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drawings/drawing28.xml" ContentType="application/vnd.openxmlformats-officedocument.drawing+xml"/>
  <Default Extension="rels" ContentType="application/vnd.openxmlformats-package.relationships+xml"/>
  <Default Extension="wmf" ContentType="image/x-wmf"/>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drawings/drawing26.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2.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updateLinks="always" codeName="ThisWorkbook"/>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24519" refMode="R1C1"/>
</workbook>
</file>

<file path=xl/calcChain.xml><?xml version="1.0" encoding="utf-8"?>
<calcChain xmlns="http://schemas.openxmlformats.org/spreadsheetml/2006/main">
  <c r="G7" i="13"/>
  <c r="D425" l="1"/>
  <c r="D426"/>
  <c r="D427"/>
  <c r="D428"/>
  <c r="D429"/>
  <c r="D430"/>
  <c r="D431"/>
  <c r="D424"/>
  <c r="D404"/>
  <c r="D405"/>
  <c r="D406"/>
  <c r="D407"/>
  <c r="D408"/>
  <c r="D409"/>
  <c r="D410"/>
  <c r="D403"/>
  <c r="D393"/>
  <c r="D394"/>
  <c r="D395"/>
  <c r="D396"/>
  <c r="D397"/>
  <c r="D398"/>
  <c r="D399"/>
  <c r="D400"/>
  <c r="D401"/>
  <c r="D392"/>
  <c r="D368"/>
  <c r="D378"/>
  <c r="D348"/>
  <c r="D349"/>
  <c r="D297"/>
  <c r="D298"/>
  <c r="D299"/>
  <c r="D300"/>
  <c r="D296"/>
  <c r="D263"/>
  <c r="D264"/>
  <c r="D265"/>
  <c r="D266"/>
  <c r="D267"/>
  <c r="D268"/>
  <c r="D269"/>
  <c r="D270"/>
  <c r="D271"/>
  <c r="D272"/>
  <c r="D287"/>
  <c r="D226"/>
  <c r="D227"/>
  <c r="D189"/>
  <c r="D190"/>
  <c r="D191"/>
  <c r="D192"/>
  <c r="D193"/>
  <c r="D188"/>
  <c r="D210" l="1"/>
  <c r="D206"/>
  <c r="D204"/>
  <c r="D201"/>
  <c r="D196"/>
  <c r="D109"/>
  <c r="D108"/>
  <c r="D107"/>
  <c r="D106"/>
  <c r="D105"/>
  <c r="D77"/>
  <c r="D74"/>
  <c r="D75"/>
  <c r="D70"/>
  <c r="D58"/>
  <c r="D59"/>
  <c r="D60"/>
  <c r="D51"/>
  <c r="D52"/>
  <c r="D53"/>
  <c r="D50"/>
  <c r="D29"/>
  <c r="D33"/>
  <c r="D25"/>
  <c r="E176" i="19" l="1"/>
  <c r="E177"/>
  <c r="E178"/>
  <c r="E179"/>
  <c r="C9" i="17"/>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207"/>
  <c r="C208"/>
  <c r="C209"/>
  <c r="C210"/>
  <c r="C211"/>
  <c r="C212"/>
  <c r="C213"/>
  <c r="C214"/>
  <c r="C215"/>
  <c r="C216"/>
  <c r="C217"/>
  <c r="C218"/>
  <c r="C219"/>
  <c r="C220"/>
  <c r="C221"/>
  <c r="C222"/>
  <c r="C223"/>
  <c r="C224"/>
  <c r="C225"/>
  <c r="C226"/>
  <c r="C227"/>
  <c r="C228"/>
  <c r="C229"/>
  <c r="C230"/>
  <c r="C231"/>
  <c r="C232"/>
  <c r="C233"/>
  <c r="C234"/>
  <c r="C235"/>
  <c r="C236"/>
  <c r="C237"/>
  <c r="C238"/>
  <c r="C239"/>
  <c r="C240"/>
  <c r="C241"/>
  <c r="C242"/>
  <c r="C243"/>
  <c r="C244"/>
  <c r="C245"/>
  <c r="C246"/>
  <c r="C247"/>
  <c r="C248"/>
  <c r="C249"/>
  <c r="C250"/>
  <c r="C251"/>
  <c r="C252"/>
  <c r="C253"/>
  <c r="C254"/>
  <c r="C255"/>
  <c r="C256"/>
  <c r="C257"/>
  <c r="C258"/>
  <c r="C259"/>
  <c r="C260"/>
  <c r="C261"/>
  <c r="C262"/>
  <c r="C263"/>
  <c r="C264"/>
  <c r="C265"/>
  <c r="C266"/>
  <c r="C267"/>
  <c r="C268"/>
  <c r="C269"/>
  <c r="C270"/>
  <c r="C271"/>
  <c r="C272"/>
  <c r="C8"/>
  <c r="D8" s="1"/>
  <c r="E171" i="19" l="1"/>
  <c r="D12" i="36" l="1"/>
  <c r="E12" s="1"/>
  <c r="D13"/>
  <c r="E13" s="1"/>
  <c r="D14"/>
  <c r="E14" s="1"/>
  <c r="E45" i="22" l="1"/>
  <c r="F45" s="1"/>
  <c r="E169" i="19" l="1"/>
  <c r="E170"/>
  <c r="E172"/>
  <c r="E173"/>
  <c r="E174"/>
  <c r="E175"/>
  <c r="E167"/>
  <c r="E168"/>
  <c r="E53" i="15" l="1"/>
  <c r="F53" s="1"/>
  <c r="E54"/>
  <c r="F54" s="1"/>
  <c r="E55"/>
  <c r="F55" s="1"/>
  <c r="E56"/>
  <c r="F56" s="1"/>
  <c r="E57"/>
  <c r="F57" s="1"/>
  <c r="E52"/>
  <c r="F52" s="1"/>
  <c r="E29"/>
  <c r="F29" s="1"/>
  <c r="E30"/>
  <c r="F30" s="1"/>
  <c r="E31"/>
  <c r="F31" s="1"/>
  <c r="E32"/>
  <c r="F32" s="1"/>
  <c r="E33"/>
  <c r="F33" s="1"/>
  <c r="E34"/>
  <c r="F34" s="1"/>
  <c r="E35"/>
  <c r="F35" s="1"/>
  <c r="E36"/>
  <c r="F36" s="1"/>
  <c r="E37"/>
  <c r="F37" s="1"/>
  <c r="E38"/>
  <c r="F38" s="1"/>
  <c r="E39"/>
  <c r="F39" s="1"/>
  <c r="E40"/>
  <c r="F40" s="1"/>
  <c r="E41"/>
  <c r="F41" s="1"/>
  <c r="E42"/>
  <c r="F42" s="1"/>
  <c r="E43"/>
  <c r="F43" s="1"/>
  <c r="E44"/>
  <c r="F44" s="1"/>
  <c r="E45"/>
  <c r="F45" s="1"/>
  <c r="E46"/>
  <c r="F46" s="1"/>
  <c r="E47"/>
  <c r="F47" s="1"/>
  <c r="E48"/>
  <c r="F48" s="1"/>
  <c r="E49"/>
  <c r="F49" s="1"/>
  <c r="E28"/>
  <c r="F28" s="1"/>
  <c r="E33" i="28" l="1"/>
  <c r="F33" s="1"/>
  <c r="E162" i="19" l="1"/>
  <c r="E163"/>
  <c r="D871" i="5"/>
  <c r="E871" s="1"/>
  <c r="D1615"/>
  <c r="E1615" s="1"/>
  <c r="D1616"/>
  <c r="E1616" s="1"/>
  <c r="D1617"/>
  <c r="E1617" s="1"/>
  <c r="E45" i="28" l="1"/>
  <c r="F45" s="1"/>
  <c r="E44"/>
  <c r="F44" s="1"/>
  <c r="E43"/>
  <c r="F43" s="1"/>
  <c r="E42"/>
  <c r="F42" s="1"/>
  <c r="E41"/>
  <c r="F41" s="1"/>
  <c r="E40"/>
  <c r="F40" s="1"/>
  <c r="E39"/>
  <c r="F39" s="1"/>
  <c r="E38"/>
  <c r="F38" s="1"/>
  <c r="E35"/>
  <c r="F35" s="1"/>
  <c r="E34"/>
  <c r="F34" s="1"/>
  <c r="E32"/>
  <c r="F32" s="1"/>
  <c r="E31"/>
  <c r="F31" s="1"/>
  <c r="E29"/>
  <c r="F29" s="1"/>
  <c r="E28"/>
  <c r="F28" s="1"/>
  <c r="E27"/>
  <c r="F27" s="1"/>
  <c r="E26"/>
  <c r="F26" s="1"/>
  <c r="E25"/>
  <c r="F25" s="1"/>
  <c r="E23"/>
  <c r="F23" s="1"/>
  <c r="E22"/>
  <c r="F22" s="1"/>
  <c r="E21"/>
  <c r="F21" s="1"/>
  <c r="E20"/>
  <c r="F20" s="1"/>
  <c r="E18"/>
  <c r="F18" s="1"/>
  <c r="E17"/>
  <c r="F17" s="1"/>
  <c r="E16"/>
  <c r="F16" s="1"/>
  <c r="E15"/>
  <c r="F15" s="1"/>
  <c r="E13"/>
  <c r="F13" s="1"/>
  <c r="E12"/>
  <c r="F12" s="1"/>
  <c r="E11"/>
  <c r="F11" s="1"/>
  <c r="E9"/>
  <c r="F9" s="1"/>
  <c r="E8"/>
  <c r="F8" s="1"/>
  <c r="E12" i="22" l="1"/>
  <c r="F12" s="1"/>
  <c r="E13"/>
  <c r="F13" s="1"/>
  <c r="D74" i="14" l="1"/>
  <c r="E74" s="1"/>
  <c r="E78" i="19"/>
  <c r="E79"/>
  <c r="E24" l="1"/>
  <c r="E25"/>
  <c r="D579" i="13" l="1"/>
  <c r="D580"/>
  <c r="D578"/>
  <c r="D576"/>
  <c r="D575"/>
  <c r="D574"/>
  <c r="D329"/>
  <c r="D26"/>
  <c r="D27"/>
  <c r="E54" i="10"/>
  <c r="E64"/>
  <c r="E65"/>
  <c r="E66"/>
  <c r="D5" i="5" l="1"/>
  <c r="D6"/>
  <c r="D7"/>
  <c r="D8"/>
  <c r="D9"/>
  <c r="D10"/>
  <c r="D11"/>
  <c r="D12"/>
  <c r="D13"/>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109"/>
  <c r="D110"/>
  <c r="D111"/>
  <c r="D112"/>
  <c r="D113"/>
  <c r="D114"/>
  <c r="D115"/>
  <c r="D116"/>
  <c r="D117"/>
  <c r="D118"/>
  <c r="D119"/>
  <c r="D120"/>
  <c r="D121"/>
  <c r="D122"/>
  <c r="D123"/>
  <c r="D124"/>
  <c r="D125"/>
  <c r="D126"/>
  <c r="D127"/>
  <c r="D128"/>
  <c r="D129"/>
  <c r="D130"/>
  <c r="D131"/>
  <c r="D132"/>
  <c r="D133"/>
  <c r="D134"/>
  <c r="D135"/>
  <c r="D136"/>
  <c r="D137"/>
  <c r="D138"/>
  <c r="D139"/>
  <c r="D140"/>
  <c r="D141"/>
  <c r="D142"/>
  <c r="D143"/>
  <c r="D144"/>
  <c r="D145"/>
  <c r="D146"/>
  <c r="D147"/>
  <c r="D148"/>
  <c r="D149"/>
  <c r="D150"/>
  <c r="D151"/>
  <c r="D152"/>
  <c r="D153"/>
  <c r="D154"/>
  <c r="D155"/>
  <c r="D156"/>
  <c r="D157"/>
  <c r="D158"/>
  <c r="D159"/>
  <c r="D160"/>
  <c r="D161"/>
  <c r="D162"/>
  <c r="D163"/>
  <c r="D164"/>
  <c r="D165"/>
  <c r="D166"/>
  <c r="D167"/>
  <c r="D168"/>
  <c r="D169"/>
  <c r="D170"/>
  <c r="D171"/>
  <c r="D172"/>
  <c r="D173"/>
  <c r="D174"/>
  <c r="D175"/>
  <c r="D176"/>
  <c r="D177"/>
  <c r="D178"/>
  <c r="D179"/>
  <c r="D180"/>
  <c r="D181"/>
  <c r="D182"/>
  <c r="D183"/>
  <c r="D184"/>
  <c r="D185"/>
  <c r="D186"/>
  <c r="D187"/>
  <c r="D188"/>
  <c r="D189"/>
  <c r="D190"/>
  <c r="D191"/>
  <c r="D192"/>
  <c r="D193"/>
  <c r="D194"/>
  <c r="D195"/>
  <c r="D196"/>
  <c r="D197"/>
  <c r="D198"/>
  <c r="D199"/>
  <c r="D200"/>
  <c r="D201"/>
  <c r="D202"/>
  <c r="D203"/>
  <c r="D204"/>
  <c r="D205"/>
  <c r="D206"/>
  <c r="D207"/>
  <c r="D208"/>
  <c r="D209"/>
  <c r="D210"/>
  <c r="D211"/>
  <c r="D212"/>
  <c r="D213"/>
  <c r="D214"/>
  <c r="D215"/>
  <c r="D216"/>
  <c r="D217"/>
  <c r="D218"/>
  <c r="D219"/>
  <c r="D220"/>
  <c r="D221"/>
  <c r="D222"/>
  <c r="D223"/>
  <c r="D224"/>
  <c r="D225"/>
  <c r="D226"/>
  <c r="D227"/>
  <c r="D228"/>
  <c r="D229"/>
  <c r="D230"/>
  <c r="D231"/>
  <c r="D232"/>
  <c r="D233"/>
  <c r="D234"/>
  <c r="D235"/>
  <c r="D236"/>
  <c r="D237"/>
  <c r="D238"/>
  <c r="D239"/>
  <c r="D240"/>
  <c r="D241"/>
  <c r="D242"/>
  <c r="D243"/>
  <c r="D244"/>
  <c r="D245"/>
  <c r="D246"/>
  <c r="D247"/>
  <c r="D248"/>
  <c r="D249"/>
  <c r="D250"/>
  <c r="D251"/>
  <c r="D252"/>
  <c r="D253"/>
  <c r="D254"/>
  <c r="D255"/>
  <c r="D256"/>
  <c r="D257"/>
  <c r="D258"/>
  <c r="D259"/>
  <c r="D260"/>
  <c r="D261"/>
  <c r="D262"/>
  <c r="D263"/>
  <c r="D264"/>
  <c r="D265"/>
  <c r="D266"/>
  <c r="D267"/>
  <c r="D268"/>
  <c r="D269"/>
  <c r="D270"/>
  <c r="D271"/>
  <c r="D272"/>
  <c r="D273"/>
  <c r="D274"/>
  <c r="D275"/>
  <c r="D276"/>
  <c r="D277"/>
  <c r="D278"/>
  <c r="D279"/>
  <c r="D280"/>
  <c r="D281"/>
  <c r="D282"/>
  <c r="D283"/>
  <c r="D284"/>
  <c r="D285"/>
  <c r="D286"/>
  <c r="D287"/>
  <c r="D288"/>
  <c r="D289"/>
  <c r="D290"/>
  <c r="D291"/>
  <c r="D292"/>
  <c r="D293"/>
  <c r="D294"/>
  <c r="D295"/>
  <c r="D296"/>
  <c r="D297"/>
  <c r="D298"/>
  <c r="D299"/>
  <c r="D300"/>
  <c r="D301"/>
  <c r="D302"/>
  <c r="D303"/>
  <c r="D304"/>
  <c r="D305"/>
  <c r="D306"/>
  <c r="D307"/>
  <c r="D308"/>
  <c r="D309"/>
  <c r="D310"/>
  <c r="D311"/>
  <c r="D312"/>
  <c r="D313"/>
  <c r="D314"/>
  <c r="D315"/>
  <c r="D316"/>
  <c r="D317"/>
  <c r="D318"/>
  <c r="D319"/>
  <c r="D320"/>
  <c r="D321"/>
  <c r="D322"/>
  <c r="D323"/>
  <c r="D324"/>
  <c r="D325"/>
  <c r="D326"/>
  <c r="D327"/>
  <c r="D328"/>
  <c r="D329"/>
  <c r="D330"/>
  <c r="D331"/>
  <c r="D332"/>
  <c r="D333"/>
  <c r="D334"/>
  <c r="D335"/>
  <c r="D336"/>
  <c r="D337"/>
  <c r="D338"/>
  <c r="D339"/>
  <c r="D340"/>
  <c r="D341"/>
  <c r="D342"/>
  <c r="D343"/>
  <c r="D344"/>
  <c r="D345"/>
  <c r="D346"/>
  <c r="D347"/>
  <c r="D348"/>
  <c r="D349"/>
  <c r="D350"/>
  <c r="D351"/>
  <c r="D352"/>
  <c r="D353"/>
  <c r="D354"/>
  <c r="D355"/>
  <c r="D356"/>
  <c r="D357"/>
  <c r="D358"/>
  <c r="D359"/>
  <c r="D360"/>
  <c r="D361"/>
  <c r="D362"/>
  <c r="D363"/>
  <c r="D364"/>
  <c r="D365"/>
  <c r="D366"/>
  <c r="D367"/>
  <c r="D368"/>
  <c r="D369"/>
  <c r="D370"/>
  <c r="D371"/>
  <c r="D372"/>
  <c r="D373"/>
  <c r="D374"/>
  <c r="D375"/>
  <c r="D376"/>
  <c r="D377"/>
  <c r="D378"/>
  <c r="D379"/>
  <c r="D380"/>
  <c r="D381"/>
  <c r="D382"/>
  <c r="D383"/>
  <c r="D384"/>
  <c r="D385"/>
  <c r="D386"/>
  <c r="D387"/>
  <c r="D388"/>
  <c r="D389"/>
  <c r="D390"/>
  <c r="D391"/>
  <c r="D392"/>
  <c r="D393"/>
  <c r="D394"/>
  <c r="D395"/>
  <c r="D396"/>
  <c r="D397"/>
  <c r="D398"/>
  <c r="D399"/>
  <c r="D400"/>
  <c r="D401"/>
  <c r="D402"/>
  <c r="D403"/>
  <c r="D404"/>
  <c r="D405"/>
  <c r="D406"/>
  <c r="D407"/>
  <c r="D408"/>
  <c r="D409"/>
  <c r="D410"/>
  <c r="D411"/>
  <c r="D412"/>
  <c r="D413"/>
  <c r="D414"/>
  <c r="D415"/>
  <c r="D416"/>
  <c r="D417"/>
  <c r="D418"/>
  <c r="D419"/>
  <c r="D420"/>
  <c r="D421"/>
  <c r="D422"/>
  <c r="D423"/>
  <c r="D424"/>
  <c r="D425"/>
  <c r="D426"/>
  <c r="D427"/>
  <c r="D428"/>
  <c r="D429"/>
  <c r="D430"/>
  <c r="D431"/>
  <c r="D432"/>
  <c r="D433"/>
  <c r="D434"/>
  <c r="D435"/>
  <c r="D436"/>
  <c r="D437"/>
  <c r="D438"/>
  <c r="D439"/>
  <c r="D440"/>
  <c r="D441"/>
  <c r="D442"/>
  <c r="D443"/>
  <c r="D444"/>
  <c r="D445"/>
  <c r="D446"/>
  <c r="D447"/>
  <c r="D448"/>
  <c r="D449"/>
  <c r="D450"/>
  <c r="D451"/>
  <c r="D452"/>
  <c r="D453"/>
  <c r="D454"/>
  <c r="D455"/>
  <c r="D456"/>
  <c r="D457"/>
  <c r="D458"/>
  <c r="D459"/>
  <c r="D460"/>
  <c r="D461"/>
  <c r="D462"/>
  <c r="D463"/>
  <c r="D464"/>
  <c r="D465"/>
  <c r="D466"/>
  <c r="D467"/>
  <c r="D468"/>
  <c r="D469"/>
  <c r="D470"/>
  <c r="D471"/>
  <c r="D472"/>
  <c r="D473"/>
  <c r="D474"/>
  <c r="D475"/>
  <c r="D476"/>
  <c r="D477"/>
  <c r="D478"/>
  <c r="D479"/>
  <c r="D480"/>
  <c r="D481"/>
  <c r="D482"/>
  <c r="D483"/>
  <c r="D484"/>
  <c r="D485"/>
  <c r="D486"/>
  <c r="D487"/>
  <c r="D488"/>
  <c r="D489"/>
  <c r="D490"/>
  <c r="D491"/>
  <c r="D492"/>
  <c r="D493"/>
  <c r="D494"/>
  <c r="D495"/>
  <c r="D496"/>
  <c r="D497"/>
  <c r="D498"/>
  <c r="D499"/>
  <c r="D500"/>
  <c r="D501"/>
  <c r="D502"/>
  <c r="D503"/>
  <c r="D504"/>
  <c r="D505"/>
  <c r="D506"/>
  <c r="D507"/>
  <c r="D508"/>
  <c r="D509"/>
  <c r="D510"/>
  <c r="D511"/>
  <c r="D512"/>
  <c r="D513"/>
  <c r="D514"/>
  <c r="D515"/>
  <c r="D516"/>
  <c r="D517"/>
  <c r="D518"/>
  <c r="D519"/>
  <c r="D520"/>
  <c r="D521"/>
  <c r="D522"/>
  <c r="D523"/>
  <c r="D524"/>
  <c r="D525"/>
  <c r="D526"/>
  <c r="D527"/>
  <c r="D528"/>
  <c r="D529"/>
  <c r="D530"/>
  <c r="D531"/>
  <c r="D532"/>
  <c r="D533"/>
  <c r="D534"/>
  <c r="D535"/>
  <c r="D536"/>
  <c r="D537"/>
  <c r="D538"/>
  <c r="D539"/>
  <c r="D540"/>
  <c r="D541"/>
  <c r="D542"/>
  <c r="D543"/>
  <c r="D544"/>
  <c r="D545"/>
  <c r="D546"/>
  <c r="D547"/>
  <c r="D548"/>
  <c r="D549"/>
  <c r="D550"/>
  <c r="D551"/>
  <c r="D552"/>
  <c r="D553"/>
  <c r="D554"/>
  <c r="D555"/>
  <c r="D556"/>
  <c r="D557"/>
  <c r="D558"/>
  <c r="D559"/>
  <c r="D560"/>
  <c r="D561"/>
  <c r="D562"/>
  <c r="D563"/>
  <c r="D564"/>
  <c r="D565"/>
  <c r="D566"/>
  <c r="D567"/>
  <c r="D568"/>
  <c r="D569"/>
  <c r="D570"/>
  <c r="D571"/>
  <c r="D572"/>
  <c r="D573"/>
  <c r="D574"/>
  <c r="D575"/>
  <c r="D576"/>
  <c r="D577"/>
  <c r="D578"/>
  <c r="D579"/>
  <c r="D580"/>
  <c r="D581"/>
  <c r="D582"/>
  <c r="D583"/>
  <c r="D584"/>
  <c r="D585"/>
  <c r="D586"/>
  <c r="D587"/>
  <c r="D588"/>
  <c r="D589"/>
  <c r="D590"/>
  <c r="D591"/>
  <c r="D592"/>
  <c r="D593"/>
  <c r="D594"/>
  <c r="D595"/>
  <c r="D596"/>
  <c r="D597"/>
  <c r="D598"/>
  <c r="D599"/>
  <c r="D600"/>
  <c r="D601"/>
  <c r="D602"/>
  <c r="D603"/>
  <c r="D604"/>
  <c r="D605"/>
  <c r="D606"/>
  <c r="D607"/>
  <c r="D608"/>
  <c r="D609"/>
  <c r="D610"/>
  <c r="D611"/>
  <c r="D612"/>
  <c r="D613"/>
  <c r="D614"/>
  <c r="D615"/>
  <c r="D616"/>
  <c r="D617"/>
  <c r="D618"/>
  <c r="D619"/>
  <c r="D620"/>
  <c r="D621"/>
  <c r="D622"/>
  <c r="D623"/>
  <c r="D624"/>
  <c r="D625"/>
  <c r="D626"/>
  <c r="D627"/>
  <c r="D628"/>
  <c r="D629"/>
  <c r="D630"/>
  <c r="D631"/>
  <c r="D632"/>
  <c r="D633"/>
  <c r="D634"/>
  <c r="D635"/>
  <c r="D636"/>
  <c r="D637"/>
  <c r="D638"/>
  <c r="D639"/>
  <c r="D640"/>
  <c r="D641"/>
  <c r="D642"/>
  <c r="D643"/>
  <c r="D644"/>
  <c r="D645"/>
  <c r="D646"/>
  <c r="D647"/>
  <c r="D648"/>
  <c r="D649"/>
  <c r="D650"/>
  <c r="D651"/>
  <c r="D652"/>
  <c r="D653"/>
  <c r="D654"/>
  <c r="D655"/>
  <c r="D656"/>
  <c r="D657"/>
  <c r="D658"/>
  <c r="D659"/>
  <c r="D660"/>
  <c r="D661"/>
  <c r="D662"/>
  <c r="D663"/>
  <c r="D664"/>
  <c r="D665"/>
  <c r="D666"/>
  <c r="D667"/>
  <c r="D668"/>
  <c r="D669"/>
  <c r="D670"/>
  <c r="D671"/>
  <c r="D672"/>
  <c r="D673"/>
  <c r="D674"/>
  <c r="D675"/>
  <c r="D676"/>
  <c r="D677"/>
  <c r="D678"/>
  <c r="D679"/>
  <c r="D680"/>
  <c r="D681"/>
  <c r="D682"/>
  <c r="D683"/>
  <c r="D684"/>
  <c r="D685"/>
  <c r="D686"/>
  <c r="D687"/>
  <c r="D688"/>
  <c r="D689"/>
  <c r="D690"/>
  <c r="D691"/>
  <c r="D692"/>
  <c r="D693"/>
  <c r="D694"/>
  <c r="D695"/>
  <c r="D696"/>
  <c r="D697"/>
  <c r="D698"/>
  <c r="D699"/>
  <c r="D700"/>
  <c r="D701"/>
  <c r="D702"/>
  <c r="D703"/>
  <c r="D704"/>
  <c r="D705"/>
  <c r="D706"/>
  <c r="D707"/>
  <c r="D708"/>
  <c r="D709"/>
  <c r="D710"/>
  <c r="D711"/>
  <c r="D712"/>
  <c r="D713"/>
  <c r="D714"/>
  <c r="D715"/>
  <c r="D716"/>
  <c r="D717"/>
  <c r="D718"/>
  <c r="D719"/>
  <c r="D720"/>
  <c r="D721"/>
  <c r="D722"/>
  <c r="D723"/>
  <c r="D724"/>
  <c r="D725"/>
  <c r="D726"/>
  <c r="D727"/>
  <c r="D728"/>
  <c r="D729"/>
  <c r="D730"/>
  <c r="D731"/>
  <c r="D732"/>
  <c r="D733"/>
  <c r="D734"/>
  <c r="D735"/>
  <c r="D736"/>
  <c r="D737"/>
  <c r="D738"/>
  <c r="D739"/>
  <c r="D740"/>
  <c r="D741"/>
  <c r="D742"/>
  <c r="D743"/>
  <c r="D744"/>
  <c r="D745"/>
  <c r="D746"/>
  <c r="D747"/>
  <c r="D748"/>
  <c r="D749"/>
  <c r="D750"/>
  <c r="D751"/>
  <c r="D752"/>
  <c r="D753"/>
  <c r="D754"/>
  <c r="D755"/>
  <c r="D756"/>
  <c r="D757"/>
  <c r="D758"/>
  <c r="D759"/>
  <c r="D760"/>
  <c r="D761"/>
  <c r="D762"/>
  <c r="D763"/>
  <c r="D764"/>
  <c r="D765"/>
  <c r="D766"/>
  <c r="D767"/>
  <c r="D768"/>
  <c r="D769"/>
  <c r="D770"/>
  <c r="D771"/>
  <c r="D772"/>
  <c r="D773"/>
  <c r="D774"/>
  <c r="D775"/>
  <c r="D776"/>
  <c r="D777"/>
  <c r="D778"/>
  <c r="D779"/>
  <c r="D780"/>
  <c r="D781"/>
  <c r="D782"/>
  <c r="D783"/>
  <c r="D784"/>
  <c r="D785"/>
  <c r="D786"/>
  <c r="D787"/>
  <c r="D788"/>
  <c r="D789"/>
  <c r="D790"/>
  <c r="D791"/>
  <c r="D792"/>
  <c r="D793"/>
  <c r="D794"/>
  <c r="D795"/>
  <c r="D796"/>
  <c r="D797"/>
  <c r="D798"/>
  <c r="D799"/>
  <c r="D800"/>
  <c r="D801"/>
  <c r="D802"/>
  <c r="D803"/>
  <c r="D804"/>
  <c r="D805"/>
  <c r="D806"/>
  <c r="D807"/>
  <c r="D808"/>
  <c r="D809"/>
  <c r="D810"/>
  <c r="D811"/>
  <c r="D812"/>
  <c r="D813"/>
  <c r="D814"/>
  <c r="D815"/>
  <c r="D816"/>
  <c r="D817"/>
  <c r="D818"/>
  <c r="D819"/>
  <c r="D820"/>
  <c r="D821"/>
  <c r="D822"/>
  <c r="D823"/>
  <c r="D824"/>
  <c r="D825"/>
  <c r="D826"/>
  <c r="D827"/>
  <c r="D828"/>
  <c r="D829"/>
  <c r="D830"/>
  <c r="D831"/>
  <c r="D832"/>
  <c r="D833"/>
  <c r="D834"/>
  <c r="D835"/>
  <c r="D836"/>
  <c r="D837"/>
  <c r="D838"/>
  <c r="D839"/>
  <c r="D840"/>
  <c r="D841"/>
  <c r="D842"/>
  <c r="D843"/>
  <c r="D844"/>
  <c r="D845"/>
  <c r="D846"/>
  <c r="D847"/>
  <c r="D848"/>
  <c r="D849"/>
  <c r="D850"/>
  <c r="D851"/>
  <c r="D852"/>
  <c r="D853"/>
  <c r="D854"/>
  <c r="D855"/>
  <c r="D856"/>
  <c r="D857"/>
  <c r="D858"/>
  <c r="D859"/>
  <c r="D860"/>
  <c r="D861"/>
  <c r="D862"/>
  <c r="D863"/>
  <c r="D864"/>
  <c r="D865"/>
  <c r="D866"/>
  <c r="D867"/>
  <c r="D868"/>
  <c r="D869"/>
  <c r="D870"/>
  <c r="D872"/>
  <c r="D873"/>
  <c r="D874"/>
  <c r="D875"/>
  <c r="D876"/>
  <c r="D877"/>
  <c r="D878"/>
  <c r="D879"/>
  <c r="D880"/>
  <c r="D881"/>
  <c r="D882"/>
  <c r="D883"/>
  <c r="D884"/>
  <c r="D885"/>
  <c r="D886"/>
  <c r="D887"/>
  <c r="D888"/>
  <c r="D889"/>
  <c r="D890"/>
  <c r="D891"/>
  <c r="D892"/>
  <c r="D893"/>
  <c r="D894"/>
  <c r="D895"/>
  <c r="D896"/>
  <c r="D897"/>
  <c r="D898"/>
  <c r="D899"/>
  <c r="D900"/>
  <c r="D901"/>
  <c r="D902"/>
  <c r="D903"/>
  <c r="D904"/>
  <c r="D905"/>
  <c r="D906"/>
  <c r="D907"/>
  <c r="D908"/>
  <c r="D909"/>
  <c r="D910"/>
  <c r="D911"/>
  <c r="D912"/>
  <c r="D913"/>
  <c r="D914"/>
  <c r="D915"/>
  <c r="D916"/>
  <c r="D917"/>
  <c r="D918"/>
  <c r="D919"/>
  <c r="D920"/>
  <c r="D921"/>
  <c r="D922"/>
  <c r="D923"/>
  <c r="D924"/>
  <c r="D925"/>
  <c r="D926"/>
  <c r="D927"/>
  <c r="D928"/>
  <c r="D929"/>
  <c r="D930"/>
  <c r="D931"/>
  <c r="D932"/>
  <c r="D933"/>
  <c r="D934"/>
  <c r="D935"/>
  <c r="D936"/>
  <c r="D937"/>
  <c r="D938"/>
  <c r="D939"/>
  <c r="D940"/>
  <c r="D941"/>
  <c r="D942"/>
  <c r="D943"/>
  <c r="D944"/>
  <c r="D945"/>
  <c r="D946"/>
  <c r="D947"/>
  <c r="D948"/>
  <c r="D949"/>
  <c r="D950"/>
  <c r="D951"/>
  <c r="D952"/>
  <c r="D953"/>
  <c r="D954"/>
  <c r="D955"/>
  <c r="D956"/>
  <c r="D957"/>
  <c r="D958"/>
  <c r="D959"/>
  <c r="D960"/>
  <c r="D961"/>
  <c r="D962"/>
  <c r="D963"/>
  <c r="D964"/>
  <c r="D965"/>
  <c r="D966"/>
  <c r="D967"/>
  <c r="D968"/>
  <c r="D969"/>
  <c r="D970"/>
  <c r="D971"/>
  <c r="D972"/>
  <c r="D973"/>
  <c r="D974"/>
  <c r="D975"/>
  <c r="D976"/>
  <c r="D977"/>
  <c r="D978"/>
  <c r="D979"/>
  <c r="D980"/>
  <c r="D981"/>
  <c r="D982"/>
  <c r="D983"/>
  <c r="D984"/>
  <c r="D985"/>
  <c r="D986"/>
  <c r="D987"/>
  <c r="D988"/>
  <c r="D989"/>
  <c r="D990"/>
  <c r="D991"/>
  <c r="D992"/>
  <c r="D993"/>
  <c r="D994"/>
  <c r="D995"/>
  <c r="D996"/>
  <c r="D997"/>
  <c r="D998"/>
  <c r="D999"/>
  <c r="D1000"/>
  <c r="D1001"/>
  <c r="D1002"/>
  <c r="D1003"/>
  <c r="D1004"/>
  <c r="D1005"/>
  <c r="D1006"/>
  <c r="D1007"/>
  <c r="D1008"/>
  <c r="D1009"/>
  <c r="D1010"/>
  <c r="D1011"/>
  <c r="D1012"/>
  <c r="D1013"/>
  <c r="D1014"/>
  <c r="D1015"/>
  <c r="D1016"/>
  <c r="D1017"/>
  <c r="D1018"/>
  <c r="D1019"/>
  <c r="D1020"/>
  <c r="D1021"/>
  <c r="D1022"/>
  <c r="D1023"/>
  <c r="D1024"/>
  <c r="D1025"/>
  <c r="D1026"/>
  <c r="D1027"/>
  <c r="D1028"/>
  <c r="D1029"/>
  <c r="D1030"/>
  <c r="D1031"/>
  <c r="D1032"/>
  <c r="D1033"/>
  <c r="D1034"/>
  <c r="D1035"/>
  <c r="D1036"/>
  <c r="D1037"/>
  <c r="D1038"/>
  <c r="D1039"/>
  <c r="D1040"/>
  <c r="D1041"/>
  <c r="D1042"/>
  <c r="D1043"/>
  <c r="D1044"/>
  <c r="D1045"/>
  <c r="D1046"/>
  <c r="D1047"/>
  <c r="D1048"/>
  <c r="D1049"/>
  <c r="D1050"/>
  <c r="D1051"/>
  <c r="D1052"/>
  <c r="D1053"/>
  <c r="D1054"/>
  <c r="D1055"/>
  <c r="D1056"/>
  <c r="D1057"/>
  <c r="D1058"/>
  <c r="D1059"/>
  <c r="D1060"/>
  <c r="D1061"/>
  <c r="D1062"/>
  <c r="D1063"/>
  <c r="D1064"/>
  <c r="D1065"/>
  <c r="D1066"/>
  <c r="D1067"/>
  <c r="D1068"/>
  <c r="D1069"/>
  <c r="D1070"/>
  <c r="D1071"/>
  <c r="D1072"/>
  <c r="D1073"/>
  <c r="D1074"/>
  <c r="D1075"/>
  <c r="D1076"/>
  <c r="D1077"/>
  <c r="D1078"/>
  <c r="D1079"/>
  <c r="D1080"/>
  <c r="D1081"/>
  <c r="D1082"/>
  <c r="D1083"/>
  <c r="D1084"/>
  <c r="D1085"/>
  <c r="D1086"/>
  <c r="D1087"/>
  <c r="D1088"/>
  <c r="D1089"/>
  <c r="D1090"/>
  <c r="D1091"/>
  <c r="D1092"/>
  <c r="D1093"/>
  <c r="D1094"/>
  <c r="D1095"/>
  <c r="D1096"/>
  <c r="D1097"/>
  <c r="D1098"/>
  <c r="D1099"/>
  <c r="D1100"/>
  <c r="D1101"/>
  <c r="D1102"/>
  <c r="D1103"/>
  <c r="D1104"/>
  <c r="D1105"/>
  <c r="D1106"/>
  <c r="D1107"/>
  <c r="D1108"/>
  <c r="D1109"/>
  <c r="D1110"/>
  <c r="D1111"/>
  <c r="D1112"/>
  <c r="D1113"/>
  <c r="D1114"/>
  <c r="D1115"/>
  <c r="D1116"/>
  <c r="D1117"/>
  <c r="D1118"/>
  <c r="D1119"/>
  <c r="D1120"/>
  <c r="D1121"/>
  <c r="D1122"/>
  <c r="D1123"/>
  <c r="D1124"/>
  <c r="D1125"/>
  <c r="D1126"/>
  <c r="D1127"/>
  <c r="D1128"/>
  <c r="D1129"/>
  <c r="D1130"/>
  <c r="D1131"/>
  <c r="D1132"/>
  <c r="D1133"/>
  <c r="D1134"/>
  <c r="D1135"/>
  <c r="D1136"/>
  <c r="D1137"/>
  <c r="D1138"/>
  <c r="D1139"/>
  <c r="D1140"/>
  <c r="D1141"/>
  <c r="D1142"/>
  <c r="D1143"/>
  <c r="D1144"/>
  <c r="D1145"/>
  <c r="D1146"/>
  <c r="D1147"/>
  <c r="D1148"/>
  <c r="D1149"/>
  <c r="D1150"/>
  <c r="D1151"/>
  <c r="D1152"/>
  <c r="D1153"/>
  <c r="D1154"/>
  <c r="D1155"/>
  <c r="D1156"/>
  <c r="D1157"/>
  <c r="D1158"/>
  <c r="D1159"/>
  <c r="D1160"/>
  <c r="D1161"/>
  <c r="D1162"/>
  <c r="D1163"/>
  <c r="D1164"/>
  <c r="D1165"/>
  <c r="D1166"/>
  <c r="D1167"/>
  <c r="D1168"/>
  <c r="D1169"/>
  <c r="D1170"/>
  <c r="D1171"/>
  <c r="D1172"/>
  <c r="D1173"/>
  <c r="D1174"/>
  <c r="D1175"/>
  <c r="D1176"/>
  <c r="D1177"/>
  <c r="D1178"/>
  <c r="D1179"/>
  <c r="D1180"/>
  <c r="D1181"/>
  <c r="D1182"/>
  <c r="D1183"/>
  <c r="D1184"/>
  <c r="D1185"/>
  <c r="D1186"/>
  <c r="D1187"/>
  <c r="D1188"/>
  <c r="D1189"/>
  <c r="D1190"/>
  <c r="D1191"/>
  <c r="D1192"/>
  <c r="D1193"/>
  <c r="D1194"/>
  <c r="D1195"/>
  <c r="D1196"/>
  <c r="D1197"/>
  <c r="D1198"/>
  <c r="D1199"/>
  <c r="D1200"/>
  <c r="D1201"/>
  <c r="D1202"/>
  <c r="D1203"/>
  <c r="D1204"/>
  <c r="D1205"/>
  <c r="D1206"/>
  <c r="D1207"/>
  <c r="D1208"/>
  <c r="D1209"/>
  <c r="D1210"/>
  <c r="D1211"/>
  <c r="D1212"/>
  <c r="D1213"/>
  <c r="D1214"/>
  <c r="D1215"/>
  <c r="D1216"/>
  <c r="D1217"/>
  <c r="D1218"/>
  <c r="D1219"/>
  <c r="D1220"/>
  <c r="D1221"/>
  <c r="D1222"/>
  <c r="D1223"/>
  <c r="D1224"/>
  <c r="D1225"/>
  <c r="D1226"/>
  <c r="D1227"/>
  <c r="D1228"/>
  <c r="D1229"/>
  <c r="D1230"/>
  <c r="D1231"/>
  <c r="D1232"/>
  <c r="D1233"/>
  <c r="D1234"/>
  <c r="D1235"/>
  <c r="D1236"/>
  <c r="D1237"/>
  <c r="D1238"/>
  <c r="D1239"/>
  <c r="D1240"/>
  <c r="D1241"/>
  <c r="D1242"/>
  <c r="D1243"/>
  <c r="D1244"/>
  <c r="D1245"/>
  <c r="D1246"/>
  <c r="D1247"/>
  <c r="D1248"/>
  <c r="D1249"/>
  <c r="D1250"/>
  <c r="D1251"/>
  <c r="D1252"/>
  <c r="D1253"/>
  <c r="D1254"/>
  <c r="D1255"/>
  <c r="D1256"/>
  <c r="D1257"/>
  <c r="D1258"/>
  <c r="D1259"/>
  <c r="D1260"/>
  <c r="D1261"/>
  <c r="D1262"/>
  <c r="D1263"/>
  <c r="D1264"/>
  <c r="D1265"/>
  <c r="D1266"/>
  <c r="D1267"/>
  <c r="D1268"/>
  <c r="D1269"/>
  <c r="D1270"/>
  <c r="D1271"/>
  <c r="D1272"/>
  <c r="D1273"/>
  <c r="D1274"/>
  <c r="D1275"/>
  <c r="D1276"/>
  <c r="D1277"/>
  <c r="D1278"/>
  <c r="D1279"/>
  <c r="D1280"/>
  <c r="D1281"/>
  <c r="D1282"/>
  <c r="D1283"/>
  <c r="D1284"/>
  <c r="D1285"/>
  <c r="D1286"/>
  <c r="D1287"/>
  <c r="D1288"/>
  <c r="D1289"/>
  <c r="D1290"/>
  <c r="D1291"/>
  <c r="D1292"/>
  <c r="D1293"/>
  <c r="D1294"/>
  <c r="D1295"/>
  <c r="D1296"/>
  <c r="D1297"/>
  <c r="D1298"/>
  <c r="D1299"/>
  <c r="D1300"/>
  <c r="D1301"/>
  <c r="D1302"/>
  <c r="D1303"/>
  <c r="D1304"/>
  <c r="D1305"/>
  <c r="D1306"/>
  <c r="D1307"/>
  <c r="D1308"/>
  <c r="D1309"/>
  <c r="D1310"/>
  <c r="D1311"/>
  <c r="D1312"/>
  <c r="D1313"/>
  <c r="D1314"/>
  <c r="D1315"/>
  <c r="D1316"/>
  <c r="D1317"/>
  <c r="D1318"/>
  <c r="D1319"/>
  <c r="D1320"/>
  <c r="D1321"/>
  <c r="D1322"/>
  <c r="D1323"/>
  <c r="D1324"/>
  <c r="D1325"/>
  <c r="D1326"/>
  <c r="D1327"/>
  <c r="D1328"/>
  <c r="D1329"/>
  <c r="D1330"/>
  <c r="D1331"/>
  <c r="D1332"/>
  <c r="D1333"/>
  <c r="D1334"/>
  <c r="D1335"/>
  <c r="D1336"/>
  <c r="D1337"/>
  <c r="D1338"/>
  <c r="D1339"/>
  <c r="D1340"/>
  <c r="D1341"/>
  <c r="D1342"/>
  <c r="D1343"/>
  <c r="D1344"/>
  <c r="D1345"/>
  <c r="D1346"/>
  <c r="D1347"/>
  <c r="D1348"/>
  <c r="D1349"/>
  <c r="D1350"/>
  <c r="D1351"/>
  <c r="D1352"/>
  <c r="D1353"/>
  <c r="D1354"/>
  <c r="D1355"/>
  <c r="D1356"/>
  <c r="D1357"/>
  <c r="D1358"/>
  <c r="D1359"/>
  <c r="D1360"/>
  <c r="D1361"/>
  <c r="D1362"/>
  <c r="D1363"/>
  <c r="D1364"/>
  <c r="D1365"/>
  <c r="D1366"/>
  <c r="D1367"/>
  <c r="D1368"/>
  <c r="D1369"/>
  <c r="D1370"/>
  <c r="D1371"/>
  <c r="D1372"/>
  <c r="D1373"/>
  <c r="D1374"/>
  <c r="D1375"/>
  <c r="D1376"/>
  <c r="D1377"/>
  <c r="D1378"/>
  <c r="D1379"/>
  <c r="D1380"/>
  <c r="D1381"/>
  <c r="D1382"/>
  <c r="D1383"/>
  <c r="D1384"/>
  <c r="D1385"/>
  <c r="D1386"/>
  <c r="D1387"/>
  <c r="D1388"/>
  <c r="D1389"/>
  <c r="D1390"/>
  <c r="D1391"/>
  <c r="D1392"/>
  <c r="D1393"/>
  <c r="D1394"/>
  <c r="D1395"/>
  <c r="D1396"/>
  <c r="D1397"/>
  <c r="D1398"/>
  <c r="D1399"/>
  <c r="D1400"/>
  <c r="D1401"/>
  <c r="D1402"/>
  <c r="D1403"/>
  <c r="D1404"/>
  <c r="D1405"/>
  <c r="D1406"/>
  <c r="D1407"/>
  <c r="D1408"/>
  <c r="D1409"/>
  <c r="D1410"/>
  <c r="D1411"/>
  <c r="D1412"/>
  <c r="D1413"/>
  <c r="D1414"/>
  <c r="D1415"/>
  <c r="D1416"/>
  <c r="D1417"/>
  <c r="D1418"/>
  <c r="D1419"/>
  <c r="D1420"/>
  <c r="D1421"/>
  <c r="D1422"/>
  <c r="D1423"/>
  <c r="D1424"/>
  <c r="D1425"/>
  <c r="D1426"/>
  <c r="D1427"/>
  <c r="D1428"/>
  <c r="D1429"/>
  <c r="D1430"/>
  <c r="D1431"/>
  <c r="D1432"/>
  <c r="D1433"/>
  <c r="D1434"/>
  <c r="D1435"/>
  <c r="D1436"/>
  <c r="D1437"/>
  <c r="D1438"/>
  <c r="D1439"/>
  <c r="D1440"/>
  <c r="D1441"/>
  <c r="D1442"/>
  <c r="D1443"/>
  <c r="D1444"/>
  <c r="D1445"/>
  <c r="D1446"/>
  <c r="D1447"/>
  <c r="D1448"/>
  <c r="D1449"/>
  <c r="D1450"/>
  <c r="D1451"/>
  <c r="D1452"/>
  <c r="D1453"/>
  <c r="D1454"/>
  <c r="D1455"/>
  <c r="D1456"/>
  <c r="D1457"/>
  <c r="D1458"/>
  <c r="D1459"/>
  <c r="D1460"/>
  <c r="D1461"/>
  <c r="D1462"/>
  <c r="D1463"/>
  <c r="D1464"/>
  <c r="D1465"/>
  <c r="D1466"/>
  <c r="D1467"/>
  <c r="D1468"/>
  <c r="D1469"/>
  <c r="D1470"/>
  <c r="D1471"/>
  <c r="D1472"/>
  <c r="D1473"/>
  <c r="D1474"/>
  <c r="D1475"/>
  <c r="D1476"/>
  <c r="D1477"/>
  <c r="D1478"/>
  <c r="D1479"/>
  <c r="D1480"/>
  <c r="D1481"/>
  <c r="D1482"/>
  <c r="D1483"/>
  <c r="D1484"/>
  <c r="D1485"/>
  <c r="D1486"/>
  <c r="D1487"/>
  <c r="D1488"/>
  <c r="D1489"/>
  <c r="D1490"/>
  <c r="D1491"/>
  <c r="D1492"/>
  <c r="D1493"/>
  <c r="D1494"/>
  <c r="D1495"/>
  <c r="D1496"/>
  <c r="D1497"/>
  <c r="D1498"/>
  <c r="D1499"/>
  <c r="D1500"/>
  <c r="D1501"/>
  <c r="D1502"/>
  <c r="D1503"/>
  <c r="D1504"/>
  <c r="D1505"/>
  <c r="D1506"/>
  <c r="D1507"/>
  <c r="D1508"/>
  <c r="D1509"/>
  <c r="D1510"/>
  <c r="D1511"/>
  <c r="D1512"/>
  <c r="D1513"/>
  <c r="D1514"/>
  <c r="D1515"/>
  <c r="D1516"/>
  <c r="D1517"/>
  <c r="D1518"/>
  <c r="D1519"/>
  <c r="D1520"/>
  <c r="D1521"/>
  <c r="D1522"/>
  <c r="D1523"/>
  <c r="D1524"/>
  <c r="D1525"/>
  <c r="D1526"/>
  <c r="D1527"/>
  <c r="D1528"/>
  <c r="D1529"/>
  <c r="D1530"/>
  <c r="D1531"/>
  <c r="D1532"/>
  <c r="D1533"/>
  <c r="D1534"/>
  <c r="D1535"/>
  <c r="D1536"/>
  <c r="D1537"/>
  <c r="D1538"/>
  <c r="D1539"/>
  <c r="D1540"/>
  <c r="D1541"/>
  <c r="D1542"/>
  <c r="D1543"/>
  <c r="D1544"/>
  <c r="D1545"/>
  <c r="D1546"/>
  <c r="D1547"/>
  <c r="D1548"/>
  <c r="D1549"/>
  <c r="D1550"/>
  <c r="D1551"/>
  <c r="D1552"/>
  <c r="D1553"/>
  <c r="D1554"/>
  <c r="D1555"/>
  <c r="D1556"/>
  <c r="D1557"/>
  <c r="D1558"/>
  <c r="D1559"/>
  <c r="D1560"/>
  <c r="D1561"/>
  <c r="D1562"/>
  <c r="D1563"/>
  <c r="D1564"/>
  <c r="D1565"/>
  <c r="D1566"/>
  <c r="D1567"/>
  <c r="D1568"/>
  <c r="D1569"/>
  <c r="D1570"/>
  <c r="D1571"/>
  <c r="D1572"/>
  <c r="D1573"/>
  <c r="D1574"/>
  <c r="D1575"/>
  <c r="D1576"/>
  <c r="D1577"/>
  <c r="D1578"/>
  <c r="D1579"/>
  <c r="D1580"/>
  <c r="D1581"/>
  <c r="D1582"/>
  <c r="D1583"/>
  <c r="D1584"/>
  <c r="D1585"/>
  <c r="D1586"/>
  <c r="D1587"/>
  <c r="D1588"/>
  <c r="D1589"/>
  <c r="D1590"/>
  <c r="D1591"/>
  <c r="D1592"/>
  <c r="D1593"/>
  <c r="D1594"/>
  <c r="D1595"/>
  <c r="D1596"/>
  <c r="D1597"/>
  <c r="D1598"/>
  <c r="D1599"/>
  <c r="D1600"/>
  <c r="D1601"/>
  <c r="D1602"/>
  <c r="D1603"/>
  <c r="D1604"/>
  <c r="D1605"/>
  <c r="D1606"/>
  <c r="D1607"/>
  <c r="D1608"/>
  <c r="D1609"/>
  <c r="D1610"/>
  <c r="D1611"/>
  <c r="D1612"/>
  <c r="D1613"/>
  <c r="D1614"/>
  <c r="D4"/>
  <c r="E29" i="22"/>
  <c r="F29" s="1"/>
  <c r="E28"/>
  <c r="F28" s="1"/>
  <c r="D20" i="37" l="1"/>
  <c r="E20" s="1"/>
  <c r="D19"/>
  <c r="E19" s="1"/>
  <c r="D16"/>
  <c r="E16" s="1"/>
  <c r="D15"/>
  <c r="E15" s="1"/>
  <c r="D14"/>
  <c r="E14" s="1"/>
  <c r="D13"/>
  <c r="E13" s="1"/>
  <c r="D12"/>
  <c r="E12" s="1"/>
  <c r="D11"/>
  <c r="E11" s="1"/>
  <c r="D10"/>
  <c r="E10" s="1"/>
  <c r="D9"/>
  <c r="E9" s="1"/>
  <c r="D8"/>
  <c r="E8" s="1"/>
  <c r="D22" i="35"/>
  <c r="E22" s="1"/>
  <c r="D21"/>
  <c r="E21" s="1"/>
  <c r="D20"/>
  <c r="E20" s="1"/>
  <c r="D19"/>
  <c r="E19" s="1"/>
  <c r="D11" i="36"/>
  <c r="E11" s="1"/>
  <c r="D10"/>
  <c r="E10" s="1"/>
  <c r="D9"/>
  <c r="E9" s="1"/>
  <c r="D8"/>
  <c r="E8" s="1"/>
  <c r="D7"/>
  <c r="E7" s="1"/>
  <c r="D16" i="35"/>
  <c r="E16" s="1"/>
  <c r="D15"/>
  <c r="E15" s="1"/>
  <c r="D14"/>
  <c r="E14" s="1"/>
  <c r="D13"/>
  <c r="E13" s="1"/>
  <c r="D12"/>
  <c r="E12" s="1"/>
  <c r="D11"/>
  <c r="E11" s="1"/>
  <c r="D10"/>
  <c r="E10" s="1"/>
  <c r="D9"/>
  <c r="E9" s="1"/>
  <c r="D8"/>
  <c r="E8" s="1"/>
  <c r="D7"/>
  <c r="E7" s="1"/>
  <c r="D51" i="34" l="1"/>
  <c r="E51" s="1"/>
  <c r="D50"/>
  <c r="E50" s="1"/>
  <c r="D49"/>
  <c r="E49" s="1"/>
  <c r="D48"/>
  <c r="E48" s="1"/>
  <c r="D47"/>
  <c r="E47" s="1"/>
  <c r="D46"/>
  <c r="E46" s="1"/>
  <c r="D45"/>
  <c r="E45" s="1"/>
  <c r="D44"/>
  <c r="E44" s="1"/>
  <c r="D43"/>
  <c r="E43" s="1"/>
  <c r="D42"/>
  <c r="E42" s="1"/>
  <c r="D41"/>
  <c r="E41" s="1"/>
  <c r="D40"/>
  <c r="E40" s="1"/>
  <c r="D39"/>
  <c r="E39" s="1"/>
  <c r="D38"/>
  <c r="E38" s="1"/>
  <c r="D37"/>
  <c r="E37" s="1"/>
  <c r="D36"/>
  <c r="E36" s="1"/>
  <c r="D35"/>
  <c r="E35" s="1"/>
  <c r="D34"/>
  <c r="E34" s="1"/>
  <c r="D33"/>
  <c r="E33" s="1"/>
  <c r="D32"/>
  <c r="E32" s="1"/>
  <c r="D31"/>
  <c r="E31" s="1"/>
  <c r="D30"/>
  <c r="E30" s="1"/>
  <c r="D29"/>
  <c r="E29" s="1"/>
  <c r="D28"/>
  <c r="E28" s="1"/>
  <c r="D27"/>
  <c r="E27" s="1"/>
  <c r="D26"/>
  <c r="E26" s="1"/>
  <c r="D25"/>
  <c r="E25" s="1"/>
  <c r="D24"/>
  <c r="E24" s="1"/>
  <c r="D23"/>
  <c r="E23" s="1"/>
  <c r="D22"/>
  <c r="E22" s="1"/>
  <c r="D21"/>
  <c r="E21" s="1"/>
  <c r="D20"/>
  <c r="E20" s="1"/>
  <c r="D19"/>
  <c r="E19" s="1"/>
  <c r="D18"/>
  <c r="E18" s="1"/>
  <c r="D17"/>
  <c r="E17" s="1"/>
  <c r="D16"/>
  <c r="E16" s="1"/>
  <c r="D15"/>
  <c r="E15" s="1"/>
  <c r="D14"/>
  <c r="E14" s="1"/>
  <c r="D13"/>
  <c r="E13" s="1"/>
  <c r="D12"/>
  <c r="E12" s="1"/>
  <c r="D11"/>
  <c r="E11" s="1"/>
  <c r="D10"/>
  <c r="E10" s="1"/>
  <c r="D9"/>
  <c r="E9" s="1"/>
  <c r="D8"/>
  <c r="E8" s="1"/>
  <c r="D7"/>
  <c r="E7" s="1"/>
  <c r="D6"/>
  <c r="E6" s="1"/>
  <c r="D5"/>
  <c r="E5" s="1"/>
  <c r="D4"/>
  <c r="E4" s="1"/>
  <c r="D3"/>
  <c r="E3" s="1"/>
  <c r="D20" i="33" l="1"/>
  <c r="E20" s="1"/>
  <c r="D19"/>
  <c r="E19" s="1"/>
  <c r="D17"/>
  <c r="E17" s="1"/>
  <c r="D16"/>
  <c r="E16" s="1"/>
  <c r="D15"/>
  <c r="E15" s="1"/>
  <c r="D14"/>
  <c r="E14" s="1"/>
  <c r="D13"/>
  <c r="E13" s="1"/>
  <c r="D12"/>
  <c r="E12" s="1"/>
  <c r="D11"/>
  <c r="E11" s="1"/>
  <c r="D10"/>
  <c r="E10" s="1"/>
  <c r="D9"/>
  <c r="E9" s="1"/>
  <c r="D8"/>
  <c r="E8" s="1"/>
  <c r="D6"/>
  <c r="E6" s="1"/>
  <c r="D5"/>
  <c r="E5" s="1"/>
  <c r="D4"/>
  <c r="E4" s="1"/>
  <c r="C10072" i="3"/>
  <c r="C10073"/>
  <c r="C10074"/>
  <c r="C10075"/>
  <c r="C10076"/>
  <c r="C10077"/>
  <c r="C10078"/>
  <c r="C10079"/>
  <c r="D12" i="32"/>
  <c r="E12" s="1"/>
  <c r="D11"/>
  <c r="E11" s="1"/>
  <c r="D10"/>
  <c r="E10" s="1"/>
  <c r="D9"/>
  <c r="E9" s="1"/>
  <c r="D8"/>
  <c r="E8" s="1"/>
  <c r="D7"/>
  <c r="E7" s="1"/>
  <c r="D6"/>
  <c r="E6" s="1"/>
  <c r="D5"/>
  <c r="E5" s="1"/>
  <c r="E166" i="19" l="1"/>
  <c r="E165"/>
  <c r="E46" i="22"/>
  <c r="F46" s="1"/>
  <c r="D84" i="13"/>
  <c r="D85"/>
  <c r="E199" i="10"/>
  <c r="E200"/>
  <c r="E201"/>
  <c r="E202"/>
  <c r="E203"/>
  <c r="E204"/>
  <c r="E205"/>
  <c r="E206"/>
  <c r="E207"/>
  <c r="E208"/>
  <c r="E209"/>
  <c r="E210"/>
  <c r="E211"/>
  <c r="E212"/>
  <c r="E213"/>
  <c r="E214"/>
  <c r="E215"/>
  <c r="E216"/>
  <c r="E217"/>
  <c r="E218"/>
  <c r="E219"/>
  <c r="E220"/>
  <c r="E221"/>
  <c r="E198"/>
  <c r="E96"/>
  <c r="E97"/>
  <c r="E98"/>
  <c r="E99"/>
  <c r="E100"/>
  <c r="E101"/>
  <c r="E102"/>
  <c r="E103"/>
  <c r="E104"/>
  <c r="E105"/>
  <c r="E106"/>
  <c r="E107"/>
  <c r="E108"/>
  <c r="E109"/>
  <c r="E110"/>
  <c r="E111"/>
  <c r="E112"/>
  <c r="E113"/>
  <c r="E114"/>
  <c r="E115"/>
  <c r="E116"/>
  <c r="E117"/>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7"/>
  <c r="E158"/>
  <c r="E159"/>
  <c r="E160"/>
  <c r="E161"/>
  <c r="E162"/>
  <c r="E163"/>
  <c r="E164"/>
  <c r="E165"/>
  <c r="E166"/>
  <c r="E167"/>
  <c r="E168"/>
  <c r="E169"/>
  <c r="E170"/>
  <c r="E171"/>
  <c r="E172"/>
  <c r="E173"/>
  <c r="E174"/>
  <c r="E175"/>
  <c r="E176"/>
  <c r="E177"/>
  <c r="E178"/>
  <c r="E179"/>
  <c r="E180"/>
  <c r="E181"/>
  <c r="E182"/>
  <c r="E183"/>
  <c r="E184"/>
  <c r="E185"/>
  <c r="E186"/>
  <c r="E187"/>
  <c r="E188"/>
  <c r="E189"/>
  <c r="E190"/>
  <c r="E191"/>
  <c r="E192"/>
  <c r="E193"/>
  <c r="E194"/>
  <c r="E95"/>
  <c r="E85"/>
  <c r="E86"/>
  <c r="E87"/>
  <c r="E88"/>
  <c r="E89"/>
  <c r="E90"/>
  <c r="E84"/>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5"/>
  <c r="E56"/>
  <c r="E57"/>
  <c r="E58"/>
  <c r="E59"/>
  <c r="E60"/>
  <c r="E61"/>
  <c r="E62"/>
  <c r="E63"/>
  <c r="E67"/>
  <c r="E68"/>
  <c r="E69"/>
  <c r="E70"/>
  <c r="E71"/>
  <c r="E72"/>
  <c r="E73"/>
  <c r="E74"/>
  <c r="E75"/>
  <c r="E76"/>
  <c r="E77"/>
  <c r="E78"/>
  <c r="E79"/>
  <c r="E80"/>
  <c r="E7"/>
  <c r="E122" i="6"/>
  <c r="E123"/>
  <c r="E124"/>
  <c r="E125"/>
  <c r="E10"/>
  <c r="E11"/>
  <c r="E12"/>
  <c r="E13"/>
  <c r="E14"/>
  <c r="E15"/>
  <c r="E16"/>
  <c r="E17"/>
  <c r="E18"/>
  <c r="E19"/>
  <c r="E20"/>
  <c r="E21"/>
  <c r="E22"/>
  <c r="E23"/>
  <c r="E24"/>
  <c r="E25"/>
  <c r="E26"/>
  <c r="E27"/>
  <c r="E28"/>
  <c r="E29"/>
  <c r="E30"/>
  <c r="E31"/>
  <c r="E32"/>
  <c r="E33"/>
  <c r="E34"/>
  <c r="E35"/>
  <c r="E36"/>
  <c r="E37"/>
  <c r="E38"/>
  <c r="E39"/>
  <c r="E40"/>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8"/>
  <c r="E129"/>
  <c r="E130"/>
  <c r="E131"/>
  <c r="E132"/>
  <c r="E133"/>
  <c r="E134"/>
  <c r="E135"/>
  <c r="E136"/>
  <c r="E139"/>
  <c r="E140"/>
  <c r="E141"/>
  <c r="E142"/>
  <c r="E143"/>
  <c r="E144"/>
  <c r="E145"/>
  <c r="E146"/>
  <c r="E147"/>
  <c r="E148"/>
  <c r="E149"/>
  <c r="E152"/>
  <c r="E153"/>
  <c r="E154"/>
  <c r="E155"/>
  <c r="E156"/>
  <c r="E157"/>
  <c r="E158"/>
  <c r="E159"/>
  <c r="E160"/>
  <c r="E161"/>
  <c r="E162"/>
  <c r="E163"/>
  <c r="E164"/>
  <c r="E167"/>
  <c r="E168"/>
  <c r="E169"/>
  <c r="E9"/>
  <c r="E18" i="22"/>
  <c r="E19"/>
  <c r="E20"/>
  <c r="E21"/>
  <c r="E22"/>
  <c r="E23"/>
  <c r="E25"/>
  <c r="E26"/>
  <c r="E31"/>
  <c r="E32"/>
  <c r="E33"/>
  <c r="E35"/>
  <c r="E36"/>
  <c r="E37"/>
  <c r="E38"/>
  <c r="E39"/>
  <c r="E40"/>
  <c r="E41"/>
  <c r="E42"/>
  <c r="E43"/>
  <c r="E44"/>
  <c r="E47"/>
  <c r="E48"/>
  <c r="E7"/>
  <c r="E8"/>
  <c r="E9"/>
  <c r="E10"/>
  <c r="E11"/>
  <c r="E14"/>
  <c r="E15"/>
  <c r="E16"/>
  <c r="E6"/>
  <c r="D34" i="14"/>
  <c r="D35"/>
  <c r="D36"/>
  <c r="D38"/>
  <c r="D39"/>
  <c r="D40"/>
  <c r="D41"/>
  <c r="D43"/>
  <c r="D44"/>
  <c r="D46"/>
  <c r="D47"/>
  <c r="D48"/>
  <c r="D49"/>
  <c r="D50"/>
  <c r="D51"/>
  <c r="D52"/>
  <c r="D53"/>
  <c r="D55"/>
  <c r="E55" s="1"/>
  <c r="D56"/>
  <c r="E56" s="1"/>
  <c r="D57"/>
  <c r="D58"/>
  <c r="E58" s="1"/>
  <c r="D60"/>
  <c r="D61"/>
  <c r="D62"/>
  <c r="D63"/>
  <c r="D64"/>
  <c r="D65"/>
  <c r="D66"/>
  <c r="D67"/>
  <c r="D68"/>
  <c r="D69"/>
  <c r="D70"/>
  <c r="D71"/>
  <c r="D72"/>
  <c r="D73"/>
  <c r="D7"/>
  <c r="D8"/>
  <c r="D9"/>
  <c r="D10"/>
  <c r="D11"/>
  <c r="D12"/>
  <c r="D13"/>
  <c r="D14"/>
  <c r="D15"/>
  <c r="D16"/>
  <c r="D17"/>
  <c r="D18"/>
  <c r="D19"/>
  <c r="D20"/>
  <c r="D21"/>
  <c r="D22"/>
  <c r="D23"/>
  <c r="D24"/>
  <c r="D25"/>
  <c r="D26"/>
  <c r="D27"/>
  <c r="D28"/>
  <c r="D29"/>
  <c r="D30"/>
  <c r="D31"/>
  <c r="D32"/>
  <c r="D6"/>
  <c r="D10" i="25"/>
  <c r="D11"/>
  <c r="D12"/>
  <c r="D13"/>
  <c r="D14"/>
  <c r="D15"/>
  <c r="D16"/>
  <c r="D17"/>
  <c r="D18"/>
  <c r="D20"/>
  <c r="D21"/>
  <c r="D22"/>
  <c r="D23"/>
  <c r="D9"/>
  <c r="E9" i="15"/>
  <c r="E11"/>
  <c r="E12"/>
  <c r="E13"/>
  <c r="E14"/>
  <c r="E15"/>
  <c r="E16"/>
  <c r="E17"/>
  <c r="E19"/>
  <c r="E20"/>
  <c r="E22"/>
  <c r="E23"/>
  <c r="E8"/>
  <c r="E274" i="17"/>
  <c r="E275"/>
  <c r="E276"/>
  <c r="E277"/>
  <c r="E278"/>
  <c r="E279"/>
  <c r="E280"/>
  <c r="E281"/>
  <c r="E282"/>
  <c r="E283"/>
  <c r="E284"/>
  <c r="E285"/>
  <c r="E286"/>
  <c r="E287"/>
  <c r="E288"/>
  <c r="E289"/>
  <c r="E290"/>
  <c r="E291"/>
  <c r="E292"/>
  <c r="E293"/>
  <c r="E294"/>
  <c r="E295"/>
  <c r="E296"/>
  <c r="E297"/>
  <c r="E298"/>
  <c r="E299"/>
  <c r="E300"/>
  <c r="D43" i="21"/>
  <c r="D39"/>
  <c r="D38"/>
  <c r="D31"/>
  <c r="D32"/>
  <c r="D33"/>
  <c r="D34"/>
  <c r="D30"/>
  <c r="E27"/>
  <c r="D8"/>
  <c r="D10"/>
  <c r="D12"/>
  <c r="D14"/>
  <c r="D16"/>
  <c r="D6"/>
  <c r="E27" i="19"/>
  <c r="E28"/>
  <c r="E29"/>
  <c r="E30"/>
  <c r="E31"/>
  <c r="E32"/>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81"/>
  <c r="E82"/>
  <c r="E83"/>
  <c r="E84"/>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7"/>
  <c r="E158"/>
  <c r="E159"/>
  <c r="E160"/>
  <c r="E161"/>
  <c r="E182"/>
  <c r="E183"/>
  <c r="E185"/>
  <c r="E186"/>
  <c r="E187"/>
  <c r="E190"/>
  <c r="E193"/>
  <c r="E194"/>
  <c r="E195"/>
  <c r="E7"/>
  <c r="E8"/>
  <c r="E9"/>
  <c r="E10"/>
  <c r="E11"/>
  <c r="E12"/>
  <c r="E13"/>
  <c r="E14"/>
  <c r="E15"/>
  <c r="E16"/>
  <c r="E17"/>
  <c r="E18"/>
  <c r="E19"/>
  <c r="E20"/>
  <c r="E21"/>
  <c r="E22"/>
  <c r="E23"/>
  <c r="E6"/>
  <c r="D7" i="16"/>
  <c r="D8"/>
  <c r="D9"/>
  <c r="D10"/>
  <c r="D11"/>
  <c r="D12"/>
  <c r="D13"/>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E102" s="1"/>
  <c r="D103"/>
  <c r="E103" s="1"/>
  <c r="D104"/>
  <c r="E104" s="1"/>
  <c r="D6"/>
  <c r="D13" i="23"/>
  <c r="D14"/>
  <c r="D15"/>
  <c r="D16"/>
  <c r="D17"/>
  <c r="D18"/>
  <c r="D19"/>
  <c r="D20"/>
  <c r="D21"/>
  <c r="D22"/>
  <c r="D23"/>
  <c r="D26"/>
  <c r="D27"/>
  <c r="D28"/>
  <c r="D29"/>
  <c r="D30"/>
  <c r="D31"/>
  <c r="D32"/>
  <c r="D33"/>
  <c r="D34"/>
  <c r="D35"/>
  <c r="D36"/>
  <c r="D37"/>
  <c r="D38"/>
  <c r="D12"/>
  <c r="E195" i="1"/>
  <c r="E196"/>
  <c r="E197"/>
  <c r="E200"/>
  <c r="E203"/>
  <c r="E206"/>
  <c r="E207"/>
  <c r="E208"/>
  <c r="E210"/>
  <c r="E211"/>
  <c r="E214"/>
  <c r="E216"/>
  <c r="E217"/>
  <c r="E221"/>
  <c r="E222"/>
  <c r="E225"/>
  <c r="E226"/>
  <c r="E227"/>
  <c r="E228"/>
  <c r="E229"/>
  <c r="E230"/>
  <c r="E231"/>
  <c r="E232"/>
  <c r="E233"/>
  <c r="E238"/>
  <c r="E189"/>
  <c r="E190"/>
  <c r="E191"/>
  <c r="E192"/>
  <c r="E177"/>
  <c r="E178"/>
  <c r="E179"/>
  <c r="E180"/>
  <c r="E182"/>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7"/>
  <c r="E158"/>
  <c r="E159"/>
  <c r="E160"/>
  <c r="E161"/>
  <c r="E162"/>
  <c r="E163"/>
  <c r="E164"/>
  <c r="E165"/>
  <c r="E166"/>
  <c r="E167"/>
  <c r="E168"/>
  <c r="E169"/>
  <c r="E170"/>
  <c r="E171"/>
  <c r="E172"/>
  <c r="E173"/>
  <c r="E174"/>
  <c r="E117"/>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09"/>
  <c r="E110"/>
  <c r="E111"/>
  <c r="E112"/>
  <c r="E8"/>
  <c r="E7" i="7"/>
  <c r="E8"/>
  <c r="E9"/>
  <c r="E10"/>
  <c r="E11"/>
  <c r="E12"/>
  <c r="E13"/>
  <c r="E14"/>
  <c r="E15"/>
  <c r="E16"/>
  <c r="E17"/>
  <c r="E18"/>
  <c r="E19"/>
  <c r="E20"/>
  <c r="E21"/>
  <c r="E22"/>
  <c r="E23"/>
  <c r="E24"/>
  <c r="E25"/>
  <c r="E26"/>
  <c r="E27"/>
  <c r="E28"/>
  <c r="E29"/>
  <c r="E30"/>
  <c r="E31"/>
  <c r="E32"/>
  <c r="E33"/>
  <c r="E34"/>
  <c r="E35"/>
  <c r="E36"/>
  <c r="E37"/>
  <c r="E38"/>
  <c r="E39"/>
  <c r="E40"/>
  <c r="E41"/>
  <c r="E42"/>
  <c r="E43"/>
  <c r="E45"/>
  <c r="E46"/>
  <c r="E47"/>
  <c r="E48"/>
  <c r="E50"/>
  <c r="E51"/>
  <c r="E52"/>
  <c r="E53"/>
  <c r="E54"/>
  <c r="E55"/>
  <c r="E56"/>
  <c r="E57"/>
  <c r="E58"/>
  <c r="E59"/>
  <c r="E60"/>
  <c r="E61"/>
  <c r="E62"/>
  <c r="E63"/>
  <c r="E64"/>
  <c r="E65"/>
  <c r="E66"/>
  <c r="E67"/>
  <c r="E68"/>
  <c r="E69"/>
  <c r="E70"/>
  <c r="E71"/>
  <c r="E72"/>
  <c r="E73"/>
  <c r="E76"/>
  <c r="E6"/>
  <c r="D657" i="13"/>
  <c r="D616"/>
  <c r="D617"/>
  <c r="D615"/>
  <c r="D586"/>
  <c r="E57" i="14"/>
  <c r="E1235" i="3"/>
  <c r="F24" i="9"/>
  <c r="G24" s="1"/>
  <c r="F25"/>
  <c r="G25" s="1"/>
  <c r="F26"/>
  <c r="G26" s="1"/>
  <c r="F27"/>
  <c r="G27" s="1"/>
  <c r="F28"/>
  <c r="G28" s="1"/>
  <c r="F29"/>
  <c r="G29" s="1"/>
  <c r="F30"/>
  <c r="G30" s="1"/>
  <c r="F31"/>
  <c r="G31" s="1"/>
  <c r="F8"/>
  <c r="G8" s="1"/>
  <c r="F9"/>
  <c r="G9" s="1"/>
  <c r="F10"/>
  <c r="G10" s="1"/>
  <c r="F11"/>
  <c r="G11" s="1"/>
  <c r="F12"/>
  <c r="G12" s="1"/>
  <c r="F13"/>
  <c r="G13" s="1"/>
  <c r="F14"/>
  <c r="G14" s="1"/>
  <c r="F15"/>
  <c r="G15" s="1"/>
  <c r="F16"/>
  <c r="G16" s="1"/>
  <c r="F17"/>
  <c r="G17" s="1"/>
  <c r="F18"/>
  <c r="G18" s="1"/>
  <c r="F19"/>
  <c r="G19" s="1"/>
  <c r="F20"/>
  <c r="G20" s="1"/>
  <c r="F21"/>
  <c r="G21" s="1"/>
  <c r="F7"/>
  <c r="G7" s="1"/>
  <c r="F7" i="12"/>
  <c r="F8"/>
  <c r="F9"/>
  <c r="F10"/>
  <c r="F13"/>
  <c r="F14"/>
  <c r="F16"/>
  <c r="F17"/>
  <c r="F18"/>
  <c r="F19"/>
  <c r="F21"/>
  <c r="F22"/>
  <c r="F23"/>
  <c r="F24"/>
  <c r="F25"/>
  <c r="F26"/>
  <c r="F27"/>
  <c r="F28"/>
  <c r="F29"/>
  <c r="F30"/>
  <c r="F31"/>
  <c r="F32"/>
  <c r="F33"/>
  <c r="F34"/>
  <c r="F35"/>
  <c r="F36"/>
  <c r="F37"/>
  <c r="F38"/>
  <c r="F39"/>
  <c r="F40"/>
  <c r="F6"/>
  <c r="C184" i="3"/>
  <c r="C185"/>
  <c r="C186"/>
  <c r="C187"/>
  <c r="C188"/>
  <c r="C189"/>
  <c r="C190"/>
  <c r="C191"/>
  <c r="C192"/>
  <c r="C193"/>
  <c r="C194"/>
  <c r="C195"/>
  <c r="C196"/>
  <c r="C183"/>
  <c r="D687" i="13"/>
  <c r="D685"/>
  <c r="D9"/>
  <c r="D10"/>
  <c r="D11"/>
  <c r="D12"/>
  <c r="D13"/>
  <c r="D14"/>
  <c r="D15"/>
  <c r="D16"/>
  <c r="D18"/>
  <c r="D19"/>
  <c r="D20"/>
  <c r="D22"/>
  <c r="D23"/>
  <c r="D24"/>
  <c r="D31"/>
  <c r="D32"/>
  <c r="D34"/>
  <c r="D35"/>
  <c r="D37"/>
  <c r="D38"/>
  <c r="D40"/>
  <c r="D41"/>
  <c r="D42"/>
  <c r="D43"/>
  <c r="D45"/>
  <c r="D46"/>
  <c r="D47"/>
  <c r="D48"/>
  <c r="D54"/>
  <c r="D55"/>
  <c r="D56"/>
  <c r="D57"/>
  <c r="D61"/>
  <c r="D62"/>
  <c r="D64"/>
  <c r="D65"/>
  <c r="D66"/>
  <c r="D67"/>
  <c r="D68"/>
  <c r="D69"/>
  <c r="D71"/>
  <c r="D73"/>
  <c r="D79"/>
  <c r="D80"/>
  <c r="D81"/>
  <c r="D82"/>
  <c r="D83"/>
  <c r="D86"/>
  <c r="D87"/>
  <c r="D88"/>
  <c r="D89"/>
  <c r="D90"/>
  <c r="D92"/>
  <c r="D94"/>
  <c r="D95"/>
  <c r="D97"/>
  <c r="D98"/>
  <c r="D99"/>
  <c r="D100"/>
  <c r="D102"/>
  <c r="D103"/>
  <c r="D111"/>
  <c r="D112"/>
  <c r="D113"/>
  <c r="D114"/>
  <c r="D115"/>
  <c r="D116"/>
  <c r="D117"/>
  <c r="D118"/>
  <c r="D119"/>
  <c r="D120"/>
  <c r="D121"/>
  <c r="D122"/>
  <c r="D123"/>
  <c r="D124"/>
  <c r="D125"/>
  <c r="D126"/>
  <c r="D127"/>
  <c r="D128"/>
  <c r="D129"/>
  <c r="D130"/>
  <c r="D131"/>
  <c r="D132"/>
  <c r="D133"/>
  <c r="D134"/>
  <c r="D135"/>
  <c r="D136"/>
  <c r="D137"/>
  <c r="D139"/>
  <c r="D140"/>
  <c r="D141"/>
  <c r="D142"/>
  <c r="D144"/>
  <c r="D145"/>
  <c r="D148"/>
  <c r="D149"/>
  <c r="D150"/>
  <c r="D151"/>
  <c r="D152"/>
  <c r="D153"/>
  <c r="D154"/>
  <c r="D155"/>
  <c r="D156"/>
  <c r="D157"/>
  <c r="D158"/>
  <c r="D159"/>
  <c r="D161"/>
  <c r="D162"/>
  <c r="D163"/>
  <c r="D164"/>
  <c r="D165"/>
  <c r="D166"/>
  <c r="D167"/>
  <c r="D168"/>
  <c r="D169"/>
  <c r="D170"/>
  <c r="D171"/>
  <c r="D172"/>
  <c r="D173"/>
  <c r="D176"/>
  <c r="D177"/>
  <c r="D179"/>
  <c r="D180"/>
  <c r="D181"/>
  <c r="D183"/>
  <c r="D184"/>
  <c r="D185"/>
  <c r="D186"/>
  <c r="D195"/>
  <c r="D197"/>
  <c r="D198"/>
  <c r="D199"/>
  <c r="D200"/>
  <c r="D202"/>
  <c r="D208"/>
  <c r="D212"/>
  <c r="D213"/>
  <c r="D214"/>
  <c r="D216"/>
  <c r="D217"/>
  <c r="D219"/>
  <c r="D220"/>
  <c r="D222"/>
  <c r="D223"/>
  <c r="D225"/>
  <c r="D229"/>
  <c r="D230"/>
  <c r="D231"/>
  <c r="D232"/>
  <c r="D233"/>
  <c r="D234"/>
  <c r="D235"/>
  <c r="D236"/>
  <c r="D238"/>
  <c r="D239"/>
  <c r="D240"/>
  <c r="D241"/>
  <c r="D242"/>
  <c r="D243"/>
  <c r="D244"/>
  <c r="D245"/>
  <c r="D246"/>
  <c r="D247"/>
  <c r="D248"/>
  <c r="D249"/>
  <c r="D250"/>
  <c r="D251"/>
  <c r="D252"/>
  <c r="D254"/>
  <c r="D255"/>
  <c r="D256"/>
  <c r="D257"/>
  <c r="D258"/>
  <c r="D259"/>
  <c r="D260"/>
  <c r="D262"/>
  <c r="D274"/>
  <c r="D275"/>
  <c r="D276"/>
  <c r="D277"/>
  <c r="D278"/>
  <c r="D279"/>
  <c r="D280"/>
  <c r="D281"/>
  <c r="D282"/>
  <c r="D283"/>
  <c r="D284"/>
  <c r="D288"/>
  <c r="D289"/>
  <c r="D291"/>
  <c r="D292"/>
  <c r="D293"/>
  <c r="D294"/>
  <c r="D302"/>
  <c r="D303"/>
  <c r="D304"/>
  <c r="D305"/>
  <c r="D307"/>
  <c r="D308"/>
  <c r="D309"/>
  <c r="D311"/>
  <c r="D312"/>
  <c r="D313"/>
  <c r="D316"/>
  <c r="D317"/>
  <c r="D318"/>
  <c r="D319"/>
  <c r="D321"/>
  <c r="D322"/>
  <c r="D323"/>
  <c r="D325"/>
  <c r="D327"/>
  <c r="D330"/>
  <c r="D331"/>
  <c r="D332"/>
  <c r="D333"/>
  <c r="D334"/>
  <c r="D335"/>
  <c r="D336"/>
  <c r="D337"/>
  <c r="D338"/>
  <c r="D339"/>
  <c r="D340"/>
  <c r="D341"/>
  <c r="D342"/>
  <c r="D343"/>
  <c r="D344"/>
  <c r="D345"/>
  <c r="D346"/>
  <c r="D347"/>
  <c r="D351"/>
  <c r="D352"/>
  <c r="D353"/>
  <c r="D355"/>
  <c r="D356"/>
  <c r="D358"/>
  <c r="D359"/>
  <c r="D361"/>
  <c r="D362"/>
  <c r="D363"/>
  <c r="D364"/>
  <c r="D365"/>
  <c r="D366"/>
  <c r="D367"/>
  <c r="D369"/>
  <c r="D370"/>
  <c r="D371"/>
  <c r="D372"/>
  <c r="D373"/>
  <c r="D376"/>
  <c r="D377"/>
  <c r="D379"/>
  <c r="D380"/>
  <c r="D383"/>
  <c r="D384"/>
  <c r="D385"/>
  <c r="D386"/>
  <c r="D387"/>
  <c r="D388"/>
  <c r="D389"/>
  <c r="D390"/>
  <c r="D415"/>
  <c r="D416"/>
  <c r="D417"/>
  <c r="D418"/>
  <c r="D419"/>
  <c r="D420"/>
  <c r="D421"/>
  <c r="D422"/>
  <c r="D433"/>
  <c r="D434"/>
  <c r="D435"/>
  <c r="D436"/>
  <c r="D437"/>
  <c r="D438"/>
  <c r="D439"/>
  <c r="D440"/>
  <c r="D441"/>
  <c r="D442"/>
  <c r="D443"/>
  <c r="D445"/>
  <c r="D446"/>
  <c r="D447"/>
  <c r="D448"/>
  <c r="D449"/>
  <c r="D450"/>
  <c r="D451"/>
  <c r="D452"/>
  <c r="D453"/>
  <c r="D454"/>
  <c r="D456"/>
  <c r="D457"/>
  <c r="D458"/>
  <c r="D459"/>
  <c r="D460"/>
  <c r="D461"/>
  <c r="D462"/>
  <c r="D463"/>
  <c r="D464"/>
  <c r="D465"/>
  <c r="D466"/>
  <c r="D467"/>
  <c r="D468"/>
  <c r="D469"/>
  <c r="D472"/>
  <c r="D473"/>
  <c r="D474"/>
  <c r="D475"/>
  <c r="D476"/>
  <c r="D477"/>
  <c r="D478"/>
  <c r="D479"/>
  <c r="D480"/>
  <c r="D481"/>
  <c r="D482"/>
  <c r="D483"/>
  <c r="D485"/>
  <c r="D486"/>
  <c r="D487"/>
  <c r="D488"/>
  <c r="D490"/>
  <c r="D491"/>
  <c r="D493"/>
  <c r="D495"/>
  <c r="D496"/>
  <c r="D497"/>
  <c r="D498"/>
  <c r="D499"/>
  <c r="D500"/>
  <c r="D501"/>
  <c r="D502"/>
  <c r="D503"/>
  <c r="D504"/>
  <c r="D505"/>
  <c r="D506"/>
  <c r="D507"/>
  <c r="D508"/>
  <c r="D509"/>
  <c r="D510"/>
  <c r="D511"/>
  <c r="D512"/>
  <c r="D513"/>
  <c r="D514"/>
  <c r="D515"/>
  <c r="D516"/>
  <c r="D517"/>
  <c r="D518"/>
  <c r="D519"/>
  <c r="D520"/>
  <c r="D521"/>
  <c r="D522"/>
  <c r="D524"/>
  <c r="D526"/>
  <c r="D528"/>
  <c r="D529"/>
  <c r="D530"/>
  <c r="D531"/>
  <c r="D532"/>
  <c r="D533"/>
  <c r="D534"/>
  <c r="D535"/>
  <c r="D536"/>
  <c r="D537"/>
  <c r="D539"/>
  <c r="D540"/>
  <c r="D541"/>
  <c r="D542"/>
  <c r="D543"/>
  <c r="D544"/>
  <c r="D545"/>
  <c r="D546"/>
  <c r="D547"/>
  <c r="D550"/>
  <c r="D552"/>
  <c r="D553"/>
  <c r="D554"/>
  <c r="D555"/>
  <c r="D557"/>
  <c r="D558"/>
  <c r="D559"/>
  <c r="D560"/>
  <c r="D563"/>
  <c r="D564"/>
  <c r="D565"/>
  <c r="D566"/>
  <c r="D567"/>
  <c r="D568"/>
  <c r="D569"/>
  <c r="D570"/>
  <c r="D571"/>
  <c r="D573"/>
  <c r="D582"/>
  <c r="D583"/>
  <c r="D584"/>
  <c r="D587"/>
  <c r="D588"/>
  <c r="D589"/>
  <c r="D590"/>
  <c r="D591"/>
  <c r="D592"/>
  <c r="D593"/>
  <c r="D594"/>
  <c r="D595"/>
  <c r="D597"/>
  <c r="D598"/>
  <c r="D600"/>
  <c r="D601"/>
  <c r="D603"/>
  <c r="D604"/>
  <c r="D605"/>
  <c r="D606"/>
  <c r="D607"/>
  <c r="D608"/>
  <c r="D610"/>
  <c r="D611"/>
  <c r="D612"/>
  <c r="D613"/>
  <c r="D619"/>
  <c r="D620"/>
  <c r="D621"/>
  <c r="D622"/>
  <c r="D624"/>
  <c r="D625"/>
  <c r="D626"/>
  <c r="D627"/>
  <c r="D629"/>
  <c r="D631"/>
  <c r="D632"/>
  <c r="D633"/>
  <c r="D634"/>
  <c r="D635"/>
  <c r="D636"/>
  <c r="D638"/>
  <c r="D640"/>
  <c r="D641"/>
  <c r="D642"/>
  <c r="D643"/>
  <c r="D644"/>
  <c r="D645"/>
  <c r="D646"/>
  <c r="D647"/>
  <c r="D649"/>
  <c r="D650"/>
  <c r="D651"/>
  <c r="D652"/>
  <c r="D653"/>
  <c r="D654"/>
  <c r="D656"/>
  <c r="D658"/>
  <c r="D659"/>
  <c r="D660"/>
  <c r="D661"/>
  <c r="D662"/>
  <c r="D663"/>
  <c r="D664"/>
  <c r="D665"/>
  <c r="D667"/>
  <c r="D668"/>
  <c r="D669"/>
  <c r="D670"/>
  <c r="D671"/>
  <c r="D673"/>
  <c r="D676"/>
  <c r="D677"/>
  <c r="D678"/>
  <c r="D679"/>
  <c r="D680"/>
  <c r="D681"/>
  <c r="D682"/>
  <c r="D683"/>
  <c r="D684"/>
  <c r="D8"/>
  <c r="D8" i="11"/>
  <c r="D9"/>
  <c r="D10"/>
  <c r="D11"/>
  <c r="D12"/>
  <c r="D13"/>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109"/>
  <c r="D110"/>
  <c r="D111"/>
  <c r="D112"/>
  <c r="D113"/>
  <c r="D114"/>
  <c r="D115"/>
  <c r="D116"/>
  <c r="D117"/>
  <c r="D118"/>
  <c r="D119"/>
  <c r="D120"/>
  <c r="D121"/>
  <c r="D122"/>
  <c r="D123"/>
  <c r="D124"/>
  <c r="D125"/>
  <c r="D126"/>
  <c r="D127"/>
  <c r="D128"/>
  <c r="D129"/>
  <c r="D130"/>
  <c r="D131"/>
  <c r="D132"/>
  <c r="D133"/>
  <c r="D134"/>
  <c r="D135"/>
  <c r="D136"/>
  <c r="D137"/>
  <c r="D138"/>
  <c r="D139"/>
  <c r="D140"/>
  <c r="D141"/>
  <c r="D142"/>
  <c r="D143"/>
  <c r="D144"/>
  <c r="D145"/>
  <c r="D146"/>
  <c r="D147"/>
  <c r="D148"/>
  <c r="D149"/>
  <c r="D150"/>
  <c r="D151"/>
  <c r="D152"/>
  <c r="D153"/>
  <c r="D154"/>
  <c r="D155"/>
  <c r="D156"/>
  <c r="D157"/>
  <c r="D158"/>
  <c r="D159"/>
  <c r="D160"/>
  <c r="D161"/>
  <c r="D162"/>
  <c r="D163"/>
  <c r="D164"/>
  <c r="D165"/>
  <c r="D166"/>
  <c r="D167"/>
  <c r="D168"/>
  <c r="D169"/>
  <c r="D170"/>
  <c r="D171"/>
  <c r="D172"/>
  <c r="D173"/>
  <c r="D174"/>
  <c r="D175"/>
  <c r="D176"/>
  <c r="D177"/>
  <c r="D178"/>
  <c r="D179"/>
  <c r="D180"/>
  <c r="D181"/>
  <c r="D182"/>
  <c r="D183"/>
  <c r="D184"/>
  <c r="D185"/>
  <c r="D186"/>
  <c r="D187"/>
  <c r="D188"/>
  <c r="D189"/>
  <c r="D190"/>
  <c r="D191"/>
  <c r="D192"/>
  <c r="D193"/>
  <c r="D194"/>
  <c r="D195"/>
  <c r="D196"/>
  <c r="D197"/>
  <c r="D198"/>
  <c r="D199"/>
  <c r="D200"/>
  <c r="D201"/>
  <c r="D202"/>
  <c r="D203"/>
  <c r="D204"/>
  <c r="D205"/>
  <c r="D206"/>
  <c r="D207"/>
  <c r="D208"/>
  <c r="D209"/>
  <c r="D210"/>
  <c r="D211"/>
  <c r="D212"/>
  <c r="D213"/>
  <c r="D214"/>
  <c r="D215"/>
  <c r="D216"/>
  <c r="D217"/>
  <c r="D218"/>
  <c r="D219"/>
  <c r="D220"/>
  <c r="D221"/>
  <c r="D222"/>
  <c r="D223"/>
  <c r="D224"/>
  <c r="D225"/>
  <c r="D226"/>
  <c r="D227"/>
  <c r="D228"/>
  <c r="D229"/>
  <c r="D230"/>
  <c r="D231"/>
  <c r="D232"/>
  <c r="D233"/>
  <c r="D234"/>
  <c r="D235"/>
  <c r="D236"/>
  <c r="D237"/>
  <c r="D238"/>
  <c r="D239"/>
  <c r="D240"/>
  <c r="D241"/>
  <c r="D242"/>
  <c r="D243"/>
  <c r="D244"/>
  <c r="D245"/>
  <c r="D246"/>
  <c r="D247"/>
  <c r="D248"/>
  <c r="D249"/>
  <c r="D250"/>
  <c r="D251"/>
  <c r="D252"/>
  <c r="D253"/>
  <c r="D254"/>
  <c r="D255"/>
  <c r="D256"/>
  <c r="D257"/>
  <c r="D258"/>
  <c r="D259"/>
  <c r="D260"/>
  <c r="D261"/>
  <c r="D262"/>
  <c r="D263"/>
  <c r="D264"/>
  <c r="D265"/>
  <c r="D266"/>
  <c r="D267"/>
  <c r="D268"/>
  <c r="D269"/>
  <c r="D270"/>
  <c r="D271"/>
  <c r="D272"/>
  <c r="D273"/>
  <c r="D274"/>
  <c r="D275"/>
  <c r="D276"/>
  <c r="D277"/>
  <c r="D278"/>
  <c r="D279"/>
  <c r="D280"/>
  <c r="D281"/>
  <c r="D282"/>
  <c r="D283"/>
  <c r="D284"/>
  <c r="D285"/>
  <c r="D286"/>
  <c r="D287"/>
  <c r="D288"/>
  <c r="D289"/>
  <c r="D290"/>
  <c r="D291"/>
  <c r="D292"/>
  <c r="D293"/>
  <c r="D294"/>
  <c r="D295"/>
  <c r="D296"/>
  <c r="D297"/>
  <c r="D298"/>
  <c r="D299"/>
  <c r="D300"/>
  <c r="D301"/>
  <c r="D302"/>
  <c r="D303"/>
  <c r="D304"/>
  <c r="D305"/>
  <c r="D306"/>
  <c r="D307"/>
  <c r="D308"/>
  <c r="D309"/>
  <c r="D310"/>
  <c r="D311"/>
  <c r="D312"/>
  <c r="D313"/>
  <c r="D314"/>
  <c r="D315"/>
  <c r="D316"/>
  <c r="D317"/>
  <c r="D318"/>
  <c r="D319"/>
  <c r="D320"/>
  <c r="D321"/>
  <c r="D322"/>
  <c r="D323"/>
  <c r="D324"/>
  <c r="D325"/>
  <c r="D326"/>
  <c r="D327"/>
  <c r="D328"/>
  <c r="D329"/>
  <c r="D330"/>
  <c r="D331"/>
  <c r="D332"/>
  <c r="D333"/>
  <c r="D334"/>
  <c r="D335"/>
  <c r="D336"/>
  <c r="D337"/>
  <c r="D338"/>
  <c r="D339"/>
  <c r="D340"/>
  <c r="D341"/>
  <c r="D342"/>
  <c r="D343"/>
  <c r="D344"/>
  <c r="D345"/>
  <c r="D346"/>
  <c r="D347"/>
  <c r="D348"/>
  <c r="D349"/>
  <c r="D350"/>
  <c r="D351"/>
  <c r="D352"/>
  <c r="D353"/>
  <c r="D354"/>
  <c r="D355"/>
  <c r="D356"/>
  <c r="D357"/>
  <c r="D358"/>
  <c r="D359"/>
  <c r="D360"/>
  <c r="D361"/>
  <c r="D362"/>
  <c r="D363"/>
  <c r="D364"/>
  <c r="D365"/>
  <c r="D366"/>
  <c r="D367"/>
  <c r="D368"/>
  <c r="D369"/>
  <c r="D370"/>
  <c r="D371"/>
  <c r="D372"/>
  <c r="D373"/>
  <c r="D374"/>
  <c r="D375"/>
  <c r="D376"/>
  <c r="D377"/>
  <c r="D378"/>
  <c r="D379"/>
  <c r="D380"/>
  <c r="D381"/>
  <c r="D382"/>
  <c r="D383"/>
  <c r="D384"/>
  <c r="D385"/>
  <c r="D386"/>
  <c r="D387"/>
  <c r="D388"/>
  <c r="D389"/>
  <c r="D390"/>
  <c r="D391"/>
  <c r="D392"/>
  <c r="D393"/>
  <c r="D394"/>
  <c r="D395"/>
  <c r="D396"/>
  <c r="D397"/>
  <c r="D398"/>
  <c r="D399"/>
  <c r="D400"/>
  <c r="D401"/>
  <c r="D402"/>
  <c r="D403"/>
  <c r="D404"/>
  <c r="D405"/>
  <c r="D406"/>
  <c r="D407"/>
  <c r="D408"/>
  <c r="D409"/>
  <c r="D410"/>
  <c r="D411"/>
  <c r="D412"/>
  <c r="D413"/>
  <c r="D414"/>
  <c r="D415"/>
  <c r="D416"/>
  <c r="D417"/>
  <c r="D418"/>
  <c r="D419"/>
  <c r="D420"/>
  <c r="D421"/>
  <c r="D422"/>
  <c r="D423"/>
  <c r="D424"/>
  <c r="D425"/>
  <c r="D426"/>
  <c r="D427"/>
  <c r="D428"/>
  <c r="D429"/>
  <c r="D430"/>
  <c r="D431"/>
  <c r="D432"/>
  <c r="D433"/>
  <c r="D434"/>
  <c r="D435"/>
  <c r="D436"/>
  <c r="D437"/>
  <c r="D438"/>
  <c r="D439"/>
  <c r="D440"/>
  <c r="D441"/>
  <c r="D442"/>
  <c r="D443"/>
  <c r="D444"/>
  <c r="D445"/>
  <c r="D446"/>
  <c r="D447"/>
  <c r="D448"/>
  <c r="D449"/>
  <c r="D450"/>
  <c r="D451"/>
  <c r="D452"/>
  <c r="D453"/>
  <c r="D454"/>
  <c r="D455"/>
  <c r="D456"/>
  <c r="D457"/>
  <c r="D458"/>
  <c r="D459"/>
  <c r="D460"/>
  <c r="D461"/>
  <c r="D462"/>
  <c r="D463"/>
  <c r="D464"/>
  <c r="D465"/>
  <c r="D466"/>
  <c r="D467"/>
  <c r="D468"/>
  <c r="D469"/>
  <c r="D470"/>
  <c r="D471"/>
  <c r="D472"/>
  <c r="D473"/>
  <c r="D474"/>
  <c r="D475"/>
  <c r="D476"/>
  <c r="D477"/>
  <c r="D478"/>
  <c r="D479"/>
  <c r="D480"/>
  <c r="D481"/>
  <c r="D482"/>
  <c r="D483"/>
  <c r="D484"/>
  <c r="D485"/>
  <c r="D486"/>
  <c r="D487"/>
  <c r="D488"/>
  <c r="D489"/>
  <c r="D490"/>
  <c r="D491"/>
  <c r="D492"/>
  <c r="D493"/>
  <c r="D494"/>
  <c r="D495"/>
  <c r="D496"/>
  <c r="D497"/>
  <c r="D498"/>
  <c r="D499"/>
  <c r="D500"/>
  <c r="D501"/>
  <c r="D502"/>
  <c r="D503"/>
  <c r="D504"/>
  <c r="D505"/>
  <c r="D506"/>
  <c r="D507"/>
  <c r="D508"/>
  <c r="D509"/>
  <c r="D510"/>
  <c r="D511"/>
  <c r="D512"/>
  <c r="D513"/>
  <c r="D514"/>
  <c r="D515"/>
  <c r="D516"/>
  <c r="D517"/>
  <c r="D518"/>
  <c r="D519"/>
  <c r="D520"/>
  <c r="D521"/>
  <c r="D522"/>
  <c r="D523"/>
  <c r="D524"/>
  <c r="D525"/>
  <c r="D526"/>
  <c r="D527"/>
  <c r="D528"/>
  <c r="D529"/>
  <c r="D530"/>
  <c r="D531"/>
  <c r="D532"/>
  <c r="D533"/>
  <c r="D534"/>
  <c r="D535"/>
  <c r="D536"/>
  <c r="D537"/>
  <c r="D538"/>
  <c r="D539"/>
  <c r="D540"/>
  <c r="D541"/>
  <c r="D542"/>
  <c r="D543"/>
  <c r="D544"/>
  <c r="D545"/>
  <c r="D546"/>
  <c r="D547"/>
  <c r="D548"/>
  <c r="D549"/>
  <c r="D550"/>
  <c r="D551"/>
  <c r="D552"/>
  <c r="D553"/>
  <c r="D554"/>
  <c r="D555"/>
  <c r="D556"/>
  <c r="D557"/>
  <c r="D558"/>
  <c r="D559"/>
  <c r="D560"/>
  <c r="D561"/>
  <c r="D562"/>
  <c r="D563"/>
  <c r="D564"/>
  <c r="D565"/>
  <c r="D566"/>
  <c r="D567"/>
  <c r="D568"/>
  <c r="D569"/>
  <c r="D570"/>
  <c r="D571"/>
  <c r="D572"/>
  <c r="D573"/>
  <c r="D574"/>
  <c r="D575"/>
  <c r="D576"/>
  <c r="D577"/>
  <c r="D578"/>
  <c r="D579"/>
  <c r="D580"/>
  <c r="D581"/>
  <c r="D582"/>
  <c r="D583"/>
  <c r="D584"/>
  <c r="D585"/>
  <c r="D586"/>
  <c r="D587"/>
  <c r="D588"/>
  <c r="D589"/>
  <c r="D590"/>
  <c r="D591"/>
  <c r="D592"/>
  <c r="D593"/>
  <c r="D594"/>
  <c r="D595"/>
  <c r="D596"/>
  <c r="D597"/>
  <c r="D598"/>
  <c r="D599"/>
  <c r="D600"/>
  <c r="D601"/>
  <c r="D602"/>
  <c r="D603"/>
  <c r="D604"/>
  <c r="D605"/>
  <c r="D606"/>
  <c r="D607"/>
  <c r="D608"/>
  <c r="D609"/>
  <c r="D610"/>
  <c r="D611"/>
  <c r="D612"/>
  <c r="D613"/>
  <c r="D614"/>
  <c r="D615"/>
  <c r="D616"/>
  <c r="D617"/>
  <c r="D618"/>
  <c r="D619"/>
  <c r="D620"/>
  <c r="D621"/>
  <c r="D622"/>
  <c r="D623"/>
  <c r="D624"/>
  <c r="D625"/>
  <c r="D626"/>
  <c r="D627"/>
  <c r="D628"/>
  <c r="D629"/>
  <c r="D630"/>
  <c r="D631"/>
  <c r="D632"/>
  <c r="D633"/>
  <c r="D634"/>
  <c r="D635"/>
  <c r="D636"/>
  <c r="D637"/>
  <c r="D638"/>
  <c r="D639"/>
  <c r="D640"/>
  <c r="D641"/>
  <c r="D642"/>
  <c r="D643"/>
  <c r="D644"/>
  <c r="D645"/>
  <c r="D646"/>
  <c r="D647"/>
  <c r="D648"/>
  <c r="D649"/>
  <c r="D650"/>
  <c r="D651"/>
  <c r="D652"/>
  <c r="D653"/>
  <c r="D654"/>
  <c r="D655"/>
  <c r="D656"/>
  <c r="D657"/>
  <c r="D658"/>
  <c r="D659"/>
  <c r="D660"/>
  <c r="D661"/>
  <c r="D662"/>
  <c r="D663"/>
  <c r="D664"/>
  <c r="D665"/>
  <c r="D666"/>
  <c r="D667"/>
  <c r="D668"/>
  <c r="D669"/>
  <c r="D670"/>
  <c r="D671"/>
  <c r="D672"/>
  <c r="D673"/>
  <c r="D674"/>
  <c r="D675"/>
  <c r="D676"/>
  <c r="D677"/>
  <c r="D678"/>
  <c r="D679"/>
  <c r="D680"/>
  <c r="D681"/>
  <c r="D682"/>
  <c r="D683"/>
  <c r="D684"/>
  <c r="D685"/>
  <c r="D686"/>
  <c r="D687"/>
  <c r="D688"/>
  <c r="D689"/>
  <c r="D690"/>
  <c r="D691"/>
  <c r="D692"/>
  <c r="D693"/>
  <c r="D694"/>
  <c r="D695"/>
  <c r="D696"/>
  <c r="D697"/>
  <c r="D698"/>
  <c r="D699"/>
  <c r="D700"/>
  <c r="D701"/>
  <c r="D702"/>
  <c r="D703"/>
  <c r="D704"/>
  <c r="D705"/>
  <c r="D706"/>
  <c r="D707"/>
  <c r="D708"/>
  <c r="D709"/>
  <c r="D710"/>
  <c r="D711"/>
  <c r="D712"/>
  <c r="D713"/>
  <c r="D714"/>
  <c r="D715"/>
  <c r="D716"/>
  <c r="D717"/>
  <c r="D718"/>
  <c r="D719"/>
  <c r="D720"/>
  <c r="D721"/>
  <c r="D722"/>
  <c r="D723"/>
  <c r="D724"/>
  <c r="D725"/>
  <c r="D726"/>
  <c r="D727"/>
  <c r="D728"/>
  <c r="D729"/>
  <c r="D730"/>
  <c r="D731"/>
  <c r="D732"/>
  <c r="D733"/>
  <c r="D734"/>
  <c r="D735"/>
  <c r="D736"/>
  <c r="D737"/>
  <c r="D738"/>
  <c r="D739"/>
  <c r="D740"/>
  <c r="D741"/>
  <c r="D742"/>
  <c r="D743"/>
  <c r="D744"/>
  <c r="D745"/>
  <c r="D746"/>
  <c r="D747"/>
  <c r="D748"/>
  <c r="D749"/>
  <c r="D750"/>
  <c r="D751"/>
  <c r="D752"/>
  <c r="D753"/>
  <c r="D754"/>
  <c r="D755"/>
  <c r="D756"/>
  <c r="D757"/>
  <c r="D758"/>
  <c r="D759"/>
  <c r="D760"/>
  <c r="D761"/>
  <c r="D762"/>
  <c r="D763"/>
  <c r="D764"/>
  <c r="D765"/>
  <c r="D766"/>
  <c r="D767"/>
  <c r="D768"/>
  <c r="D769"/>
  <c r="D770"/>
  <c r="D771"/>
  <c r="D772"/>
  <c r="D773"/>
  <c r="D774"/>
  <c r="D775"/>
  <c r="D776"/>
  <c r="D777"/>
  <c r="D778"/>
  <c r="D779"/>
  <c r="D780"/>
  <c r="D781"/>
  <c r="D782"/>
  <c r="D783"/>
  <c r="D784"/>
  <c r="D785"/>
  <c r="D786"/>
  <c r="D787"/>
  <c r="D788"/>
  <c r="D789"/>
  <c r="D790"/>
  <c r="D791"/>
  <c r="D792"/>
  <c r="D793"/>
  <c r="D794"/>
  <c r="D795"/>
  <c r="D796"/>
  <c r="D797"/>
  <c r="D798"/>
  <c r="D799"/>
  <c r="D800"/>
  <c r="D801"/>
  <c r="D802"/>
  <c r="D803"/>
  <c r="D804"/>
  <c r="D805"/>
  <c r="D806"/>
  <c r="D807"/>
  <c r="D808"/>
  <c r="D809"/>
  <c r="D810"/>
  <c r="D811"/>
  <c r="D812"/>
  <c r="D813"/>
  <c r="D814"/>
  <c r="D815"/>
  <c r="D816"/>
  <c r="D817"/>
  <c r="D818"/>
  <c r="D819"/>
  <c r="D820"/>
  <c r="D821"/>
  <c r="D822"/>
  <c r="D823"/>
  <c r="D824"/>
  <c r="D825"/>
  <c r="D826"/>
  <c r="D827"/>
  <c r="D828"/>
  <c r="D829"/>
  <c r="D830"/>
  <c r="D831"/>
  <c r="D832"/>
  <c r="D833"/>
  <c r="D834"/>
  <c r="D835"/>
  <c r="D836"/>
  <c r="D837"/>
  <c r="D838"/>
  <c r="D839"/>
  <c r="D840"/>
  <c r="D841"/>
  <c r="D842"/>
  <c r="D843"/>
  <c r="D844"/>
  <c r="D845"/>
  <c r="D846"/>
  <c r="D847"/>
  <c r="D848"/>
  <c r="D849"/>
  <c r="D850"/>
  <c r="D851"/>
  <c r="D852"/>
  <c r="D853"/>
  <c r="D854"/>
  <c r="D855"/>
  <c r="D856"/>
  <c r="D857"/>
  <c r="D858"/>
  <c r="D859"/>
  <c r="D860"/>
  <c r="D861"/>
  <c r="D862"/>
  <c r="D863"/>
  <c r="D864"/>
  <c r="D865"/>
  <c r="D866"/>
  <c r="D867"/>
  <c r="D868"/>
  <c r="D869"/>
  <c r="D870"/>
  <c r="D871"/>
  <c r="D872"/>
  <c r="D873"/>
  <c r="D874"/>
  <c r="D875"/>
  <c r="D876"/>
  <c r="D877"/>
  <c r="D878"/>
  <c r="D879"/>
  <c r="D880"/>
  <c r="D881"/>
  <c r="D882"/>
  <c r="D883"/>
  <c r="D884"/>
  <c r="D885"/>
  <c r="D886"/>
  <c r="D887"/>
  <c r="D888"/>
  <c r="D889"/>
  <c r="D890"/>
  <c r="D891"/>
  <c r="D892"/>
  <c r="D893"/>
  <c r="D894"/>
  <c r="D895"/>
  <c r="D896"/>
  <c r="D897"/>
  <c r="D898"/>
  <c r="D899"/>
  <c r="D900"/>
  <c r="D901"/>
  <c r="D902"/>
  <c r="D903"/>
  <c r="D904"/>
  <c r="D905"/>
  <c r="D906"/>
  <c r="D907"/>
  <c r="D908"/>
  <c r="D909"/>
  <c r="D910"/>
  <c r="D911"/>
  <c r="D912"/>
  <c r="D913"/>
  <c r="D914"/>
  <c r="D915"/>
  <c r="D916"/>
  <c r="D917"/>
  <c r="D918"/>
  <c r="D919"/>
  <c r="D920"/>
  <c r="D921"/>
  <c r="D922"/>
  <c r="D923"/>
  <c r="D924"/>
  <c r="D925"/>
  <c r="D926"/>
  <c r="D927"/>
  <c r="D928"/>
  <c r="D929"/>
  <c r="D930"/>
  <c r="D931"/>
  <c r="D932"/>
  <c r="D933"/>
  <c r="D934"/>
  <c r="D935"/>
  <c r="D936"/>
  <c r="D937"/>
  <c r="D938"/>
  <c r="D939"/>
  <c r="D940"/>
  <c r="D941"/>
  <c r="D942"/>
  <c r="D943"/>
  <c r="D944"/>
  <c r="D945"/>
  <c r="D946"/>
  <c r="D947"/>
  <c r="D948"/>
  <c r="D949"/>
  <c r="D950"/>
  <c r="D951"/>
  <c r="D952"/>
  <c r="D953"/>
  <c r="D954"/>
  <c r="D955"/>
  <c r="D956"/>
  <c r="D957"/>
  <c r="D958"/>
  <c r="D959"/>
  <c r="D960"/>
  <c r="D961"/>
  <c r="D962"/>
  <c r="D963"/>
  <c r="D964"/>
  <c r="D965"/>
  <c r="D966"/>
  <c r="D967"/>
  <c r="D968"/>
  <c r="D969"/>
  <c r="D970"/>
  <c r="D971"/>
  <c r="D972"/>
  <c r="D973"/>
  <c r="D974"/>
  <c r="D975"/>
  <c r="D976"/>
  <c r="D977"/>
  <c r="D978"/>
  <c r="D979"/>
  <c r="D980"/>
  <c r="D981"/>
  <c r="D982"/>
  <c r="D983"/>
  <c r="D984"/>
  <c r="D985"/>
  <c r="D986"/>
  <c r="D987"/>
  <c r="D988"/>
  <c r="D989"/>
  <c r="D990"/>
  <c r="D991"/>
  <c r="D992"/>
  <c r="D993"/>
  <c r="D994"/>
  <c r="D995"/>
  <c r="D996"/>
  <c r="D997"/>
  <c r="D998"/>
  <c r="D999"/>
  <c r="D1000"/>
  <c r="D1001"/>
  <c r="D1002"/>
  <c r="D1003"/>
  <c r="D1004"/>
  <c r="D1005"/>
  <c r="D1006"/>
  <c r="D1007"/>
  <c r="D1008"/>
  <c r="D1009"/>
  <c r="D1010"/>
  <c r="D1011"/>
  <c r="D1012"/>
  <c r="D1013"/>
  <c r="D1014"/>
  <c r="D1015"/>
  <c r="D1016"/>
  <c r="D1017"/>
  <c r="D1018"/>
  <c r="D1019"/>
  <c r="D1020"/>
  <c r="D1021"/>
  <c r="D1022"/>
  <c r="D1023"/>
  <c r="D1024"/>
  <c r="D1025"/>
  <c r="D1026"/>
  <c r="D1027"/>
  <c r="D1028"/>
  <c r="D1029"/>
  <c r="D1030"/>
  <c r="D1031"/>
  <c r="D1032"/>
  <c r="D1033"/>
  <c r="D1034"/>
  <c r="D1035"/>
  <c r="D1036"/>
  <c r="D1037"/>
  <c r="D1038"/>
  <c r="D1039"/>
  <c r="D1040"/>
  <c r="D1041"/>
  <c r="D1042"/>
  <c r="D1043"/>
  <c r="D1044"/>
  <c r="D1045"/>
  <c r="D1046"/>
  <c r="D1047"/>
  <c r="D1048"/>
  <c r="D1049"/>
  <c r="D1050"/>
  <c r="D1051"/>
  <c r="D1052"/>
  <c r="D1053"/>
  <c r="D1054"/>
  <c r="D1055"/>
  <c r="D1056"/>
  <c r="D1057"/>
  <c r="D1058"/>
  <c r="D1059"/>
  <c r="D1060"/>
  <c r="D1061"/>
  <c r="D1062"/>
  <c r="D1063"/>
  <c r="D1064"/>
  <c r="D1065"/>
  <c r="D1066"/>
  <c r="D1067"/>
  <c r="D1068"/>
  <c r="D1069"/>
  <c r="D1070"/>
  <c r="D1071"/>
  <c r="D1072"/>
  <c r="D1073"/>
  <c r="D1074"/>
  <c r="D1075"/>
  <c r="D1076"/>
  <c r="D1077"/>
  <c r="D1078"/>
  <c r="D1079"/>
  <c r="D1080"/>
  <c r="D1081"/>
  <c r="D1082"/>
  <c r="D1083"/>
  <c r="D1084"/>
  <c r="D1085"/>
  <c r="D1086"/>
  <c r="D1087"/>
  <c r="D1088"/>
  <c r="D1089"/>
  <c r="D1090"/>
  <c r="D1091"/>
  <c r="D1092"/>
  <c r="D1093"/>
  <c r="D1094"/>
  <c r="D1095"/>
  <c r="D1096"/>
  <c r="D1097"/>
  <c r="D1098"/>
  <c r="D1099"/>
  <c r="D1100"/>
  <c r="D1101"/>
  <c r="D1102"/>
  <c r="D1103"/>
  <c r="D1104"/>
  <c r="D1105"/>
  <c r="D1106"/>
  <c r="D1107"/>
  <c r="D1108"/>
  <c r="D1109"/>
  <c r="D1110"/>
  <c r="D1111"/>
  <c r="D1112"/>
  <c r="D1113"/>
  <c r="D1114"/>
  <c r="D1115"/>
  <c r="D1116"/>
  <c r="D1117"/>
  <c r="D1118"/>
  <c r="D1119"/>
  <c r="D1120"/>
  <c r="D1121"/>
  <c r="D1122"/>
  <c r="D1123"/>
  <c r="D1124"/>
  <c r="D1125"/>
  <c r="D1126"/>
  <c r="D1127"/>
  <c r="D1128"/>
  <c r="D1129"/>
  <c r="D1130"/>
  <c r="D1131"/>
  <c r="D1132"/>
  <c r="D1133"/>
  <c r="D1134"/>
  <c r="D1135"/>
  <c r="D1136"/>
  <c r="D1137"/>
  <c r="D1138"/>
  <c r="D1139"/>
  <c r="D1140"/>
  <c r="D1141"/>
  <c r="D1142"/>
  <c r="D1143"/>
  <c r="D1144"/>
  <c r="D1145"/>
  <c r="D1146"/>
  <c r="D1147"/>
  <c r="D1148"/>
  <c r="D1149"/>
  <c r="D1150"/>
  <c r="D1151"/>
  <c r="D1152"/>
  <c r="D1153"/>
  <c r="D1154"/>
  <c r="D1155"/>
  <c r="D1156"/>
  <c r="D1157"/>
  <c r="D1158"/>
  <c r="D1159"/>
  <c r="D1160"/>
  <c r="D1161"/>
  <c r="D1162"/>
  <c r="D1163"/>
  <c r="D1164"/>
  <c r="D1165"/>
  <c r="D1166"/>
  <c r="D1167"/>
  <c r="D1168"/>
  <c r="D1169"/>
  <c r="D1170"/>
  <c r="D1171"/>
  <c r="D1172"/>
  <c r="D1173"/>
  <c r="D1174"/>
  <c r="D1175"/>
  <c r="D1176"/>
  <c r="D1177"/>
  <c r="D1178"/>
  <c r="D1179"/>
  <c r="D1180"/>
  <c r="D1181"/>
  <c r="D1182"/>
  <c r="D1183"/>
  <c r="D1184"/>
  <c r="D1185"/>
  <c r="D1186"/>
  <c r="D1187"/>
  <c r="D1188"/>
  <c r="D1189"/>
  <c r="D1190"/>
  <c r="D1191"/>
  <c r="D1192"/>
  <c r="D1193"/>
  <c r="D1194"/>
  <c r="D1195"/>
  <c r="D1196"/>
  <c r="D1197"/>
  <c r="D1198"/>
  <c r="D1199"/>
  <c r="D1200"/>
  <c r="D1201"/>
  <c r="D1202"/>
  <c r="D1203"/>
  <c r="D1204"/>
  <c r="D1205"/>
  <c r="D1206"/>
  <c r="D1207"/>
  <c r="D1208"/>
  <c r="D1209"/>
  <c r="D1210"/>
  <c r="D1211"/>
  <c r="D1212"/>
  <c r="D1213"/>
  <c r="D1214"/>
  <c r="D1215"/>
  <c r="D1216"/>
  <c r="D1217"/>
  <c r="D1218"/>
  <c r="D1219"/>
  <c r="D1220"/>
  <c r="D1221"/>
  <c r="D1222"/>
  <c r="D1223"/>
  <c r="D1224"/>
  <c r="D1225"/>
  <c r="D1226"/>
  <c r="D1227"/>
  <c r="D1228"/>
  <c r="D1229"/>
  <c r="D1230"/>
  <c r="D1231"/>
  <c r="D1232"/>
  <c r="D1233"/>
  <c r="D1234"/>
  <c r="D1235"/>
  <c r="D1236"/>
  <c r="D1237"/>
  <c r="D1238"/>
  <c r="D1239"/>
  <c r="D1240"/>
  <c r="D1241"/>
  <c r="D1242"/>
  <c r="D1243"/>
  <c r="D1244"/>
  <c r="D1245"/>
  <c r="D1246"/>
  <c r="D1247"/>
  <c r="D1248"/>
  <c r="D1249"/>
  <c r="D1250"/>
  <c r="D1251"/>
  <c r="D1252"/>
  <c r="D1253"/>
  <c r="D1254"/>
  <c r="D1255"/>
  <c r="D1256"/>
  <c r="D1257"/>
  <c r="D1258"/>
  <c r="D1259"/>
  <c r="D1260"/>
  <c r="D1261"/>
  <c r="D1262"/>
  <c r="D1263"/>
  <c r="D1264"/>
  <c r="D1265"/>
  <c r="D1266"/>
  <c r="D1267"/>
  <c r="D1268"/>
  <c r="D1269"/>
  <c r="D1270"/>
  <c r="D1271"/>
  <c r="D1272"/>
  <c r="D1273"/>
  <c r="D1274"/>
  <c r="D1275"/>
  <c r="D1276"/>
  <c r="D1277"/>
  <c r="D1278"/>
  <c r="D1279"/>
  <c r="D1280"/>
  <c r="D1281"/>
  <c r="D1282"/>
  <c r="D1283"/>
  <c r="D1284"/>
  <c r="D1285"/>
  <c r="D1286"/>
  <c r="D1287"/>
  <c r="D1288"/>
  <c r="D1289"/>
  <c r="D1290"/>
  <c r="D1291"/>
  <c r="D1292"/>
  <c r="D1293"/>
  <c r="D1294"/>
  <c r="D1295"/>
  <c r="D1296"/>
  <c r="D1297"/>
  <c r="D1298"/>
  <c r="D1299"/>
  <c r="D1300"/>
  <c r="D1301"/>
  <c r="D1302"/>
  <c r="D1303"/>
  <c r="D1304"/>
  <c r="D1305"/>
  <c r="D1306"/>
  <c r="D1307"/>
  <c r="D1308"/>
  <c r="D1309"/>
  <c r="D1310"/>
  <c r="D1311"/>
  <c r="D1312"/>
  <c r="D1313"/>
  <c r="D1314"/>
  <c r="D1315"/>
  <c r="D1316"/>
  <c r="D1317"/>
  <c r="D1318"/>
  <c r="D1319"/>
  <c r="D1320"/>
  <c r="D1321"/>
  <c r="D1322"/>
  <c r="D1323"/>
  <c r="D1324"/>
  <c r="D1325"/>
  <c r="D1326"/>
  <c r="D1327"/>
  <c r="D1328"/>
  <c r="D1329"/>
  <c r="D1330"/>
  <c r="D1331"/>
  <c r="D1332"/>
  <c r="D1333"/>
  <c r="D1334"/>
  <c r="D1335"/>
  <c r="D1336"/>
  <c r="D1337"/>
  <c r="D1338"/>
  <c r="D1339"/>
  <c r="D1340"/>
  <c r="D1341"/>
  <c r="D1342"/>
  <c r="D1343"/>
  <c r="D1344"/>
  <c r="D1345"/>
  <c r="D1346"/>
  <c r="D1347"/>
  <c r="D1348"/>
  <c r="D1349"/>
  <c r="D1350"/>
  <c r="D1351"/>
  <c r="D1352"/>
  <c r="D1353"/>
  <c r="D1354"/>
  <c r="D1355"/>
  <c r="D1356"/>
  <c r="D1357"/>
  <c r="D1358"/>
  <c r="D1359"/>
  <c r="D1360"/>
  <c r="D1361"/>
  <c r="D1362"/>
  <c r="D1363"/>
  <c r="D1364"/>
  <c r="D1365"/>
  <c r="D1366"/>
  <c r="D1367"/>
  <c r="D1368"/>
  <c r="D1369"/>
  <c r="D1370"/>
  <c r="D1371"/>
  <c r="D1372"/>
  <c r="D1373"/>
  <c r="D1374"/>
  <c r="D1375"/>
  <c r="D1376"/>
  <c r="D1377"/>
  <c r="D1378"/>
  <c r="D1379"/>
  <c r="D1380"/>
  <c r="D1381"/>
  <c r="D1382"/>
  <c r="D1383"/>
  <c r="D1384"/>
  <c r="D1385"/>
  <c r="D1386"/>
  <c r="D1387"/>
  <c r="D1388"/>
  <c r="D1389"/>
  <c r="D1390"/>
  <c r="D1391"/>
  <c r="D1392"/>
  <c r="D1393"/>
  <c r="D1394"/>
  <c r="D1395"/>
  <c r="D1396"/>
  <c r="D1397"/>
  <c r="D1398"/>
  <c r="D1399"/>
  <c r="D1400"/>
  <c r="D1401"/>
  <c r="D1402"/>
  <c r="D1403"/>
  <c r="D1404"/>
  <c r="D1405"/>
  <c r="D1406"/>
  <c r="D1407"/>
  <c r="D1408"/>
  <c r="D1409"/>
  <c r="D1410"/>
  <c r="D1411"/>
  <c r="D1412"/>
  <c r="D1413"/>
  <c r="D1414"/>
  <c r="D1415"/>
  <c r="D1416"/>
  <c r="D1417"/>
  <c r="D1418"/>
  <c r="D1419"/>
  <c r="D1420"/>
  <c r="D1421"/>
  <c r="D1422"/>
  <c r="D1423"/>
  <c r="D1424"/>
  <c r="D1425"/>
  <c r="D1426"/>
  <c r="D1427"/>
  <c r="D1428"/>
  <c r="D1429"/>
  <c r="D1430"/>
  <c r="D1431"/>
  <c r="D1432"/>
  <c r="D1433"/>
  <c r="D1434"/>
  <c r="D1435"/>
  <c r="D1436"/>
  <c r="D1437"/>
  <c r="D1438"/>
  <c r="D1439"/>
  <c r="D1440"/>
  <c r="D1441"/>
  <c r="D1442"/>
  <c r="D1443"/>
  <c r="D1444"/>
  <c r="D1445"/>
  <c r="D1446"/>
  <c r="D1447"/>
  <c r="D1448"/>
  <c r="D1449"/>
  <c r="D1450"/>
  <c r="D1451"/>
  <c r="D1452"/>
  <c r="D1453"/>
  <c r="D1454"/>
  <c r="D1455"/>
  <c r="D1456"/>
  <c r="D1457"/>
  <c r="D1458"/>
  <c r="D1459"/>
  <c r="D1460"/>
  <c r="D1461"/>
  <c r="D1462"/>
  <c r="D1463"/>
  <c r="D1464"/>
  <c r="D1465"/>
  <c r="D1466"/>
  <c r="D1467"/>
  <c r="D1468"/>
  <c r="D1469"/>
  <c r="D1470"/>
  <c r="D1471"/>
  <c r="D1472"/>
  <c r="D1473"/>
  <c r="D1474"/>
  <c r="D1475"/>
  <c r="D1476"/>
  <c r="D1477"/>
  <c r="D1478"/>
  <c r="D1479"/>
  <c r="D1480"/>
  <c r="D1481"/>
  <c r="D1482"/>
  <c r="D1483"/>
  <c r="D1484"/>
  <c r="D1485"/>
  <c r="D1486"/>
  <c r="D1487"/>
  <c r="D1488"/>
  <c r="D1489"/>
  <c r="D1490"/>
  <c r="D1491"/>
  <c r="D1492"/>
  <c r="D1493"/>
  <c r="D1494"/>
  <c r="D1495"/>
  <c r="D1496"/>
  <c r="D1497"/>
  <c r="D1498"/>
  <c r="D1499"/>
  <c r="D1500"/>
  <c r="D1501"/>
  <c r="D1502"/>
  <c r="D1503"/>
  <c r="D1504"/>
  <c r="D1505"/>
  <c r="D1506"/>
  <c r="D1507"/>
  <c r="D1508"/>
  <c r="D1509"/>
  <c r="D1510"/>
  <c r="D1511"/>
  <c r="D1512"/>
  <c r="D1513"/>
  <c r="D1514"/>
  <c r="D1515"/>
  <c r="D1516"/>
  <c r="D1517"/>
  <c r="D1518"/>
  <c r="D1519"/>
  <c r="D1520"/>
  <c r="D1521"/>
  <c r="D1522"/>
  <c r="D1523"/>
  <c r="D1524"/>
  <c r="D1525"/>
  <c r="D1526"/>
  <c r="D1527"/>
  <c r="D1528"/>
  <c r="D1529"/>
  <c r="D1530"/>
  <c r="D1531"/>
  <c r="D1532"/>
  <c r="D1533"/>
  <c r="D1534"/>
  <c r="D1535"/>
  <c r="D1536"/>
  <c r="D1537"/>
  <c r="D1538"/>
  <c r="D1539"/>
  <c r="D1540"/>
  <c r="D1541"/>
  <c r="D1542"/>
  <c r="D1543"/>
  <c r="D1544"/>
  <c r="D1545"/>
  <c r="D1546"/>
  <c r="D1547"/>
  <c r="D1548"/>
  <c r="D1549"/>
  <c r="D1550"/>
  <c r="D1551"/>
  <c r="D1552"/>
  <c r="D1553"/>
  <c r="D1554"/>
  <c r="D1555"/>
  <c r="D1556"/>
  <c r="D1557"/>
  <c r="D1558"/>
  <c r="D1559"/>
  <c r="D1560"/>
  <c r="D1561"/>
  <c r="D1562"/>
  <c r="D1563"/>
  <c r="D1564"/>
  <c r="D1565"/>
  <c r="D1566"/>
  <c r="D1567"/>
  <c r="D1568"/>
  <c r="D1569"/>
  <c r="D1570"/>
  <c r="D1571"/>
  <c r="D1572"/>
  <c r="D1573"/>
  <c r="D1574"/>
  <c r="D1575"/>
  <c r="D1576"/>
  <c r="D1577"/>
  <c r="D1578"/>
  <c r="D1579"/>
  <c r="D1580"/>
  <c r="D1581"/>
  <c r="D1582"/>
  <c r="D1583"/>
  <c r="D1584"/>
  <c r="D1585"/>
  <c r="D1586"/>
  <c r="D1587"/>
  <c r="D1588"/>
  <c r="D1589"/>
  <c r="D1590"/>
  <c r="D1591"/>
  <c r="D1592"/>
  <c r="D1593"/>
  <c r="D1594"/>
  <c r="D1595"/>
  <c r="D1596"/>
  <c r="D1597"/>
  <c r="D1598"/>
  <c r="D1599"/>
  <c r="D1600"/>
  <c r="D1601"/>
  <c r="D1602"/>
  <c r="D1603"/>
  <c r="D1604"/>
  <c r="D1605"/>
  <c r="D1606"/>
  <c r="D1607"/>
  <c r="D1608"/>
  <c r="D1609"/>
  <c r="D1610"/>
  <c r="D1611"/>
  <c r="D1612"/>
  <c r="D1613"/>
  <c r="D1614"/>
  <c r="D1615"/>
  <c r="D1616"/>
  <c r="D1617"/>
  <c r="D1618"/>
  <c r="D1619"/>
  <c r="D1620"/>
  <c r="D1621"/>
  <c r="D1622"/>
  <c r="D1623"/>
  <c r="D1624"/>
  <c r="D1625"/>
  <c r="D1626"/>
  <c r="D1627"/>
  <c r="D1628"/>
  <c r="D1629"/>
  <c r="D1630"/>
  <c r="D1631"/>
  <c r="D1632"/>
  <c r="D1633"/>
  <c r="D1634"/>
  <c r="D1635"/>
  <c r="D1636"/>
  <c r="D1637"/>
  <c r="D1638"/>
  <c r="D1639"/>
  <c r="D1640"/>
  <c r="D1641"/>
  <c r="D1642"/>
  <c r="D1643"/>
  <c r="D1644"/>
  <c r="D1645"/>
  <c r="D1646"/>
  <c r="D1647"/>
  <c r="D1648"/>
  <c r="D1649"/>
  <c r="D1650"/>
  <c r="D1651"/>
  <c r="D1652"/>
  <c r="D1653"/>
  <c r="D1654"/>
  <c r="D1655"/>
  <c r="D1656"/>
  <c r="D1657"/>
  <c r="D1658"/>
  <c r="D1659"/>
  <c r="D1660"/>
  <c r="D1661"/>
  <c r="D1662"/>
  <c r="D1663"/>
  <c r="D1664"/>
  <c r="D1665"/>
  <c r="D1666"/>
  <c r="D1667"/>
  <c r="D1668"/>
  <c r="D1669"/>
  <c r="D1670"/>
  <c r="D1671"/>
  <c r="D1672"/>
  <c r="D1673"/>
  <c r="D1674"/>
  <c r="D1675"/>
  <c r="D1676"/>
  <c r="D1677"/>
  <c r="D1678"/>
  <c r="D1679"/>
  <c r="D1680"/>
  <c r="D1681"/>
  <c r="D1682"/>
  <c r="D1683"/>
  <c r="D1684"/>
  <c r="D1685"/>
  <c r="D1686"/>
  <c r="D1687"/>
  <c r="D1688"/>
  <c r="D1689"/>
  <c r="D1690"/>
  <c r="D1691"/>
  <c r="D1692"/>
  <c r="D1693"/>
  <c r="D1694"/>
  <c r="D1695"/>
  <c r="D1696"/>
  <c r="D1697"/>
  <c r="D1698"/>
  <c r="D1699"/>
  <c r="D1700"/>
  <c r="D1701"/>
  <c r="D1702"/>
  <c r="D1703"/>
  <c r="D1704"/>
  <c r="D1705"/>
  <c r="D1706"/>
  <c r="D1707"/>
  <c r="D1708"/>
  <c r="D1709"/>
  <c r="D1710"/>
  <c r="D1711"/>
  <c r="D1712"/>
  <c r="D1713"/>
  <c r="D1714"/>
  <c r="D1715"/>
  <c r="D1716"/>
  <c r="D1717"/>
  <c r="D1718"/>
  <c r="D1719"/>
  <c r="D1720"/>
  <c r="D1721"/>
  <c r="D1722"/>
  <c r="D1723"/>
  <c r="D1724"/>
  <c r="D1725"/>
  <c r="D1726"/>
  <c r="D1727"/>
  <c r="D1728"/>
  <c r="D1729"/>
  <c r="D1730"/>
  <c r="D1731"/>
  <c r="D1732"/>
  <c r="D1733"/>
  <c r="D1734"/>
  <c r="D1735"/>
  <c r="D1736"/>
  <c r="D1737"/>
  <c r="D1738"/>
  <c r="D1739"/>
  <c r="D1740"/>
  <c r="D1741"/>
  <c r="D1742"/>
  <c r="D1743"/>
  <c r="D1744"/>
  <c r="D1745"/>
  <c r="D1746"/>
  <c r="D1747"/>
  <c r="D1748"/>
  <c r="D1749"/>
  <c r="D1750"/>
  <c r="D1751"/>
  <c r="D1752"/>
  <c r="D1753"/>
  <c r="D1754"/>
  <c r="D1755"/>
  <c r="D1756"/>
  <c r="D1757"/>
  <c r="D1758"/>
  <c r="D1759"/>
  <c r="D1760"/>
  <c r="D1761"/>
  <c r="D1762"/>
  <c r="D1763"/>
  <c r="D1764"/>
  <c r="D1765"/>
  <c r="D1766"/>
  <c r="D1767"/>
  <c r="D1768"/>
  <c r="D1769"/>
  <c r="D1770"/>
  <c r="D1771"/>
  <c r="D1772"/>
  <c r="D1773"/>
  <c r="D1774"/>
  <c r="D1775"/>
  <c r="D1776"/>
  <c r="D1777"/>
  <c r="D1778"/>
  <c r="D1779"/>
  <c r="D1780"/>
  <c r="D1781"/>
  <c r="D1782"/>
  <c r="D1783"/>
  <c r="D1784"/>
  <c r="D1785"/>
  <c r="D1786"/>
  <c r="D1787"/>
  <c r="D1788"/>
  <c r="D1789"/>
  <c r="D1790"/>
  <c r="D1791"/>
  <c r="D1792"/>
  <c r="D1793"/>
  <c r="D1794"/>
  <c r="D1795"/>
  <c r="D1796"/>
  <c r="D1797"/>
  <c r="D1798"/>
  <c r="D1799"/>
  <c r="D1800"/>
  <c r="D1801"/>
  <c r="D1802"/>
  <c r="D1803"/>
  <c r="D1804"/>
  <c r="D1805"/>
  <c r="D1806"/>
  <c r="D1807"/>
  <c r="D1808"/>
  <c r="D1809"/>
  <c r="D1810"/>
  <c r="D1811"/>
  <c r="D1812"/>
  <c r="D1813"/>
  <c r="D1814"/>
  <c r="D1815"/>
  <c r="D1816"/>
  <c r="D1817"/>
  <c r="D1818"/>
  <c r="D1819"/>
  <c r="D1820"/>
  <c r="D1821"/>
  <c r="D1822"/>
  <c r="D1823"/>
  <c r="D1824"/>
  <c r="D1825"/>
  <c r="D1826"/>
  <c r="D1827"/>
  <c r="D1828"/>
  <c r="D1829"/>
  <c r="D1830"/>
  <c r="D1831"/>
  <c r="D1832"/>
  <c r="D1833"/>
  <c r="D1834"/>
  <c r="D1835"/>
  <c r="D1836"/>
  <c r="D1837"/>
  <c r="D1838"/>
  <c r="D1839"/>
  <c r="D1840"/>
  <c r="D1841"/>
  <c r="D1842"/>
  <c r="D1843"/>
  <c r="D1844"/>
  <c r="D1845"/>
  <c r="D1846"/>
  <c r="D1847"/>
  <c r="D1848"/>
  <c r="D1849"/>
  <c r="D1850"/>
  <c r="D1851"/>
  <c r="D1852"/>
  <c r="D1853"/>
  <c r="D1854"/>
  <c r="D1855"/>
  <c r="D1856"/>
  <c r="D1857"/>
  <c r="D1858"/>
  <c r="D1859"/>
  <c r="D1860"/>
  <c r="D1861"/>
  <c r="D1862"/>
  <c r="D1863"/>
  <c r="D1864"/>
  <c r="D1865"/>
  <c r="D1866"/>
  <c r="D1867"/>
  <c r="D1868"/>
  <c r="D1869"/>
  <c r="D1870"/>
  <c r="D1871"/>
  <c r="D1872"/>
  <c r="D1873"/>
  <c r="D1874"/>
  <c r="D1875"/>
  <c r="D1876"/>
  <c r="D1877"/>
  <c r="D1878"/>
  <c r="D1879"/>
  <c r="D1880"/>
  <c r="D1881"/>
  <c r="D1882"/>
  <c r="D1883"/>
  <c r="D1884"/>
  <c r="D1885"/>
  <c r="D1886"/>
  <c r="D1887"/>
  <c r="D1888"/>
  <c r="D1889"/>
  <c r="D1890"/>
  <c r="D1891"/>
  <c r="D1892"/>
  <c r="D1893"/>
  <c r="D1894"/>
  <c r="D1895"/>
  <c r="D1896"/>
  <c r="D1897"/>
  <c r="D1898"/>
  <c r="D1899"/>
  <c r="D1900"/>
  <c r="D1901"/>
  <c r="D1902"/>
  <c r="D1903"/>
  <c r="D1904"/>
  <c r="D1905"/>
  <c r="D1906"/>
  <c r="D1907"/>
  <c r="D1908"/>
  <c r="D1909"/>
  <c r="D1910"/>
  <c r="D1911"/>
  <c r="D1912"/>
  <c r="D1913"/>
  <c r="D1914"/>
  <c r="D1915"/>
  <c r="D1916"/>
  <c r="D1917"/>
  <c r="D1918"/>
  <c r="D1919"/>
  <c r="D1920"/>
  <c r="D1921"/>
  <c r="D1922"/>
  <c r="D1923"/>
  <c r="D1924"/>
  <c r="D1925"/>
  <c r="D1926"/>
  <c r="D1927"/>
  <c r="D1928"/>
  <c r="D1929"/>
  <c r="D1930"/>
  <c r="D1931"/>
  <c r="D1932"/>
  <c r="D1933"/>
  <c r="D1934"/>
  <c r="D1935"/>
  <c r="D1936"/>
  <c r="D1937"/>
  <c r="D1938"/>
  <c r="D1939"/>
  <c r="D1940"/>
  <c r="D1941"/>
  <c r="D1942"/>
  <c r="D1943"/>
  <c r="D1944"/>
  <c r="D1945"/>
  <c r="D1946"/>
  <c r="D1947"/>
  <c r="D1948"/>
  <c r="D1949"/>
  <c r="D1950"/>
  <c r="D1951"/>
  <c r="D1952"/>
  <c r="D1953"/>
  <c r="D1954"/>
  <c r="D1955"/>
  <c r="D1956"/>
  <c r="D1957"/>
  <c r="D1958"/>
  <c r="D1959"/>
  <c r="D1960"/>
  <c r="D1961"/>
  <c r="D1962"/>
  <c r="D1963"/>
  <c r="D1964"/>
  <c r="D1965"/>
  <c r="D1966"/>
  <c r="D1967"/>
  <c r="D1968"/>
  <c r="D1969"/>
  <c r="D1970"/>
  <c r="D1971"/>
  <c r="D1972"/>
  <c r="D1973"/>
  <c r="D1974"/>
  <c r="D1975"/>
  <c r="D1976"/>
  <c r="D1977"/>
  <c r="D1978"/>
  <c r="D1979"/>
  <c r="D1980"/>
  <c r="D1981"/>
  <c r="D1982"/>
  <c r="D1983"/>
  <c r="D1984"/>
  <c r="D1985"/>
  <c r="D1986"/>
  <c r="D1987"/>
  <c r="D1988"/>
  <c r="D1989"/>
  <c r="D1990"/>
  <c r="D1991"/>
  <c r="D1992"/>
  <c r="D1993"/>
  <c r="D1994"/>
  <c r="D1995"/>
  <c r="D1996"/>
  <c r="D1997"/>
  <c r="D1998"/>
  <c r="D1999"/>
  <c r="D2000"/>
  <c r="D2001"/>
  <c r="D2002"/>
  <c r="D2003"/>
  <c r="D2004"/>
  <c r="D2005"/>
  <c r="D2006"/>
  <c r="D2007"/>
  <c r="D2008"/>
  <c r="D2009"/>
  <c r="D2010"/>
  <c r="D2011"/>
  <c r="D2012"/>
  <c r="D2013"/>
  <c r="D2014"/>
  <c r="D2015"/>
  <c r="D2016"/>
  <c r="D2017"/>
  <c r="D2018"/>
  <c r="D2019"/>
  <c r="D2020"/>
  <c r="D2021"/>
  <c r="D2022"/>
  <c r="D2023"/>
  <c r="D2024"/>
  <c r="D2025"/>
  <c r="D2026"/>
  <c r="D2027"/>
  <c r="D2028"/>
  <c r="D2029"/>
  <c r="D2030"/>
  <c r="D2031"/>
  <c r="D2032"/>
  <c r="D2033"/>
  <c r="D2034"/>
  <c r="D2035"/>
  <c r="D2036"/>
  <c r="D2037"/>
  <c r="D2038"/>
  <c r="D2039"/>
  <c r="D2040"/>
  <c r="D2041"/>
  <c r="D2042"/>
  <c r="D2043"/>
  <c r="D2044"/>
  <c r="D2045"/>
  <c r="D2046"/>
  <c r="D2047"/>
  <c r="D2048"/>
  <c r="D2049"/>
  <c r="D2050"/>
  <c r="D2051"/>
  <c r="D2052"/>
  <c r="D2053"/>
  <c r="D2054"/>
  <c r="D2055"/>
  <c r="D2056"/>
  <c r="D2057"/>
  <c r="D2058"/>
  <c r="D2059"/>
  <c r="D2060"/>
  <c r="D2061"/>
  <c r="D2062"/>
  <c r="D2063"/>
  <c r="D2064"/>
  <c r="D2065"/>
  <c r="D2066"/>
  <c r="D2067"/>
  <c r="D2068"/>
  <c r="D2069"/>
  <c r="D2070"/>
  <c r="D2071"/>
  <c r="D2072"/>
  <c r="D2073"/>
  <c r="D2074"/>
  <c r="D2075"/>
  <c r="D2076"/>
  <c r="D2077"/>
  <c r="D2078"/>
  <c r="D2079"/>
  <c r="D2080"/>
  <c r="D2081"/>
  <c r="D2082"/>
  <c r="D2083"/>
  <c r="D2084"/>
  <c r="D2085"/>
  <c r="D2086"/>
  <c r="D2087"/>
  <c r="D2088"/>
  <c r="D2089"/>
  <c r="D2090"/>
  <c r="D2091"/>
  <c r="D2092"/>
  <c r="D2093"/>
  <c r="D2094"/>
  <c r="D2095"/>
  <c r="D2096"/>
  <c r="D2097"/>
  <c r="D2098"/>
  <c r="D2099"/>
  <c r="D2100"/>
  <c r="D2101"/>
  <c r="D2102"/>
  <c r="D2103"/>
  <c r="D2104"/>
  <c r="D2105"/>
  <c r="D2106"/>
  <c r="D2107"/>
  <c r="D2108"/>
  <c r="D2109"/>
  <c r="D2110"/>
  <c r="D2111"/>
  <c r="D2112"/>
  <c r="D2113"/>
  <c r="D2114"/>
  <c r="D2115"/>
  <c r="D2116"/>
  <c r="D2117"/>
  <c r="D2118"/>
  <c r="D2119"/>
  <c r="D2120"/>
  <c r="D2121"/>
  <c r="D2122"/>
  <c r="D2123"/>
  <c r="D2124"/>
  <c r="D2125"/>
  <c r="D2126"/>
  <c r="D2127"/>
  <c r="D2128"/>
  <c r="D2129"/>
  <c r="D2130"/>
  <c r="D2131"/>
  <c r="D2132"/>
  <c r="D2133"/>
  <c r="D2134"/>
  <c r="D2135"/>
  <c r="D2136"/>
  <c r="D2137"/>
  <c r="D2138"/>
  <c r="D2139"/>
  <c r="D2140"/>
  <c r="D2141"/>
  <c r="D2142"/>
  <c r="D2143"/>
  <c r="D2144"/>
  <c r="D2145"/>
  <c r="D2146"/>
  <c r="D2147"/>
  <c r="D2148"/>
  <c r="D2149"/>
  <c r="D2150"/>
  <c r="D2151"/>
  <c r="D2152"/>
  <c r="D2153"/>
  <c r="D2154"/>
  <c r="D2155"/>
  <c r="D2156"/>
  <c r="D2157"/>
  <c r="D2158"/>
  <c r="D2159"/>
  <c r="D2160"/>
  <c r="D2161"/>
  <c r="D2162"/>
  <c r="D2163"/>
  <c r="D2164"/>
  <c r="D2165"/>
  <c r="D2166"/>
  <c r="D2167"/>
  <c r="D2168"/>
  <c r="D2169"/>
  <c r="D2170"/>
  <c r="D2171"/>
  <c r="D2172"/>
  <c r="D2173"/>
  <c r="D2174"/>
  <c r="D2175"/>
  <c r="D2176"/>
  <c r="D2177"/>
  <c r="D2178"/>
  <c r="D2179"/>
  <c r="D2180"/>
  <c r="D2181"/>
  <c r="D2182"/>
  <c r="D2183"/>
  <c r="D2184"/>
  <c r="D2185"/>
  <c r="D2186"/>
  <c r="D2187"/>
  <c r="D2188"/>
  <c r="D2189"/>
  <c r="D2190"/>
  <c r="D2191"/>
  <c r="D2192"/>
  <c r="D2193"/>
  <c r="D2194"/>
  <c r="D2195"/>
  <c r="D2196"/>
  <c r="D2197"/>
  <c r="D2198"/>
  <c r="D2199"/>
  <c r="D2200"/>
  <c r="D2201"/>
  <c r="D2202"/>
  <c r="D2203"/>
  <c r="D2204"/>
  <c r="D2205"/>
  <c r="D2206"/>
  <c r="D2207"/>
  <c r="D2208"/>
  <c r="D2209"/>
  <c r="D2210"/>
  <c r="D2211"/>
  <c r="D2212"/>
  <c r="D2213"/>
  <c r="D2214"/>
  <c r="D2215"/>
  <c r="D2216"/>
  <c r="D2217"/>
  <c r="D2218"/>
  <c r="D2219"/>
  <c r="D2220"/>
  <c r="D2221"/>
  <c r="D2222"/>
  <c r="D2223"/>
  <c r="D2224"/>
  <c r="D2225"/>
  <c r="D2226"/>
  <c r="D2227"/>
  <c r="D2228"/>
  <c r="D2229"/>
  <c r="D2230"/>
  <c r="D2231"/>
  <c r="D2232"/>
  <c r="D2233"/>
  <c r="D2234"/>
  <c r="D2235"/>
  <c r="D2236"/>
  <c r="D2237"/>
  <c r="D2238"/>
  <c r="D2239"/>
  <c r="D2240"/>
  <c r="D2241"/>
  <c r="D2242"/>
  <c r="D2243"/>
  <c r="D2244"/>
  <c r="D2245"/>
  <c r="D2246"/>
  <c r="D2247"/>
  <c r="D2248"/>
  <c r="D2249"/>
  <c r="D2250"/>
  <c r="D2251"/>
  <c r="D2252"/>
  <c r="D2253"/>
  <c r="D2254"/>
  <c r="D2255"/>
  <c r="D2256"/>
  <c r="D2257"/>
  <c r="D2258"/>
  <c r="D2259"/>
  <c r="D2260"/>
  <c r="D2261"/>
  <c r="D2262"/>
  <c r="D2263"/>
  <c r="D2264"/>
  <c r="D2265"/>
  <c r="D2266"/>
  <c r="D2267"/>
  <c r="D2268"/>
  <c r="D2269"/>
  <c r="D2270"/>
  <c r="D2271"/>
  <c r="D2272"/>
  <c r="D2273"/>
  <c r="D2274"/>
  <c r="D2275"/>
  <c r="D2276"/>
  <c r="D2277"/>
  <c r="D2278"/>
  <c r="D2279"/>
  <c r="D2280"/>
  <c r="D2281"/>
  <c r="D2282"/>
  <c r="D2283"/>
  <c r="D2284"/>
  <c r="D2285"/>
  <c r="D2286"/>
  <c r="D2287"/>
  <c r="D2288"/>
  <c r="D2289"/>
  <c r="D2290"/>
  <c r="D2291"/>
  <c r="D2292"/>
  <c r="D2293"/>
  <c r="D2294"/>
  <c r="D2295"/>
  <c r="D2296"/>
  <c r="D2297"/>
  <c r="D2298"/>
  <c r="D2299"/>
  <c r="D2300"/>
  <c r="D2301"/>
  <c r="D2302"/>
  <c r="D2303"/>
  <c r="D2304"/>
  <c r="D2305"/>
  <c r="D2306"/>
  <c r="D2307"/>
  <c r="D2308"/>
  <c r="D2309"/>
  <c r="D2310"/>
  <c r="D2311"/>
  <c r="D2312"/>
  <c r="D2313"/>
  <c r="D2314"/>
  <c r="D2315"/>
  <c r="D2316"/>
  <c r="D2317"/>
  <c r="D2318"/>
  <c r="D2319"/>
  <c r="D2320"/>
  <c r="D2321"/>
  <c r="D2322"/>
  <c r="D2323"/>
  <c r="D2324"/>
  <c r="D2325"/>
  <c r="D2326"/>
  <c r="D2327"/>
  <c r="D2328"/>
  <c r="D2329"/>
  <c r="D2330"/>
  <c r="D2331"/>
  <c r="D2332"/>
  <c r="D2333"/>
  <c r="D2334"/>
  <c r="D2335"/>
  <c r="D2336"/>
  <c r="D2337"/>
  <c r="D2338"/>
  <c r="D2339"/>
  <c r="D2340"/>
  <c r="D2341"/>
  <c r="D2342"/>
  <c r="D2343"/>
  <c r="D2344"/>
  <c r="D2345"/>
  <c r="D2346"/>
  <c r="D2347"/>
  <c r="D2348"/>
  <c r="D2349"/>
  <c r="D2350"/>
  <c r="D2351"/>
  <c r="D2352"/>
  <c r="D2353"/>
  <c r="D2354"/>
  <c r="D2355"/>
  <c r="D2356"/>
  <c r="D2357"/>
  <c r="D2358"/>
  <c r="D2359"/>
  <c r="D2360"/>
  <c r="D2361"/>
  <c r="D2362"/>
  <c r="D2363"/>
  <c r="D2364"/>
  <c r="D2365"/>
  <c r="D2366"/>
  <c r="D2367"/>
  <c r="D2368"/>
  <c r="D2369"/>
  <c r="D2370"/>
  <c r="D2371"/>
  <c r="D2372"/>
  <c r="D2373"/>
  <c r="D2374"/>
  <c r="D2375"/>
  <c r="D2376"/>
  <c r="D2377"/>
  <c r="D2378"/>
  <c r="D2379"/>
  <c r="D2380"/>
  <c r="D2381"/>
  <c r="D2382"/>
  <c r="D2383"/>
  <c r="D2384"/>
  <c r="D2385"/>
  <c r="D2386"/>
  <c r="D2387"/>
  <c r="D2388"/>
  <c r="D2389"/>
  <c r="D2390"/>
  <c r="D2391"/>
  <c r="D2392"/>
  <c r="D2393"/>
  <c r="D2394"/>
  <c r="D2395"/>
  <c r="D2396"/>
  <c r="D2397"/>
  <c r="D2398"/>
  <c r="D2399"/>
  <c r="D2400"/>
  <c r="D2401"/>
  <c r="D2402"/>
  <c r="D2403"/>
  <c r="D2404"/>
  <c r="D2405"/>
  <c r="D2406"/>
  <c r="D2407"/>
  <c r="D2408"/>
  <c r="D2409"/>
  <c r="D2410"/>
  <c r="D2411"/>
  <c r="D2412"/>
  <c r="D2413"/>
  <c r="D2414"/>
  <c r="D2415"/>
  <c r="D2416"/>
  <c r="D2417"/>
  <c r="D2418"/>
  <c r="D2419"/>
  <c r="D2420"/>
  <c r="D2421"/>
  <c r="D2422"/>
  <c r="D2423"/>
  <c r="D2424"/>
  <c r="D2425"/>
  <c r="D2426"/>
  <c r="D2427"/>
  <c r="D2428"/>
  <c r="D2429"/>
  <c r="D2430"/>
  <c r="D2431"/>
  <c r="D2432"/>
  <c r="D2433"/>
  <c r="D2434"/>
  <c r="D2435"/>
  <c r="D2436"/>
  <c r="D2437"/>
  <c r="D2438"/>
  <c r="D2439"/>
  <c r="D2440"/>
  <c r="D2441"/>
  <c r="D2442"/>
  <c r="D2443"/>
  <c r="D2444"/>
  <c r="D2445"/>
  <c r="D2446"/>
  <c r="D2447"/>
  <c r="D2448"/>
  <c r="D2449"/>
  <c r="D2450"/>
  <c r="D2451"/>
  <c r="D2452"/>
  <c r="D2453"/>
  <c r="D2454"/>
  <c r="D2455"/>
  <c r="D2456"/>
  <c r="D2457"/>
  <c r="D2458"/>
  <c r="D2459"/>
  <c r="D2460"/>
  <c r="D2461"/>
  <c r="D2462"/>
  <c r="D2463"/>
  <c r="D2464"/>
  <c r="D2465"/>
  <c r="D2466"/>
  <c r="D2467"/>
  <c r="D2468"/>
  <c r="D2469"/>
  <c r="D2470"/>
  <c r="D2471"/>
  <c r="D2472"/>
  <c r="D2473"/>
  <c r="D2474"/>
  <c r="D2475"/>
  <c r="D2476"/>
  <c r="D2477"/>
  <c r="D2478"/>
  <c r="D2479"/>
  <c r="D2480"/>
  <c r="D2481"/>
  <c r="D2482"/>
  <c r="D2483"/>
  <c r="D2484"/>
  <c r="D2485"/>
  <c r="D2486"/>
  <c r="D2487"/>
  <c r="D2488"/>
  <c r="D2489"/>
  <c r="D2490"/>
  <c r="D2491"/>
  <c r="D2492"/>
  <c r="D2493"/>
  <c r="D2494"/>
  <c r="D2495"/>
  <c r="D2496"/>
  <c r="D2497"/>
  <c r="D2498"/>
  <c r="D2499"/>
  <c r="D2500"/>
  <c r="D2501"/>
  <c r="D2502"/>
  <c r="D2503"/>
  <c r="D2504"/>
  <c r="D2505"/>
  <c r="D2506"/>
  <c r="D2507"/>
  <c r="D2508"/>
  <c r="D2509"/>
  <c r="D2510"/>
  <c r="D2511"/>
  <c r="D2512"/>
  <c r="D2513"/>
  <c r="D2514"/>
  <c r="D2515"/>
  <c r="D2516"/>
  <c r="D2517"/>
  <c r="D2518"/>
  <c r="D2519"/>
  <c r="D2520"/>
  <c r="D2521"/>
  <c r="D2522"/>
  <c r="D2523"/>
  <c r="D2524"/>
  <c r="D2525"/>
  <c r="D2526"/>
  <c r="D2527"/>
  <c r="D2528"/>
  <c r="D2529"/>
  <c r="D2530"/>
  <c r="D2531"/>
  <c r="D2532"/>
  <c r="D2533"/>
  <c r="D2534"/>
  <c r="D2535"/>
  <c r="D2536"/>
  <c r="D2537"/>
  <c r="D2538"/>
  <c r="D2539"/>
  <c r="D2540"/>
  <c r="D2541"/>
  <c r="D2542"/>
  <c r="D2543"/>
  <c r="D2544"/>
  <c r="D2545"/>
  <c r="D2546"/>
  <c r="D2547"/>
  <c r="D2548"/>
  <c r="D2549"/>
  <c r="D2550"/>
  <c r="D2551"/>
  <c r="D2552"/>
  <c r="D2553"/>
  <c r="D2554"/>
  <c r="D2555"/>
  <c r="D2556"/>
  <c r="D2557"/>
  <c r="D2558"/>
  <c r="D2559"/>
  <c r="D2560"/>
  <c r="D2561"/>
  <c r="D2562"/>
  <c r="D2563"/>
  <c r="D2564"/>
  <c r="D2565"/>
  <c r="D2566"/>
  <c r="D2567"/>
  <c r="D2568"/>
  <c r="D2569"/>
  <c r="D2570"/>
  <c r="D2571"/>
  <c r="D2572"/>
  <c r="D2573"/>
  <c r="D2574"/>
  <c r="D2575"/>
  <c r="D2576"/>
  <c r="D2577"/>
  <c r="D2578"/>
  <c r="D2579"/>
  <c r="D2580"/>
  <c r="D2581"/>
  <c r="D2582"/>
  <c r="D2583"/>
  <c r="D2584"/>
  <c r="D2585"/>
  <c r="D2586"/>
  <c r="D2587"/>
  <c r="D2588"/>
  <c r="D2589"/>
  <c r="D2590"/>
  <c r="D2591"/>
  <c r="D2592"/>
  <c r="D2593"/>
  <c r="D2594"/>
  <c r="D2595"/>
  <c r="D2596"/>
  <c r="D2597"/>
  <c r="D2598"/>
  <c r="D2599"/>
  <c r="D2600"/>
  <c r="D2601"/>
  <c r="D2602"/>
  <c r="D2603"/>
  <c r="D2604"/>
  <c r="D2605"/>
  <c r="D2606"/>
  <c r="D2607"/>
  <c r="D2608"/>
  <c r="D2609"/>
  <c r="D2610"/>
  <c r="D2611"/>
  <c r="D2612"/>
  <c r="D2613"/>
  <c r="D2614"/>
  <c r="D2615"/>
  <c r="D2616"/>
  <c r="D2617"/>
  <c r="D2618"/>
  <c r="D2619"/>
  <c r="D2620"/>
  <c r="D2621"/>
  <c r="D2622"/>
  <c r="D2623"/>
  <c r="D2624"/>
  <c r="D2625"/>
  <c r="D2626"/>
  <c r="D2627"/>
  <c r="D2628"/>
  <c r="D2629"/>
  <c r="D2630"/>
  <c r="D2631"/>
  <c r="D2632"/>
  <c r="D2633"/>
  <c r="D2634"/>
  <c r="D2635"/>
  <c r="D2636"/>
  <c r="D2637"/>
  <c r="D2638"/>
  <c r="D2639"/>
  <c r="D2640"/>
  <c r="D2641"/>
  <c r="D2642"/>
  <c r="D2643"/>
  <c r="D2644"/>
  <c r="D2645"/>
  <c r="D2646"/>
  <c r="D2647"/>
  <c r="D2648"/>
  <c r="D2649"/>
  <c r="D2650"/>
  <c r="D2651"/>
  <c r="D2652"/>
  <c r="D2653"/>
  <c r="D2654"/>
  <c r="D2655"/>
  <c r="D2656"/>
  <c r="D2657"/>
  <c r="D2658"/>
  <c r="D2659"/>
  <c r="D2660"/>
  <c r="D2661"/>
  <c r="D2662"/>
  <c r="D2663"/>
  <c r="D2664"/>
  <c r="D2665"/>
  <c r="D2666"/>
  <c r="D2667"/>
  <c r="D2668"/>
  <c r="D2669"/>
  <c r="D2670"/>
  <c r="D2671"/>
  <c r="D2672"/>
  <c r="D2673"/>
  <c r="D2674"/>
  <c r="D2675"/>
  <c r="D2676"/>
  <c r="D2677"/>
  <c r="D2678"/>
  <c r="D2679"/>
  <c r="D2680"/>
  <c r="D2681"/>
  <c r="D2682"/>
  <c r="D2683"/>
  <c r="D2684"/>
  <c r="D2685"/>
  <c r="D2686"/>
  <c r="D2687"/>
  <c r="D2688"/>
  <c r="D2689"/>
  <c r="D2690"/>
  <c r="D2691"/>
  <c r="D2692"/>
  <c r="D2693"/>
  <c r="D2694"/>
  <c r="D2695"/>
  <c r="D2696"/>
  <c r="D2697"/>
  <c r="D2698"/>
  <c r="D2699"/>
  <c r="D2700"/>
  <c r="D2701"/>
  <c r="D2702"/>
  <c r="D2703"/>
  <c r="D2704"/>
  <c r="D2705"/>
  <c r="D2706"/>
  <c r="D2707"/>
  <c r="D2708"/>
  <c r="D2709"/>
  <c r="D2710"/>
  <c r="D2711"/>
  <c r="D2712"/>
  <c r="D2713"/>
  <c r="D2714"/>
  <c r="D2715"/>
  <c r="D2716"/>
  <c r="D2717"/>
  <c r="D2718"/>
  <c r="D2719"/>
  <c r="D2720"/>
  <c r="D2721"/>
  <c r="D2722"/>
  <c r="D2723"/>
  <c r="D2724"/>
  <c r="D2725"/>
  <c r="D2726"/>
  <c r="D2727"/>
  <c r="D2728"/>
  <c r="D2729"/>
  <c r="D2730"/>
  <c r="D2731"/>
  <c r="D2732"/>
  <c r="D2733"/>
  <c r="D2734"/>
  <c r="D2735"/>
  <c r="D2736"/>
  <c r="D2737"/>
  <c r="D2738"/>
  <c r="D2739"/>
  <c r="D2740"/>
  <c r="D2741"/>
  <c r="D2742"/>
  <c r="D2743"/>
  <c r="D2744"/>
  <c r="D2745"/>
  <c r="D2746"/>
  <c r="D2747"/>
  <c r="D2748"/>
  <c r="D2749"/>
  <c r="D2750"/>
  <c r="D2751"/>
  <c r="D2752"/>
  <c r="D2753"/>
  <c r="D2754"/>
  <c r="D2755"/>
  <c r="D2756"/>
  <c r="D2757"/>
  <c r="D2758"/>
  <c r="D2759"/>
  <c r="D2760"/>
  <c r="D2761"/>
  <c r="D2762"/>
  <c r="D2763"/>
  <c r="D2764"/>
  <c r="D2765"/>
  <c r="D2766"/>
  <c r="D2767"/>
  <c r="D2768"/>
  <c r="D2769"/>
  <c r="D2770"/>
  <c r="D2771"/>
  <c r="D2772"/>
  <c r="D2773"/>
  <c r="D2774"/>
  <c r="D2775"/>
  <c r="D2776"/>
  <c r="D2777"/>
  <c r="D2778"/>
  <c r="D2779"/>
  <c r="D2780"/>
  <c r="D2781"/>
  <c r="D2782"/>
  <c r="D2783"/>
  <c r="D2784"/>
  <c r="D2785"/>
  <c r="D2786"/>
  <c r="D2787"/>
  <c r="D2788"/>
  <c r="D2789"/>
  <c r="D2790"/>
  <c r="D2791"/>
  <c r="D2792"/>
  <c r="D2793"/>
  <c r="D2794"/>
  <c r="D2795"/>
  <c r="D2796"/>
  <c r="D2797"/>
  <c r="D2798"/>
  <c r="D2799"/>
  <c r="D2800"/>
  <c r="D2801"/>
  <c r="D2802"/>
  <c r="D2803"/>
  <c r="D2804"/>
  <c r="D2805"/>
  <c r="D2806"/>
  <c r="D2807"/>
  <c r="D2808"/>
  <c r="D2809"/>
  <c r="D2810"/>
  <c r="D2811"/>
  <c r="D2812"/>
  <c r="D2813"/>
  <c r="D2814"/>
  <c r="D2815"/>
  <c r="D2816"/>
  <c r="D2817"/>
  <c r="D2818"/>
  <c r="D2819"/>
  <c r="D2820"/>
  <c r="D2821"/>
  <c r="D2822"/>
  <c r="D2823"/>
  <c r="D2824"/>
  <c r="D2825"/>
  <c r="D2826"/>
  <c r="D2827"/>
  <c r="D2828"/>
  <c r="D2829"/>
  <c r="D2830"/>
  <c r="D2831"/>
  <c r="D2832"/>
  <c r="D2833"/>
  <c r="D2834"/>
  <c r="D2835"/>
  <c r="D2836"/>
  <c r="D2837"/>
  <c r="D2838"/>
  <c r="D2839"/>
  <c r="D2840"/>
  <c r="D2841"/>
  <c r="D2842"/>
  <c r="D2843"/>
  <c r="D2844"/>
  <c r="D2845"/>
  <c r="D2846"/>
  <c r="D2847"/>
  <c r="D2848"/>
  <c r="D2849"/>
  <c r="D2850"/>
  <c r="D2851"/>
  <c r="D2852"/>
  <c r="D2853"/>
  <c r="D2854"/>
  <c r="D2855"/>
  <c r="D2856"/>
  <c r="D2857"/>
  <c r="D2858"/>
  <c r="D2859"/>
  <c r="D2860"/>
  <c r="D2861"/>
  <c r="D2862"/>
  <c r="D2863"/>
  <c r="D2864"/>
  <c r="D2865"/>
  <c r="D2866"/>
  <c r="D2867"/>
  <c r="D2868"/>
  <c r="D2869"/>
  <c r="D2870"/>
  <c r="D2871"/>
  <c r="D2872"/>
  <c r="D2873"/>
  <c r="D2874"/>
  <c r="D2875"/>
  <c r="D2876"/>
  <c r="D2877"/>
  <c r="D2878"/>
  <c r="D2879"/>
  <c r="D2880"/>
  <c r="D2881"/>
  <c r="D2882"/>
  <c r="D2883"/>
  <c r="D2884"/>
  <c r="D2885"/>
  <c r="D2886"/>
  <c r="D2887"/>
  <c r="D2888"/>
  <c r="D2889"/>
  <c r="D2890"/>
  <c r="D2891"/>
  <c r="D2892"/>
  <c r="D2893"/>
  <c r="D2894"/>
  <c r="D2895"/>
  <c r="D2896"/>
  <c r="D2897"/>
  <c r="D2898"/>
  <c r="D2899"/>
  <c r="D2900"/>
  <c r="D2901"/>
  <c r="D2902"/>
  <c r="D2903"/>
  <c r="D2904"/>
  <c r="D2905"/>
  <c r="D2906"/>
  <c r="D2907"/>
  <c r="D2908"/>
  <c r="D2909"/>
  <c r="D2910"/>
  <c r="D2911"/>
  <c r="D2912"/>
  <c r="D2913"/>
  <c r="D2914"/>
  <c r="D2915"/>
  <c r="D2916"/>
  <c r="D2917"/>
  <c r="D2918"/>
  <c r="D2919"/>
  <c r="D2920"/>
  <c r="D2921"/>
  <c r="D2922"/>
  <c r="D2923"/>
  <c r="D2924"/>
  <c r="D2925"/>
  <c r="D2926"/>
  <c r="D2927"/>
  <c r="D2928"/>
  <c r="D2929"/>
  <c r="D2930"/>
  <c r="D2931"/>
  <c r="D2932"/>
  <c r="D2933"/>
  <c r="D2934"/>
  <c r="D2935"/>
  <c r="D2936"/>
  <c r="D2937"/>
  <c r="D2938"/>
  <c r="D2939"/>
  <c r="D2940"/>
  <c r="D2941"/>
  <c r="D2942"/>
  <c r="D2943"/>
  <c r="D2944"/>
  <c r="D2945"/>
  <c r="D2946"/>
  <c r="D2947"/>
  <c r="D2948"/>
  <c r="D2949"/>
  <c r="D2950"/>
  <c r="D2951"/>
  <c r="D2952"/>
  <c r="D2953"/>
  <c r="D2954"/>
  <c r="D2955"/>
  <c r="D2956"/>
  <c r="D2957"/>
  <c r="D2958"/>
  <c r="D2959"/>
  <c r="D2960"/>
  <c r="D2961"/>
  <c r="D2962"/>
  <c r="D2963"/>
  <c r="D2964"/>
  <c r="D2965"/>
  <c r="D2966"/>
  <c r="D2967"/>
  <c r="D2968"/>
  <c r="D2969"/>
  <c r="D2970"/>
  <c r="D2971"/>
  <c r="D2972"/>
  <c r="D2973"/>
  <c r="D2974"/>
  <c r="D2975"/>
  <c r="D2976"/>
  <c r="D2977"/>
  <c r="D2978"/>
  <c r="D2979"/>
  <c r="D2980"/>
  <c r="D2981"/>
  <c r="D2982"/>
  <c r="D2983"/>
  <c r="D2984"/>
  <c r="D2985"/>
  <c r="D2986"/>
  <c r="D2987"/>
  <c r="D2988"/>
  <c r="D2989"/>
  <c r="D2990"/>
  <c r="D2991"/>
  <c r="D2992"/>
  <c r="D2993"/>
  <c r="D2994"/>
  <c r="D2995"/>
  <c r="D2996"/>
  <c r="D2997"/>
  <c r="D2998"/>
  <c r="D2999"/>
  <c r="D3000"/>
  <c r="D3001"/>
  <c r="D3002"/>
  <c r="D3003"/>
  <c r="D3004"/>
  <c r="D3005"/>
  <c r="D3006"/>
  <c r="D3007"/>
  <c r="D3008"/>
  <c r="D3009"/>
  <c r="D3010"/>
  <c r="D3011"/>
  <c r="D3012"/>
  <c r="D3013"/>
  <c r="D3014"/>
  <c r="D3015"/>
  <c r="D3016"/>
  <c r="D3017"/>
  <c r="D3018"/>
  <c r="D3019"/>
  <c r="D3020"/>
  <c r="D3021"/>
  <c r="D3022"/>
  <c r="D3023"/>
  <c r="D3024"/>
  <c r="D3025"/>
  <c r="D3026"/>
  <c r="D3027"/>
  <c r="D3028"/>
  <c r="D3029"/>
  <c r="D3030"/>
  <c r="D3031"/>
  <c r="D3032"/>
  <c r="D3033"/>
  <c r="D3034"/>
  <c r="D3035"/>
  <c r="D3036"/>
  <c r="D3037"/>
  <c r="D3038"/>
  <c r="D3039"/>
  <c r="D3040"/>
  <c r="D3041"/>
  <c r="D3042"/>
  <c r="D3043"/>
  <c r="D3044"/>
  <c r="D3045"/>
  <c r="D3046"/>
  <c r="D3047"/>
  <c r="D3048"/>
  <c r="D3049"/>
  <c r="D3050"/>
  <c r="D3051"/>
  <c r="D3052"/>
  <c r="D3053"/>
  <c r="D3054"/>
  <c r="D3055"/>
  <c r="D3056"/>
  <c r="D3057"/>
  <c r="D3058"/>
  <c r="D3059"/>
  <c r="D3060"/>
  <c r="D3061"/>
  <c r="D3062"/>
  <c r="D3063"/>
  <c r="D3064"/>
  <c r="D3065"/>
  <c r="D3066"/>
  <c r="D3067"/>
  <c r="D3068"/>
  <c r="D3069"/>
  <c r="D3070"/>
  <c r="D3071"/>
  <c r="D3072"/>
  <c r="D3073"/>
  <c r="D3074"/>
  <c r="D3075"/>
  <c r="D3076"/>
  <c r="D3077"/>
  <c r="D3078"/>
  <c r="D3079"/>
  <c r="D3080"/>
  <c r="D3081"/>
  <c r="D3082"/>
  <c r="D3083"/>
  <c r="D3084"/>
  <c r="D3085"/>
  <c r="D3086"/>
  <c r="D3087"/>
  <c r="D3088"/>
  <c r="D3089"/>
  <c r="D3090"/>
  <c r="D3091"/>
  <c r="D3092"/>
  <c r="D3093"/>
  <c r="D3094"/>
  <c r="D3095"/>
  <c r="D3096"/>
  <c r="D3097"/>
  <c r="D3098"/>
  <c r="D3099"/>
  <c r="D3100"/>
  <c r="D3101"/>
  <c r="D3102"/>
  <c r="D3103"/>
  <c r="D3104"/>
  <c r="D3105"/>
  <c r="D3106"/>
  <c r="D3107"/>
  <c r="D3108"/>
  <c r="D3109"/>
  <c r="D3110"/>
  <c r="D3111"/>
  <c r="D3112"/>
  <c r="D3113"/>
  <c r="D3114"/>
  <c r="D3115"/>
  <c r="D3116"/>
  <c r="D3117"/>
  <c r="D3118"/>
  <c r="D3119"/>
  <c r="D3120"/>
  <c r="D3121"/>
  <c r="D3122"/>
  <c r="D3123"/>
  <c r="D3124"/>
  <c r="D3125"/>
  <c r="D3126"/>
  <c r="D3127"/>
  <c r="D3128"/>
  <c r="D3129"/>
  <c r="D3130"/>
  <c r="D3131"/>
  <c r="D3132"/>
  <c r="D3133"/>
  <c r="D3134"/>
  <c r="D3135"/>
  <c r="D3136"/>
  <c r="D3137"/>
  <c r="D3138"/>
  <c r="D3139"/>
  <c r="D3140"/>
  <c r="D3141"/>
  <c r="D3142"/>
  <c r="D3143"/>
  <c r="D3144"/>
  <c r="D3145"/>
  <c r="D3146"/>
  <c r="D3147"/>
  <c r="D3148"/>
  <c r="D3149"/>
  <c r="D3150"/>
  <c r="D3151"/>
  <c r="D3152"/>
  <c r="D3153"/>
  <c r="D3154"/>
  <c r="D3155"/>
  <c r="D3156"/>
  <c r="D3157"/>
  <c r="D3158"/>
  <c r="D3159"/>
  <c r="D3160"/>
  <c r="D3161"/>
  <c r="D3162"/>
  <c r="D3163"/>
  <c r="D3164"/>
  <c r="D3165"/>
  <c r="D3166"/>
  <c r="D3167"/>
  <c r="D3168"/>
  <c r="D3169"/>
  <c r="D3170"/>
  <c r="D3171"/>
  <c r="D3172"/>
  <c r="D3173"/>
  <c r="D3174"/>
  <c r="D3175"/>
  <c r="D3176"/>
  <c r="D3177"/>
  <c r="D3178"/>
  <c r="D3179"/>
  <c r="D3180"/>
  <c r="D3181"/>
  <c r="D3182"/>
  <c r="D3183"/>
  <c r="D3184"/>
  <c r="D3185"/>
  <c r="D3186"/>
  <c r="D3187"/>
  <c r="D3188"/>
  <c r="D3189"/>
  <c r="D3190"/>
  <c r="D3191"/>
  <c r="D3192"/>
  <c r="D3193"/>
  <c r="D3194"/>
  <c r="D3195"/>
  <c r="D3196"/>
  <c r="D3197"/>
  <c r="D3198"/>
  <c r="D3199"/>
  <c r="D3200"/>
  <c r="D3201"/>
  <c r="D3202"/>
  <c r="D3203"/>
  <c r="D3204"/>
  <c r="D3205"/>
  <c r="D3206"/>
  <c r="D3207"/>
  <c r="D3208"/>
  <c r="D3209"/>
  <c r="D3210"/>
  <c r="D3211"/>
  <c r="D3212"/>
  <c r="D3213"/>
  <c r="D3214"/>
  <c r="D3215"/>
  <c r="D3216"/>
  <c r="D3217"/>
  <c r="D3218"/>
  <c r="D3219"/>
  <c r="D3220"/>
  <c r="D3221"/>
  <c r="D3222"/>
  <c r="D3223"/>
  <c r="D3224"/>
  <c r="D3225"/>
  <c r="D3226"/>
  <c r="D3227"/>
  <c r="D3228"/>
  <c r="D3229"/>
  <c r="D3230"/>
  <c r="D3231"/>
  <c r="D3232"/>
  <c r="D3233"/>
  <c r="D3234"/>
  <c r="D3235"/>
  <c r="D3236"/>
  <c r="D3237"/>
  <c r="D3238"/>
  <c r="D3239"/>
  <c r="D3240"/>
  <c r="D3241"/>
  <c r="D3242"/>
  <c r="D3243"/>
  <c r="D3244"/>
  <c r="D3245"/>
  <c r="D3246"/>
  <c r="D3247"/>
  <c r="D3248"/>
  <c r="D3249"/>
  <c r="D3250"/>
  <c r="D3251"/>
  <c r="D3252"/>
  <c r="D3253"/>
  <c r="D3254"/>
  <c r="D3255"/>
  <c r="D3256"/>
  <c r="D3257"/>
  <c r="D3258"/>
  <c r="D3259"/>
  <c r="D3260"/>
  <c r="D3261"/>
  <c r="D3262"/>
  <c r="D3263"/>
  <c r="D3264"/>
  <c r="D3265"/>
  <c r="D3266"/>
  <c r="D3267"/>
  <c r="D3268"/>
  <c r="D3269"/>
  <c r="D3270"/>
  <c r="D3271"/>
  <c r="D3272"/>
  <c r="D3273"/>
  <c r="D3274"/>
  <c r="D3275"/>
  <c r="D3276"/>
  <c r="D3277"/>
  <c r="D3278"/>
  <c r="D3279"/>
  <c r="D3280"/>
  <c r="D3281"/>
  <c r="D3282"/>
  <c r="D3283"/>
  <c r="D3284"/>
  <c r="D3285"/>
  <c r="D3286"/>
  <c r="D3287"/>
  <c r="D3288"/>
  <c r="D3289"/>
  <c r="D3290"/>
  <c r="D3291"/>
  <c r="D3292"/>
  <c r="D3293"/>
  <c r="D3294"/>
  <c r="D3295"/>
  <c r="D3296"/>
  <c r="D3297"/>
  <c r="D3298"/>
  <c r="D3299"/>
  <c r="D3300"/>
  <c r="D3301"/>
  <c r="D3302"/>
  <c r="D3303"/>
  <c r="D3304"/>
  <c r="D3305"/>
  <c r="D3306"/>
  <c r="D3307"/>
  <c r="D3308"/>
  <c r="D3309"/>
  <c r="D3310"/>
  <c r="D3311"/>
  <c r="D3312"/>
  <c r="D3313"/>
  <c r="D3314"/>
  <c r="D3315"/>
  <c r="D3316"/>
  <c r="D3317"/>
  <c r="D3318"/>
  <c r="D3319"/>
  <c r="D3320"/>
  <c r="D3321"/>
  <c r="D3322"/>
  <c r="D3323"/>
  <c r="D3324"/>
  <c r="D3325"/>
  <c r="D3326"/>
  <c r="D3327"/>
  <c r="D3328"/>
  <c r="D3329"/>
  <c r="D3330"/>
  <c r="D3331"/>
  <c r="D3332"/>
  <c r="D3333"/>
  <c r="D3334"/>
  <c r="D3335"/>
  <c r="D3336"/>
  <c r="D3337"/>
  <c r="D3338"/>
  <c r="D3339"/>
  <c r="D3340"/>
  <c r="D3341"/>
  <c r="D3342"/>
  <c r="D3343"/>
  <c r="D3344"/>
  <c r="D3345"/>
  <c r="D3346"/>
  <c r="D3347"/>
  <c r="D3348"/>
  <c r="D3349"/>
  <c r="D3350"/>
  <c r="D3351"/>
  <c r="D3352"/>
  <c r="D3353"/>
  <c r="D3354"/>
  <c r="D3355"/>
  <c r="D3356"/>
  <c r="D3357"/>
  <c r="D3358"/>
  <c r="D3359"/>
  <c r="D3360"/>
  <c r="D3361"/>
  <c r="D3362"/>
  <c r="D3363"/>
  <c r="D3364"/>
  <c r="D3365"/>
  <c r="D3366"/>
  <c r="D3367"/>
  <c r="D3368"/>
  <c r="D3369"/>
  <c r="D3370"/>
  <c r="D3371"/>
  <c r="D3372"/>
  <c r="D3373"/>
  <c r="D3374"/>
  <c r="D3375"/>
  <c r="D3376"/>
  <c r="D3377"/>
  <c r="D3378"/>
  <c r="D3379"/>
  <c r="D3380"/>
  <c r="D3381"/>
  <c r="D3382"/>
  <c r="D3383"/>
  <c r="D3384"/>
  <c r="D3385"/>
  <c r="D3386"/>
  <c r="D3387"/>
  <c r="D3388"/>
  <c r="D3389"/>
  <c r="D3390"/>
  <c r="D3391"/>
  <c r="D3392"/>
  <c r="D3393"/>
  <c r="D3394"/>
  <c r="D3395"/>
  <c r="D3396"/>
  <c r="D3397"/>
  <c r="D3398"/>
  <c r="D3399"/>
  <c r="D3400"/>
  <c r="D3401"/>
  <c r="D3402"/>
  <c r="D3403"/>
  <c r="D3404"/>
  <c r="D3405"/>
  <c r="D3406"/>
  <c r="D3407"/>
  <c r="D3408"/>
  <c r="D3409"/>
  <c r="D3410"/>
  <c r="D3411"/>
  <c r="D3412"/>
  <c r="D3413"/>
  <c r="D3414"/>
  <c r="D3415"/>
  <c r="D3416"/>
  <c r="D3417"/>
  <c r="D3418"/>
  <c r="D3419"/>
  <c r="D3420"/>
  <c r="D3421"/>
  <c r="D3422"/>
  <c r="D3423"/>
  <c r="D3424"/>
  <c r="D3425"/>
  <c r="D3426"/>
  <c r="D3427"/>
  <c r="D3428"/>
  <c r="D3429"/>
  <c r="D3430"/>
  <c r="D3431"/>
  <c r="D3432"/>
  <c r="D3433"/>
  <c r="D3434"/>
  <c r="D3435"/>
  <c r="D3436"/>
  <c r="D3437"/>
  <c r="D3438"/>
  <c r="D3439"/>
  <c r="D3440"/>
  <c r="D3441"/>
  <c r="D3442"/>
  <c r="D3443"/>
  <c r="D3444"/>
  <c r="D3445"/>
  <c r="D3446"/>
  <c r="D3447"/>
  <c r="D3448"/>
  <c r="D3449"/>
  <c r="D3450"/>
  <c r="D3451"/>
  <c r="D3452"/>
  <c r="D3453"/>
  <c r="D3454"/>
  <c r="D3455"/>
  <c r="D3456"/>
  <c r="D3457"/>
  <c r="D3458"/>
  <c r="D3459"/>
  <c r="D3460"/>
  <c r="D3461"/>
  <c r="D3462"/>
  <c r="D3463"/>
  <c r="D3464"/>
  <c r="D3465"/>
  <c r="D3466"/>
  <c r="D3467"/>
  <c r="D3468"/>
  <c r="D3469"/>
  <c r="D3470"/>
  <c r="D3471"/>
  <c r="D3472"/>
  <c r="D3473"/>
  <c r="D3474"/>
  <c r="D3475"/>
  <c r="D3476"/>
  <c r="D3477"/>
  <c r="D3478"/>
  <c r="D3479"/>
  <c r="D3480"/>
  <c r="D3481"/>
  <c r="D3482"/>
  <c r="D3483"/>
  <c r="D3484"/>
  <c r="D3485"/>
  <c r="D3486"/>
  <c r="D3487"/>
  <c r="D3488"/>
  <c r="D3489"/>
  <c r="D3490"/>
  <c r="D3491"/>
  <c r="D3492"/>
  <c r="D3493"/>
  <c r="D3494"/>
  <c r="D3495"/>
  <c r="D3496"/>
  <c r="D3497"/>
  <c r="D3498"/>
  <c r="D3499"/>
  <c r="D3500"/>
  <c r="D3501"/>
  <c r="D3502"/>
  <c r="D3503"/>
  <c r="D3504"/>
  <c r="D3505"/>
  <c r="D3506"/>
  <c r="D3507"/>
  <c r="D3508"/>
  <c r="D3509"/>
  <c r="D3510"/>
  <c r="D3511"/>
  <c r="D3512"/>
  <c r="D3513"/>
  <c r="D3514"/>
  <c r="D3515"/>
  <c r="D3516"/>
  <c r="D3517"/>
  <c r="D3518"/>
  <c r="D3519"/>
  <c r="D3520"/>
  <c r="D3521"/>
  <c r="D3522"/>
  <c r="D3523"/>
  <c r="D3524"/>
  <c r="D3525"/>
  <c r="D3526"/>
  <c r="D3527"/>
  <c r="D3528"/>
  <c r="D3529"/>
  <c r="D3530"/>
  <c r="D3531"/>
  <c r="D3532"/>
  <c r="D3533"/>
  <c r="D3534"/>
  <c r="D3535"/>
  <c r="D3536"/>
  <c r="D3537"/>
  <c r="D3538"/>
  <c r="D3539"/>
  <c r="D3540"/>
  <c r="D3541"/>
  <c r="D3542"/>
  <c r="D3543"/>
  <c r="D3544"/>
  <c r="D3545"/>
  <c r="D3546"/>
  <c r="D3547"/>
  <c r="D3548"/>
  <c r="D3549"/>
  <c r="D3550"/>
  <c r="D3551"/>
  <c r="D3552"/>
  <c r="D3553"/>
  <c r="D3554"/>
  <c r="D3555"/>
  <c r="D3556"/>
  <c r="D3557"/>
  <c r="D3558"/>
  <c r="D3559"/>
  <c r="D3560"/>
  <c r="D3561"/>
  <c r="D3562"/>
  <c r="D3563"/>
  <c r="D3564"/>
  <c r="D3565"/>
  <c r="D3566"/>
  <c r="D3567"/>
  <c r="D3568"/>
  <c r="D3569"/>
  <c r="D3570"/>
  <c r="D3571"/>
  <c r="D3572"/>
  <c r="D3573"/>
  <c r="D3574"/>
  <c r="D3575"/>
  <c r="D3576"/>
  <c r="D3577"/>
  <c r="D3578"/>
  <c r="D3579"/>
  <c r="D3580"/>
  <c r="D3581"/>
  <c r="D3582"/>
  <c r="D3583"/>
  <c r="D3584"/>
  <c r="D3585"/>
  <c r="D3586"/>
  <c r="D3587"/>
  <c r="D3588"/>
  <c r="D3589"/>
  <c r="D3590"/>
  <c r="D3591"/>
  <c r="D3592"/>
  <c r="D3593"/>
  <c r="D3594"/>
  <c r="D3595"/>
  <c r="D3596"/>
  <c r="D3597"/>
  <c r="D3598"/>
  <c r="D3599"/>
  <c r="D3600"/>
  <c r="D3601"/>
  <c r="D3602"/>
  <c r="D3603"/>
  <c r="D3604"/>
  <c r="D3605"/>
  <c r="D3606"/>
  <c r="D3607"/>
  <c r="D3608"/>
  <c r="D3609"/>
  <c r="D3610"/>
  <c r="D3611"/>
  <c r="D3612"/>
  <c r="D3613"/>
  <c r="D3614"/>
  <c r="D3615"/>
  <c r="D3616"/>
  <c r="D3617"/>
  <c r="D3618"/>
  <c r="D3619"/>
  <c r="D3620"/>
  <c r="D3621"/>
  <c r="D3622"/>
  <c r="D3623"/>
  <c r="D3624"/>
  <c r="D3625"/>
  <c r="D3626"/>
  <c r="D3627"/>
  <c r="D3628"/>
  <c r="D3629"/>
  <c r="D3630"/>
  <c r="D3631"/>
  <c r="D3632"/>
  <c r="D3633"/>
  <c r="D3634"/>
  <c r="D3635"/>
  <c r="D3636"/>
  <c r="D3637"/>
  <c r="D3638"/>
  <c r="D3639"/>
  <c r="D3640"/>
  <c r="D3641"/>
  <c r="D3642"/>
  <c r="D3643"/>
  <c r="D3644"/>
  <c r="D3645"/>
  <c r="D3646"/>
  <c r="D3647"/>
  <c r="D3648"/>
  <c r="D3649"/>
  <c r="D3650"/>
  <c r="D3651"/>
  <c r="D3652"/>
  <c r="D3653"/>
  <c r="D3654"/>
  <c r="D3655"/>
  <c r="D3656"/>
  <c r="D3657"/>
  <c r="D3658"/>
  <c r="D3659"/>
  <c r="D3660"/>
  <c r="D3661"/>
  <c r="D3662"/>
  <c r="D3663"/>
  <c r="D3664"/>
  <c r="D3665"/>
  <c r="D3666"/>
  <c r="D3667"/>
  <c r="D3668"/>
  <c r="D3669"/>
  <c r="D3670"/>
  <c r="D3671"/>
  <c r="D3672"/>
  <c r="D3673"/>
  <c r="D3674"/>
  <c r="D3675"/>
  <c r="D3676"/>
  <c r="D3677"/>
  <c r="D3678"/>
  <c r="D3679"/>
  <c r="D3680"/>
  <c r="D3681"/>
  <c r="D3682"/>
  <c r="D3683"/>
  <c r="D3684"/>
  <c r="D3685"/>
  <c r="D3686"/>
  <c r="D3687"/>
  <c r="D3688"/>
  <c r="D3689"/>
  <c r="D3690"/>
  <c r="D3691"/>
  <c r="D3692"/>
  <c r="D3693"/>
  <c r="D3694"/>
  <c r="D3695"/>
  <c r="D3696"/>
  <c r="D3697"/>
  <c r="D3698"/>
  <c r="D3699"/>
  <c r="D3700"/>
  <c r="D3701"/>
  <c r="D3702"/>
  <c r="D3703"/>
  <c r="D3704"/>
  <c r="D3705"/>
  <c r="D3706"/>
  <c r="D3707"/>
  <c r="D3708"/>
  <c r="D3709"/>
  <c r="D3710"/>
  <c r="D3711"/>
  <c r="D3712"/>
  <c r="D3713"/>
  <c r="D3714"/>
  <c r="D3715"/>
  <c r="D3716"/>
  <c r="D3717"/>
  <c r="D3718"/>
  <c r="D3719"/>
  <c r="D3720"/>
  <c r="D3721"/>
  <c r="D3722"/>
  <c r="D3723"/>
  <c r="D3724"/>
  <c r="D3725"/>
  <c r="D3726"/>
  <c r="D3727"/>
  <c r="D3728"/>
  <c r="D3729"/>
  <c r="D3730"/>
  <c r="D3731"/>
  <c r="D3732"/>
  <c r="D3733"/>
  <c r="D3734"/>
  <c r="D3735"/>
  <c r="D3736"/>
  <c r="D3737"/>
  <c r="D3738"/>
  <c r="D3739"/>
  <c r="D3740"/>
  <c r="D3741"/>
  <c r="D3742"/>
  <c r="D3743"/>
  <c r="D3744"/>
  <c r="D3745"/>
  <c r="D3746"/>
  <c r="D3747"/>
  <c r="D3748"/>
  <c r="D3749"/>
  <c r="D3750"/>
  <c r="D3751"/>
  <c r="D3752"/>
  <c r="D3753"/>
  <c r="D3754"/>
  <c r="D3755"/>
  <c r="D3756"/>
  <c r="D3757"/>
  <c r="D3758"/>
  <c r="D3759"/>
  <c r="D3760"/>
  <c r="D3761"/>
  <c r="D3762"/>
  <c r="D3763"/>
  <c r="D3764"/>
  <c r="D3765"/>
  <c r="D3766"/>
  <c r="D3767"/>
  <c r="D3768"/>
  <c r="D3769"/>
  <c r="D3770"/>
  <c r="D3771"/>
  <c r="D3772"/>
  <c r="D3773"/>
  <c r="D3774"/>
  <c r="D3775"/>
  <c r="D3776"/>
  <c r="D3777"/>
  <c r="D3778"/>
  <c r="D3779"/>
  <c r="D3780"/>
  <c r="D3781"/>
  <c r="D3782"/>
  <c r="D3783"/>
  <c r="D3784"/>
  <c r="D3785"/>
  <c r="D3786"/>
  <c r="D3787"/>
  <c r="D3788"/>
  <c r="D3789"/>
  <c r="D3790"/>
  <c r="D3791"/>
  <c r="D3792"/>
  <c r="D3793"/>
  <c r="D3794"/>
  <c r="D3795"/>
  <c r="D3796"/>
  <c r="D3797"/>
  <c r="D3798"/>
  <c r="D3799"/>
  <c r="D3800"/>
  <c r="D3801"/>
  <c r="D3802"/>
  <c r="D3803"/>
  <c r="D3804"/>
  <c r="D3805"/>
  <c r="D3806"/>
  <c r="D3807"/>
  <c r="D3808"/>
  <c r="D3809"/>
  <c r="D3810"/>
  <c r="D3811"/>
  <c r="D3812"/>
  <c r="D3813"/>
  <c r="D3814"/>
  <c r="D3815"/>
  <c r="D3816"/>
  <c r="D3817"/>
  <c r="D3818"/>
  <c r="D3819"/>
  <c r="D3820"/>
  <c r="D3821"/>
  <c r="D3822"/>
  <c r="D3823"/>
  <c r="D3824"/>
  <c r="D3825"/>
  <c r="D3826"/>
  <c r="D3827"/>
  <c r="D3828"/>
  <c r="D3829"/>
  <c r="D3830"/>
  <c r="D3831"/>
  <c r="D3832"/>
  <c r="D3833"/>
  <c r="D3834"/>
  <c r="D3835"/>
  <c r="D3836"/>
  <c r="D3837"/>
  <c r="D3838"/>
  <c r="D3839"/>
  <c r="D3840"/>
  <c r="D3841"/>
  <c r="D3842"/>
  <c r="D3843"/>
  <c r="D3844"/>
  <c r="D3845"/>
  <c r="D3846"/>
  <c r="D3847"/>
  <c r="D3848"/>
  <c r="D3849"/>
  <c r="D3850"/>
  <c r="D3851"/>
  <c r="D3852"/>
  <c r="D3853"/>
  <c r="D3854"/>
  <c r="D3855"/>
  <c r="D3856"/>
  <c r="D3857"/>
  <c r="D3858"/>
  <c r="D3859"/>
  <c r="D3860"/>
  <c r="D3861"/>
  <c r="D3862"/>
  <c r="D3863"/>
  <c r="D3864"/>
  <c r="D3865"/>
  <c r="D3866"/>
  <c r="D3867"/>
  <c r="D3868"/>
  <c r="D3869"/>
  <c r="D3870"/>
  <c r="D3871"/>
  <c r="D3872"/>
  <c r="D3873"/>
  <c r="D3874"/>
  <c r="D3875"/>
  <c r="D3876"/>
  <c r="D3877"/>
  <c r="D3878"/>
  <c r="D3879"/>
  <c r="D3880"/>
  <c r="D3881"/>
  <c r="D3882"/>
  <c r="D3883"/>
  <c r="D3884"/>
  <c r="D3885"/>
  <c r="D3886"/>
  <c r="D3887"/>
  <c r="D3888"/>
  <c r="D3889"/>
  <c r="D3890"/>
  <c r="D3891"/>
  <c r="D3892"/>
  <c r="D3893"/>
  <c r="D3894"/>
  <c r="D3895"/>
  <c r="D3896"/>
  <c r="D3897"/>
  <c r="D3898"/>
  <c r="D3899"/>
  <c r="D3900"/>
  <c r="D3901"/>
  <c r="D3902"/>
  <c r="D3903"/>
  <c r="D3904"/>
  <c r="D3905"/>
  <c r="D3906"/>
  <c r="D3907"/>
  <c r="D3908"/>
  <c r="D3909"/>
  <c r="D3910"/>
  <c r="D3911"/>
  <c r="D3912"/>
  <c r="D3913"/>
  <c r="D3914"/>
  <c r="D3915"/>
  <c r="D3916"/>
  <c r="D3917"/>
  <c r="D3918"/>
  <c r="D3919"/>
  <c r="D3920"/>
  <c r="D3921"/>
  <c r="D3922"/>
  <c r="D3923"/>
  <c r="D3924"/>
  <c r="D3925"/>
  <c r="D3926"/>
  <c r="D3927"/>
  <c r="D3928"/>
  <c r="D3929"/>
  <c r="D3930"/>
  <c r="D3931"/>
  <c r="D3932"/>
  <c r="D3933"/>
  <c r="D3934"/>
  <c r="D3935"/>
  <c r="D3936"/>
  <c r="D3937"/>
  <c r="D3938"/>
  <c r="D3939"/>
  <c r="D3940"/>
  <c r="D3943"/>
  <c r="D3944"/>
  <c r="D3945"/>
  <c r="D3946"/>
  <c r="D3947"/>
  <c r="D3948"/>
  <c r="D3949"/>
  <c r="D3950"/>
  <c r="D3951"/>
  <c r="D3952"/>
  <c r="D3953"/>
  <c r="D3954"/>
  <c r="D3955"/>
  <c r="D3956"/>
  <c r="D3957"/>
  <c r="D3958"/>
  <c r="D3959"/>
  <c r="D3960"/>
  <c r="D3961"/>
  <c r="D3962"/>
  <c r="D3963"/>
  <c r="D3964"/>
  <c r="D3965"/>
  <c r="D3966"/>
  <c r="D3967"/>
  <c r="D3968"/>
  <c r="D3969"/>
  <c r="D3970"/>
  <c r="D3971"/>
  <c r="D3972"/>
  <c r="D3973"/>
  <c r="D3974"/>
  <c r="D3975"/>
  <c r="D3976"/>
  <c r="D3977"/>
  <c r="D3978"/>
  <c r="D3979"/>
  <c r="D3980"/>
  <c r="D3981"/>
  <c r="D3982"/>
  <c r="D3983"/>
  <c r="D3984"/>
  <c r="D3985"/>
  <c r="D3986"/>
  <c r="D3987"/>
  <c r="D3988"/>
  <c r="D3989"/>
  <c r="D3990"/>
  <c r="D3991"/>
  <c r="D3992"/>
  <c r="D3993"/>
  <c r="D3994"/>
  <c r="D3995"/>
  <c r="D3996"/>
  <c r="D3997"/>
  <c r="D3998"/>
  <c r="D3999"/>
  <c r="D4000"/>
  <c r="D4001"/>
  <c r="D4002"/>
  <c r="D4003"/>
  <c r="D4004"/>
  <c r="D4005"/>
  <c r="D4006"/>
  <c r="D4007"/>
  <c r="D4008"/>
  <c r="D4009"/>
  <c r="D4010"/>
  <c r="D4011"/>
  <c r="D4012"/>
  <c r="D4013"/>
  <c r="D4014"/>
  <c r="D4015"/>
  <c r="D4016"/>
  <c r="D4017"/>
  <c r="D4018"/>
  <c r="D4019"/>
  <c r="D4020"/>
  <c r="D4021"/>
  <c r="D4022"/>
  <c r="D4023"/>
  <c r="D4024"/>
  <c r="D4025"/>
  <c r="D4026"/>
  <c r="D4027"/>
  <c r="D4028"/>
  <c r="D4029"/>
  <c r="D4030"/>
  <c r="D4031"/>
  <c r="D4032"/>
  <c r="D4033"/>
  <c r="D4034"/>
  <c r="D4035"/>
  <c r="D4036"/>
  <c r="D4037"/>
  <c r="D4038"/>
  <c r="D4039"/>
  <c r="D4040"/>
  <c r="D4041"/>
  <c r="D4042"/>
  <c r="D4043"/>
  <c r="D4044"/>
  <c r="D4045"/>
  <c r="D4046"/>
  <c r="D4047"/>
  <c r="D4048"/>
  <c r="D4049"/>
  <c r="D4050"/>
  <c r="D4051"/>
  <c r="D4052"/>
  <c r="D4053"/>
  <c r="D4054"/>
  <c r="D4055"/>
  <c r="D4056"/>
  <c r="D4057"/>
  <c r="D4058"/>
  <c r="D4059"/>
  <c r="D4060"/>
  <c r="D4061"/>
  <c r="D4062"/>
  <c r="D4063"/>
  <c r="D4064"/>
  <c r="D4065"/>
  <c r="D4066"/>
  <c r="D4067"/>
  <c r="D4068"/>
  <c r="D4069"/>
  <c r="D4070"/>
  <c r="D4071"/>
  <c r="D4072"/>
  <c r="D4073"/>
  <c r="D4074"/>
  <c r="D4075"/>
  <c r="D4076"/>
  <c r="D4077"/>
  <c r="D4078"/>
  <c r="D4079"/>
  <c r="D4080"/>
  <c r="D4081"/>
  <c r="D4082"/>
  <c r="D4083"/>
  <c r="D4084"/>
  <c r="D4085"/>
  <c r="D4086"/>
  <c r="D4087"/>
  <c r="D4088"/>
  <c r="D4089"/>
  <c r="D4090"/>
  <c r="D4091"/>
  <c r="D4092"/>
  <c r="D4093"/>
  <c r="D4094"/>
  <c r="D4095"/>
  <c r="D4096"/>
  <c r="D4097"/>
  <c r="D4098"/>
  <c r="D4099"/>
  <c r="D4100"/>
  <c r="D4101"/>
  <c r="D4102"/>
  <c r="D4103"/>
  <c r="D4104"/>
  <c r="D4105"/>
  <c r="D4106"/>
  <c r="D4107"/>
  <c r="D4108"/>
  <c r="D4109"/>
  <c r="D4110"/>
  <c r="D4111"/>
  <c r="D4112"/>
  <c r="D4113"/>
  <c r="D4114"/>
  <c r="D4115"/>
  <c r="D4116"/>
  <c r="D4117"/>
  <c r="D4118"/>
  <c r="D4119"/>
  <c r="D4120"/>
  <c r="D4121"/>
  <c r="D4122"/>
  <c r="D4123"/>
  <c r="D4124"/>
  <c r="D4125"/>
  <c r="D4126"/>
  <c r="D4127"/>
  <c r="D4128"/>
  <c r="D4129"/>
  <c r="D4130"/>
  <c r="D4131"/>
  <c r="D4132"/>
  <c r="D4133"/>
  <c r="D4134"/>
  <c r="D4135"/>
  <c r="D4136"/>
  <c r="D4137"/>
  <c r="D4138"/>
  <c r="D4139"/>
  <c r="D4140"/>
  <c r="D4141"/>
  <c r="D4142"/>
  <c r="D4143"/>
  <c r="D4144"/>
  <c r="D4145"/>
  <c r="D4146"/>
  <c r="D4147"/>
  <c r="D4148"/>
  <c r="D4149"/>
  <c r="D4150"/>
  <c r="D4151"/>
  <c r="D4152"/>
  <c r="D4153"/>
  <c r="D4154"/>
  <c r="D4155"/>
  <c r="D4156"/>
  <c r="D4157"/>
  <c r="D4158"/>
  <c r="D4159"/>
  <c r="D4160"/>
  <c r="D4161"/>
  <c r="D4162"/>
  <c r="D4163"/>
  <c r="D4164"/>
  <c r="D4165"/>
  <c r="D4166"/>
  <c r="D4167"/>
  <c r="D4168"/>
  <c r="D4169"/>
  <c r="D4170"/>
  <c r="D4171"/>
  <c r="D4172"/>
  <c r="D4173"/>
  <c r="D4174"/>
  <c r="D4175"/>
  <c r="D4176"/>
  <c r="D4177"/>
  <c r="D4178"/>
  <c r="D4179"/>
  <c r="D4180"/>
  <c r="D4181"/>
  <c r="D4182"/>
  <c r="D4183"/>
  <c r="D4184"/>
  <c r="D4185"/>
  <c r="D4186"/>
  <c r="D4187"/>
  <c r="D4188"/>
  <c r="D4189"/>
  <c r="D4190"/>
  <c r="D4191"/>
  <c r="D4192"/>
  <c r="D4193"/>
  <c r="D4194"/>
  <c r="D4195"/>
  <c r="D4196"/>
  <c r="D4197"/>
  <c r="D4198"/>
  <c r="D4199"/>
  <c r="D4200"/>
  <c r="D4201"/>
  <c r="D4202"/>
  <c r="D4203"/>
  <c r="D4204"/>
  <c r="D4205"/>
  <c r="D4206"/>
  <c r="D4207"/>
  <c r="D4208"/>
  <c r="D4209"/>
  <c r="D4210"/>
  <c r="D4211"/>
  <c r="D4212"/>
  <c r="D4213"/>
  <c r="D4214"/>
  <c r="D4215"/>
  <c r="D4216"/>
  <c r="D4217"/>
  <c r="D4218"/>
  <c r="D4219"/>
  <c r="D4220"/>
  <c r="D4221"/>
  <c r="D4222"/>
  <c r="D4223"/>
  <c r="D4224"/>
  <c r="D4225"/>
  <c r="D4226"/>
  <c r="D4227"/>
  <c r="D4228"/>
  <c r="D4229"/>
  <c r="D4230"/>
  <c r="D4231"/>
  <c r="D4232"/>
  <c r="D4233"/>
  <c r="D4234"/>
  <c r="D4235"/>
  <c r="D4236"/>
  <c r="D4237"/>
  <c r="D4238"/>
  <c r="D4239"/>
  <c r="D4240"/>
  <c r="D4241"/>
  <c r="D4242"/>
  <c r="D4243"/>
  <c r="D4244"/>
  <c r="D4245"/>
  <c r="D4246"/>
  <c r="D4247"/>
  <c r="D4248"/>
  <c r="D4249"/>
  <c r="D4250"/>
  <c r="D4251"/>
  <c r="D4252"/>
  <c r="D4253"/>
  <c r="D4254"/>
  <c r="D4255"/>
  <c r="D4256"/>
  <c r="D4257"/>
  <c r="D4258"/>
  <c r="D4259"/>
  <c r="D4260"/>
  <c r="D4261"/>
  <c r="D4262"/>
  <c r="D4263"/>
  <c r="D4264"/>
  <c r="D4265"/>
  <c r="D4266"/>
  <c r="D4267"/>
  <c r="D4268"/>
  <c r="D4269"/>
  <c r="D4270"/>
  <c r="D4271"/>
  <c r="D4272"/>
  <c r="D4273"/>
  <c r="D4274"/>
  <c r="D4275"/>
  <c r="D4276"/>
  <c r="D4277"/>
  <c r="D4278"/>
  <c r="D4279"/>
  <c r="D4280"/>
  <c r="D4281"/>
  <c r="D4282"/>
  <c r="D4283"/>
  <c r="D4284"/>
  <c r="D4285"/>
  <c r="D4286"/>
  <c r="D4287"/>
  <c r="D4288"/>
  <c r="D4289"/>
  <c r="D4290"/>
  <c r="D4291"/>
  <c r="D4292"/>
  <c r="D4293"/>
  <c r="D4294"/>
  <c r="D4295"/>
  <c r="D4296"/>
  <c r="D4297"/>
  <c r="D4298"/>
  <c r="D4299"/>
  <c r="D4300"/>
  <c r="D4301"/>
  <c r="D4302"/>
  <c r="D4303"/>
  <c r="D4304"/>
  <c r="D4305"/>
  <c r="D4306"/>
  <c r="D4307"/>
  <c r="D4308"/>
  <c r="D4309"/>
  <c r="D4310"/>
  <c r="D4311"/>
  <c r="D4312"/>
  <c r="D4313"/>
  <c r="D4314"/>
  <c r="D4315"/>
  <c r="D4316"/>
  <c r="D4317"/>
  <c r="D4318"/>
  <c r="D4319"/>
  <c r="D4320"/>
  <c r="D4321"/>
  <c r="D4322"/>
  <c r="D4323"/>
  <c r="D4324"/>
  <c r="D4325"/>
  <c r="D4326"/>
  <c r="D4327"/>
  <c r="D4328"/>
  <c r="D4329"/>
  <c r="D4330"/>
  <c r="D4331"/>
  <c r="D4332"/>
  <c r="D4333"/>
  <c r="D4334"/>
  <c r="D4335"/>
  <c r="D4336"/>
  <c r="D4337"/>
  <c r="D4338"/>
  <c r="D4339"/>
  <c r="D4340"/>
  <c r="D4341"/>
  <c r="D4342"/>
  <c r="D4343"/>
  <c r="D4344"/>
  <c r="D4345"/>
  <c r="D4346"/>
  <c r="D4347"/>
  <c r="D4348"/>
  <c r="D4349"/>
  <c r="D4350"/>
  <c r="D4351"/>
  <c r="D4352"/>
  <c r="D4353"/>
  <c r="D4354"/>
  <c r="D4355"/>
  <c r="D4356"/>
  <c r="D4357"/>
  <c r="D4358"/>
  <c r="D4359"/>
  <c r="D4360"/>
  <c r="D4361"/>
  <c r="D4362"/>
  <c r="D4363"/>
  <c r="D4364"/>
  <c r="D4365"/>
  <c r="D4366"/>
  <c r="D4367"/>
  <c r="D4368"/>
  <c r="D4369"/>
  <c r="D4370"/>
  <c r="D4371"/>
  <c r="D4372"/>
  <c r="D4373"/>
  <c r="D4374"/>
  <c r="D4375"/>
  <c r="D4376"/>
  <c r="D4377"/>
  <c r="D4378"/>
  <c r="D4379"/>
  <c r="D4380"/>
  <c r="D4381"/>
  <c r="D4382"/>
  <c r="D4383"/>
  <c r="D4384"/>
  <c r="D4385"/>
  <c r="D4386"/>
  <c r="D4387"/>
  <c r="D4388"/>
  <c r="D4389"/>
  <c r="D4390"/>
  <c r="D4391"/>
  <c r="D4392"/>
  <c r="D4393"/>
  <c r="D4394"/>
  <c r="D4395"/>
  <c r="D4396"/>
  <c r="D4397"/>
  <c r="D4398"/>
  <c r="D4399"/>
  <c r="D4400"/>
  <c r="D4401"/>
  <c r="D4402"/>
  <c r="D4403"/>
  <c r="D4404"/>
  <c r="D4405"/>
  <c r="D4406"/>
  <c r="D4407"/>
  <c r="D4408"/>
  <c r="D4409"/>
  <c r="D4410"/>
  <c r="D4411"/>
  <c r="D4412"/>
  <c r="D4413"/>
  <c r="D4414"/>
  <c r="D4415"/>
  <c r="D4416"/>
  <c r="D4417"/>
  <c r="D4418"/>
  <c r="D4419"/>
  <c r="D4420"/>
  <c r="D4421"/>
  <c r="D4422"/>
  <c r="D4423"/>
  <c r="D4424"/>
  <c r="D4425"/>
  <c r="D4426"/>
  <c r="D4427"/>
  <c r="D4428"/>
  <c r="D4429"/>
  <c r="D4430"/>
  <c r="D4431"/>
  <c r="D4432"/>
  <c r="D4433"/>
  <c r="D4434"/>
  <c r="D4435"/>
  <c r="D4436"/>
  <c r="D4437"/>
  <c r="D4438"/>
  <c r="D4439"/>
  <c r="D4440"/>
  <c r="D4441"/>
  <c r="D4442"/>
  <c r="D4443"/>
  <c r="D4444"/>
  <c r="D4445"/>
  <c r="D4446"/>
  <c r="D4447"/>
  <c r="D4448"/>
  <c r="D4449"/>
  <c r="D4450"/>
  <c r="D4451"/>
  <c r="D4452"/>
  <c r="D4453"/>
  <c r="D4454"/>
  <c r="D4455"/>
  <c r="D4456"/>
  <c r="D4457"/>
  <c r="D4458"/>
  <c r="D4459"/>
  <c r="D4460"/>
  <c r="D4461"/>
  <c r="D4462"/>
  <c r="D4463"/>
  <c r="D4464"/>
  <c r="D4465"/>
  <c r="D4466"/>
  <c r="D4467"/>
  <c r="D4468"/>
  <c r="D4469"/>
  <c r="D4470"/>
  <c r="D4471"/>
  <c r="D4472"/>
  <c r="D4473"/>
  <c r="D4474"/>
  <c r="D4475"/>
  <c r="D4476"/>
  <c r="D4477"/>
  <c r="D4478"/>
  <c r="D4479"/>
  <c r="D4480"/>
  <c r="D4481"/>
  <c r="D4482"/>
  <c r="D4483"/>
  <c r="D4484"/>
  <c r="D4485"/>
  <c r="D4486"/>
  <c r="D4487"/>
  <c r="D4488"/>
  <c r="D4489"/>
  <c r="D4490"/>
  <c r="D4491"/>
  <c r="D4492"/>
  <c r="D4493"/>
  <c r="D4494"/>
  <c r="D4495"/>
  <c r="D4496"/>
  <c r="D4497"/>
  <c r="D4498"/>
  <c r="D4499"/>
  <c r="D4500"/>
  <c r="D4501"/>
  <c r="D4502"/>
  <c r="D4503"/>
  <c r="D4504"/>
  <c r="D4505"/>
  <c r="D4506"/>
  <c r="D4507"/>
  <c r="D4508"/>
  <c r="D4509"/>
  <c r="D4510"/>
  <c r="D4511"/>
  <c r="D4512"/>
  <c r="D4513"/>
  <c r="D4514"/>
  <c r="D4515"/>
  <c r="D4516"/>
  <c r="D4517"/>
  <c r="D4518"/>
  <c r="D4519"/>
  <c r="D4520"/>
  <c r="D4521"/>
  <c r="D4522"/>
  <c r="D4523"/>
  <c r="D4524"/>
  <c r="D4525"/>
  <c r="D4526"/>
  <c r="D4527"/>
  <c r="D4528"/>
  <c r="D4529"/>
  <c r="D4530"/>
  <c r="D4531"/>
  <c r="D4532"/>
  <c r="D4533"/>
  <c r="D4534"/>
  <c r="D4535"/>
  <c r="D4536"/>
  <c r="D4537"/>
  <c r="D4538"/>
  <c r="D4539"/>
  <c r="D4540"/>
  <c r="D4541"/>
  <c r="D4542"/>
  <c r="D4543"/>
  <c r="D4544"/>
  <c r="D4545"/>
  <c r="D4546"/>
  <c r="D4547"/>
  <c r="D4548"/>
  <c r="D4549"/>
  <c r="D4550"/>
  <c r="D4551"/>
  <c r="D4552"/>
  <c r="D4553"/>
  <c r="D4554"/>
  <c r="D4555"/>
  <c r="D4556"/>
  <c r="D4557"/>
  <c r="D4558"/>
  <c r="D4559"/>
  <c r="D4560"/>
  <c r="D4561"/>
  <c r="D4562"/>
  <c r="D4563"/>
  <c r="D4564"/>
  <c r="D4565"/>
  <c r="D4566"/>
  <c r="D4567"/>
  <c r="D4568"/>
  <c r="D4569"/>
  <c r="D4570"/>
  <c r="D4571"/>
  <c r="D4572"/>
  <c r="D4573"/>
  <c r="D4574"/>
  <c r="D4575"/>
  <c r="D4576"/>
  <c r="D4577"/>
  <c r="D4578"/>
  <c r="D4579"/>
  <c r="D4580"/>
  <c r="D4581"/>
  <c r="D4582"/>
  <c r="D4583"/>
  <c r="D4584"/>
  <c r="D4585"/>
  <c r="D4586"/>
  <c r="D4587"/>
  <c r="D4588"/>
  <c r="D4589"/>
  <c r="D4590"/>
  <c r="D4591"/>
  <c r="D4592"/>
  <c r="D4593"/>
  <c r="D4594"/>
  <c r="D4595"/>
  <c r="D4596"/>
  <c r="D4597"/>
  <c r="D4598"/>
  <c r="D4599"/>
  <c r="D4600"/>
  <c r="D4601"/>
  <c r="D4602"/>
  <c r="D4603"/>
  <c r="D4604"/>
  <c r="D4605"/>
  <c r="D4606"/>
  <c r="D4607"/>
  <c r="D4608"/>
  <c r="D4609"/>
  <c r="D4610"/>
  <c r="D4611"/>
  <c r="D4612"/>
  <c r="D4613"/>
  <c r="D4614"/>
  <c r="D4615"/>
  <c r="D4616"/>
  <c r="D4617"/>
  <c r="D4618"/>
  <c r="D4619"/>
  <c r="D4620"/>
  <c r="D4621"/>
  <c r="D4622"/>
  <c r="D4623"/>
  <c r="D4624"/>
  <c r="D4625"/>
  <c r="D4626"/>
  <c r="D4627"/>
  <c r="D4628"/>
  <c r="D4629"/>
  <c r="D4630"/>
  <c r="D4631"/>
  <c r="D4632"/>
  <c r="D4633"/>
  <c r="D4634"/>
  <c r="D4635"/>
  <c r="D4636"/>
  <c r="D4637"/>
  <c r="D4638"/>
  <c r="D4639"/>
  <c r="D4640"/>
  <c r="D4641"/>
  <c r="D4642"/>
  <c r="D4643"/>
  <c r="D4644"/>
  <c r="D4645"/>
  <c r="D4646"/>
  <c r="D4647"/>
  <c r="D4648"/>
  <c r="D4649"/>
  <c r="D4650"/>
  <c r="D4651"/>
  <c r="D4652"/>
  <c r="D4653"/>
  <c r="D4654"/>
  <c r="D4655"/>
  <c r="D4656"/>
  <c r="D4657"/>
  <c r="D4658"/>
  <c r="D4659"/>
  <c r="D4660"/>
  <c r="D4661"/>
  <c r="D4662"/>
  <c r="D4663"/>
  <c r="D4664"/>
  <c r="D4665"/>
  <c r="D4666"/>
  <c r="D4667"/>
  <c r="D4668"/>
  <c r="D4669"/>
  <c r="D4670"/>
  <c r="D4671"/>
  <c r="D4672"/>
  <c r="D4673"/>
  <c r="D4674"/>
  <c r="D4675"/>
  <c r="D4676"/>
  <c r="D4677"/>
  <c r="D4678"/>
  <c r="D4679"/>
  <c r="D4680"/>
  <c r="D4681"/>
  <c r="D4682"/>
  <c r="D4683"/>
  <c r="D4684"/>
  <c r="D4685"/>
  <c r="D4686"/>
  <c r="D4687"/>
  <c r="D4688"/>
  <c r="D4689"/>
  <c r="D4690"/>
  <c r="D4691"/>
  <c r="D4692"/>
  <c r="D4693"/>
  <c r="D4694"/>
  <c r="D4695"/>
  <c r="D4696"/>
  <c r="D4697"/>
  <c r="D4698"/>
  <c r="D4699"/>
  <c r="D4700"/>
  <c r="D4701"/>
  <c r="D4702"/>
  <c r="D4703"/>
  <c r="D4704"/>
  <c r="D4705"/>
  <c r="D4706"/>
  <c r="D4707"/>
  <c r="D4708"/>
  <c r="D4709"/>
  <c r="D4710"/>
  <c r="D4711"/>
  <c r="D4712"/>
  <c r="D4713"/>
  <c r="D4714"/>
  <c r="D4715"/>
  <c r="D4716"/>
  <c r="D4717"/>
  <c r="D4718"/>
  <c r="D4719"/>
  <c r="D4720"/>
  <c r="D4721"/>
  <c r="D4722"/>
  <c r="D4723"/>
  <c r="D4724"/>
  <c r="D4725"/>
  <c r="D4726"/>
  <c r="D4727"/>
  <c r="D4728"/>
  <c r="D4729"/>
  <c r="D4730"/>
  <c r="D4731"/>
  <c r="D4732"/>
  <c r="D4733"/>
  <c r="D4734"/>
  <c r="D4735"/>
  <c r="D4736"/>
  <c r="D4737"/>
  <c r="D4738"/>
  <c r="D4739"/>
  <c r="D4740"/>
  <c r="D4741"/>
  <c r="D4742"/>
  <c r="D4743"/>
  <c r="D4744"/>
  <c r="D4745"/>
  <c r="D4746"/>
  <c r="D4747"/>
  <c r="D4748"/>
  <c r="D4749"/>
  <c r="D4750"/>
  <c r="D4751"/>
  <c r="D4752"/>
  <c r="D4753"/>
  <c r="D4754"/>
  <c r="D4755"/>
  <c r="D4756"/>
  <c r="D4757"/>
  <c r="D4758"/>
  <c r="D4759"/>
  <c r="D4760"/>
  <c r="D4761"/>
  <c r="D4762"/>
  <c r="D4763"/>
  <c r="D4764"/>
  <c r="D4765"/>
  <c r="D4766"/>
  <c r="D4767"/>
  <c r="D4768"/>
  <c r="D4769"/>
  <c r="D4770"/>
  <c r="D4771"/>
  <c r="D4772"/>
  <c r="D4773"/>
  <c r="D4774"/>
  <c r="D4775"/>
  <c r="D4776"/>
  <c r="D4777"/>
  <c r="D4778"/>
  <c r="D4779"/>
  <c r="D4780"/>
  <c r="D4781"/>
  <c r="D4782"/>
  <c r="D4783"/>
  <c r="D4784"/>
  <c r="D4785"/>
  <c r="D4786"/>
  <c r="D4787"/>
  <c r="D4788"/>
  <c r="D4789"/>
  <c r="D4790"/>
  <c r="D4791"/>
  <c r="D4792"/>
  <c r="D4793"/>
  <c r="D4794"/>
  <c r="D4795"/>
  <c r="D4796"/>
  <c r="D4797"/>
  <c r="D4798"/>
  <c r="D4799"/>
  <c r="D4800"/>
  <c r="D4801"/>
  <c r="D4802"/>
  <c r="D4803"/>
  <c r="D4804"/>
  <c r="D4805"/>
  <c r="D4806"/>
  <c r="D4807"/>
  <c r="D4808"/>
  <c r="D4809"/>
  <c r="D4810"/>
  <c r="D4811"/>
  <c r="D4812"/>
  <c r="D4813"/>
  <c r="D4814"/>
  <c r="D4815"/>
  <c r="D4816"/>
  <c r="D4817"/>
  <c r="D4818"/>
  <c r="D4819"/>
  <c r="D4820"/>
  <c r="D4821"/>
  <c r="D4822"/>
  <c r="D4823"/>
  <c r="D4824"/>
  <c r="D4825"/>
  <c r="D4826"/>
  <c r="D4827"/>
  <c r="D4828"/>
  <c r="D4829"/>
  <c r="D4830"/>
  <c r="D4831"/>
  <c r="D4832"/>
  <c r="D4833"/>
  <c r="D4834"/>
  <c r="D4835"/>
  <c r="D4836"/>
  <c r="D4837"/>
  <c r="D4838"/>
  <c r="D4839"/>
  <c r="D4840"/>
  <c r="D4841"/>
  <c r="D4842"/>
  <c r="D4843"/>
  <c r="D4844"/>
  <c r="D4845"/>
  <c r="D4846"/>
  <c r="D4847"/>
  <c r="D4848"/>
  <c r="D4849"/>
  <c r="D4850"/>
  <c r="D4851"/>
  <c r="D4852"/>
  <c r="D4853"/>
  <c r="D4854"/>
  <c r="D4855"/>
  <c r="D4856"/>
  <c r="D4857"/>
  <c r="D4858"/>
  <c r="D4859"/>
  <c r="D4860"/>
  <c r="D4861"/>
  <c r="D4862"/>
  <c r="D4863"/>
  <c r="D4864"/>
  <c r="D4865"/>
  <c r="D4866"/>
  <c r="D4867"/>
  <c r="D4868"/>
  <c r="D4869"/>
  <c r="D4870"/>
  <c r="D4871"/>
  <c r="D4872"/>
  <c r="D4873"/>
  <c r="D4874"/>
  <c r="D4875"/>
  <c r="D4876"/>
  <c r="D4877"/>
  <c r="D4878"/>
  <c r="D4879"/>
  <c r="D4880"/>
  <c r="D4881"/>
  <c r="D4882"/>
  <c r="D4883"/>
  <c r="D4884"/>
  <c r="D4885"/>
  <c r="D4886"/>
  <c r="D4887"/>
  <c r="D4888"/>
  <c r="D4889"/>
  <c r="D4890"/>
  <c r="D4891"/>
  <c r="D4892"/>
  <c r="D4893"/>
  <c r="D4894"/>
  <c r="D4895"/>
  <c r="D4896"/>
  <c r="D4897"/>
  <c r="D4898"/>
  <c r="D4899"/>
  <c r="D4900"/>
  <c r="D4901"/>
  <c r="D4902"/>
  <c r="D4903"/>
  <c r="D4904"/>
  <c r="D4905"/>
  <c r="D4906"/>
  <c r="D4907"/>
  <c r="D4908"/>
  <c r="D4909"/>
  <c r="D4910"/>
  <c r="D4911"/>
  <c r="D4912"/>
  <c r="D4913"/>
  <c r="D4914"/>
  <c r="D4915"/>
  <c r="D4916"/>
  <c r="D4917"/>
  <c r="D4918"/>
  <c r="D4919"/>
  <c r="D4920"/>
  <c r="D4921"/>
  <c r="D4922"/>
  <c r="D4923"/>
  <c r="D4924"/>
  <c r="D4925"/>
  <c r="D4926"/>
  <c r="D4927"/>
  <c r="D4928"/>
  <c r="D4929"/>
  <c r="D4930"/>
  <c r="D4931"/>
  <c r="D4932"/>
  <c r="D4933"/>
  <c r="D4934"/>
  <c r="D4935"/>
  <c r="D4936"/>
  <c r="D4937"/>
  <c r="D4938"/>
  <c r="D4939"/>
  <c r="D4940"/>
  <c r="D4941"/>
  <c r="D4942"/>
  <c r="D4943"/>
  <c r="D4944"/>
  <c r="D4945"/>
  <c r="D4946"/>
  <c r="D4947"/>
  <c r="D4948"/>
  <c r="D4949"/>
  <c r="D4950"/>
  <c r="D4951"/>
  <c r="D4952"/>
  <c r="D4953"/>
  <c r="D4954"/>
  <c r="D4955"/>
  <c r="D4956"/>
  <c r="D4957"/>
  <c r="D4958"/>
  <c r="D4959"/>
  <c r="D4960"/>
  <c r="D4961"/>
  <c r="D4962"/>
  <c r="D4963"/>
  <c r="D4964"/>
  <c r="D4965"/>
  <c r="D4966"/>
  <c r="D4967"/>
  <c r="D4968"/>
  <c r="D4969"/>
  <c r="D4970"/>
  <c r="D4971"/>
  <c r="D4972"/>
  <c r="D4973"/>
  <c r="D4974"/>
  <c r="D4975"/>
  <c r="D4976"/>
  <c r="D4977"/>
  <c r="D4978"/>
  <c r="D4979"/>
  <c r="D4980"/>
  <c r="D4981"/>
  <c r="D4982"/>
  <c r="D4983"/>
  <c r="D4984"/>
  <c r="D4985"/>
  <c r="D4986"/>
  <c r="D4987"/>
  <c r="D4988"/>
  <c r="D4989"/>
  <c r="D4990"/>
  <c r="D4991"/>
  <c r="D4992"/>
  <c r="D4993"/>
  <c r="D4994"/>
  <c r="D4995"/>
  <c r="D4996"/>
  <c r="D4997"/>
  <c r="D4998"/>
  <c r="D4999"/>
  <c r="D5000"/>
  <c r="D5001"/>
  <c r="D5002"/>
  <c r="D5003"/>
  <c r="D5004"/>
  <c r="D5005"/>
  <c r="D5006"/>
  <c r="D5007"/>
  <c r="D5008"/>
  <c r="D5009"/>
  <c r="D5010"/>
  <c r="D5011"/>
  <c r="D5012"/>
  <c r="D5013"/>
  <c r="D5014"/>
  <c r="D5015"/>
  <c r="D5016"/>
  <c r="D5017"/>
  <c r="D5018"/>
  <c r="D5019"/>
  <c r="D5020"/>
  <c r="D5021"/>
  <c r="D5022"/>
  <c r="D5023"/>
  <c r="D5024"/>
  <c r="D5025"/>
  <c r="D5026"/>
  <c r="D5027"/>
  <c r="D5028"/>
  <c r="D5029"/>
  <c r="D5030"/>
  <c r="D5031"/>
  <c r="D5032"/>
  <c r="D5033"/>
  <c r="D5034"/>
  <c r="D5035"/>
  <c r="D5036"/>
  <c r="D5037"/>
  <c r="D5038"/>
  <c r="D5039"/>
  <c r="D5040"/>
  <c r="D5041"/>
  <c r="D5042"/>
  <c r="D5043"/>
  <c r="D5044"/>
  <c r="D5045"/>
  <c r="D5046"/>
  <c r="D5047"/>
  <c r="D5048"/>
  <c r="D5049"/>
  <c r="D5050"/>
  <c r="D5051"/>
  <c r="D5052"/>
  <c r="D5053"/>
  <c r="D5054"/>
  <c r="D5055"/>
  <c r="D5056"/>
  <c r="D5057"/>
  <c r="D5058"/>
  <c r="D5059"/>
  <c r="D5060"/>
  <c r="D5061"/>
  <c r="D5062"/>
  <c r="D5063"/>
  <c r="D5064"/>
  <c r="D5065"/>
  <c r="D5066"/>
  <c r="D5067"/>
  <c r="D5068"/>
  <c r="D5069"/>
  <c r="D5070"/>
  <c r="D5071"/>
  <c r="D5072"/>
  <c r="D5073"/>
  <c r="D5074"/>
  <c r="D5075"/>
  <c r="D5076"/>
  <c r="D5077"/>
  <c r="D5078"/>
  <c r="D5079"/>
  <c r="D5080"/>
  <c r="D5081"/>
  <c r="D5082"/>
  <c r="D5083"/>
  <c r="D5084"/>
  <c r="D5085"/>
  <c r="D5086"/>
  <c r="D5087"/>
  <c r="D5088"/>
  <c r="D5089"/>
  <c r="D5090"/>
  <c r="D5091"/>
  <c r="D5092"/>
  <c r="D5093"/>
  <c r="D5094"/>
  <c r="D5095"/>
  <c r="D5096"/>
  <c r="D5097"/>
  <c r="D5098"/>
  <c r="D5099"/>
  <c r="D5100"/>
  <c r="D5101"/>
  <c r="D5102"/>
  <c r="D5103"/>
  <c r="D5104"/>
  <c r="D5105"/>
  <c r="D5106"/>
  <c r="D5107"/>
  <c r="D5108"/>
  <c r="D5109"/>
  <c r="D5110"/>
  <c r="D5111"/>
  <c r="D5112"/>
  <c r="D5113"/>
  <c r="D5114"/>
  <c r="D5115"/>
  <c r="D5116"/>
  <c r="D5117"/>
  <c r="D5118"/>
  <c r="D5119"/>
  <c r="D5120"/>
  <c r="D5121"/>
  <c r="D5122"/>
  <c r="D5123"/>
  <c r="D5124"/>
  <c r="D5125"/>
  <c r="D5126"/>
  <c r="D5127"/>
  <c r="D5128"/>
  <c r="D5129"/>
  <c r="D5130"/>
  <c r="D5131"/>
  <c r="D5132"/>
  <c r="D5133"/>
  <c r="D5134"/>
  <c r="D5135"/>
  <c r="D5136"/>
  <c r="D5137"/>
  <c r="D5138"/>
  <c r="D5139"/>
  <c r="D5140"/>
  <c r="D5141"/>
  <c r="D5142"/>
  <c r="D5143"/>
  <c r="D5144"/>
  <c r="D5145"/>
  <c r="D5146"/>
  <c r="D5147"/>
  <c r="D5148"/>
  <c r="D5149"/>
  <c r="D5150"/>
  <c r="D5151"/>
  <c r="D5152"/>
  <c r="D5153"/>
  <c r="D5154"/>
  <c r="D5155"/>
  <c r="D5156"/>
  <c r="D5157"/>
  <c r="D5158"/>
  <c r="D5159"/>
  <c r="D5160"/>
  <c r="D5161"/>
  <c r="D5162"/>
  <c r="D5163"/>
  <c r="D5164"/>
  <c r="D5165"/>
  <c r="D5166"/>
  <c r="D5167"/>
  <c r="D5168"/>
  <c r="D5169"/>
  <c r="D5170"/>
  <c r="D5171"/>
  <c r="D5172"/>
  <c r="D5173"/>
  <c r="D5174"/>
  <c r="D5175"/>
  <c r="D5176"/>
  <c r="D5177"/>
  <c r="D5178"/>
  <c r="D5179"/>
  <c r="D5180"/>
  <c r="D5181"/>
  <c r="D5182"/>
  <c r="D5183"/>
  <c r="D5184"/>
  <c r="D5185"/>
  <c r="D5186"/>
  <c r="D5187"/>
  <c r="D5188"/>
  <c r="D5189"/>
  <c r="D5190"/>
  <c r="D5191"/>
  <c r="D5192"/>
  <c r="D5193"/>
  <c r="D5194"/>
  <c r="D5195"/>
  <c r="D5196"/>
  <c r="D5197"/>
  <c r="D5198"/>
  <c r="D5199"/>
  <c r="D5200"/>
  <c r="D5201"/>
  <c r="D5202"/>
  <c r="D5203"/>
  <c r="D5204"/>
  <c r="D5205"/>
  <c r="D5206"/>
  <c r="D5207"/>
  <c r="D5208"/>
  <c r="D5209"/>
  <c r="D5210"/>
  <c r="D5211"/>
  <c r="D5212"/>
  <c r="D5213"/>
  <c r="D5214"/>
  <c r="D5215"/>
  <c r="D5216"/>
  <c r="D5217"/>
  <c r="D5218"/>
  <c r="D5219"/>
  <c r="D5220"/>
  <c r="D5221"/>
  <c r="D5222"/>
  <c r="D5223"/>
  <c r="D5224"/>
  <c r="D5225"/>
  <c r="D5226"/>
  <c r="D5227"/>
  <c r="D5228"/>
  <c r="D5229"/>
  <c r="D5230"/>
  <c r="D5231"/>
  <c r="D5232"/>
  <c r="D5233"/>
  <c r="D5234"/>
  <c r="D5235"/>
  <c r="D5236"/>
  <c r="D5237"/>
  <c r="D5238"/>
  <c r="D5239"/>
  <c r="D5240"/>
  <c r="D5241"/>
  <c r="D5242"/>
  <c r="D5243"/>
  <c r="D5244"/>
  <c r="D5245"/>
  <c r="D5246"/>
  <c r="D5247"/>
  <c r="D5248"/>
  <c r="D5249"/>
  <c r="D5250"/>
  <c r="D5251"/>
  <c r="D5252"/>
  <c r="D5253"/>
  <c r="D5254"/>
  <c r="D5255"/>
  <c r="D5256"/>
  <c r="D5257"/>
  <c r="D5258"/>
  <c r="D5259"/>
  <c r="D5260"/>
  <c r="D5261"/>
  <c r="D5262"/>
  <c r="D5263"/>
  <c r="D5264"/>
  <c r="D5265"/>
  <c r="D5266"/>
  <c r="D5267"/>
  <c r="D5268"/>
  <c r="D5269"/>
  <c r="D5270"/>
  <c r="D5271"/>
  <c r="D5272"/>
  <c r="D5273"/>
  <c r="D5274"/>
  <c r="D5275"/>
  <c r="D5276"/>
  <c r="D5277"/>
  <c r="D5278"/>
  <c r="D5279"/>
  <c r="D5280"/>
  <c r="D5281"/>
  <c r="D5282"/>
  <c r="D5283"/>
  <c r="D5284"/>
  <c r="D5285"/>
  <c r="D5286"/>
  <c r="D5287"/>
  <c r="D5288"/>
  <c r="D5289"/>
  <c r="D5290"/>
  <c r="D5291"/>
  <c r="D5292"/>
  <c r="D5293"/>
  <c r="D5294"/>
  <c r="D5295"/>
  <c r="D5296"/>
  <c r="D5297"/>
  <c r="D5298"/>
  <c r="D5299"/>
  <c r="D5300"/>
  <c r="D5301"/>
  <c r="D5302"/>
  <c r="D5303"/>
  <c r="D5304"/>
  <c r="D5305"/>
  <c r="D5306"/>
  <c r="D5307"/>
  <c r="D5308"/>
  <c r="D5309"/>
  <c r="D5310"/>
  <c r="D5311"/>
  <c r="D5312"/>
  <c r="D5313"/>
  <c r="D5314"/>
  <c r="D5315"/>
  <c r="D5316"/>
  <c r="D5317"/>
  <c r="D5318"/>
  <c r="D5319"/>
  <c r="D5320"/>
  <c r="D5321"/>
  <c r="D5322"/>
  <c r="D5323"/>
  <c r="D5324"/>
  <c r="D5325"/>
  <c r="D5326"/>
  <c r="D5327"/>
  <c r="D5328"/>
  <c r="D5329"/>
  <c r="D5330"/>
  <c r="D5331"/>
  <c r="D5332"/>
  <c r="D5333"/>
  <c r="D5334"/>
  <c r="D5335"/>
  <c r="D5336"/>
  <c r="D5337"/>
  <c r="D5338"/>
  <c r="D5339"/>
  <c r="D5340"/>
  <c r="D5341"/>
  <c r="D5342"/>
  <c r="D5343"/>
  <c r="D5344"/>
  <c r="D5345"/>
  <c r="D5346"/>
  <c r="D5347"/>
  <c r="D5348"/>
  <c r="D5349"/>
  <c r="D5350"/>
  <c r="D5351"/>
  <c r="D5352"/>
  <c r="D5353"/>
  <c r="D5354"/>
  <c r="D5355"/>
  <c r="D5356"/>
  <c r="D5357"/>
  <c r="D5358"/>
  <c r="D5359"/>
  <c r="D5360"/>
  <c r="D5361"/>
  <c r="D5362"/>
  <c r="D5363"/>
  <c r="D5364"/>
  <c r="D5365"/>
  <c r="D5366"/>
  <c r="D5367"/>
  <c r="D5368"/>
  <c r="D5369"/>
  <c r="D5370"/>
  <c r="D5371"/>
  <c r="D7"/>
  <c r="C2721" i="3"/>
  <c r="C2722"/>
  <c r="C2723"/>
  <c r="C2724"/>
  <c r="C2725"/>
  <c r="C2726"/>
  <c r="C2727"/>
  <c r="C2728"/>
  <c r="C2729"/>
  <c r="C2730"/>
  <c r="C2731"/>
  <c r="C2732"/>
  <c r="C2733"/>
  <c r="C2734"/>
  <c r="C2735"/>
  <c r="C2736"/>
  <c r="C2737"/>
  <c r="C2738"/>
  <c r="C2739"/>
  <c r="C2740"/>
  <c r="C2741"/>
  <c r="C2742"/>
  <c r="C2743"/>
  <c r="C2744"/>
  <c r="C2745"/>
  <c r="C2746"/>
  <c r="C2747"/>
  <c r="C2748"/>
  <c r="C2749"/>
  <c r="C2750"/>
  <c r="C2751"/>
  <c r="C2752"/>
  <c r="C2753"/>
  <c r="C2754"/>
  <c r="C2755"/>
  <c r="C2756"/>
  <c r="C2757"/>
  <c r="C2758"/>
  <c r="C2759"/>
  <c r="C2760"/>
  <c r="C2761"/>
  <c r="C2762"/>
  <c r="C2763"/>
  <c r="C2764"/>
  <c r="C2765"/>
  <c r="C2766"/>
  <c r="C2767"/>
  <c r="C2768"/>
  <c r="C2769"/>
  <c r="C2770"/>
  <c r="C2771"/>
  <c r="C2772"/>
  <c r="C2773"/>
  <c r="C2774"/>
  <c r="C2775"/>
  <c r="C2776"/>
  <c r="C2777"/>
  <c r="C2778"/>
  <c r="C2779"/>
  <c r="C2780"/>
  <c r="C2781"/>
  <c r="C2782"/>
  <c r="C2783"/>
  <c r="C2784"/>
  <c r="C2785"/>
  <c r="C2786"/>
  <c r="C2787"/>
  <c r="C2788"/>
  <c r="C2789"/>
  <c r="C2790"/>
  <c r="C2791"/>
  <c r="C2792"/>
  <c r="C2793"/>
  <c r="C2794"/>
  <c r="C2795"/>
  <c r="C2796"/>
  <c r="C2797"/>
  <c r="C2798"/>
  <c r="C2799"/>
  <c r="C2800"/>
  <c r="C2801"/>
  <c r="C2802"/>
  <c r="C2803"/>
  <c r="C2720"/>
  <c r="C1765"/>
  <c r="C1766"/>
  <c r="C1767"/>
  <c r="C1768"/>
  <c r="C1769"/>
  <c r="C1770"/>
  <c r="C1771"/>
  <c r="C1772"/>
  <c r="C1773"/>
  <c r="C1774"/>
  <c r="C1775"/>
  <c r="C1764"/>
  <c r="C1209"/>
  <c r="C1210"/>
  <c r="C1211"/>
  <c r="C1212"/>
  <c r="C1213"/>
  <c r="C1214"/>
  <c r="C1215"/>
  <c r="C1216"/>
  <c r="C1217"/>
  <c r="C1218"/>
  <c r="C1219"/>
  <c r="C1220"/>
  <c r="C1221"/>
  <c r="C1222"/>
  <c r="C1223"/>
  <c r="C1224"/>
  <c r="C1225"/>
  <c r="C1226"/>
  <c r="C1227"/>
  <c r="C1228"/>
  <c r="C1229"/>
  <c r="C1230"/>
  <c r="C1231"/>
  <c r="C1232"/>
  <c r="C1233"/>
  <c r="C1234"/>
  <c r="C1235"/>
  <c r="C1236"/>
  <c r="C1237"/>
  <c r="C1238"/>
  <c r="C1239"/>
  <c r="C1240"/>
  <c r="C1241"/>
  <c r="C1242"/>
  <c r="C1243"/>
  <c r="C1244"/>
  <c r="C1245"/>
  <c r="C1246"/>
  <c r="C1247"/>
  <c r="C1248"/>
  <c r="C1249"/>
  <c r="C1250"/>
  <c r="C1251"/>
  <c r="C1252"/>
  <c r="C1253"/>
  <c r="C1254"/>
  <c r="C1255"/>
  <c r="C1256"/>
  <c r="C1257"/>
  <c r="C1258"/>
  <c r="C1259"/>
  <c r="C1260"/>
  <c r="C1261"/>
  <c r="C1262"/>
  <c r="C1263"/>
  <c r="C1264"/>
  <c r="C1265"/>
  <c r="C1266"/>
  <c r="C1267"/>
  <c r="C1268"/>
  <c r="C1269"/>
  <c r="C1270"/>
  <c r="C1271"/>
  <c r="C1272"/>
  <c r="C1273"/>
  <c r="C1274"/>
  <c r="C1275"/>
  <c r="C1276"/>
  <c r="C1277"/>
  <c r="C1278"/>
  <c r="C1279"/>
  <c r="C1280"/>
  <c r="C1281"/>
  <c r="C1282"/>
  <c r="C1283"/>
  <c r="C1284"/>
  <c r="C1285"/>
  <c r="C1286"/>
  <c r="C1287"/>
  <c r="C1288"/>
  <c r="C1289"/>
  <c r="C1290"/>
  <c r="C1291"/>
  <c r="C1292"/>
  <c r="C1293"/>
  <c r="C1294"/>
  <c r="C1295"/>
  <c r="C1296"/>
  <c r="C1297"/>
  <c r="C1298"/>
  <c r="C1299"/>
  <c r="C1300"/>
  <c r="C1301"/>
  <c r="C1302"/>
  <c r="C1303"/>
  <c r="C1304"/>
  <c r="C1305"/>
  <c r="C1306"/>
  <c r="C1307"/>
  <c r="C1308"/>
  <c r="C1309"/>
  <c r="C1310"/>
  <c r="C1311"/>
  <c r="C1312"/>
  <c r="C1313"/>
  <c r="C1314"/>
  <c r="C1315"/>
  <c r="C1316"/>
  <c r="C1317"/>
  <c r="C1318"/>
  <c r="C1319"/>
  <c r="C1320"/>
  <c r="C1321"/>
  <c r="C1322"/>
  <c r="C1323"/>
  <c r="C1324"/>
  <c r="C1325"/>
  <c r="C1326"/>
  <c r="C1327"/>
  <c r="C1328"/>
  <c r="C1329"/>
  <c r="C1330"/>
  <c r="C1331"/>
  <c r="C1332"/>
  <c r="C1333"/>
  <c r="C1334"/>
  <c r="C1335"/>
  <c r="C1336"/>
  <c r="C1337"/>
  <c r="C1338"/>
  <c r="C1339"/>
  <c r="C1340"/>
  <c r="C1341"/>
  <c r="C1342"/>
  <c r="C1343"/>
  <c r="C1344"/>
  <c r="C1345"/>
  <c r="C1346"/>
  <c r="C1347"/>
  <c r="C1348"/>
  <c r="C1349"/>
  <c r="C1350"/>
  <c r="C1351"/>
  <c r="C1352"/>
  <c r="C1353"/>
  <c r="C1354"/>
  <c r="C1355"/>
  <c r="C1356"/>
  <c r="C1357"/>
  <c r="C1358"/>
  <c r="C1359"/>
  <c r="C1360"/>
  <c r="C1361"/>
  <c r="C1362"/>
  <c r="C1363"/>
  <c r="C1364"/>
  <c r="C1365"/>
  <c r="C1366"/>
  <c r="C1367"/>
  <c r="C1368"/>
  <c r="C1369"/>
  <c r="C1370"/>
  <c r="C1371"/>
  <c r="C1372"/>
  <c r="C1373"/>
  <c r="C1374"/>
  <c r="C1375"/>
  <c r="C1376"/>
  <c r="C1377"/>
  <c r="C1378"/>
  <c r="C1379"/>
  <c r="C1380"/>
  <c r="C1381"/>
  <c r="C1382"/>
  <c r="C1383"/>
  <c r="C1384"/>
  <c r="C1385"/>
  <c r="C1386"/>
  <c r="C1387"/>
  <c r="C1388"/>
  <c r="C1389"/>
  <c r="C1390"/>
  <c r="C1391"/>
  <c r="C1392"/>
  <c r="C1393"/>
  <c r="C1394"/>
  <c r="C1395"/>
  <c r="C1396"/>
  <c r="C1397"/>
  <c r="C1398"/>
  <c r="C1399"/>
  <c r="C1400"/>
  <c r="C1401"/>
  <c r="C1402"/>
  <c r="C1403"/>
  <c r="C1404"/>
  <c r="C1405"/>
  <c r="C1406"/>
  <c r="C1407"/>
  <c r="C1408"/>
  <c r="C1409"/>
  <c r="C1410"/>
  <c r="C1411"/>
  <c r="C1412"/>
  <c r="C1413"/>
  <c r="C1414"/>
  <c r="C1415"/>
  <c r="C1416"/>
  <c r="C1417"/>
  <c r="C1418"/>
  <c r="C1419"/>
  <c r="C1420"/>
  <c r="C1421"/>
  <c r="C1422"/>
  <c r="C1423"/>
  <c r="C1424"/>
  <c r="C1425"/>
  <c r="C1426"/>
  <c r="C1427"/>
  <c r="C1428"/>
  <c r="C1429"/>
  <c r="C1430"/>
  <c r="C1431"/>
  <c r="C1432"/>
  <c r="C1433"/>
  <c r="C1434"/>
  <c r="C1435"/>
  <c r="C1436"/>
  <c r="C1437"/>
  <c r="C1438"/>
  <c r="C1439"/>
  <c r="C1440"/>
  <c r="C1441"/>
  <c r="C1442"/>
  <c r="C1443"/>
  <c r="C1444"/>
  <c r="C1445"/>
  <c r="C1446"/>
  <c r="C1447"/>
  <c r="C1448"/>
  <c r="C1449"/>
  <c r="C1450"/>
  <c r="C1451"/>
  <c r="C1452"/>
  <c r="C1453"/>
  <c r="C1454"/>
  <c r="C1455"/>
  <c r="C1456"/>
  <c r="C1457"/>
  <c r="C1458"/>
  <c r="C1459"/>
  <c r="C1460"/>
  <c r="C1461"/>
  <c r="C1462"/>
  <c r="C1463"/>
  <c r="C1464"/>
  <c r="C1465"/>
  <c r="C1466"/>
  <c r="C1467"/>
  <c r="C1468"/>
  <c r="C1469"/>
  <c r="C1470"/>
  <c r="C1471"/>
  <c r="C1472"/>
  <c r="C1473"/>
  <c r="C1474"/>
  <c r="C1475"/>
  <c r="C1476"/>
  <c r="C1477"/>
  <c r="C1478"/>
  <c r="C1479"/>
  <c r="C1480"/>
  <c r="C1481"/>
  <c r="C1482"/>
  <c r="C1483"/>
  <c r="C1484"/>
  <c r="C1485"/>
  <c r="C1486"/>
  <c r="C1487"/>
  <c r="C1488"/>
  <c r="C1489"/>
  <c r="C1490"/>
  <c r="C1491"/>
  <c r="C1492"/>
  <c r="C1493"/>
  <c r="C1494"/>
  <c r="C1495"/>
  <c r="C1496"/>
  <c r="C1497"/>
  <c r="C1498"/>
  <c r="C1499"/>
  <c r="C1500"/>
  <c r="C1501"/>
  <c r="C1502"/>
  <c r="C1503"/>
  <c r="C1504"/>
  <c r="C1505"/>
  <c r="C1506"/>
  <c r="C1507"/>
  <c r="C1508"/>
  <c r="C1509"/>
  <c r="C1510"/>
  <c r="C1511"/>
  <c r="C1512"/>
  <c r="C1513"/>
  <c r="C1514"/>
  <c r="C1515"/>
  <c r="C1516"/>
  <c r="C1517"/>
  <c r="C1518"/>
  <c r="C1519"/>
  <c r="C1520"/>
  <c r="C1521"/>
  <c r="C1522"/>
  <c r="C1523"/>
  <c r="C1524"/>
  <c r="C1525"/>
  <c r="C1526"/>
  <c r="C1527"/>
  <c r="C1528"/>
  <c r="C1529"/>
  <c r="C1530"/>
  <c r="C1531"/>
  <c r="C1532"/>
  <c r="C1533"/>
  <c r="C1534"/>
  <c r="C1535"/>
  <c r="C1536"/>
  <c r="C1537"/>
  <c r="C1538"/>
  <c r="C1539"/>
  <c r="C1540"/>
  <c r="C1541"/>
  <c r="C1542"/>
  <c r="C1543"/>
  <c r="C1544"/>
  <c r="C1545"/>
  <c r="C1546"/>
  <c r="C1547"/>
  <c r="C1548"/>
  <c r="C1549"/>
  <c r="C1550"/>
  <c r="C1551"/>
  <c r="C1552"/>
  <c r="C1553"/>
  <c r="C1554"/>
  <c r="C1555"/>
  <c r="C1556"/>
  <c r="C1557"/>
  <c r="C1558"/>
  <c r="C1559"/>
  <c r="C1560"/>
  <c r="C1561"/>
  <c r="C1562"/>
  <c r="C1563"/>
  <c r="C1564"/>
  <c r="C1565"/>
  <c r="C1566"/>
  <c r="C1567"/>
  <c r="C1568"/>
  <c r="C1569"/>
  <c r="C1570"/>
  <c r="C1571"/>
  <c r="C1572"/>
  <c r="C1573"/>
  <c r="C1574"/>
  <c r="C1575"/>
  <c r="C1576"/>
  <c r="C1577"/>
  <c r="C1578"/>
  <c r="C1579"/>
  <c r="C1580"/>
  <c r="C1581"/>
  <c r="C1582"/>
  <c r="C1583"/>
  <c r="C1584"/>
  <c r="C1585"/>
  <c r="C1586"/>
  <c r="C1587"/>
  <c r="C1588"/>
  <c r="C1589"/>
  <c r="C1590"/>
  <c r="C1591"/>
  <c r="C1592"/>
  <c r="C1593"/>
  <c r="C1594"/>
  <c r="C1595"/>
  <c r="C1596"/>
  <c r="C1597"/>
  <c r="C1598"/>
  <c r="C1599"/>
  <c r="C1600"/>
  <c r="C1601"/>
  <c r="C1602"/>
  <c r="C1603"/>
  <c r="C1604"/>
  <c r="C1605"/>
  <c r="C1606"/>
  <c r="C1607"/>
  <c r="C1608"/>
  <c r="C1609"/>
  <c r="C1610"/>
  <c r="C1611"/>
  <c r="C1612"/>
  <c r="C1613"/>
  <c r="C1614"/>
  <c r="C1615"/>
  <c r="C1616"/>
  <c r="C1617"/>
  <c r="C1618"/>
  <c r="C1619"/>
  <c r="C1620"/>
  <c r="C1621"/>
  <c r="C1622"/>
  <c r="C1623"/>
  <c r="C1624"/>
  <c r="C1625"/>
  <c r="C1626"/>
  <c r="C1627"/>
  <c r="C1628"/>
  <c r="C1629"/>
  <c r="C1630"/>
  <c r="C1631"/>
  <c r="C1632"/>
  <c r="C1633"/>
  <c r="C1634"/>
  <c r="C1635"/>
  <c r="C1636"/>
  <c r="C1637"/>
  <c r="C1638"/>
  <c r="C1639"/>
  <c r="C1640"/>
  <c r="C1641"/>
  <c r="C1642"/>
  <c r="C1643"/>
  <c r="C1644"/>
  <c r="C1645"/>
  <c r="C1646"/>
  <c r="C1647"/>
  <c r="C1648"/>
  <c r="C1649"/>
  <c r="C1650"/>
  <c r="C1651"/>
  <c r="C1652"/>
  <c r="C1653"/>
  <c r="C1654"/>
  <c r="C1655"/>
  <c r="C1656"/>
  <c r="C1657"/>
  <c r="C1658"/>
  <c r="C1659"/>
  <c r="C1660"/>
  <c r="C1661"/>
  <c r="C1662"/>
  <c r="C1663"/>
  <c r="C1664"/>
  <c r="C1665"/>
  <c r="C1666"/>
  <c r="C1667"/>
  <c r="C1668"/>
  <c r="C1669"/>
  <c r="C1670"/>
  <c r="C1671"/>
  <c r="C1672"/>
  <c r="C1673"/>
  <c r="C1674"/>
  <c r="C1675"/>
  <c r="C1676"/>
  <c r="C1677"/>
  <c r="C1678"/>
  <c r="C1679"/>
  <c r="C1680"/>
  <c r="C1681"/>
  <c r="C1682"/>
  <c r="C1683"/>
  <c r="C1684"/>
  <c r="C1685"/>
  <c r="C1686"/>
  <c r="C1687"/>
  <c r="C1688"/>
  <c r="C1689"/>
  <c r="C1690"/>
  <c r="C1691"/>
  <c r="C1692"/>
  <c r="C1693"/>
  <c r="C1694"/>
  <c r="C1695"/>
  <c r="C1696"/>
  <c r="C1697"/>
  <c r="C1698"/>
  <c r="C1699"/>
  <c r="C1700"/>
  <c r="C1701"/>
  <c r="C1702"/>
  <c r="C1703"/>
  <c r="C1704"/>
  <c r="C1705"/>
  <c r="C1706"/>
  <c r="C1707"/>
  <c r="C1708"/>
  <c r="C1709"/>
  <c r="C1710"/>
  <c r="C1711"/>
  <c r="C1712"/>
  <c r="C1713"/>
  <c r="C1714"/>
  <c r="C1715"/>
  <c r="C1716"/>
  <c r="C1717"/>
  <c r="C1718"/>
  <c r="C1719"/>
  <c r="C1720"/>
  <c r="C1721"/>
  <c r="C1722"/>
  <c r="C1723"/>
  <c r="C1724"/>
  <c r="C1725"/>
  <c r="C1726"/>
  <c r="C1727"/>
  <c r="C1728"/>
  <c r="C1729"/>
  <c r="C1730"/>
  <c r="C1731"/>
  <c r="C1732"/>
  <c r="C1733"/>
  <c r="C1734"/>
  <c r="C1735"/>
  <c r="C1736"/>
  <c r="C1737"/>
  <c r="C1738"/>
  <c r="C1739"/>
  <c r="C1740"/>
  <c r="C1741"/>
  <c r="C1742"/>
  <c r="C1743"/>
  <c r="C1744"/>
  <c r="C1745"/>
  <c r="C1746"/>
  <c r="C1747"/>
  <c r="C1748"/>
  <c r="C1749"/>
  <c r="C1750"/>
  <c r="C1751"/>
  <c r="C1752"/>
  <c r="C1753"/>
  <c r="C1754"/>
  <c r="C1755"/>
  <c r="C1756"/>
  <c r="C1757"/>
  <c r="C1758"/>
  <c r="C1759"/>
  <c r="C1760"/>
  <c r="C1761"/>
  <c r="C1762"/>
  <c r="C1208"/>
  <c r="C203"/>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97"/>
  <c r="C198"/>
  <c r="C199"/>
  <c r="C200"/>
  <c r="C201"/>
  <c r="C202"/>
  <c r="C141"/>
  <c r="C2806"/>
  <c r="C2807"/>
  <c r="C2808"/>
  <c r="C2809"/>
  <c r="C2810"/>
  <c r="C2811"/>
  <c r="C2812"/>
  <c r="C2813"/>
  <c r="C2814"/>
  <c r="C2815"/>
  <c r="C2816"/>
  <c r="C2817"/>
  <c r="C2818"/>
  <c r="C2819"/>
  <c r="C2820"/>
  <c r="C2821"/>
  <c r="C2822"/>
  <c r="C2823"/>
  <c r="C2824"/>
  <c r="C2825"/>
  <c r="C2826"/>
  <c r="C2827"/>
  <c r="C2828"/>
  <c r="C2829"/>
  <c r="C2830"/>
  <c r="C2831"/>
  <c r="C2832"/>
  <c r="C2833"/>
  <c r="C2834"/>
  <c r="C2835"/>
  <c r="C2836"/>
  <c r="C2837"/>
  <c r="C2838"/>
  <c r="C2839"/>
  <c r="C2840"/>
  <c r="C2841"/>
  <c r="C2842"/>
  <c r="C2843"/>
  <c r="C2844"/>
  <c r="C2845"/>
  <c r="C2846"/>
  <c r="C2847"/>
  <c r="C2848"/>
  <c r="C2849"/>
  <c r="C2850"/>
  <c r="C2851"/>
  <c r="C2852"/>
  <c r="C2853"/>
  <c r="C2854"/>
  <c r="C2855"/>
  <c r="C2856"/>
  <c r="C2857"/>
  <c r="C2858"/>
  <c r="C2859"/>
  <c r="C2860"/>
  <c r="C2861"/>
  <c r="C2862"/>
  <c r="C2863"/>
  <c r="C2864"/>
  <c r="C2865"/>
  <c r="C2866"/>
  <c r="C2867"/>
  <c r="C2868"/>
  <c r="C2869"/>
  <c r="C2870"/>
  <c r="C2871"/>
  <c r="C2872"/>
  <c r="C2873"/>
  <c r="C2874"/>
  <c r="C2875"/>
  <c r="C2876"/>
  <c r="C2877"/>
  <c r="C2878"/>
  <c r="C2879"/>
  <c r="C2880"/>
  <c r="C2881"/>
  <c r="C2882"/>
  <c r="C2883"/>
  <c r="C2884"/>
  <c r="C2885"/>
  <c r="C2886"/>
  <c r="C2887"/>
  <c r="C2888"/>
  <c r="C2889"/>
  <c r="C2890"/>
  <c r="C2891"/>
  <c r="C2892"/>
  <c r="C2893"/>
  <c r="C2894"/>
  <c r="C2895"/>
  <c r="C2896"/>
  <c r="C2897"/>
  <c r="C2898"/>
  <c r="C2899"/>
  <c r="C2900"/>
  <c r="C2901"/>
  <c r="C2902"/>
  <c r="C2903"/>
  <c r="C2904"/>
  <c r="C2905"/>
  <c r="C2906"/>
  <c r="C2907"/>
  <c r="C2908"/>
  <c r="C2909"/>
  <c r="C2910"/>
  <c r="C2911"/>
  <c r="C2912"/>
  <c r="C2913"/>
  <c r="C2914"/>
  <c r="C2915"/>
  <c r="C2916"/>
  <c r="C2917"/>
  <c r="C2918"/>
  <c r="C2919"/>
  <c r="C2920"/>
  <c r="C2921"/>
  <c r="C2922"/>
  <c r="C2923"/>
  <c r="C2924"/>
  <c r="C2925"/>
  <c r="C2926"/>
  <c r="C2927"/>
  <c r="C2928"/>
  <c r="C2929"/>
  <c r="C2930"/>
  <c r="C2931"/>
  <c r="C2932"/>
  <c r="C2933"/>
  <c r="C2934"/>
  <c r="C2935"/>
  <c r="C2936"/>
  <c r="C2937"/>
  <c r="C2938"/>
  <c r="C2939"/>
  <c r="C2940"/>
  <c r="C2941"/>
  <c r="C2942"/>
  <c r="C2943"/>
  <c r="C2944"/>
  <c r="C2945"/>
  <c r="C2946"/>
  <c r="C2947"/>
  <c r="C2948"/>
  <c r="C2949"/>
  <c r="C2950"/>
  <c r="C2951"/>
  <c r="C2952"/>
  <c r="C2953"/>
  <c r="C2954"/>
  <c r="C2955"/>
  <c r="C2956"/>
  <c r="C2957"/>
  <c r="C2958"/>
  <c r="C2959"/>
  <c r="C2960"/>
  <c r="C2961"/>
  <c r="C2962"/>
  <c r="C2963"/>
  <c r="C2964"/>
  <c r="C2965"/>
  <c r="C2966"/>
  <c r="C2967"/>
  <c r="C2968"/>
  <c r="C2969"/>
  <c r="C2970"/>
  <c r="C2971"/>
  <c r="C2972"/>
  <c r="C2973"/>
  <c r="C2974"/>
  <c r="C2975"/>
  <c r="C2976"/>
  <c r="C2977"/>
  <c r="C2978"/>
  <c r="C2979"/>
  <c r="C2980"/>
  <c r="C2981"/>
  <c r="C2982"/>
  <c r="C2983"/>
  <c r="C2984"/>
  <c r="C2985"/>
  <c r="C2986"/>
  <c r="C2987"/>
  <c r="C2988"/>
  <c r="C2989"/>
  <c r="C2990"/>
  <c r="C2991"/>
  <c r="C2992"/>
  <c r="C2993"/>
  <c r="C2994"/>
  <c r="C2995"/>
  <c r="C2996"/>
  <c r="C2997"/>
  <c r="C2998"/>
  <c r="C2999"/>
  <c r="C3000"/>
  <c r="C3001"/>
  <c r="C3002"/>
  <c r="C3003"/>
  <c r="C3004"/>
  <c r="C3005"/>
  <c r="C3006"/>
  <c r="C3007"/>
  <c r="C3008"/>
  <c r="C3009"/>
  <c r="C3010"/>
  <c r="C3011"/>
  <c r="C3012"/>
  <c r="C3013"/>
  <c r="C3014"/>
  <c r="C3015"/>
  <c r="C3016"/>
  <c r="C3017"/>
  <c r="C3018"/>
  <c r="C3019"/>
  <c r="C3020"/>
  <c r="C3021"/>
  <c r="C3022"/>
  <c r="C3023"/>
  <c r="C3024"/>
  <c r="C3025"/>
  <c r="C3026"/>
  <c r="C3027"/>
  <c r="C3028"/>
  <c r="C3029"/>
  <c r="C3030"/>
  <c r="C3031"/>
  <c r="C3032"/>
  <c r="C3033"/>
  <c r="C3034"/>
  <c r="C3035"/>
  <c r="C3036"/>
  <c r="C3037"/>
  <c r="C3038"/>
  <c r="C3039"/>
  <c r="C3040"/>
  <c r="C3041"/>
  <c r="C3042"/>
  <c r="C3043"/>
  <c r="C3044"/>
  <c r="C3045"/>
  <c r="C3046"/>
  <c r="C3047"/>
  <c r="C3048"/>
  <c r="C3049"/>
  <c r="C3050"/>
  <c r="C3051"/>
  <c r="C3052"/>
  <c r="C3053"/>
  <c r="C3054"/>
  <c r="C3055"/>
  <c r="C3056"/>
  <c r="C3057"/>
  <c r="C3058"/>
  <c r="C3059"/>
  <c r="C3060"/>
  <c r="C3061"/>
  <c r="C3062"/>
  <c r="C3063"/>
  <c r="C3064"/>
  <c r="C3065"/>
  <c r="C3066"/>
  <c r="C3067"/>
  <c r="C3068"/>
  <c r="C3069"/>
  <c r="C3070"/>
  <c r="C3071"/>
  <c r="C3072"/>
  <c r="C3073"/>
  <c r="C3074"/>
  <c r="C3075"/>
  <c r="C3076"/>
  <c r="C3077"/>
  <c r="C3078"/>
  <c r="C3079"/>
  <c r="C3080"/>
  <c r="C3081"/>
  <c r="C3082"/>
  <c r="C3083"/>
  <c r="C3084"/>
  <c r="C3085"/>
  <c r="C3086"/>
  <c r="C3087"/>
  <c r="C3088"/>
  <c r="C3089"/>
  <c r="C3090"/>
  <c r="C3091"/>
  <c r="C3092"/>
  <c r="C3093"/>
  <c r="C3094"/>
  <c r="C3095"/>
  <c r="C3096"/>
  <c r="C3097"/>
  <c r="C3098"/>
  <c r="C3099"/>
  <c r="C3100"/>
  <c r="C3101"/>
  <c r="C3102"/>
  <c r="C3103"/>
  <c r="C3104"/>
  <c r="C3105"/>
  <c r="C3106"/>
  <c r="C3107"/>
  <c r="C3108"/>
  <c r="C3109"/>
  <c r="C3110"/>
  <c r="C3111"/>
  <c r="C3112"/>
  <c r="C3113"/>
  <c r="C3114"/>
  <c r="C3115"/>
  <c r="C3116"/>
  <c r="C3117"/>
  <c r="C3118"/>
  <c r="C3119"/>
  <c r="C3120"/>
  <c r="C3121"/>
  <c r="C3122"/>
  <c r="C3123"/>
  <c r="C3124"/>
  <c r="C3125"/>
  <c r="C3126"/>
  <c r="C3127"/>
  <c r="C3128"/>
  <c r="C3129"/>
  <c r="C3130"/>
  <c r="C3131"/>
  <c r="C3132"/>
  <c r="C3133"/>
  <c r="C3134"/>
  <c r="C3135"/>
  <c r="C3136"/>
  <c r="C3137"/>
  <c r="C3138"/>
  <c r="C3139"/>
  <c r="C3140"/>
  <c r="C3141"/>
  <c r="C3142"/>
  <c r="C3143"/>
  <c r="C3144"/>
  <c r="C3145"/>
  <c r="C3146"/>
  <c r="C3147"/>
  <c r="C3148"/>
  <c r="C3149"/>
  <c r="C3150"/>
  <c r="C3151"/>
  <c r="C3152"/>
  <c r="C3153"/>
  <c r="C3154"/>
  <c r="C3155"/>
  <c r="C3156"/>
  <c r="C3157"/>
  <c r="C3158"/>
  <c r="C3159"/>
  <c r="C3160"/>
  <c r="C3161"/>
  <c r="C3162"/>
  <c r="C3163"/>
  <c r="C3164"/>
  <c r="C3165"/>
  <c r="C3166"/>
  <c r="C3167"/>
  <c r="C3168"/>
  <c r="C3169"/>
  <c r="C3170"/>
  <c r="C3171"/>
  <c r="C3172"/>
  <c r="C3173"/>
  <c r="C3174"/>
  <c r="C3175"/>
  <c r="C3176"/>
  <c r="C3177"/>
  <c r="C3178"/>
  <c r="C3179"/>
  <c r="C3180"/>
  <c r="C3181"/>
  <c r="C3182"/>
  <c r="C3183"/>
  <c r="C3184"/>
  <c r="C3185"/>
  <c r="C3186"/>
  <c r="C3187"/>
  <c r="C3188"/>
  <c r="C3189"/>
  <c r="C3190"/>
  <c r="C3191"/>
  <c r="C3192"/>
  <c r="C3193"/>
  <c r="C3194"/>
  <c r="C3195"/>
  <c r="C3196"/>
  <c r="C3197"/>
  <c r="C3198"/>
  <c r="C3199"/>
  <c r="C3200"/>
  <c r="C3201"/>
  <c r="C3202"/>
  <c r="C3203"/>
  <c r="C3204"/>
  <c r="C3205"/>
  <c r="C3206"/>
  <c r="C3207"/>
  <c r="C3208"/>
  <c r="C3209"/>
  <c r="C3210"/>
  <c r="C3211"/>
  <c r="C3212"/>
  <c r="C3213"/>
  <c r="C3214"/>
  <c r="C3215"/>
  <c r="C3216"/>
  <c r="C3217"/>
  <c r="C3218"/>
  <c r="C3219"/>
  <c r="C3220"/>
  <c r="C3221"/>
  <c r="C3222"/>
  <c r="C3223"/>
  <c r="C3224"/>
  <c r="C3225"/>
  <c r="C3226"/>
  <c r="C3227"/>
  <c r="C3228"/>
  <c r="C3229"/>
  <c r="C3230"/>
  <c r="C3231"/>
  <c r="C3232"/>
  <c r="C3233"/>
  <c r="C3234"/>
  <c r="C3235"/>
  <c r="C3236"/>
  <c r="C3237"/>
  <c r="C3238"/>
  <c r="C3239"/>
  <c r="C3240"/>
  <c r="C3241"/>
  <c r="C3242"/>
  <c r="C3243"/>
  <c r="C3244"/>
  <c r="C3245"/>
  <c r="C3246"/>
  <c r="C3247"/>
  <c r="C3248"/>
  <c r="C3249"/>
  <c r="C3250"/>
  <c r="C3251"/>
  <c r="C3252"/>
  <c r="C3253"/>
  <c r="C3254"/>
  <c r="C3255"/>
  <c r="C3256"/>
  <c r="C3257"/>
  <c r="C3258"/>
  <c r="C3259"/>
  <c r="C3260"/>
  <c r="C3261"/>
  <c r="C3262"/>
  <c r="C3263"/>
  <c r="C3264"/>
  <c r="C3265"/>
  <c r="C3266"/>
  <c r="C3267"/>
  <c r="C3268"/>
  <c r="C3269"/>
  <c r="C3270"/>
  <c r="C3271"/>
  <c r="C3272"/>
  <c r="C3273"/>
  <c r="C3274"/>
  <c r="C3275"/>
  <c r="C3276"/>
  <c r="C3277"/>
  <c r="C3278"/>
  <c r="C3279"/>
  <c r="C3280"/>
  <c r="C3281"/>
  <c r="C3282"/>
  <c r="C3283"/>
  <c r="C3284"/>
  <c r="C3285"/>
  <c r="C3286"/>
  <c r="C3287"/>
  <c r="C3288"/>
  <c r="C3289"/>
  <c r="C3290"/>
  <c r="C3291"/>
  <c r="C3292"/>
  <c r="C3293"/>
  <c r="C3294"/>
  <c r="C3295"/>
  <c r="C3296"/>
  <c r="C3297"/>
  <c r="C3298"/>
  <c r="C3299"/>
  <c r="C3300"/>
  <c r="C3301"/>
  <c r="C3302"/>
  <c r="C3303"/>
  <c r="C3304"/>
  <c r="C3305"/>
  <c r="C3306"/>
  <c r="C3307"/>
  <c r="C3308"/>
  <c r="C3309"/>
  <c r="C3310"/>
  <c r="C3311"/>
  <c r="C3312"/>
  <c r="C3313"/>
  <c r="C3314"/>
  <c r="C3315"/>
  <c r="C3316"/>
  <c r="C3317"/>
  <c r="C3318"/>
  <c r="C3319"/>
  <c r="C3320"/>
  <c r="C3321"/>
  <c r="C3322"/>
  <c r="C3323"/>
  <c r="C3324"/>
  <c r="C3325"/>
  <c r="C3326"/>
  <c r="C3327"/>
  <c r="C3328"/>
  <c r="C3329"/>
  <c r="C3330"/>
  <c r="C3331"/>
  <c r="C3332"/>
  <c r="C3333"/>
  <c r="C3334"/>
  <c r="C3335"/>
  <c r="C3336"/>
  <c r="C3337"/>
  <c r="C3338"/>
  <c r="C3339"/>
  <c r="C3340"/>
  <c r="C3341"/>
  <c r="C3342"/>
  <c r="C3343"/>
  <c r="C3344"/>
  <c r="C3345"/>
  <c r="C3346"/>
  <c r="C3347"/>
  <c r="C3348"/>
  <c r="C3349"/>
  <c r="C3350"/>
  <c r="C3351"/>
  <c r="C3352"/>
  <c r="C3353"/>
  <c r="C3354"/>
  <c r="C3355"/>
  <c r="C3356"/>
  <c r="C3357"/>
  <c r="C3358"/>
  <c r="C3359"/>
  <c r="C3360"/>
  <c r="C3361"/>
  <c r="C3362"/>
  <c r="C3363"/>
  <c r="C3364"/>
  <c r="C3365"/>
  <c r="C3366"/>
  <c r="C3367"/>
  <c r="C3368"/>
  <c r="C3369"/>
  <c r="C3370"/>
  <c r="C3371"/>
  <c r="C3372"/>
  <c r="C3373"/>
  <c r="C3374"/>
  <c r="C3375"/>
  <c r="C3376"/>
  <c r="C3377"/>
  <c r="C3378"/>
  <c r="C3379"/>
  <c r="C3380"/>
  <c r="C3381"/>
  <c r="C3382"/>
  <c r="C3383"/>
  <c r="C3384"/>
  <c r="C3385"/>
  <c r="C3386"/>
  <c r="C3387"/>
  <c r="C3388"/>
  <c r="C3389"/>
  <c r="C3390"/>
  <c r="C3391"/>
  <c r="C3392"/>
  <c r="C3393"/>
  <c r="C3394"/>
  <c r="C3395"/>
  <c r="C3396"/>
  <c r="C3397"/>
  <c r="C3398"/>
  <c r="C3399"/>
  <c r="C3400"/>
  <c r="C3401"/>
  <c r="C3402"/>
  <c r="C3403"/>
  <c r="C3404"/>
  <c r="C3405"/>
  <c r="C3406"/>
  <c r="C3407"/>
  <c r="C3408"/>
  <c r="C3409"/>
  <c r="C3410"/>
  <c r="C3411"/>
  <c r="C3412"/>
  <c r="C3413"/>
  <c r="C3414"/>
  <c r="C3415"/>
  <c r="C3416"/>
  <c r="C3417"/>
  <c r="C3418"/>
  <c r="C3419"/>
  <c r="C3420"/>
  <c r="C3421"/>
  <c r="C3422"/>
  <c r="C3423"/>
  <c r="C3424"/>
  <c r="C3425"/>
  <c r="C3426"/>
  <c r="C3427"/>
  <c r="C3428"/>
  <c r="C3429"/>
  <c r="C3430"/>
  <c r="C3431"/>
  <c r="C3432"/>
  <c r="C3433"/>
  <c r="C3434"/>
  <c r="C3435"/>
  <c r="C3436"/>
  <c r="C3437"/>
  <c r="C3438"/>
  <c r="C3439"/>
  <c r="C3440"/>
  <c r="C3441"/>
  <c r="C3442"/>
  <c r="C3443"/>
  <c r="C3444"/>
  <c r="C3445"/>
  <c r="C3446"/>
  <c r="C3447"/>
  <c r="C3448"/>
  <c r="C3449"/>
  <c r="C3450"/>
  <c r="C3451"/>
  <c r="C3452"/>
  <c r="C3453"/>
  <c r="C3454"/>
  <c r="C3455"/>
  <c r="C3456"/>
  <c r="C3457"/>
  <c r="C3458"/>
  <c r="C3459"/>
  <c r="C3460"/>
  <c r="C3461"/>
  <c r="C3462"/>
  <c r="C3463"/>
  <c r="C3464"/>
  <c r="C3465"/>
  <c r="C3466"/>
  <c r="C3467"/>
  <c r="C3468"/>
  <c r="C3469"/>
  <c r="C3470"/>
  <c r="C3471"/>
  <c r="C3472"/>
  <c r="C3473"/>
  <c r="C3474"/>
  <c r="C3475"/>
  <c r="C3476"/>
  <c r="C3477"/>
  <c r="C3478"/>
  <c r="C3479"/>
  <c r="C3480"/>
  <c r="C3481"/>
  <c r="C3482"/>
  <c r="C3483"/>
  <c r="C3484"/>
  <c r="C3485"/>
  <c r="C3486"/>
  <c r="C3487"/>
  <c r="C3488"/>
  <c r="C3489"/>
  <c r="C3490"/>
  <c r="C3491"/>
  <c r="C3492"/>
  <c r="C3493"/>
  <c r="C3494"/>
  <c r="C3495"/>
  <c r="C3496"/>
  <c r="C3497"/>
  <c r="C3498"/>
  <c r="C3499"/>
  <c r="C3500"/>
  <c r="C3501"/>
  <c r="C3502"/>
  <c r="C3503"/>
  <c r="C3504"/>
  <c r="C3505"/>
  <c r="C3506"/>
  <c r="C3507"/>
  <c r="C3508"/>
  <c r="C3509"/>
  <c r="C3510"/>
  <c r="C3511"/>
  <c r="C3512"/>
  <c r="C3513"/>
  <c r="C3514"/>
  <c r="C3515"/>
  <c r="C3516"/>
  <c r="C3517"/>
  <c r="C3518"/>
  <c r="C3519"/>
  <c r="C3520"/>
  <c r="C3521"/>
  <c r="C3522"/>
  <c r="C3523"/>
  <c r="C3524"/>
  <c r="C3525"/>
  <c r="C3526"/>
  <c r="C3527"/>
  <c r="C3528"/>
  <c r="C3529"/>
  <c r="C3530"/>
  <c r="C3531"/>
  <c r="C3532"/>
  <c r="C3533"/>
  <c r="C3534"/>
  <c r="C3535"/>
  <c r="C3536"/>
  <c r="C3537"/>
  <c r="C3538"/>
  <c r="C3539"/>
  <c r="C3540"/>
  <c r="C3541"/>
  <c r="C3542"/>
  <c r="C3543"/>
  <c r="C3544"/>
  <c r="C3545"/>
  <c r="C3546"/>
  <c r="C3547"/>
  <c r="C3548"/>
  <c r="C3549"/>
  <c r="C3550"/>
  <c r="C3551"/>
  <c r="C3552"/>
  <c r="C3553"/>
  <c r="C3554"/>
  <c r="C3555"/>
  <c r="C3556"/>
  <c r="C3557"/>
  <c r="C3558"/>
  <c r="C3559"/>
  <c r="C3560"/>
  <c r="C3561"/>
  <c r="C3562"/>
  <c r="C3563"/>
  <c r="C3564"/>
  <c r="C3565"/>
  <c r="C3566"/>
  <c r="C3567"/>
  <c r="C3568"/>
  <c r="C3569"/>
  <c r="C3570"/>
  <c r="C3571"/>
  <c r="C3572"/>
  <c r="C3573"/>
  <c r="C3574"/>
  <c r="C3575"/>
  <c r="C3576"/>
  <c r="C3577"/>
  <c r="C3578"/>
  <c r="C3579"/>
  <c r="C3580"/>
  <c r="C3581"/>
  <c r="C3582"/>
  <c r="C3583"/>
  <c r="C3584"/>
  <c r="C3585"/>
  <c r="C3586"/>
  <c r="C3587"/>
  <c r="C3588"/>
  <c r="C3589"/>
  <c r="C3590"/>
  <c r="C3591"/>
  <c r="C3592"/>
  <c r="C3593"/>
  <c r="C3594"/>
  <c r="C3595"/>
  <c r="C3596"/>
  <c r="C3597"/>
  <c r="C3598"/>
  <c r="C3599"/>
  <c r="C3600"/>
  <c r="C3601"/>
  <c r="C3602"/>
  <c r="C3603"/>
  <c r="C3604"/>
  <c r="C3605"/>
  <c r="C3606"/>
  <c r="C3607"/>
  <c r="C3608"/>
  <c r="C3609"/>
  <c r="C3610"/>
  <c r="C3611"/>
  <c r="C3612"/>
  <c r="C3613"/>
  <c r="C3614"/>
  <c r="C3615"/>
  <c r="C3616"/>
  <c r="C3617"/>
  <c r="C3618"/>
  <c r="C3619"/>
  <c r="C3620"/>
  <c r="C3621"/>
  <c r="C3622"/>
  <c r="C3623"/>
  <c r="C3624"/>
  <c r="C3625"/>
  <c r="C3626"/>
  <c r="C3627"/>
  <c r="C3628"/>
  <c r="C3629"/>
  <c r="C3630"/>
  <c r="C3631"/>
  <c r="C3632"/>
  <c r="C3633"/>
  <c r="C3634"/>
  <c r="C3635"/>
  <c r="C3636"/>
  <c r="C3637"/>
  <c r="C3638"/>
  <c r="C3639"/>
  <c r="C3640"/>
  <c r="C3641"/>
  <c r="C3642"/>
  <c r="C3643"/>
  <c r="C3644"/>
  <c r="C3645"/>
  <c r="C3646"/>
  <c r="C3647"/>
  <c r="C3648"/>
  <c r="C3649"/>
  <c r="C3650"/>
  <c r="C3651"/>
  <c r="C3652"/>
  <c r="C3653"/>
  <c r="C3654"/>
  <c r="C3655"/>
  <c r="C3656"/>
  <c r="C3657"/>
  <c r="C3658"/>
  <c r="C3659"/>
  <c r="C3660"/>
  <c r="C3661"/>
  <c r="C3662"/>
  <c r="C3663"/>
  <c r="C3664"/>
  <c r="C3665"/>
  <c r="C3666"/>
  <c r="C3667"/>
  <c r="C3668"/>
  <c r="C3669"/>
  <c r="C3670"/>
  <c r="C3671"/>
  <c r="C3672"/>
  <c r="C3673"/>
  <c r="C3674"/>
  <c r="C3675"/>
  <c r="C3676"/>
  <c r="C3677"/>
  <c r="C3678"/>
  <c r="C3679"/>
  <c r="C3680"/>
  <c r="C3681"/>
  <c r="C3682"/>
  <c r="C3683"/>
  <c r="C3684"/>
  <c r="C3685"/>
  <c r="C3686"/>
  <c r="C3687"/>
  <c r="C3688"/>
  <c r="C3689"/>
  <c r="C3690"/>
  <c r="C3691"/>
  <c r="C3692"/>
  <c r="C3693"/>
  <c r="C3694"/>
  <c r="C3695"/>
  <c r="C3696"/>
  <c r="C3697"/>
  <c r="C3698"/>
  <c r="C3699"/>
  <c r="C3700"/>
  <c r="C3701"/>
  <c r="C3702"/>
  <c r="C3703"/>
  <c r="C3704"/>
  <c r="C3705"/>
  <c r="C3706"/>
  <c r="C3707"/>
  <c r="C3708"/>
  <c r="C3709"/>
  <c r="C3710"/>
  <c r="C3711"/>
  <c r="C3712"/>
  <c r="C3713"/>
  <c r="C3714"/>
  <c r="C3715"/>
  <c r="C3716"/>
  <c r="C3717"/>
  <c r="C3718"/>
  <c r="C3719"/>
  <c r="C3720"/>
  <c r="C3721"/>
  <c r="C3722"/>
  <c r="C3723"/>
  <c r="C3724"/>
  <c r="C3725"/>
  <c r="C3726"/>
  <c r="C3727"/>
  <c r="C3728"/>
  <c r="C3729"/>
  <c r="C3730"/>
  <c r="C3731"/>
  <c r="C3732"/>
  <c r="C3733"/>
  <c r="C3734"/>
  <c r="C3735"/>
  <c r="C3736"/>
  <c r="C3737"/>
  <c r="C3738"/>
  <c r="C3739"/>
  <c r="C3740"/>
  <c r="C3741"/>
  <c r="C3742"/>
  <c r="C3743"/>
  <c r="C3744"/>
  <c r="C3745"/>
  <c r="C3746"/>
  <c r="C3747"/>
  <c r="C3748"/>
  <c r="C3749"/>
  <c r="C3750"/>
  <c r="C3751"/>
  <c r="C3752"/>
  <c r="C3753"/>
  <c r="C3754"/>
  <c r="C3755"/>
  <c r="C3756"/>
  <c r="C3757"/>
  <c r="C3758"/>
  <c r="C3759"/>
  <c r="C3760"/>
  <c r="C3761"/>
  <c r="C3762"/>
  <c r="C3763"/>
  <c r="C3764"/>
  <c r="C3765"/>
  <c r="C3766"/>
  <c r="C3767"/>
  <c r="C3768"/>
  <c r="C3769"/>
  <c r="C3770"/>
  <c r="C3771"/>
  <c r="C3772"/>
  <c r="C3773"/>
  <c r="C3774"/>
  <c r="C3775"/>
  <c r="C3776"/>
  <c r="C3777"/>
  <c r="C3778"/>
  <c r="C3779"/>
  <c r="C3780"/>
  <c r="C3781"/>
  <c r="C3782"/>
  <c r="C3783"/>
  <c r="C3784"/>
  <c r="C3785"/>
  <c r="C3786"/>
  <c r="C3787"/>
  <c r="C3788"/>
  <c r="C3789"/>
  <c r="C3790"/>
  <c r="C3791"/>
  <c r="C3792"/>
  <c r="C3793"/>
  <c r="C3794"/>
  <c r="C3795"/>
  <c r="C3796"/>
  <c r="C3797"/>
  <c r="C3798"/>
  <c r="C3799"/>
  <c r="C3800"/>
  <c r="C3801"/>
  <c r="C3802"/>
  <c r="C3803"/>
  <c r="C3804"/>
  <c r="C3805"/>
  <c r="C3806"/>
  <c r="C3807"/>
  <c r="C3808"/>
  <c r="C3809"/>
  <c r="C3810"/>
  <c r="C3811"/>
  <c r="C3812"/>
  <c r="C3813"/>
  <c r="C3814"/>
  <c r="C3815"/>
  <c r="C3816"/>
  <c r="C3817"/>
  <c r="C3818"/>
  <c r="C3819"/>
  <c r="C3820"/>
  <c r="C3821"/>
  <c r="C3822"/>
  <c r="C3823"/>
  <c r="C3824"/>
  <c r="C3825"/>
  <c r="C3826"/>
  <c r="C3827"/>
  <c r="C3828"/>
  <c r="C3829"/>
  <c r="C3830"/>
  <c r="C3831"/>
  <c r="C3832"/>
  <c r="C3833"/>
  <c r="C3834"/>
  <c r="C3835"/>
  <c r="C3836"/>
  <c r="C3837"/>
  <c r="C3838"/>
  <c r="C3839"/>
  <c r="C3840"/>
  <c r="C3841"/>
  <c r="C3842"/>
  <c r="C3843"/>
  <c r="C3844"/>
  <c r="C3845"/>
  <c r="C3846"/>
  <c r="C3847"/>
  <c r="C3848"/>
  <c r="C3849"/>
  <c r="C3850"/>
  <c r="C3851"/>
  <c r="C3852"/>
  <c r="C3853"/>
  <c r="C3854"/>
  <c r="C3855"/>
  <c r="C3856"/>
  <c r="C3857"/>
  <c r="C3858"/>
  <c r="C3859"/>
  <c r="C3860"/>
  <c r="C3861"/>
  <c r="C3862"/>
  <c r="C3863"/>
  <c r="C3864"/>
  <c r="C3865"/>
  <c r="C3866"/>
  <c r="C3867"/>
  <c r="C3868"/>
  <c r="C3869"/>
  <c r="C3870"/>
  <c r="C3871"/>
  <c r="C3872"/>
  <c r="C3873"/>
  <c r="C3874"/>
  <c r="C3875"/>
  <c r="C3876"/>
  <c r="C3877"/>
  <c r="C3878"/>
  <c r="C3879"/>
  <c r="C3880"/>
  <c r="C3881"/>
  <c r="C3882"/>
  <c r="C3883"/>
  <c r="C3884"/>
  <c r="C3885"/>
  <c r="C3886"/>
  <c r="C3887"/>
  <c r="C3888"/>
  <c r="C3889"/>
  <c r="C3890"/>
  <c r="C3891"/>
  <c r="C3892"/>
  <c r="C3893"/>
  <c r="C3894"/>
  <c r="C3895"/>
  <c r="C3896"/>
  <c r="C3897"/>
  <c r="C3898"/>
  <c r="C3899"/>
  <c r="C3900"/>
  <c r="C3901"/>
  <c r="C3902"/>
  <c r="C3903"/>
  <c r="C3904"/>
  <c r="C3905"/>
  <c r="C3906"/>
  <c r="C3907"/>
  <c r="C3908"/>
  <c r="C3909"/>
  <c r="C3910"/>
  <c r="C3911"/>
  <c r="C3912"/>
  <c r="C3913"/>
  <c r="C3914"/>
  <c r="C3915"/>
  <c r="C3916"/>
  <c r="C3917"/>
  <c r="C3918"/>
  <c r="C3919"/>
  <c r="C3920"/>
  <c r="C3921"/>
  <c r="C3922"/>
  <c r="C3923"/>
  <c r="C3924"/>
  <c r="C3925"/>
  <c r="C3926"/>
  <c r="C3927"/>
  <c r="C3928"/>
  <c r="C3929"/>
  <c r="C3930"/>
  <c r="C3931"/>
  <c r="C3932"/>
  <c r="C3933"/>
  <c r="C3934"/>
  <c r="C3935"/>
  <c r="C3936"/>
  <c r="C3937"/>
  <c r="C3938"/>
  <c r="C3939"/>
  <c r="C3940"/>
  <c r="C3941"/>
  <c r="C3942"/>
  <c r="C3943"/>
  <c r="C3944"/>
  <c r="C3945"/>
  <c r="C3946"/>
  <c r="C3947"/>
  <c r="C3948"/>
  <c r="C3949"/>
  <c r="C3950"/>
  <c r="C3951"/>
  <c r="C3952"/>
  <c r="C3953"/>
  <c r="C3954"/>
  <c r="C3955"/>
  <c r="C3956"/>
  <c r="C3957"/>
  <c r="C3958"/>
  <c r="C3959"/>
  <c r="C3960"/>
  <c r="C3961"/>
  <c r="C3962"/>
  <c r="C3963"/>
  <c r="C3964"/>
  <c r="C3965"/>
  <c r="C3966"/>
  <c r="C3967"/>
  <c r="C3968"/>
  <c r="C3969"/>
  <c r="C3970"/>
  <c r="C3971"/>
  <c r="C3972"/>
  <c r="C3973"/>
  <c r="C3974"/>
  <c r="C3975"/>
  <c r="C3976"/>
  <c r="C3977"/>
  <c r="C3978"/>
  <c r="C3979"/>
  <c r="C3980"/>
  <c r="C3981"/>
  <c r="C3982"/>
  <c r="C3983"/>
  <c r="C3984"/>
  <c r="C3985"/>
  <c r="C3986"/>
  <c r="C3987"/>
  <c r="C3988"/>
  <c r="C3989"/>
  <c r="C3990"/>
  <c r="C3991"/>
  <c r="C3992"/>
  <c r="C3993"/>
  <c r="C3994"/>
  <c r="C3995"/>
  <c r="C3996"/>
  <c r="C3997"/>
  <c r="C3998"/>
  <c r="C3999"/>
  <c r="C4000"/>
  <c r="C4001"/>
  <c r="C4002"/>
  <c r="C4003"/>
  <c r="C4004"/>
  <c r="C4005"/>
  <c r="C4006"/>
  <c r="C4007"/>
  <c r="C4008"/>
  <c r="C4009"/>
  <c r="C4010"/>
  <c r="C4011"/>
  <c r="C4012"/>
  <c r="C4013"/>
  <c r="C4014"/>
  <c r="C4015"/>
  <c r="C4016"/>
  <c r="C4017"/>
  <c r="C4018"/>
  <c r="C4019"/>
  <c r="C4020"/>
  <c r="C4021"/>
  <c r="C4022"/>
  <c r="C4023"/>
  <c r="C4024"/>
  <c r="C4025"/>
  <c r="C4026"/>
  <c r="C4027"/>
  <c r="C4028"/>
  <c r="C4029"/>
  <c r="C4030"/>
  <c r="C4031"/>
  <c r="C4032"/>
  <c r="C4033"/>
  <c r="C4034"/>
  <c r="C4035"/>
  <c r="C4036"/>
  <c r="C4037"/>
  <c r="C4038"/>
  <c r="C4039"/>
  <c r="C4040"/>
  <c r="C4041"/>
  <c r="C4042"/>
  <c r="C4043"/>
  <c r="C4044"/>
  <c r="C4045"/>
  <c r="C4046"/>
  <c r="C4047"/>
  <c r="C4048"/>
  <c r="C4049"/>
  <c r="C4050"/>
  <c r="C4051"/>
  <c r="C4052"/>
  <c r="C4053"/>
  <c r="C4054"/>
  <c r="C4055"/>
  <c r="C4056"/>
  <c r="C4057"/>
  <c r="C4058"/>
  <c r="C4059"/>
  <c r="C4060"/>
  <c r="C4061"/>
  <c r="C4062"/>
  <c r="C4063"/>
  <c r="C4064"/>
  <c r="C4065"/>
  <c r="C4066"/>
  <c r="C4067"/>
  <c r="C4068"/>
  <c r="C4069"/>
  <c r="C4070"/>
  <c r="C4071"/>
  <c r="C4072"/>
  <c r="C4073"/>
  <c r="C4074"/>
  <c r="C4075"/>
  <c r="C4076"/>
  <c r="C4077"/>
  <c r="C4078"/>
  <c r="C4079"/>
  <c r="C4080"/>
  <c r="C4081"/>
  <c r="C4082"/>
  <c r="C4083"/>
  <c r="C4084"/>
  <c r="C4085"/>
  <c r="C4086"/>
  <c r="C4087"/>
  <c r="C4088"/>
  <c r="C4089"/>
  <c r="C4090"/>
  <c r="C4091"/>
  <c r="C4092"/>
  <c r="C4093"/>
  <c r="C4094"/>
  <c r="C4095"/>
  <c r="C4096"/>
  <c r="C4097"/>
  <c r="C4098"/>
  <c r="C4099"/>
  <c r="C4100"/>
  <c r="C4101"/>
  <c r="C4102"/>
  <c r="C4103"/>
  <c r="C4104"/>
  <c r="C4105"/>
  <c r="C4106"/>
  <c r="C4107"/>
  <c r="C4108"/>
  <c r="C4109"/>
  <c r="C4110"/>
  <c r="C4111"/>
  <c r="C4112"/>
  <c r="C4113"/>
  <c r="C4114"/>
  <c r="C4115"/>
  <c r="C4116"/>
  <c r="C4117"/>
  <c r="C4118"/>
  <c r="C4119"/>
  <c r="C4120"/>
  <c r="C4121"/>
  <c r="C4122"/>
  <c r="C4123"/>
  <c r="C4124"/>
  <c r="C4125"/>
  <c r="C4126"/>
  <c r="C4127"/>
  <c r="C4128"/>
  <c r="C4129"/>
  <c r="C4130"/>
  <c r="C4131"/>
  <c r="C4132"/>
  <c r="C4133"/>
  <c r="C4134"/>
  <c r="C4135"/>
  <c r="C4136"/>
  <c r="C4137"/>
  <c r="C4138"/>
  <c r="C4139"/>
  <c r="C4140"/>
  <c r="C4141"/>
  <c r="C4142"/>
  <c r="C4143"/>
  <c r="C4144"/>
  <c r="C4145"/>
  <c r="C4146"/>
  <c r="C4147"/>
  <c r="C4148"/>
  <c r="C4149"/>
  <c r="C4150"/>
  <c r="C4151"/>
  <c r="C4152"/>
  <c r="C4153"/>
  <c r="C4154"/>
  <c r="C4155"/>
  <c r="C4156"/>
  <c r="C4157"/>
  <c r="C4158"/>
  <c r="C4159"/>
  <c r="C4160"/>
  <c r="C4161"/>
  <c r="C4162"/>
  <c r="C4163"/>
  <c r="C4164"/>
  <c r="C4165"/>
  <c r="C4166"/>
  <c r="C4167"/>
  <c r="C4168"/>
  <c r="C4169"/>
  <c r="C4170"/>
  <c r="C4171"/>
  <c r="C4172"/>
  <c r="C4173"/>
  <c r="C4174"/>
  <c r="C4175"/>
  <c r="C4176"/>
  <c r="C4177"/>
  <c r="C4178"/>
  <c r="C4179"/>
  <c r="C4180"/>
  <c r="C4181"/>
  <c r="C4182"/>
  <c r="C4183"/>
  <c r="C4184"/>
  <c r="C4185"/>
  <c r="C4186"/>
  <c r="C4187"/>
  <c r="C4188"/>
  <c r="C4189"/>
  <c r="C4190"/>
  <c r="C4191"/>
  <c r="C4192"/>
  <c r="C4193"/>
  <c r="C4194"/>
  <c r="C4195"/>
  <c r="C4196"/>
  <c r="C4197"/>
  <c r="C4198"/>
  <c r="C4199"/>
  <c r="C4200"/>
  <c r="C4201"/>
  <c r="C4202"/>
  <c r="C4203"/>
  <c r="C4204"/>
  <c r="C4205"/>
  <c r="C4206"/>
  <c r="C4207"/>
  <c r="C4208"/>
  <c r="C4209"/>
  <c r="C4210"/>
  <c r="C4211"/>
  <c r="C4212"/>
  <c r="C4213"/>
  <c r="C4214"/>
  <c r="C4215"/>
  <c r="C4216"/>
  <c r="C4217"/>
  <c r="C4218"/>
  <c r="C4219"/>
  <c r="C4220"/>
  <c r="C4221"/>
  <c r="C4222"/>
  <c r="C4223"/>
  <c r="C4224"/>
  <c r="C4225"/>
  <c r="C4226"/>
  <c r="C4227"/>
  <c r="C4228"/>
  <c r="C4229"/>
  <c r="C4230"/>
  <c r="C4231"/>
  <c r="C4232"/>
  <c r="C4233"/>
  <c r="C4234"/>
  <c r="C4235"/>
  <c r="C4236"/>
  <c r="C4237"/>
  <c r="C4238"/>
  <c r="C4239"/>
  <c r="C4240"/>
  <c r="C4241"/>
  <c r="C4242"/>
  <c r="C4243"/>
  <c r="C4244"/>
  <c r="C4245"/>
  <c r="C4246"/>
  <c r="C4247"/>
  <c r="C4248"/>
  <c r="C4249"/>
  <c r="C4250"/>
  <c r="C4251"/>
  <c r="C4252"/>
  <c r="C4253"/>
  <c r="C4254"/>
  <c r="C4255"/>
  <c r="C4256"/>
  <c r="C4257"/>
  <c r="C4258"/>
  <c r="C4259"/>
  <c r="C4260"/>
  <c r="C4261"/>
  <c r="C4262"/>
  <c r="C4263"/>
  <c r="C4264"/>
  <c r="C4265"/>
  <c r="C4266"/>
  <c r="C4267"/>
  <c r="C4268"/>
  <c r="C4269"/>
  <c r="C4270"/>
  <c r="C4271"/>
  <c r="C4272"/>
  <c r="C4273"/>
  <c r="C4274"/>
  <c r="C4275"/>
  <c r="C4276"/>
  <c r="C4277"/>
  <c r="C4278"/>
  <c r="C4279"/>
  <c r="C4280"/>
  <c r="C4281"/>
  <c r="C4282"/>
  <c r="C4283"/>
  <c r="C4284"/>
  <c r="C4285"/>
  <c r="C4286"/>
  <c r="C4287"/>
  <c r="C4288"/>
  <c r="C4289"/>
  <c r="C4290"/>
  <c r="C4291"/>
  <c r="C4292"/>
  <c r="C4293"/>
  <c r="C4294"/>
  <c r="C4295"/>
  <c r="C4296"/>
  <c r="C4297"/>
  <c r="C4298"/>
  <c r="C4299"/>
  <c r="C4300"/>
  <c r="C4301"/>
  <c r="C4302"/>
  <c r="C4303"/>
  <c r="C4304"/>
  <c r="C4305"/>
  <c r="C4306"/>
  <c r="C4307"/>
  <c r="C4308"/>
  <c r="C4309"/>
  <c r="C4310"/>
  <c r="C4311"/>
  <c r="C4312"/>
  <c r="C4313"/>
  <c r="C4314"/>
  <c r="C4315"/>
  <c r="C4316"/>
  <c r="C4317"/>
  <c r="C4318"/>
  <c r="C4319"/>
  <c r="C4320"/>
  <c r="C4321"/>
  <c r="C4322"/>
  <c r="C4323"/>
  <c r="C4324"/>
  <c r="C4325"/>
  <c r="C4326"/>
  <c r="C4327"/>
  <c r="C4328"/>
  <c r="C4329"/>
  <c r="C4330"/>
  <c r="C4331"/>
  <c r="C4332"/>
  <c r="C4333"/>
  <c r="C4334"/>
  <c r="C4335"/>
  <c r="C4336"/>
  <c r="C4337"/>
  <c r="C4338"/>
  <c r="C4339"/>
  <c r="C4340"/>
  <c r="C4341"/>
  <c r="C4342"/>
  <c r="C4343"/>
  <c r="C4344"/>
  <c r="C4345"/>
  <c r="C4346"/>
  <c r="C4347"/>
  <c r="C4348"/>
  <c r="C4349"/>
  <c r="C4350"/>
  <c r="C4351"/>
  <c r="C4352"/>
  <c r="C4353"/>
  <c r="C4354"/>
  <c r="C4355"/>
  <c r="C4356"/>
  <c r="C4357"/>
  <c r="C4358"/>
  <c r="C4359"/>
  <c r="C4360"/>
  <c r="C4361"/>
  <c r="C4362"/>
  <c r="C4363"/>
  <c r="C4364"/>
  <c r="C4365"/>
  <c r="C4366"/>
  <c r="C4367"/>
  <c r="C4368"/>
  <c r="C4369"/>
  <c r="C4370"/>
  <c r="C4371"/>
  <c r="C4372"/>
  <c r="C4373"/>
  <c r="C4374"/>
  <c r="C4375"/>
  <c r="C4376"/>
  <c r="C4377"/>
  <c r="C4378"/>
  <c r="C4379"/>
  <c r="C4380"/>
  <c r="C4381"/>
  <c r="C4382"/>
  <c r="C4383"/>
  <c r="C4384"/>
  <c r="C4385"/>
  <c r="C4386"/>
  <c r="C4387"/>
  <c r="C4388"/>
  <c r="C4389"/>
  <c r="C4390"/>
  <c r="C4391"/>
  <c r="C4392"/>
  <c r="C4393"/>
  <c r="C4394"/>
  <c r="C4395"/>
  <c r="C4396"/>
  <c r="C4397"/>
  <c r="C4398"/>
  <c r="C4399"/>
  <c r="C4400"/>
  <c r="C4401"/>
  <c r="C4402"/>
  <c r="C4403"/>
  <c r="C4404"/>
  <c r="C4405"/>
  <c r="C4406"/>
  <c r="C4407"/>
  <c r="C4408"/>
  <c r="C4409"/>
  <c r="C4410"/>
  <c r="C4411"/>
  <c r="C4412"/>
  <c r="C4413"/>
  <c r="C4414"/>
  <c r="C4415"/>
  <c r="C4416"/>
  <c r="C4417"/>
  <c r="C4418"/>
  <c r="C4419"/>
  <c r="C4420"/>
  <c r="C4421"/>
  <c r="C4422"/>
  <c r="C4423"/>
  <c r="C4424"/>
  <c r="C4425"/>
  <c r="C4426"/>
  <c r="C4427"/>
  <c r="C4428"/>
  <c r="C4429"/>
  <c r="C4430"/>
  <c r="C4431"/>
  <c r="C4432"/>
  <c r="C4433"/>
  <c r="C4434"/>
  <c r="C4435"/>
  <c r="C4436"/>
  <c r="C4437"/>
  <c r="C4438"/>
  <c r="C4439"/>
  <c r="C4440"/>
  <c r="C4441"/>
  <c r="C4442"/>
  <c r="C4443"/>
  <c r="C4444"/>
  <c r="C4445"/>
  <c r="C4446"/>
  <c r="C4447"/>
  <c r="C4448"/>
  <c r="C4449"/>
  <c r="C4450"/>
  <c r="C4451"/>
  <c r="C4452"/>
  <c r="C4453"/>
  <c r="C4454"/>
  <c r="C4455"/>
  <c r="C4456"/>
  <c r="C4457"/>
  <c r="C4458"/>
  <c r="C4459"/>
  <c r="C4460"/>
  <c r="C4461"/>
  <c r="C4462"/>
  <c r="C4463"/>
  <c r="C4464"/>
  <c r="C4465"/>
  <c r="C4466"/>
  <c r="C4467"/>
  <c r="C4468"/>
  <c r="C4469"/>
  <c r="C4470"/>
  <c r="C4471"/>
  <c r="C4472"/>
  <c r="C4473"/>
  <c r="C4474"/>
  <c r="C4475"/>
  <c r="C4476"/>
  <c r="C4477"/>
  <c r="C4478"/>
  <c r="C4479"/>
  <c r="C4480"/>
  <c r="C4481"/>
  <c r="C4482"/>
  <c r="C4483"/>
  <c r="C4484"/>
  <c r="C4485"/>
  <c r="C4486"/>
  <c r="C4487"/>
  <c r="C4488"/>
  <c r="C4489"/>
  <c r="C4490"/>
  <c r="C4491"/>
  <c r="C4492"/>
  <c r="C4493"/>
  <c r="C4494"/>
  <c r="C4495"/>
  <c r="C4496"/>
  <c r="C4497"/>
  <c r="C4498"/>
  <c r="C4499"/>
  <c r="C4500"/>
  <c r="C4501"/>
  <c r="C4502"/>
  <c r="C4503"/>
  <c r="C4504"/>
  <c r="C4505"/>
  <c r="C4506"/>
  <c r="C4507"/>
  <c r="C4508"/>
  <c r="C4509"/>
  <c r="C4510"/>
  <c r="C4511"/>
  <c r="C4512"/>
  <c r="C4513"/>
  <c r="C4514"/>
  <c r="C4515"/>
  <c r="C4516"/>
  <c r="C4517"/>
  <c r="C4518"/>
  <c r="C4519"/>
  <c r="C4520"/>
  <c r="C4521"/>
  <c r="C4522"/>
  <c r="C4523"/>
  <c r="C4524"/>
  <c r="C4525"/>
  <c r="C4526"/>
  <c r="C4527"/>
  <c r="C4528"/>
  <c r="C4529"/>
  <c r="C4530"/>
  <c r="C4531"/>
  <c r="C4532"/>
  <c r="C4533"/>
  <c r="C4534"/>
  <c r="C4535"/>
  <c r="C4536"/>
  <c r="C4537"/>
  <c r="C4538"/>
  <c r="C4539"/>
  <c r="C4540"/>
  <c r="C4541"/>
  <c r="C4542"/>
  <c r="C4543"/>
  <c r="C4544"/>
  <c r="C4545"/>
  <c r="C4546"/>
  <c r="C4547"/>
  <c r="C4548"/>
  <c r="C4549"/>
  <c r="C4550"/>
  <c r="C4551"/>
  <c r="C4552"/>
  <c r="C4553"/>
  <c r="C4554"/>
  <c r="C4555"/>
  <c r="C4556"/>
  <c r="C4557"/>
  <c r="C4558"/>
  <c r="C4559"/>
  <c r="C4560"/>
  <c r="C4561"/>
  <c r="C4562"/>
  <c r="C4563"/>
  <c r="C4564"/>
  <c r="C4565"/>
  <c r="C4566"/>
  <c r="C4567"/>
  <c r="C4568"/>
  <c r="C4569"/>
  <c r="C4570"/>
  <c r="C4571"/>
  <c r="C4572"/>
  <c r="C4573"/>
  <c r="C4574"/>
  <c r="C4575"/>
  <c r="C4576"/>
  <c r="C4577"/>
  <c r="C4578"/>
  <c r="C4579"/>
  <c r="C4580"/>
  <c r="C4581"/>
  <c r="C4582"/>
  <c r="C4583"/>
  <c r="C4584"/>
  <c r="C4585"/>
  <c r="C4586"/>
  <c r="C4587"/>
  <c r="C4588"/>
  <c r="C4589"/>
  <c r="C4590"/>
  <c r="C4591"/>
  <c r="C4592"/>
  <c r="C4593"/>
  <c r="C4594"/>
  <c r="C4595"/>
  <c r="C4596"/>
  <c r="C4597"/>
  <c r="C4598"/>
  <c r="C4599"/>
  <c r="C4600"/>
  <c r="C4601"/>
  <c r="C4602"/>
  <c r="C4603"/>
  <c r="C4604"/>
  <c r="C4605"/>
  <c r="C4606"/>
  <c r="C4607"/>
  <c r="C4608"/>
  <c r="C4609"/>
  <c r="C4610"/>
  <c r="C4611"/>
  <c r="C4612"/>
  <c r="C4613"/>
  <c r="C4614"/>
  <c r="C4615"/>
  <c r="C4616"/>
  <c r="C4617"/>
  <c r="C4618"/>
  <c r="C4619"/>
  <c r="C4620"/>
  <c r="C4621"/>
  <c r="C4622"/>
  <c r="C4623"/>
  <c r="C4624"/>
  <c r="C4625"/>
  <c r="C4626"/>
  <c r="C4627"/>
  <c r="C4628"/>
  <c r="C4629"/>
  <c r="C4630"/>
  <c r="C4631"/>
  <c r="C4632"/>
  <c r="C4633"/>
  <c r="C4634"/>
  <c r="C4635"/>
  <c r="C4636"/>
  <c r="C4637"/>
  <c r="C4638"/>
  <c r="C4639"/>
  <c r="C4640"/>
  <c r="C4641"/>
  <c r="C4642"/>
  <c r="C4643"/>
  <c r="C4644"/>
  <c r="C4645"/>
  <c r="C4646"/>
  <c r="C4647"/>
  <c r="C4648"/>
  <c r="C4649"/>
  <c r="C4650"/>
  <c r="C4651"/>
  <c r="C4652"/>
  <c r="C4653"/>
  <c r="C4654"/>
  <c r="C4655"/>
  <c r="C4656"/>
  <c r="C4657"/>
  <c r="C4658"/>
  <c r="C4659"/>
  <c r="C4660"/>
  <c r="C4661"/>
  <c r="C4662"/>
  <c r="C4663"/>
  <c r="C4664"/>
  <c r="C4665"/>
  <c r="C4666"/>
  <c r="C4667"/>
  <c r="C4668"/>
  <c r="C4669"/>
  <c r="C4670"/>
  <c r="C4671"/>
  <c r="C4672"/>
  <c r="C4673"/>
  <c r="C4674"/>
  <c r="C4675"/>
  <c r="C4676"/>
  <c r="C4677"/>
  <c r="C4678"/>
  <c r="C4679"/>
  <c r="C4680"/>
  <c r="C4681"/>
  <c r="C4682"/>
  <c r="C4683"/>
  <c r="C4684"/>
  <c r="C4685"/>
  <c r="C4686"/>
  <c r="C4687"/>
  <c r="C4688"/>
  <c r="C4689"/>
  <c r="C4690"/>
  <c r="C4691"/>
  <c r="C4692"/>
  <c r="C4693"/>
  <c r="C4694"/>
  <c r="C4695"/>
  <c r="C4696"/>
  <c r="C4697"/>
  <c r="C4698"/>
  <c r="C4699"/>
  <c r="C4700"/>
  <c r="C4701"/>
  <c r="C4702"/>
  <c r="C4703"/>
  <c r="C4704"/>
  <c r="C4705"/>
  <c r="C4706"/>
  <c r="C4707"/>
  <c r="C4708"/>
  <c r="C4709"/>
  <c r="C4710"/>
  <c r="C4711"/>
  <c r="C4712"/>
  <c r="C4713"/>
  <c r="C4714"/>
  <c r="C4715"/>
  <c r="C4716"/>
  <c r="C4717"/>
  <c r="C4718"/>
  <c r="C4719"/>
  <c r="C4720"/>
  <c r="C4721"/>
  <c r="C4722"/>
  <c r="C4723"/>
  <c r="C4724"/>
  <c r="C4725"/>
  <c r="C4726"/>
  <c r="C4727"/>
  <c r="C4728"/>
  <c r="C4729"/>
  <c r="C4730"/>
  <c r="C4731"/>
  <c r="C4732"/>
  <c r="C4733"/>
  <c r="C4734"/>
  <c r="C4735"/>
  <c r="C4736"/>
  <c r="C4737"/>
  <c r="C4738"/>
  <c r="C4739"/>
  <c r="C4740"/>
  <c r="C4741"/>
  <c r="C4742"/>
  <c r="C4743"/>
  <c r="C4744"/>
  <c r="C4745"/>
  <c r="C4746"/>
  <c r="C4747"/>
  <c r="C4748"/>
  <c r="C4749"/>
  <c r="C4750"/>
  <c r="C4751"/>
  <c r="C4752"/>
  <c r="C4753"/>
  <c r="C4754"/>
  <c r="C4755"/>
  <c r="C4756"/>
  <c r="C4757"/>
  <c r="C4758"/>
  <c r="C4759"/>
  <c r="C4760"/>
  <c r="C4761"/>
  <c r="C4762"/>
  <c r="C4763"/>
  <c r="C4764"/>
  <c r="C4765"/>
  <c r="C4766"/>
  <c r="C4767"/>
  <c r="C4768"/>
  <c r="C4769"/>
  <c r="C4770"/>
  <c r="C4771"/>
  <c r="C4772"/>
  <c r="C4773"/>
  <c r="C4774"/>
  <c r="C4775"/>
  <c r="C4776"/>
  <c r="C4777"/>
  <c r="C4778"/>
  <c r="C4779"/>
  <c r="C4780"/>
  <c r="C4781"/>
  <c r="C4782"/>
  <c r="C4783"/>
  <c r="C4784"/>
  <c r="C4785"/>
  <c r="C4786"/>
  <c r="C4787"/>
  <c r="C4788"/>
  <c r="C4789"/>
  <c r="C4790"/>
  <c r="C4791"/>
  <c r="C4792"/>
  <c r="C4793"/>
  <c r="C4794"/>
  <c r="C4795"/>
  <c r="C4796"/>
  <c r="C4797"/>
  <c r="C4798"/>
  <c r="C4799"/>
  <c r="C4800"/>
  <c r="C4801"/>
  <c r="C4802"/>
  <c r="C4803"/>
  <c r="C4804"/>
  <c r="C4805"/>
  <c r="C4806"/>
  <c r="C4807"/>
  <c r="C4808"/>
  <c r="C4809"/>
  <c r="C4810"/>
  <c r="C4811"/>
  <c r="C4812"/>
  <c r="C4813"/>
  <c r="C4814"/>
  <c r="C4815"/>
  <c r="C4816"/>
  <c r="C4817"/>
  <c r="C4818"/>
  <c r="C4819"/>
  <c r="C4820"/>
  <c r="C4821"/>
  <c r="C4822"/>
  <c r="C4823"/>
  <c r="C4824"/>
  <c r="C4825"/>
  <c r="C4826"/>
  <c r="C4827"/>
  <c r="C4828"/>
  <c r="C4829"/>
  <c r="C4830"/>
  <c r="C4831"/>
  <c r="C4832"/>
  <c r="C4833"/>
  <c r="C4834"/>
  <c r="C4835"/>
  <c r="C4836"/>
  <c r="C4837"/>
  <c r="C4838"/>
  <c r="C4839"/>
  <c r="C4840"/>
  <c r="C4841"/>
  <c r="C4842"/>
  <c r="C4843"/>
  <c r="C4844"/>
  <c r="C4845"/>
  <c r="C4846"/>
  <c r="C4847"/>
  <c r="C4848"/>
  <c r="C4849"/>
  <c r="C4850"/>
  <c r="C4851"/>
  <c r="C4852"/>
  <c r="C4853"/>
  <c r="C4854"/>
  <c r="C4855"/>
  <c r="C4856"/>
  <c r="C4857"/>
  <c r="C4858"/>
  <c r="C4859"/>
  <c r="C4860"/>
  <c r="C4861"/>
  <c r="C4862"/>
  <c r="C4863"/>
  <c r="C4864"/>
  <c r="C4865"/>
  <c r="C4866"/>
  <c r="C4867"/>
  <c r="C4868"/>
  <c r="C4869"/>
  <c r="C4870"/>
  <c r="C4871"/>
  <c r="C4872"/>
  <c r="C4873"/>
  <c r="C4874"/>
  <c r="C4875"/>
  <c r="C4876"/>
  <c r="C4877"/>
  <c r="C4878"/>
  <c r="C4879"/>
  <c r="C4880"/>
  <c r="C4881"/>
  <c r="C4882"/>
  <c r="C4883"/>
  <c r="C4884"/>
  <c r="C4885"/>
  <c r="C4886"/>
  <c r="C4887"/>
  <c r="C4888"/>
  <c r="C4889"/>
  <c r="C4890"/>
  <c r="C4891"/>
  <c r="C4892"/>
  <c r="C4893"/>
  <c r="C4894"/>
  <c r="C4895"/>
  <c r="C4896"/>
  <c r="C4897"/>
  <c r="C4898"/>
  <c r="C4899"/>
  <c r="C4900"/>
  <c r="C4901"/>
  <c r="C4902"/>
  <c r="C4903"/>
  <c r="C4904"/>
  <c r="C4905"/>
  <c r="C4906"/>
  <c r="C4907"/>
  <c r="C4908"/>
  <c r="C4909"/>
  <c r="C4910"/>
  <c r="C4911"/>
  <c r="C4912"/>
  <c r="C4913"/>
  <c r="C4914"/>
  <c r="C4915"/>
  <c r="C4916"/>
  <c r="C4917"/>
  <c r="C4918"/>
  <c r="C4919"/>
  <c r="C4920"/>
  <c r="C4921"/>
  <c r="C4922"/>
  <c r="C4923"/>
  <c r="C4924"/>
  <c r="C4925"/>
  <c r="C4926"/>
  <c r="C4927"/>
  <c r="C4928"/>
  <c r="C4929"/>
  <c r="C4930"/>
  <c r="C4931"/>
  <c r="C4932"/>
  <c r="C4933"/>
  <c r="C4934"/>
  <c r="C4935"/>
  <c r="C4936"/>
  <c r="C4937"/>
  <c r="C4938"/>
  <c r="C4939"/>
  <c r="C4940"/>
  <c r="C4941"/>
  <c r="C4942"/>
  <c r="C4943"/>
  <c r="C4944"/>
  <c r="C4945"/>
  <c r="C4946"/>
  <c r="C4947"/>
  <c r="C4948"/>
  <c r="C4949"/>
  <c r="C4950"/>
  <c r="C4951"/>
  <c r="C4952"/>
  <c r="C4953"/>
  <c r="C4954"/>
  <c r="C4955"/>
  <c r="C4956"/>
  <c r="C4957"/>
  <c r="C4958"/>
  <c r="C4959"/>
  <c r="C4960"/>
  <c r="C4961"/>
  <c r="C4962"/>
  <c r="C4963"/>
  <c r="C4964"/>
  <c r="C4965"/>
  <c r="C4966"/>
  <c r="C4967"/>
  <c r="C4968"/>
  <c r="C4969"/>
  <c r="C4970"/>
  <c r="C4971"/>
  <c r="C4972"/>
  <c r="C4973"/>
  <c r="C4974"/>
  <c r="C4975"/>
  <c r="C4976"/>
  <c r="C4977"/>
  <c r="C4978"/>
  <c r="C4979"/>
  <c r="C4980"/>
  <c r="C4981"/>
  <c r="C4982"/>
  <c r="C4983"/>
  <c r="C4984"/>
  <c r="C4985"/>
  <c r="C4986"/>
  <c r="C4987"/>
  <c r="C4988"/>
  <c r="C4989"/>
  <c r="C4990"/>
  <c r="C4991"/>
  <c r="C4992"/>
  <c r="C4993"/>
  <c r="C4994"/>
  <c r="C4995"/>
  <c r="C4996"/>
  <c r="C4997"/>
  <c r="C4998"/>
  <c r="C4999"/>
  <c r="C5000"/>
  <c r="C5001"/>
  <c r="C5002"/>
  <c r="C5003"/>
  <c r="C5004"/>
  <c r="C5005"/>
  <c r="C5006"/>
  <c r="C5007"/>
  <c r="C5008"/>
  <c r="C5009"/>
  <c r="C5010"/>
  <c r="C5011"/>
  <c r="C5012"/>
  <c r="C5013"/>
  <c r="C5014"/>
  <c r="C5015"/>
  <c r="C5016"/>
  <c r="C5017"/>
  <c r="C5018"/>
  <c r="C5019"/>
  <c r="C5020"/>
  <c r="C5021"/>
  <c r="C5022"/>
  <c r="C5023"/>
  <c r="C5024"/>
  <c r="C5025"/>
  <c r="C5026"/>
  <c r="C5027"/>
  <c r="C5028"/>
  <c r="C5029"/>
  <c r="C5030"/>
  <c r="C5031"/>
  <c r="C5032"/>
  <c r="C5033"/>
  <c r="C5034"/>
  <c r="C5035"/>
  <c r="C5036"/>
  <c r="C5037"/>
  <c r="C5038"/>
  <c r="C5039"/>
  <c r="C5040"/>
  <c r="C5041"/>
  <c r="C5042"/>
  <c r="C5043"/>
  <c r="C5044"/>
  <c r="C5045"/>
  <c r="C5046"/>
  <c r="C5047"/>
  <c r="C5048"/>
  <c r="C5049"/>
  <c r="C5050"/>
  <c r="C5051"/>
  <c r="C5052"/>
  <c r="C5053"/>
  <c r="C5054"/>
  <c r="C5055"/>
  <c r="C5056"/>
  <c r="C5057"/>
  <c r="C5058"/>
  <c r="C5059"/>
  <c r="C5060"/>
  <c r="C5061"/>
  <c r="C5062"/>
  <c r="C5063"/>
  <c r="C5064"/>
  <c r="C5065"/>
  <c r="C5066"/>
  <c r="C5067"/>
  <c r="C5068"/>
  <c r="C5069"/>
  <c r="C5070"/>
  <c r="C5071"/>
  <c r="C5072"/>
  <c r="C5073"/>
  <c r="C5074"/>
  <c r="C5075"/>
  <c r="C5076"/>
  <c r="C5077"/>
  <c r="C5078"/>
  <c r="C5079"/>
  <c r="C5080"/>
  <c r="C5081"/>
  <c r="C5082"/>
  <c r="C5083"/>
  <c r="C5084"/>
  <c r="C5085"/>
  <c r="C5086"/>
  <c r="C5087"/>
  <c r="C5088"/>
  <c r="C5089"/>
  <c r="C5090"/>
  <c r="C5091"/>
  <c r="C5092"/>
  <c r="C5093"/>
  <c r="C5094"/>
  <c r="C5095"/>
  <c r="C5096"/>
  <c r="C5097"/>
  <c r="C5098"/>
  <c r="C5099"/>
  <c r="C5100"/>
  <c r="C5101"/>
  <c r="C5102"/>
  <c r="C5103"/>
  <c r="C5104"/>
  <c r="C5105"/>
  <c r="C5106"/>
  <c r="C5107"/>
  <c r="C5108"/>
  <c r="C5109"/>
  <c r="C5110"/>
  <c r="C5111"/>
  <c r="C5112"/>
  <c r="C5113"/>
  <c r="C5114"/>
  <c r="C5115"/>
  <c r="C5116"/>
  <c r="C5117"/>
  <c r="C5118"/>
  <c r="C5119"/>
  <c r="C5120"/>
  <c r="C5121"/>
  <c r="C5122"/>
  <c r="C5123"/>
  <c r="C5124"/>
  <c r="C5125"/>
  <c r="C5126"/>
  <c r="C5127"/>
  <c r="C5128"/>
  <c r="C5129"/>
  <c r="C5130"/>
  <c r="C5131"/>
  <c r="C5132"/>
  <c r="C5133"/>
  <c r="C5134"/>
  <c r="C5135"/>
  <c r="C5136"/>
  <c r="C5137"/>
  <c r="C5138"/>
  <c r="C5139"/>
  <c r="C5140"/>
  <c r="C5141"/>
  <c r="C5142"/>
  <c r="C5143"/>
  <c r="C5144"/>
  <c r="C5145"/>
  <c r="C5146"/>
  <c r="C5147"/>
  <c r="C5148"/>
  <c r="C5149"/>
  <c r="C5150"/>
  <c r="C5151"/>
  <c r="C5152"/>
  <c r="C5153"/>
  <c r="C5154"/>
  <c r="C5155"/>
  <c r="C5156"/>
  <c r="C5157"/>
  <c r="C5158"/>
  <c r="C5159"/>
  <c r="C5160"/>
  <c r="C5161"/>
  <c r="C5162"/>
  <c r="C5163"/>
  <c r="C5164"/>
  <c r="C5165"/>
  <c r="C5166"/>
  <c r="C5167"/>
  <c r="C5168"/>
  <c r="C5169"/>
  <c r="C5170"/>
  <c r="C5171"/>
  <c r="C5172"/>
  <c r="C5173"/>
  <c r="C5174"/>
  <c r="C5175"/>
  <c r="C5176"/>
  <c r="C5177"/>
  <c r="C5178"/>
  <c r="C5179"/>
  <c r="C5180"/>
  <c r="C5181"/>
  <c r="C5182"/>
  <c r="C5183"/>
  <c r="C5184"/>
  <c r="C5185"/>
  <c r="C5186"/>
  <c r="C5187"/>
  <c r="C5188"/>
  <c r="C5189"/>
  <c r="C5190"/>
  <c r="C5191"/>
  <c r="C5192"/>
  <c r="C5193"/>
  <c r="C5194"/>
  <c r="C5195"/>
  <c r="C5196"/>
  <c r="C5197"/>
  <c r="C5198"/>
  <c r="C5199"/>
  <c r="C5200"/>
  <c r="C5201"/>
  <c r="C5202"/>
  <c r="C5203"/>
  <c r="C5204"/>
  <c r="C5205"/>
  <c r="C5206"/>
  <c r="C5207"/>
  <c r="C5208"/>
  <c r="C5209"/>
  <c r="C5210"/>
  <c r="C5211"/>
  <c r="C5212"/>
  <c r="C5213"/>
  <c r="C5214"/>
  <c r="C5215"/>
  <c r="C5216"/>
  <c r="C5217"/>
  <c r="C5218"/>
  <c r="C5219"/>
  <c r="C5220"/>
  <c r="C5221"/>
  <c r="C5222"/>
  <c r="C5223"/>
  <c r="C5224"/>
  <c r="C5225"/>
  <c r="C5226"/>
  <c r="C5227"/>
  <c r="C5228"/>
  <c r="C5229"/>
  <c r="C5230"/>
  <c r="C5231"/>
  <c r="C5232"/>
  <c r="C5233"/>
  <c r="C5234"/>
  <c r="C5235"/>
  <c r="C5236"/>
  <c r="C5237"/>
  <c r="C5238"/>
  <c r="C5239"/>
  <c r="C5240"/>
  <c r="C5241"/>
  <c r="C5242"/>
  <c r="C5243"/>
  <c r="C5244"/>
  <c r="C5245"/>
  <c r="C5246"/>
  <c r="C5247"/>
  <c r="C5248"/>
  <c r="C5249"/>
  <c r="C5250"/>
  <c r="C5251"/>
  <c r="C5252"/>
  <c r="C5253"/>
  <c r="C5254"/>
  <c r="C5255"/>
  <c r="C5256"/>
  <c r="C5257"/>
  <c r="C5258"/>
  <c r="C5259"/>
  <c r="C5260"/>
  <c r="C5261"/>
  <c r="C5262"/>
  <c r="C5263"/>
  <c r="C5264"/>
  <c r="C5265"/>
  <c r="C5266"/>
  <c r="C5267"/>
  <c r="C5268"/>
  <c r="C5269"/>
  <c r="C5270"/>
  <c r="C5271"/>
  <c r="C5272"/>
  <c r="C5273"/>
  <c r="C5274"/>
  <c r="C5275"/>
  <c r="C5276"/>
  <c r="C5277"/>
  <c r="C5278"/>
  <c r="C5279"/>
  <c r="C5280"/>
  <c r="C5281"/>
  <c r="C5282"/>
  <c r="C5283"/>
  <c r="C5284"/>
  <c r="C5285"/>
  <c r="C5286"/>
  <c r="C5287"/>
  <c r="C5288"/>
  <c r="C5289"/>
  <c r="C5290"/>
  <c r="C5291"/>
  <c r="C5292"/>
  <c r="C5293"/>
  <c r="C5294"/>
  <c r="C5295"/>
  <c r="C5296"/>
  <c r="C5297"/>
  <c r="C5298"/>
  <c r="C5299"/>
  <c r="C5300"/>
  <c r="C5301"/>
  <c r="C5302"/>
  <c r="C5303"/>
  <c r="C5304"/>
  <c r="C5305"/>
  <c r="C5306"/>
  <c r="C5307"/>
  <c r="C5308"/>
  <c r="C5309"/>
  <c r="C5310"/>
  <c r="C5311"/>
  <c r="C5312"/>
  <c r="C5313"/>
  <c r="C5314"/>
  <c r="C5315"/>
  <c r="C5316"/>
  <c r="C5317"/>
  <c r="C5318"/>
  <c r="C5319"/>
  <c r="C5320"/>
  <c r="C5321"/>
  <c r="C5322"/>
  <c r="C5323"/>
  <c r="C5324"/>
  <c r="C5325"/>
  <c r="C5326"/>
  <c r="C5327"/>
  <c r="C5328"/>
  <c r="C5329"/>
  <c r="C5330"/>
  <c r="C5331"/>
  <c r="C5332"/>
  <c r="C5333"/>
  <c r="C5334"/>
  <c r="C5335"/>
  <c r="C5336"/>
  <c r="C5337"/>
  <c r="C5338"/>
  <c r="C5339"/>
  <c r="C5340"/>
  <c r="C5341"/>
  <c r="C5342"/>
  <c r="C5343"/>
  <c r="C5344"/>
  <c r="C5345"/>
  <c r="C5346"/>
  <c r="C5347"/>
  <c r="C5348"/>
  <c r="C5349"/>
  <c r="C5350"/>
  <c r="C5351"/>
  <c r="C5352"/>
  <c r="C5353"/>
  <c r="C5354"/>
  <c r="C5355"/>
  <c r="C5356"/>
  <c r="C5357"/>
  <c r="C5358"/>
  <c r="C5359"/>
  <c r="C5360"/>
  <c r="C5361"/>
  <c r="C5362"/>
  <c r="C5363"/>
  <c r="C5364"/>
  <c r="C5365"/>
  <c r="C5366"/>
  <c r="C5367"/>
  <c r="C5368"/>
  <c r="C5369"/>
  <c r="C5370"/>
  <c r="C5371"/>
  <c r="C5372"/>
  <c r="C5373"/>
  <c r="C5374"/>
  <c r="C5375"/>
  <c r="C5376"/>
  <c r="C5377"/>
  <c r="C5378"/>
  <c r="C5379"/>
  <c r="C5380"/>
  <c r="C5381"/>
  <c r="C5382"/>
  <c r="C5383"/>
  <c r="C5384"/>
  <c r="C5385"/>
  <c r="C5386"/>
  <c r="C5387"/>
  <c r="C5388"/>
  <c r="C5389"/>
  <c r="C5390"/>
  <c r="C5391"/>
  <c r="C5392"/>
  <c r="C5393"/>
  <c r="C5394"/>
  <c r="C5395"/>
  <c r="C5396"/>
  <c r="C5397"/>
  <c r="C5398"/>
  <c r="C5399"/>
  <c r="C5400"/>
  <c r="C5401"/>
  <c r="C5402"/>
  <c r="C5403"/>
  <c r="C5404"/>
  <c r="C5405"/>
  <c r="C5406"/>
  <c r="C5407"/>
  <c r="C5408"/>
  <c r="C5409"/>
  <c r="C5410"/>
  <c r="C5411"/>
  <c r="C5412"/>
  <c r="C5413"/>
  <c r="C5414"/>
  <c r="C5415"/>
  <c r="C5416"/>
  <c r="C5417"/>
  <c r="C5418"/>
  <c r="C5419"/>
  <c r="C5420"/>
  <c r="C5421"/>
  <c r="C5422"/>
  <c r="C5423"/>
  <c r="C5424"/>
  <c r="C5425"/>
  <c r="C5426"/>
  <c r="C5427"/>
  <c r="C5428"/>
  <c r="C5429"/>
  <c r="C5430"/>
  <c r="C5431"/>
  <c r="C5432"/>
  <c r="C5433"/>
  <c r="C5434"/>
  <c r="C5435"/>
  <c r="C5436"/>
  <c r="C5437"/>
  <c r="C5438"/>
  <c r="C5439"/>
  <c r="C5440"/>
  <c r="C5441"/>
  <c r="C5442"/>
  <c r="C5443"/>
  <c r="C5444"/>
  <c r="C5445"/>
  <c r="C5446"/>
  <c r="C5447"/>
  <c r="C5448"/>
  <c r="C5449"/>
  <c r="C5450"/>
  <c r="C5451"/>
  <c r="C5452"/>
  <c r="C5453"/>
  <c r="C5454"/>
  <c r="C5455"/>
  <c r="C5456"/>
  <c r="C5457"/>
  <c r="C5458"/>
  <c r="C5459"/>
  <c r="C5460"/>
  <c r="C5461"/>
  <c r="C5462"/>
  <c r="C5463"/>
  <c r="C5464"/>
  <c r="C5465"/>
  <c r="C5466"/>
  <c r="C5467"/>
  <c r="C5468"/>
  <c r="C5469"/>
  <c r="C5470"/>
  <c r="C5471"/>
  <c r="C5472"/>
  <c r="C5473"/>
  <c r="C5474"/>
  <c r="C5475"/>
  <c r="C5476"/>
  <c r="C5477"/>
  <c r="C5478"/>
  <c r="C5479"/>
  <c r="C5480"/>
  <c r="C5481"/>
  <c r="C5482"/>
  <c r="C5483"/>
  <c r="C5484"/>
  <c r="C5485"/>
  <c r="C5486"/>
  <c r="C5487"/>
  <c r="C5488"/>
  <c r="C5489"/>
  <c r="C5490"/>
  <c r="C5491"/>
  <c r="C5492"/>
  <c r="C5493"/>
  <c r="C5494"/>
  <c r="C5495"/>
  <c r="C5496"/>
  <c r="C5497"/>
  <c r="C5498"/>
  <c r="C5499"/>
  <c r="C5500"/>
  <c r="C5501"/>
  <c r="C5502"/>
  <c r="C5503"/>
  <c r="C5504"/>
  <c r="C5505"/>
  <c r="C5506"/>
  <c r="C5507"/>
  <c r="C5508"/>
  <c r="C5509"/>
  <c r="C5510"/>
  <c r="C5511"/>
  <c r="C5512"/>
  <c r="C5513"/>
  <c r="C5514"/>
  <c r="C5515"/>
  <c r="C5516"/>
  <c r="C5517"/>
  <c r="C5518"/>
  <c r="C5519"/>
  <c r="C5520"/>
  <c r="C5521"/>
  <c r="C5522"/>
  <c r="C5523"/>
  <c r="C5524"/>
  <c r="C5525"/>
  <c r="C5526"/>
  <c r="C5527"/>
  <c r="C5528"/>
  <c r="C5529"/>
  <c r="C5530"/>
  <c r="C5531"/>
  <c r="C5532"/>
  <c r="C5533"/>
  <c r="C5534"/>
  <c r="C5535"/>
  <c r="C5536"/>
  <c r="C5537"/>
  <c r="C5538"/>
  <c r="C5539"/>
  <c r="C5540"/>
  <c r="C5541"/>
  <c r="C5542"/>
  <c r="C5543"/>
  <c r="C5544"/>
  <c r="C5545"/>
  <c r="C5546"/>
  <c r="C5547"/>
  <c r="C5548"/>
  <c r="C5549"/>
  <c r="C5550"/>
  <c r="C5551"/>
  <c r="C5552"/>
  <c r="C5553"/>
  <c r="C5554"/>
  <c r="C5555"/>
  <c r="C5556"/>
  <c r="C5557"/>
  <c r="C5558"/>
  <c r="C5559"/>
  <c r="C5560"/>
  <c r="C5561"/>
  <c r="C5562"/>
  <c r="C5563"/>
  <c r="C5564"/>
  <c r="C5565"/>
  <c r="C5566"/>
  <c r="C5567"/>
  <c r="C5568"/>
  <c r="C5569"/>
  <c r="C5570"/>
  <c r="C5571"/>
  <c r="C5572"/>
  <c r="C5573"/>
  <c r="C5574"/>
  <c r="C5575"/>
  <c r="C5576"/>
  <c r="C5577"/>
  <c r="C5578"/>
  <c r="C5579"/>
  <c r="C5580"/>
  <c r="C5581"/>
  <c r="C5582"/>
  <c r="C5583"/>
  <c r="C5584"/>
  <c r="C5585"/>
  <c r="C5586"/>
  <c r="C5587"/>
  <c r="C5588"/>
  <c r="C5589"/>
  <c r="C5590"/>
  <c r="C5591"/>
  <c r="C5592"/>
  <c r="C5593"/>
  <c r="C5594"/>
  <c r="C5595"/>
  <c r="C5596"/>
  <c r="C5597"/>
  <c r="C5598"/>
  <c r="C5599"/>
  <c r="C5600"/>
  <c r="C5601"/>
  <c r="C5602"/>
  <c r="C5603"/>
  <c r="C5604"/>
  <c r="C5605"/>
  <c r="C5606"/>
  <c r="C5607"/>
  <c r="C5608"/>
  <c r="C5609"/>
  <c r="C5610"/>
  <c r="C5611"/>
  <c r="C5612"/>
  <c r="C5613"/>
  <c r="C5614"/>
  <c r="C5615"/>
  <c r="C5616"/>
  <c r="C5617"/>
  <c r="C5618"/>
  <c r="C5619"/>
  <c r="C5620"/>
  <c r="C5621"/>
  <c r="C5622"/>
  <c r="C5623"/>
  <c r="C5624"/>
  <c r="C5625"/>
  <c r="C5626"/>
  <c r="C5627"/>
  <c r="C5628"/>
  <c r="C5629"/>
  <c r="C5630"/>
  <c r="C5631"/>
  <c r="C5632"/>
  <c r="C5633"/>
  <c r="C5634"/>
  <c r="C5635"/>
  <c r="C5636"/>
  <c r="C5637"/>
  <c r="C5638"/>
  <c r="C5639"/>
  <c r="C5640"/>
  <c r="C5641"/>
  <c r="C5642"/>
  <c r="C5643"/>
  <c r="C5644"/>
  <c r="C5645"/>
  <c r="C5646"/>
  <c r="C5647"/>
  <c r="C5648"/>
  <c r="C5649"/>
  <c r="C5650"/>
  <c r="C5651"/>
  <c r="C5652"/>
  <c r="C5653"/>
  <c r="C5654"/>
  <c r="C5655"/>
  <c r="C5656"/>
  <c r="C5657"/>
  <c r="C5658"/>
  <c r="C5659"/>
  <c r="C5660"/>
  <c r="C5661"/>
  <c r="C5662"/>
  <c r="C5663"/>
  <c r="C5664"/>
  <c r="C5665"/>
  <c r="C5666"/>
  <c r="C5667"/>
  <c r="C5668"/>
  <c r="C5669"/>
  <c r="C5670"/>
  <c r="C5671"/>
  <c r="C5672"/>
  <c r="C5673"/>
  <c r="C5674"/>
  <c r="C5675"/>
  <c r="C5676"/>
  <c r="C5677"/>
  <c r="C5678"/>
  <c r="C5679"/>
  <c r="C5680"/>
  <c r="C5681"/>
  <c r="C5682"/>
  <c r="C5683"/>
  <c r="C5684"/>
  <c r="C5685"/>
  <c r="C5686"/>
  <c r="C5687"/>
  <c r="C5688"/>
  <c r="C5689"/>
  <c r="C5690"/>
  <c r="C5691"/>
  <c r="C5692"/>
  <c r="C5693"/>
  <c r="C5694"/>
  <c r="C5695"/>
  <c r="C5696"/>
  <c r="C5697"/>
  <c r="C5698"/>
  <c r="C5699"/>
  <c r="C5700"/>
  <c r="C5701"/>
  <c r="C5702"/>
  <c r="C5703"/>
  <c r="C5704"/>
  <c r="C5705"/>
  <c r="C5706"/>
  <c r="C5707"/>
  <c r="C5708"/>
  <c r="C5709"/>
  <c r="C5710"/>
  <c r="C5711"/>
  <c r="C5712"/>
  <c r="C5713"/>
  <c r="C5714"/>
  <c r="C5715"/>
  <c r="C5716"/>
  <c r="C5717"/>
  <c r="C5718"/>
  <c r="C5719"/>
  <c r="C5720"/>
  <c r="C5721"/>
  <c r="C5722"/>
  <c r="C5723"/>
  <c r="C5724"/>
  <c r="C5725"/>
  <c r="C5726"/>
  <c r="C5727"/>
  <c r="C5728"/>
  <c r="C5729"/>
  <c r="C5730"/>
  <c r="C5731"/>
  <c r="C5732"/>
  <c r="C5733"/>
  <c r="C5734"/>
  <c r="C5735"/>
  <c r="C5736"/>
  <c r="C5737"/>
  <c r="C5738"/>
  <c r="C5739"/>
  <c r="C5740"/>
  <c r="C5741"/>
  <c r="C5742"/>
  <c r="C5743"/>
  <c r="C5744"/>
  <c r="C5745"/>
  <c r="C5746"/>
  <c r="C5747"/>
  <c r="C5748"/>
  <c r="C5749"/>
  <c r="C5750"/>
  <c r="C5751"/>
  <c r="C5752"/>
  <c r="C5753"/>
  <c r="C5754"/>
  <c r="C5755"/>
  <c r="C5756"/>
  <c r="C5757"/>
  <c r="C5758"/>
  <c r="C5759"/>
  <c r="C5760"/>
  <c r="C5761"/>
  <c r="C5762"/>
  <c r="C5763"/>
  <c r="C5764"/>
  <c r="C5765"/>
  <c r="C5766"/>
  <c r="C5767"/>
  <c r="C5768"/>
  <c r="C5769"/>
  <c r="C5770"/>
  <c r="C5771"/>
  <c r="C5772"/>
  <c r="C5773"/>
  <c r="C5774"/>
  <c r="C5775"/>
  <c r="C5776"/>
  <c r="C5777"/>
  <c r="C5778"/>
  <c r="C5779"/>
  <c r="C5780"/>
  <c r="C5781"/>
  <c r="C5782"/>
  <c r="C5783"/>
  <c r="C5784"/>
  <c r="C5785"/>
  <c r="C5786"/>
  <c r="C5787"/>
  <c r="C5788"/>
  <c r="C5789"/>
  <c r="C5790"/>
  <c r="C5791"/>
  <c r="C5792"/>
  <c r="C5793"/>
  <c r="C5794"/>
  <c r="C5795"/>
  <c r="C5796"/>
  <c r="C5797"/>
  <c r="C5798"/>
  <c r="C5799"/>
  <c r="C5800"/>
  <c r="C5801"/>
  <c r="C5802"/>
  <c r="C5803"/>
  <c r="C5804"/>
  <c r="C5805"/>
  <c r="C5806"/>
  <c r="C5807"/>
  <c r="C5808"/>
  <c r="C5809"/>
  <c r="C5810"/>
  <c r="C5811"/>
  <c r="C5812"/>
  <c r="C5813"/>
  <c r="C5814"/>
  <c r="C5815"/>
  <c r="C5816"/>
  <c r="C5817"/>
  <c r="C5818"/>
  <c r="C5819"/>
  <c r="C5820"/>
  <c r="C5821"/>
  <c r="C5822"/>
  <c r="C5823"/>
  <c r="C5824"/>
  <c r="C5825"/>
  <c r="C5826"/>
  <c r="C5827"/>
  <c r="C5828"/>
  <c r="C5829"/>
  <c r="C5830"/>
  <c r="C5831"/>
  <c r="C5832"/>
  <c r="C5833"/>
  <c r="C5834"/>
  <c r="C5835"/>
  <c r="C5836"/>
  <c r="C5837"/>
  <c r="C5838"/>
  <c r="C5839"/>
  <c r="C5840"/>
  <c r="C5841"/>
  <c r="C5842"/>
  <c r="C5843"/>
  <c r="C5844"/>
  <c r="C5845"/>
  <c r="C5846"/>
  <c r="C5847"/>
  <c r="C5848"/>
  <c r="C5849"/>
  <c r="C5850"/>
  <c r="C5851"/>
  <c r="C5852"/>
  <c r="C5853"/>
  <c r="C5854"/>
  <c r="C5855"/>
  <c r="C5856"/>
  <c r="C5857"/>
  <c r="C5858"/>
  <c r="C5859"/>
  <c r="C5860"/>
  <c r="C5861"/>
  <c r="C5862"/>
  <c r="C5863"/>
  <c r="C5864"/>
  <c r="C5865"/>
  <c r="C5866"/>
  <c r="C5867"/>
  <c r="C5868"/>
  <c r="C5869"/>
  <c r="C5870"/>
  <c r="C5871"/>
  <c r="C5872"/>
  <c r="C5873"/>
  <c r="C5874"/>
  <c r="C5875"/>
  <c r="C5876"/>
  <c r="C5877"/>
  <c r="C5878"/>
  <c r="C5879"/>
  <c r="C5880"/>
  <c r="C5881"/>
  <c r="C5882"/>
  <c r="C5883"/>
  <c r="C5884"/>
  <c r="C5885"/>
  <c r="C5886"/>
  <c r="C5887"/>
  <c r="C5888"/>
  <c r="C5889"/>
  <c r="C5890"/>
  <c r="C5891"/>
  <c r="C5892"/>
  <c r="C5893"/>
  <c r="C5894"/>
  <c r="C5895"/>
  <c r="C5896"/>
  <c r="C5897"/>
  <c r="C5898"/>
  <c r="C5899"/>
  <c r="C5900"/>
  <c r="C5901"/>
  <c r="C5902"/>
  <c r="C5903"/>
  <c r="C5904"/>
  <c r="C5905"/>
  <c r="C5906"/>
  <c r="C5907"/>
  <c r="C5908"/>
  <c r="C5909"/>
  <c r="C5910"/>
  <c r="C5911"/>
  <c r="C5912"/>
  <c r="C5913"/>
  <c r="C5914"/>
  <c r="C5915"/>
  <c r="C5916"/>
  <c r="C5917"/>
  <c r="C5918"/>
  <c r="C5919"/>
  <c r="C5920"/>
  <c r="C5921"/>
  <c r="C5922"/>
  <c r="C5923"/>
  <c r="C5924"/>
  <c r="C5925"/>
  <c r="C5926"/>
  <c r="C5927"/>
  <c r="C5928"/>
  <c r="C5929"/>
  <c r="C5930"/>
  <c r="C5931"/>
  <c r="C5932"/>
  <c r="C5933"/>
  <c r="C5934"/>
  <c r="C5935"/>
  <c r="C5936"/>
  <c r="C5937"/>
  <c r="C5938"/>
  <c r="C5939"/>
  <c r="C5940"/>
  <c r="C5941"/>
  <c r="C5942"/>
  <c r="C5943"/>
  <c r="C5944"/>
  <c r="C5945"/>
  <c r="C5946"/>
  <c r="C5947"/>
  <c r="C5948"/>
  <c r="C5949"/>
  <c r="C5950"/>
  <c r="C5951"/>
  <c r="C5952"/>
  <c r="C5953"/>
  <c r="C5954"/>
  <c r="C5955"/>
  <c r="C5956"/>
  <c r="C5957"/>
  <c r="C5958"/>
  <c r="C5959"/>
  <c r="C5960"/>
  <c r="C5961"/>
  <c r="C5962"/>
  <c r="C5963"/>
  <c r="C5964"/>
  <c r="C5965"/>
  <c r="C5966"/>
  <c r="C5967"/>
  <c r="C5968"/>
  <c r="C5969"/>
  <c r="C5970"/>
  <c r="C5971"/>
  <c r="C5972"/>
  <c r="C5973"/>
  <c r="C5974"/>
  <c r="C5975"/>
  <c r="C5976"/>
  <c r="C5977"/>
  <c r="C5978"/>
  <c r="C5979"/>
  <c r="C5980"/>
  <c r="C5981"/>
  <c r="C5982"/>
  <c r="C5983"/>
  <c r="C5984"/>
  <c r="C5985"/>
  <c r="C5986"/>
  <c r="C5987"/>
  <c r="C5988"/>
  <c r="C5989"/>
  <c r="C5990"/>
  <c r="C5991"/>
  <c r="C5992"/>
  <c r="C5993"/>
  <c r="C5994"/>
  <c r="C5995"/>
  <c r="C5996"/>
  <c r="C5997"/>
  <c r="C5998"/>
  <c r="C5999"/>
  <c r="C6000"/>
  <c r="C6001"/>
  <c r="C6002"/>
  <c r="C6003"/>
  <c r="C6004"/>
  <c r="C6005"/>
  <c r="C6006"/>
  <c r="C6007"/>
  <c r="C6008"/>
  <c r="C6009"/>
  <c r="C6010"/>
  <c r="C6011"/>
  <c r="C6012"/>
  <c r="C6013"/>
  <c r="C6014"/>
  <c r="C6015"/>
  <c r="C6016"/>
  <c r="C6017"/>
  <c r="C6018"/>
  <c r="C6019"/>
  <c r="C6020"/>
  <c r="C6021"/>
  <c r="C6022"/>
  <c r="C6023"/>
  <c r="C6024"/>
  <c r="C6025"/>
  <c r="C6026"/>
  <c r="C6027"/>
  <c r="C6028"/>
  <c r="C6029"/>
  <c r="C6030"/>
  <c r="C6031"/>
  <c r="C6032"/>
  <c r="C6033"/>
  <c r="C6034"/>
  <c r="C6035"/>
  <c r="C6036"/>
  <c r="C6037"/>
  <c r="C6038"/>
  <c r="C6039"/>
  <c r="C6040"/>
  <c r="C6041"/>
  <c r="C6042"/>
  <c r="C6043"/>
  <c r="C6044"/>
  <c r="C6045"/>
  <c r="C6046"/>
  <c r="C6047"/>
  <c r="C6048"/>
  <c r="C6049"/>
  <c r="C6050"/>
  <c r="C6051"/>
  <c r="C6052"/>
  <c r="C6053"/>
  <c r="C6054"/>
  <c r="C6055"/>
  <c r="C6056"/>
  <c r="C6057"/>
  <c r="C6058"/>
  <c r="C6059"/>
  <c r="C6060"/>
  <c r="C6061"/>
  <c r="C6062"/>
  <c r="C6063"/>
  <c r="C6064"/>
  <c r="C6065"/>
  <c r="C6066"/>
  <c r="C6067"/>
  <c r="C6068"/>
  <c r="C6069"/>
  <c r="C6070"/>
  <c r="C6071"/>
  <c r="C6072"/>
  <c r="C6073"/>
  <c r="C6074"/>
  <c r="C6075"/>
  <c r="C6076"/>
  <c r="C6077"/>
  <c r="C6078"/>
  <c r="C6079"/>
  <c r="C6080"/>
  <c r="C6081"/>
  <c r="C6082"/>
  <c r="C6083"/>
  <c r="C6084"/>
  <c r="C6085"/>
  <c r="C6086"/>
  <c r="C6087"/>
  <c r="C6088"/>
  <c r="C6089"/>
  <c r="C6090"/>
  <c r="C6091"/>
  <c r="C6092"/>
  <c r="C6093"/>
  <c r="C6094"/>
  <c r="C6095"/>
  <c r="C6096"/>
  <c r="C6097"/>
  <c r="C6098"/>
  <c r="C6099"/>
  <c r="C6100"/>
  <c r="C6101"/>
  <c r="C6102"/>
  <c r="C6103"/>
  <c r="C6104"/>
  <c r="C6105"/>
  <c r="C6106"/>
  <c r="C6107"/>
  <c r="C6108"/>
  <c r="C6109"/>
  <c r="C6110"/>
  <c r="C6111"/>
  <c r="C6112"/>
  <c r="C6113"/>
  <c r="C6114"/>
  <c r="C6115"/>
  <c r="C6116"/>
  <c r="C6117"/>
  <c r="C6118"/>
  <c r="C6119"/>
  <c r="C6120"/>
  <c r="C6121"/>
  <c r="C6122"/>
  <c r="C6123"/>
  <c r="C6124"/>
  <c r="C6125"/>
  <c r="C6126"/>
  <c r="C6127"/>
  <c r="C6128"/>
  <c r="C6129"/>
  <c r="C6130"/>
  <c r="C6131"/>
  <c r="C6132"/>
  <c r="C6133"/>
  <c r="C6134"/>
  <c r="C6135"/>
  <c r="C6136"/>
  <c r="C6137"/>
  <c r="C6138"/>
  <c r="C6139"/>
  <c r="C6140"/>
  <c r="C6141"/>
  <c r="C6142"/>
  <c r="C6143"/>
  <c r="C6144"/>
  <c r="C6145"/>
  <c r="C6146"/>
  <c r="C6147"/>
  <c r="C6148"/>
  <c r="C6149"/>
  <c r="C6150"/>
  <c r="C6151"/>
  <c r="C6152"/>
  <c r="C6153"/>
  <c r="C6154"/>
  <c r="C6155"/>
  <c r="C6156"/>
  <c r="C6157"/>
  <c r="C6158"/>
  <c r="C6159"/>
  <c r="C6160"/>
  <c r="C6161"/>
  <c r="C6162"/>
  <c r="C6163"/>
  <c r="C6164"/>
  <c r="C6165"/>
  <c r="C6166"/>
  <c r="C6167"/>
  <c r="C6168"/>
  <c r="C6169"/>
  <c r="C6170"/>
  <c r="C6171"/>
  <c r="C6172"/>
  <c r="C6173"/>
  <c r="C6174"/>
  <c r="C6175"/>
  <c r="C6176"/>
  <c r="C6177"/>
  <c r="C6178"/>
  <c r="C6179"/>
  <c r="C6180"/>
  <c r="C6181"/>
  <c r="C6182"/>
  <c r="C6183"/>
  <c r="C6184"/>
  <c r="C6185"/>
  <c r="C6186"/>
  <c r="C6187"/>
  <c r="C6188"/>
  <c r="C6189"/>
  <c r="C6190"/>
  <c r="C6191"/>
  <c r="C6192"/>
  <c r="C6193"/>
  <c r="C6194"/>
  <c r="C6195"/>
  <c r="C6196"/>
  <c r="C6197"/>
  <c r="C6198"/>
  <c r="C6199"/>
  <c r="C6200"/>
  <c r="C6201"/>
  <c r="C6202"/>
  <c r="C6203"/>
  <c r="C6204"/>
  <c r="C6205"/>
  <c r="C6206"/>
  <c r="C6207"/>
  <c r="C6208"/>
  <c r="C6209"/>
  <c r="C6210"/>
  <c r="C6211"/>
  <c r="C6212"/>
  <c r="C6213"/>
  <c r="C6214"/>
  <c r="C6215"/>
  <c r="C6216"/>
  <c r="C6217"/>
  <c r="C6218"/>
  <c r="C6219"/>
  <c r="C6220"/>
  <c r="C6221"/>
  <c r="C6222"/>
  <c r="C6223"/>
  <c r="C6224"/>
  <c r="C6225"/>
  <c r="C6226"/>
  <c r="C6227"/>
  <c r="C6228"/>
  <c r="C6229"/>
  <c r="C6230"/>
  <c r="C6231"/>
  <c r="C6232"/>
  <c r="C6233"/>
  <c r="C6234"/>
  <c r="C6235"/>
  <c r="C6236"/>
  <c r="C6237"/>
  <c r="C6238"/>
  <c r="C6239"/>
  <c r="C6240"/>
  <c r="C6241"/>
  <c r="C6242"/>
  <c r="C6243"/>
  <c r="C6244"/>
  <c r="C6245"/>
  <c r="C6246"/>
  <c r="C6247"/>
  <c r="C6248"/>
  <c r="C6249"/>
  <c r="C6250"/>
  <c r="C6251"/>
  <c r="C6252"/>
  <c r="C6253"/>
  <c r="C6254"/>
  <c r="C6255"/>
  <c r="C6256"/>
  <c r="C6257"/>
  <c r="C6258"/>
  <c r="C6259"/>
  <c r="C6260"/>
  <c r="C6261"/>
  <c r="C6262"/>
  <c r="C6263"/>
  <c r="C6264"/>
  <c r="C6265"/>
  <c r="C6266"/>
  <c r="C6267"/>
  <c r="C6268"/>
  <c r="C6269"/>
  <c r="C6270"/>
  <c r="C6271"/>
  <c r="C6272"/>
  <c r="C6273"/>
  <c r="C6274"/>
  <c r="C6275"/>
  <c r="C6276"/>
  <c r="C6277"/>
  <c r="C6278"/>
  <c r="C6279"/>
  <c r="C6280"/>
  <c r="C6281"/>
  <c r="C6282"/>
  <c r="C6283"/>
  <c r="C6284"/>
  <c r="C6285"/>
  <c r="C6286"/>
  <c r="C6287"/>
  <c r="C6288"/>
  <c r="C6289"/>
  <c r="C6290"/>
  <c r="C6291"/>
  <c r="C6292"/>
  <c r="C6293"/>
  <c r="C6294"/>
  <c r="C6295"/>
  <c r="C6296"/>
  <c r="C6297"/>
  <c r="C6298"/>
  <c r="C6299"/>
  <c r="C6300"/>
  <c r="C6301"/>
  <c r="C6302"/>
  <c r="C6303"/>
  <c r="C6304"/>
  <c r="C6305"/>
  <c r="C6306"/>
  <c r="C6307"/>
  <c r="C6308"/>
  <c r="C6309"/>
  <c r="C6310"/>
  <c r="C6311"/>
  <c r="C6312"/>
  <c r="C6313"/>
  <c r="C6314"/>
  <c r="C6315"/>
  <c r="C6316"/>
  <c r="C6317"/>
  <c r="C6318"/>
  <c r="C6319"/>
  <c r="C6320"/>
  <c r="C6321"/>
  <c r="C6322"/>
  <c r="C6323"/>
  <c r="C6324"/>
  <c r="C6325"/>
  <c r="C6326"/>
  <c r="C6327"/>
  <c r="C6328"/>
  <c r="C6329"/>
  <c r="C6330"/>
  <c r="C6331"/>
  <c r="C6332"/>
  <c r="C6333"/>
  <c r="C6334"/>
  <c r="C6335"/>
  <c r="C6336"/>
  <c r="C6337"/>
  <c r="C6338"/>
  <c r="C6339"/>
  <c r="C6340"/>
  <c r="C6341"/>
  <c r="C6342"/>
  <c r="C6343"/>
  <c r="C6344"/>
  <c r="C6345"/>
  <c r="C6346"/>
  <c r="C6347"/>
  <c r="C6348"/>
  <c r="C6349"/>
  <c r="C6350"/>
  <c r="C6351"/>
  <c r="C6352"/>
  <c r="C6353"/>
  <c r="C6354"/>
  <c r="C6355"/>
  <c r="C6356"/>
  <c r="C6357"/>
  <c r="C6358"/>
  <c r="C6359"/>
  <c r="C6360"/>
  <c r="C6361"/>
  <c r="C6362"/>
  <c r="C6363"/>
  <c r="C6364"/>
  <c r="C6365"/>
  <c r="C6366"/>
  <c r="C6367"/>
  <c r="C6368"/>
  <c r="C6369"/>
  <c r="C6370"/>
  <c r="C6371"/>
  <c r="C6372"/>
  <c r="C6373"/>
  <c r="C6374"/>
  <c r="C6375"/>
  <c r="C6376"/>
  <c r="C6377"/>
  <c r="C6378"/>
  <c r="C6379"/>
  <c r="C6380"/>
  <c r="C6381"/>
  <c r="C6382"/>
  <c r="C6383"/>
  <c r="C6384"/>
  <c r="C6385"/>
  <c r="C6386"/>
  <c r="C6387"/>
  <c r="C6388"/>
  <c r="C6389"/>
  <c r="C6390"/>
  <c r="C6391"/>
  <c r="C6392"/>
  <c r="C6393"/>
  <c r="C6394"/>
  <c r="C6395"/>
  <c r="C6396"/>
  <c r="C6397"/>
  <c r="C6398"/>
  <c r="C6399"/>
  <c r="C6400"/>
  <c r="C6401"/>
  <c r="C6402"/>
  <c r="C6403"/>
  <c r="C6404"/>
  <c r="C6405"/>
  <c r="C6406"/>
  <c r="C6407"/>
  <c r="C6408"/>
  <c r="C6409"/>
  <c r="C6410"/>
  <c r="C6411"/>
  <c r="C6412"/>
  <c r="C6413"/>
  <c r="C6414"/>
  <c r="C6415"/>
  <c r="C6416"/>
  <c r="C6417"/>
  <c r="C6418"/>
  <c r="C6419"/>
  <c r="C6420"/>
  <c r="C6421"/>
  <c r="C6422"/>
  <c r="C6423"/>
  <c r="C6424"/>
  <c r="C6425"/>
  <c r="C6426"/>
  <c r="C6427"/>
  <c r="C6428"/>
  <c r="C6429"/>
  <c r="C6430"/>
  <c r="C6431"/>
  <c r="C6432"/>
  <c r="C6433"/>
  <c r="C6434"/>
  <c r="C6435"/>
  <c r="C6436"/>
  <c r="C6437"/>
  <c r="C6438"/>
  <c r="C6439"/>
  <c r="C6440"/>
  <c r="C6441"/>
  <c r="C6442"/>
  <c r="C6443"/>
  <c r="C6444"/>
  <c r="C6445"/>
  <c r="C6446"/>
  <c r="C6447"/>
  <c r="C6448"/>
  <c r="C6449"/>
  <c r="C6450"/>
  <c r="C6451"/>
  <c r="C6452"/>
  <c r="C6453"/>
  <c r="C6454"/>
  <c r="C6455"/>
  <c r="C6456"/>
  <c r="C6457"/>
  <c r="C6458"/>
  <c r="C6459"/>
  <c r="C6460"/>
  <c r="C6461"/>
  <c r="C6462"/>
  <c r="C6463"/>
  <c r="C6464"/>
  <c r="C6465"/>
  <c r="C6466"/>
  <c r="C6467"/>
  <c r="C6468"/>
  <c r="C6469"/>
  <c r="C6470"/>
  <c r="C6471"/>
  <c r="C6472"/>
  <c r="C6473"/>
  <c r="C6474"/>
  <c r="C6475"/>
  <c r="C6476"/>
  <c r="C6477"/>
  <c r="C6478"/>
  <c r="C6479"/>
  <c r="C6480"/>
  <c r="C6481"/>
  <c r="C6482"/>
  <c r="C6483"/>
  <c r="C6484"/>
  <c r="C6485"/>
  <c r="C6486"/>
  <c r="C6487"/>
  <c r="C6488"/>
  <c r="C6489"/>
  <c r="C6490"/>
  <c r="C6491"/>
  <c r="C6492"/>
  <c r="C6493"/>
  <c r="C6494"/>
  <c r="C6495"/>
  <c r="C6496"/>
  <c r="C6497"/>
  <c r="C6498"/>
  <c r="C6499"/>
  <c r="C6500"/>
  <c r="C6501"/>
  <c r="C6502"/>
  <c r="C6503"/>
  <c r="C6504"/>
  <c r="C6505"/>
  <c r="C6506"/>
  <c r="C6507"/>
  <c r="C6508"/>
  <c r="C6509"/>
  <c r="C6510"/>
  <c r="C6511"/>
  <c r="C6512"/>
  <c r="C6513"/>
  <c r="C6514"/>
  <c r="C6515"/>
  <c r="C6516"/>
  <c r="C6517"/>
  <c r="C6518"/>
  <c r="C6519"/>
  <c r="C6520"/>
  <c r="C6521"/>
  <c r="C6522"/>
  <c r="C6523"/>
  <c r="C6524"/>
  <c r="C6525"/>
  <c r="C6526"/>
  <c r="C6527"/>
  <c r="C6528"/>
  <c r="C6529"/>
  <c r="C6530"/>
  <c r="C6531"/>
  <c r="C6532"/>
  <c r="C6533"/>
  <c r="C6534"/>
  <c r="C6535"/>
  <c r="C6536"/>
  <c r="C6537"/>
  <c r="C6538"/>
  <c r="C6539"/>
  <c r="C6540"/>
  <c r="C6541"/>
  <c r="C6542"/>
  <c r="C6543"/>
  <c r="C6544"/>
  <c r="C6545"/>
  <c r="C6546"/>
  <c r="C6547"/>
  <c r="C6548"/>
  <c r="C6549"/>
  <c r="C6550"/>
  <c r="C6551"/>
  <c r="C6552"/>
  <c r="C6553"/>
  <c r="C6554"/>
  <c r="C6555"/>
  <c r="C6556"/>
  <c r="C6557"/>
  <c r="C6558"/>
  <c r="C6559"/>
  <c r="C6560"/>
  <c r="C6561"/>
  <c r="C6562"/>
  <c r="C6563"/>
  <c r="C6564"/>
  <c r="C6565"/>
  <c r="C6566"/>
  <c r="C6567"/>
  <c r="C6568"/>
  <c r="C6569"/>
  <c r="C6570"/>
  <c r="C6571"/>
  <c r="C6572"/>
  <c r="C6573"/>
  <c r="C6574"/>
  <c r="C6575"/>
  <c r="C6576"/>
  <c r="C6577"/>
  <c r="C6578"/>
  <c r="C6579"/>
  <c r="C6580"/>
  <c r="C6581"/>
  <c r="C6582"/>
  <c r="C6583"/>
  <c r="C6584"/>
  <c r="C6585"/>
  <c r="C6586"/>
  <c r="C6587"/>
  <c r="C6588"/>
  <c r="C6589"/>
  <c r="C6590"/>
  <c r="C6591"/>
  <c r="C6592"/>
  <c r="C6593"/>
  <c r="C6594"/>
  <c r="C6595"/>
  <c r="C6596"/>
  <c r="C6597"/>
  <c r="C6598"/>
  <c r="C6599"/>
  <c r="C6600"/>
  <c r="C6601"/>
  <c r="C6602"/>
  <c r="C6603"/>
  <c r="C6604"/>
  <c r="C6605"/>
  <c r="C6606"/>
  <c r="C6607"/>
  <c r="C6608"/>
  <c r="C6609"/>
  <c r="C6610"/>
  <c r="C6611"/>
  <c r="C6612"/>
  <c r="C6613"/>
  <c r="C6614"/>
  <c r="C6615"/>
  <c r="C6616"/>
  <c r="C6617"/>
  <c r="C6618"/>
  <c r="C6619"/>
  <c r="C6620"/>
  <c r="C6621"/>
  <c r="C6622"/>
  <c r="C6623"/>
  <c r="C6624"/>
  <c r="C6625"/>
  <c r="C6626"/>
  <c r="C6627"/>
  <c r="C6628"/>
  <c r="C6629"/>
  <c r="C6630"/>
  <c r="C6631"/>
  <c r="C6632"/>
  <c r="C6633"/>
  <c r="C6634"/>
  <c r="C6635"/>
  <c r="C6636"/>
  <c r="C6637"/>
  <c r="C6638"/>
  <c r="C6639"/>
  <c r="C6640"/>
  <c r="C6641"/>
  <c r="C6642"/>
  <c r="C6643"/>
  <c r="C6644"/>
  <c r="C6645"/>
  <c r="C6646"/>
  <c r="C6647"/>
  <c r="C6648"/>
  <c r="C6649"/>
  <c r="C6650"/>
  <c r="C6651"/>
  <c r="C6652"/>
  <c r="C6653"/>
  <c r="C6654"/>
  <c r="C6655"/>
  <c r="C6656"/>
  <c r="C6657"/>
  <c r="C6658"/>
  <c r="C6659"/>
  <c r="C6660"/>
  <c r="C6661"/>
  <c r="C6662"/>
  <c r="C6663"/>
  <c r="C6664"/>
  <c r="C6665"/>
  <c r="C6666"/>
  <c r="C6667"/>
  <c r="C6668"/>
  <c r="C6669"/>
  <c r="C6670"/>
  <c r="C6671"/>
  <c r="C6672"/>
  <c r="C6673"/>
  <c r="C6674"/>
  <c r="C6675"/>
  <c r="C6676"/>
  <c r="C6677"/>
  <c r="C6678"/>
  <c r="C6679"/>
  <c r="C6680"/>
  <c r="C6681"/>
  <c r="C6682"/>
  <c r="C6683"/>
  <c r="C6684"/>
  <c r="C6685"/>
  <c r="C6686"/>
  <c r="C6687"/>
  <c r="C6688"/>
  <c r="C6689"/>
  <c r="C6690"/>
  <c r="C6691"/>
  <c r="C6692"/>
  <c r="C6693"/>
  <c r="C6694"/>
  <c r="C6695"/>
  <c r="C6696"/>
  <c r="C6697"/>
  <c r="C6698"/>
  <c r="C6699"/>
  <c r="C6700"/>
  <c r="C6701"/>
  <c r="C6702"/>
  <c r="C6703"/>
  <c r="C6704"/>
  <c r="C6705"/>
  <c r="C6706"/>
  <c r="C6707"/>
  <c r="C6708"/>
  <c r="C6709"/>
  <c r="C6710"/>
  <c r="C6711"/>
  <c r="C6712"/>
  <c r="C6713"/>
  <c r="C6714"/>
  <c r="C6715"/>
  <c r="C6716"/>
  <c r="C6717"/>
  <c r="C6718"/>
  <c r="C6719"/>
  <c r="C6720"/>
  <c r="C6721"/>
  <c r="C6722"/>
  <c r="C6723"/>
  <c r="C6724"/>
  <c r="C6725"/>
  <c r="C6726"/>
  <c r="C6727"/>
  <c r="C6728"/>
  <c r="C6729"/>
  <c r="C6730"/>
  <c r="C6731"/>
  <c r="C6732"/>
  <c r="C6733"/>
  <c r="C6734"/>
  <c r="C6735"/>
  <c r="C6736"/>
  <c r="C6737"/>
  <c r="C6738"/>
  <c r="C6739"/>
  <c r="C6740"/>
  <c r="C6741"/>
  <c r="C6742"/>
  <c r="C6743"/>
  <c r="C6744"/>
  <c r="C6745"/>
  <c r="C6746"/>
  <c r="C6747"/>
  <c r="C6748"/>
  <c r="C6749"/>
  <c r="C6750"/>
  <c r="C6751"/>
  <c r="C6752"/>
  <c r="C6753"/>
  <c r="C6754"/>
  <c r="C6755"/>
  <c r="C6756"/>
  <c r="C6757"/>
  <c r="C6758"/>
  <c r="C6759"/>
  <c r="C6760"/>
  <c r="C6761"/>
  <c r="C6762"/>
  <c r="C6763"/>
  <c r="C6764"/>
  <c r="C6765"/>
  <c r="C6766"/>
  <c r="C6767"/>
  <c r="C6768"/>
  <c r="C6769"/>
  <c r="C6770"/>
  <c r="C6771"/>
  <c r="C6772"/>
  <c r="C6773"/>
  <c r="C6774"/>
  <c r="C6775"/>
  <c r="C6776"/>
  <c r="C6777"/>
  <c r="C6778"/>
  <c r="C6779"/>
  <c r="C6780"/>
  <c r="C6781"/>
  <c r="C6782"/>
  <c r="C6783"/>
  <c r="C6784"/>
  <c r="C6785"/>
  <c r="C6786"/>
  <c r="C6787"/>
  <c r="C6788"/>
  <c r="C6789"/>
  <c r="C6790"/>
  <c r="C6791"/>
  <c r="C6792"/>
  <c r="C6793"/>
  <c r="C6794"/>
  <c r="C6795"/>
  <c r="C6796"/>
  <c r="C6797"/>
  <c r="C6798"/>
  <c r="C6799"/>
  <c r="C6800"/>
  <c r="C6801"/>
  <c r="C6802"/>
  <c r="C6803"/>
  <c r="C6804"/>
  <c r="C6805"/>
  <c r="C6806"/>
  <c r="C6807"/>
  <c r="C6808"/>
  <c r="C6809"/>
  <c r="C6810"/>
  <c r="C6811"/>
  <c r="C6812"/>
  <c r="C6813"/>
  <c r="C6814"/>
  <c r="C6815"/>
  <c r="C6816"/>
  <c r="C6817"/>
  <c r="C6818"/>
  <c r="C6819"/>
  <c r="C6820"/>
  <c r="C6821"/>
  <c r="C6822"/>
  <c r="C6823"/>
  <c r="C6824"/>
  <c r="C6825"/>
  <c r="C6826"/>
  <c r="C6827"/>
  <c r="C6828"/>
  <c r="C6829"/>
  <c r="C6830"/>
  <c r="C6831"/>
  <c r="C6832"/>
  <c r="C6833"/>
  <c r="C6834"/>
  <c r="C6835"/>
  <c r="C6836"/>
  <c r="C6837"/>
  <c r="C6838"/>
  <c r="C6839"/>
  <c r="C6840"/>
  <c r="C6841"/>
  <c r="C6842"/>
  <c r="C6843"/>
  <c r="C6844"/>
  <c r="C6845"/>
  <c r="C6846"/>
  <c r="C6847"/>
  <c r="C6848"/>
  <c r="C6849"/>
  <c r="C6850"/>
  <c r="C6851"/>
  <c r="C6852"/>
  <c r="C6853"/>
  <c r="C6854"/>
  <c r="C6855"/>
  <c r="C6856"/>
  <c r="C6857"/>
  <c r="C6858"/>
  <c r="C6859"/>
  <c r="C6860"/>
  <c r="C6861"/>
  <c r="C6862"/>
  <c r="C6863"/>
  <c r="C6864"/>
  <c r="C6865"/>
  <c r="C6866"/>
  <c r="C6867"/>
  <c r="C6868"/>
  <c r="C6869"/>
  <c r="C6870"/>
  <c r="C6871"/>
  <c r="C6872"/>
  <c r="C6873"/>
  <c r="C6874"/>
  <c r="C6875"/>
  <c r="C6876"/>
  <c r="C6877"/>
  <c r="C6878"/>
  <c r="C6879"/>
  <c r="C6880"/>
  <c r="C6881"/>
  <c r="C6882"/>
  <c r="C6883"/>
  <c r="C6884"/>
  <c r="C6885"/>
  <c r="C6886"/>
  <c r="C6887"/>
  <c r="C6888"/>
  <c r="C6889"/>
  <c r="C6890"/>
  <c r="C6891"/>
  <c r="C6892"/>
  <c r="C6893"/>
  <c r="C6894"/>
  <c r="C6895"/>
  <c r="C6896"/>
  <c r="C6897"/>
  <c r="C6898"/>
  <c r="C6899"/>
  <c r="C6900"/>
  <c r="C6901"/>
  <c r="C6902"/>
  <c r="C6903"/>
  <c r="C6904"/>
  <c r="C6905"/>
  <c r="C6906"/>
  <c r="C6907"/>
  <c r="C6908"/>
  <c r="C6909"/>
  <c r="C6910"/>
  <c r="C6911"/>
  <c r="C6912"/>
  <c r="C6913"/>
  <c r="C6914"/>
  <c r="C6915"/>
  <c r="C6916"/>
  <c r="C6917"/>
  <c r="C6918"/>
  <c r="C6919"/>
  <c r="C6920"/>
  <c r="C6921"/>
  <c r="C6922"/>
  <c r="C6923"/>
  <c r="C6924"/>
  <c r="C6925"/>
  <c r="C6926"/>
  <c r="C6927"/>
  <c r="C6928"/>
  <c r="C6929"/>
  <c r="C6930"/>
  <c r="C6931"/>
  <c r="C6932"/>
  <c r="C6933"/>
  <c r="C6934"/>
  <c r="C6935"/>
  <c r="C6936"/>
  <c r="C6937"/>
  <c r="C6938"/>
  <c r="C6939"/>
  <c r="C6940"/>
  <c r="C6941"/>
  <c r="C6942"/>
  <c r="C6943"/>
  <c r="C6944"/>
  <c r="C6945"/>
  <c r="C6946"/>
  <c r="C6947"/>
  <c r="C6948"/>
  <c r="C6949"/>
  <c r="C6950"/>
  <c r="C6951"/>
  <c r="C6952"/>
  <c r="C6953"/>
  <c r="C6954"/>
  <c r="C6955"/>
  <c r="C6956"/>
  <c r="C6957"/>
  <c r="C6958"/>
  <c r="C6959"/>
  <c r="C6960"/>
  <c r="C6961"/>
  <c r="C6962"/>
  <c r="C6963"/>
  <c r="C6964"/>
  <c r="C6965"/>
  <c r="C6966"/>
  <c r="C6967"/>
  <c r="C6968"/>
  <c r="C6969"/>
  <c r="C6970"/>
  <c r="C6971"/>
  <c r="C6972"/>
  <c r="C6973"/>
  <c r="C6974"/>
  <c r="C6975"/>
  <c r="C6976"/>
  <c r="C6977"/>
  <c r="C6978"/>
  <c r="C6979"/>
  <c r="C6980"/>
  <c r="C6981"/>
  <c r="C6982"/>
  <c r="C6983"/>
  <c r="C6984"/>
  <c r="C6985"/>
  <c r="C6986"/>
  <c r="C6987"/>
  <c r="C6988"/>
  <c r="C6989"/>
  <c r="C6990"/>
  <c r="C6991"/>
  <c r="C6992"/>
  <c r="C6993"/>
  <c r="C6994"/>
  <c r="C6995"/>
  <c r="C6996"/>
  <c r="C6997"/>
  <c r="C6998"/>
  <c r="C6999"/>
  <c r="C7000"/>
  <c r="C7001"/>
  <c r="C7002"/>
  <c r="C7003"/>
  <c r="C7004"/>
  <c r="C7005"/>
  <c r="C7006"/>
  <c r="C7007"/>
  <c r="C7008"/>
  <c r="C7009"/>
  <c r="C7010"/>
  <c r="C7011"/>
  <c r="C7012"/>
  <c r="C7013"/>
  <c r="C7014"/>
  <c r="C7015"/>
  <c r="C7016"/>
  <c r="C7017"/>
  <c r="C7018"/>
  <c r="C7019"/>
  <c r="C7020"/>
  <c r="C7021"/>
  <c r="C7022"/>
  <c r="C7023"/>
  <c r="C7024"/>
  <c r="C7025"/>
  <c r="C7026"/>
  <c r="C7027"/>
  <c r="C7028"/>
  <c r="C7029"/>
  <c r="C7030"/>
  <c r="C7031"/>
  <c r="C7032"/>
  <c r="C7033"/>
  <c r="C7034"/>
  <c r="C7035"/>
  <c r="C7036"/>
  <c r="C7037"/>
  <c r="C7038"/>
  <c r="C7039"/>
  <c r="C7040"/>
  <c r="C7041"/>
  <c r="C7042"/>
  <c r="C7043"/>
  <c r="C7044"/>
  <c r="C7045"/>
  <c r="C7046"/>
  <c r="C7047"/>
  <c r="C7048"/>
  <c r="C7049"/>
  <c r="C7050"/>
  <c r="C7051"/>
  <c r="C7052"/>
  <c r="C7053"/>
  <c r="C7054"/>
  <c r="C7055"/>
  <c r="C7056"/>
  <c r="C7057"/>
  <c r="C7058"/>
  <c r="C7059"/>
  <c r="C7060"/>
  <c r="C7061"/>
  <c r="C7062"/>
  <c r="C7063"/>
  <c r="C7064"/>
  <c r="C7065"/>
  <c r="C7066"/>
  <c r="C7067"/>
  <c r="C7068"/>
  <c r="C7069"/>
  <c r="C7070"/>
  <c r="C7071"/>
  <c r="C7072"/>
  <c r="C7073"/>
  <c r="C7074"/>
  <c r="C7075"/>
  <c r="C7076"/>
  <c r="C7077"/>
  <c r="C7078"/>
  <c r="C7079"/>
  <c r="C7080"/>
  <c r="C7081"/>
  <c r="C7082"/>
  <c r="C7083"/>
  <c r="C7084"/>
  <c r="C7085"/>
  <c r="C7086"/>
  <c r="C7087"/>
  <c r="C7088"/>
  <c r="C7089"/>
  <c r="C7090"/>
  <c r="C7091"/>
  <c r="C7092"/>
  <c r="C7093"/>
  <c r="C7094"/>
  <c r="C7095"/>
  <c r="C7096"/>
  <c r="C7097"/>
  <c r="C7098"/>
  <c r="C7099"/>
  <c r="C7100"/>
  <c r="C7101"/>
  <c r="C7102"/>
  <c r="C7103"/>
  <c r="C7104"/>
  <c r="C7105"/>
  <c r="C7106"/>
  <c r="C7107"/>
  <c r="C7108"/>
  <c r="C7109"/>
  <c r="C7110"/>
  <c r="C7111"/>
  <c r="C7112"/>
  <c r="C7113"/>
  <c r="C7114"/>
  <c r="C7115"/>
  <c r="C7116"/>
  <c r="C7117"/>
  <c r="C7118"/>
  <c r="C7119"/>
  <c r="C7120"/>
  <c r="C7121"/>
  <c r="C7122"/>
  <c r="C7123"/>
  <c r="C7124"/>
  <c r="C7125"/>
  <c r="C7126"/>
  <c r="C7127"/>
  <c r="C7128"/>
  <c r="C7129"/>
  <c r="C7130"/>
  <c r="C7131"/>
  <c r="C7132"/>
  <c r="C7133"/>
  <c r="C7134"/>
  <c r="C7135"/>
  <c r="C7136"/>
  <c r="C7137"/>
  <c r="C7138"/>
  <c r="C7139"/>
  <c r="C7140"/>
  <c r="C7141"/>
  <c r="C7142"/>
  <c r="C7143"/>
  <c r="C7144"/>
  <c r="C7145"/>
  <c r="C7146"/>
  <c r="C7147"/>
  <c r="C7148"/>
  <c r="C7149"/>
  <c r="C7150"/>
  <c r="C7151"/>
  <c r="C7152"/>
  <c r="C7153"/>
  <c r="C7154"/>
  <c r="C7155"/>
  <c r="C7156"/>
  <c r="C7157"/>
  <c r="C7158"/>
  <c r="C7159"/>
  <c r="C7160"/>
  <c r="C7161"/>
  <c r="C7162"/>
  <c r="C7163"/>
  <c r="C7164"/>
  <c r="C7165"/>
  <c r="C7166"/>
  <c r="C7167"/>
  <c r="C7168"/>
  <c r="C7169"/>
  <c r="C7170"/>
  <c r="C7171"/>
  <c r="C7172"/>
  <c r="C7173"/>
  <c r="C7174"/>
  <c r="C7175"/>
  <c r="C7176"/>
  <c r="C7177"/>
  <c r="C7178"/>
  <c r="C7179"/>
  <c r="C7180"/>
  <c r="C7181"/>
  <c r="C7182"/>
  <c r="C7183"/>
  <c r="C7184"/>
  <c r="C7185"/>
  <c r="C7186"/>
  <c r="C7187"/>
  <c r="C7188"/>
  <c r="C7189"/>
  <c r="C7190"/>
  <c r="C7191"/>
  <c r="C7192"/>
  <c r="C7193"/>
  <c r="C7194"/>
  <c r="C7195"/>
  <c r="C7196"/>
  <c r="C7197"/>
  <c r="C7198"/>
  <c r="C7199"/>
  <c r="C7200"/>
  <c r="C7201"/>
  <c r="C7202"/>
  <c r="C7203"/>
  <c r="C7204"/>
  <c r="C7205"/>
  <c r="C7206"/>
  <c r="C7207"/>
  <c r="C7208"/>
  <c r="C7209"/>
  <c r="C7210"/>
  <c r="C7211"/>
  <c r="C7212"/>
  <c r="C7213"/>
  <c r="C7214"/>
  <c r="C7215"/>
  <c r="C7216"/>
  <c r="C7217"/>
  <c r="C7218"/>
  <c r="C7219"/>
  <c r="C7220"/>
  <c r="C7221"/>
  <c r="C7222"/>
  <c r="C7223"/>
  <c r="C7224"/>
  <c r="C7225"/>
  <c r="C7226"/>
  <c r="C7227"/>
  <c r="C7228"/>
  <c r="C7229"/>
  <c r="C7230"/>
  <c r="C7231"/>
  <c r="C7232"/>
  <c r="C7233"/>
  <c r="C7234"/>
  <c r="C7235"/>
  <c r="C7236"/>
  <c r="C7237"/>
  <c r="C7238"/>
  <c r="C7239"/>
  <c r="C7240"/>
  <c r="C7241"/>
  <c r="C7242"/>
  <c r="C7243"/>
  <c r="C7244"/>
  <c r="C7245"/>
  <c r="C7246"/>
  <c r="C7247"/>
  <c r="C7248"/>
  <c r="C7249"/>
  <c r="C7250"/>
  <c r="C7251"/>
  <c r="C7252"/>
  <c r="C7253"/>
  <c r="C7254"/>
  <c r="C7255"/>
  <c r="C7256"/>
  <c r="C7257"/>
  <c r="C7258"/>
  <c r="C7259"/>
  <c r="C7260"/>
  <c r="C7261"/>
  <c r="C7262"/>
  <c r="C7263"/>
  <c r="C7264"/>
  <c r="C7265"/>
  <c r="C7266"/>
  <c r="C7267"/>
  <c r="C7268"/>
  <c r="C7269"/>
  <c r="C7270"/>
  <c r="C7271"/>
  <c r="C7272"/>
  <c r="C7273"/>
  <c r="C7274"/>
  <c r="C7275"/>
  <c r="C7276"/>
  <c r="C7277"/>
  <c r="C7278"/>
  <c r="C7279"/>
  <c r="C7280"/>
  <c r="C7281"/>
  <c r="C7282"/>
  <c r="C7283"/>
  <c r="C7284"/>
  <c r="C7285"/>
  <c r="C7286"/>
  <c r="C7287"/>
  <c r="C7288"/>
  <c r="C7289"/>
  <c r="C7290"/>
  <c r="C7291"/>
  <c r="C7292"/>
  <c r="C7293"/>
  <c r="C7294"/>
  <c r="C7295"/>
  <c r="C7296"/>
  <c r="C7297"/>
  <c r="C7298"/>
  <c r="C7299"/>
  <c r="C7300"/>
  <c r="C7301"/>
  <c r="C7302"/>
  <c r="C7303"/>
  <c r="C7304"/>
  <c r="C7305"/>
  <c r="C7306"/>
  <c r="C7307"/>
  <c r="C7308"/>
  <c r="C7309"/>
  <c r="C7310"/>
  <c r="C7311"/>
  <c r="C7312"/>
  <c r="C7313"/>
  <c r="C7314"/>
  <c r="C7315"/>
  <c r="C7316"/>
  <c r="C7317"/>
  <c r="C7318"/>
  <c r="C7319"/>
  <c r="C7320"/>
  <c r="C7321"/>
  <c r="C7322"/>
  <c r="C7323"/>
  <c r="C7324"/>
  <c r="C7325"/>
  <c r="C7326"/>
  <c r="C7327"/>
  <c r="C7328"/>
  <c r="C7329"/>
  <c r="C7330"/>
  <c r="C7331"/>
  <c r="C7332"/>
  <c r="C7333"/>
  <c r="C7334"/>
  <c r="C7335"/>
  <c r="C7336"/>
  <c r="C7337"/>
  <c r="C7338"/>
  <c r="C7339"/>
  <c r="C7340"/>
  <c r="C7341"/>
  <c r="C7342"/>
  <c r="C7343"/>
  <c r="C7344"/>
  <c r="C7345"/>
  <c r="C7346"/>
  <c r="C7347"/>
  <c r="C7348"/>
  <c r="C7349"/>
  <c r="C7350"/>
  <c r="C7351"/>
  <c r="C7352"/>
  <c r="C7353"/>
  <c r="C7354"/>
  <c r="C7355"/>
  <c r="C7356"/>
  <c r="C7357"/>
  <c r="C7358"/>
  <c r="C7359"/>
  <c r="C7360"/>
  <c r="C7361"/>
  <c r="C7362"/>
  <c r="C7363"/>
  <c r="C7364"/>
  <c r="C7365"/>
  <c r="C7366"/>
  <c r="C7367"/>
  <c r="C7368"/>
  <c r="C7369"/>
  <c r="C7370"/>
  <c r="C7371"/>
  <c r="C7372"/>
  <c r="C7373"/>
  <c r="C7374"/>
  <c r="C7375"/>
  <c r="C7376"/>
  <c r="C7377"/>
  <c r="C7378"/>
  <c r="C7379"/>
  <c r="C7380"/>
  <c r="C7381"/>
  <c r="C7382"/>
  <c r="C7383"/>
  <c r="C7384"/>
  <c r="C7385"/>
  <c r="C7386"/>
  <c r="C7387"/>
  <c r="C7388"/>
  <c r="C7389"/>
  <c r="C7390"/>
  <c r="C7391"/>
  <c r="C7392"/>
  <c r="C7393"/>
  <c r="C7394"/>
  <c r="C7395"/>
  <c r="C7396"/>
  <c r="C7397"/>
  <c r="C7398"/>
  <c r="C7399"/>
  <c r="C7400"/>
  <c r="C7401"/>
  <c r="C7402"/>
  <c r="C7403"/>
  <c r="C7404"/>
  <c r="C7405"/>
  <c r="C7406"/>
  <c r="C7407"/>
  <c r="C7408"/>
  <c r="C7409"/>
  <c r="C7410"/>
  <c r="C7411"/>
  <c r="C7412"/>
  <c r="C7413"/>
  <c r="C7414"/>
  <c r="C7415"/>
  <c r="C7416"/>
  <c r="C7417"/>
  <c r="C7418"/>
  <c r="C7419"/>
  <c r="C7420"/>
  <c r="C7421"/>
  <c r="C7422"/>
  <c r="C7423"/>
  <c r="C7424"/>
  <c r="C7425"/>
  <c r="C7426"/>
  <c r="C7427"/>
  <c r="C7428"/>
  <c r="C7429"/>
  <c r="C7430"/>
  <c r="C7431"/>
  <c r="C7432"/>
  <c r="C7433"/>
  <c r="C7434"/>
  <c r="C7435"/>
  <c r="C7436"/>
  <c r="C7437"/>
  <c r="C7438"/>
  <c r="C7439"/>
  <c r="C7440"/>
  <c r="C7441"/>
  <c r="C7442"/>
  <c r="C7443"/>
  <c r="C7444"/>
  <c r="C7445"/>
  <c r="C7446"/>
  <c r="C7447"/>
  <c r="C7448"/>
  <c r="C7449"/>
  <c r="C7450"/>
  <c r="C7451"/>
  <c r="C7452"/>
  <c r="C7453"/>
  <c r="C7454"/>
  <c r="C7455"/>
  <c r="C7456"/>
  <c r="C7457"/>
  <c r="C7458"/>
  <c r="C7459"/>
  <c r="C7460"/>
  <c r="C7461"/>
  <c r="C7462"/>
  <c r="C7463"/>
  <c r="C7464"/>
  <c r="C7465"/>
  <c r="C7466"/>
  <c r="C7467"/>
  <c r="C7468"/>
  <c r="C7469"/>
  <c r="C7470"/>
  <c r="C7471"/>
  <c r="C7472"/>
  <c r="C7473"/>
  <c r="C7474"/>
  <c r="C7475"/>
  <c r="C7476"/>
  <c r="C7477"/>
  <c r="C7478"/>
  <c r="C7479"/>
  <c r="C7480"/>
  <c r="C7481"/>
  <c r="C7482"/>
  <c r="C7483"/>
  <c r="C7484"/>
  <c r="C7485"/>
  <c r="C7486"/>
  <c r="C7487"/>
  <c r="C7488"/>
  <c r="C7489"/>
  <c r="C7490"/>
  <c r="C7491"/>
  <c r="C7492"/>
  <c r="C7493"/>
  <c r="C7494"/>
  <c r="C7495"/>
  <c r="C7496"/>
  <c r="C7497"/>
  <c r="C7498"/>
  <c r="C7499"/>
  <c r="C7500"/>
  <c r="C7501"/>
  <c r="C7502"/>
  <c r="C7503"/>
  <c r="C7504"/>
  <c r="C7505"/>
  <c r="C7506"/>
  <c r="C7507"/>
  <c r="C7508"/>
  <c r="C7509"/>
  <c r="C7510"/>
  <c r="C7511"/>
  <c r="C7512"/>
  <c r="C7513"/>
  <c r="C7514"/>
  <c r="C7515"/>
  <c r="C7516"/>
  <c r="C7517"/>
  <c r="C7518"/>
  <c r="C7519"/>
  <c r="C7520"/>
  <c r="C7521"/>
  <c r="C7522"/>
  <c r="C7523"/>
  <c r="C7524"/>
  <c r="C7525"/>
  <c r="C7526"/>
  <c r="C7527"/>
  <c r="C7528"/>
  <c r="C7529"/>
  <c r="C7530"/>
  <c r="C7531"/>
  <c r="C7532"/>
  <c r="C7533"/>
  <c r="C7534"/>
  <c r="C7535"/>
  <c r="C7536"/>
  <c r="C7537"/>
  <c r="C7538"/>
  <c r="C7539"/>
  <c r="C7540"/>
  <c r="C7541"/>
  <c r="C7542"/>
  <c r="C7543"/>
  <c r="C7544"/>
  <c r="C7545"/>
  <c r="C7546"/>
  <c r="C7547"/>
  <c r="C7548"/>
  <c r="C7549"/>
  <c r="C7550"/>
  <c r="C7551"/>
  <c r="C7552"/>
  <c r="C7553"/>
  <c r="C7554"/>
  <c r="C7555"/>
  <c r="C7556"/>
  <c r="C7557"/>
  <c r="C7558"/>
  <c r="C7559"/>
  <c r="C7560"/>
  <c r="C7561"/>
  <c r="C7562"/>
  <c r="C7563"/>
  <c r="C7564"/>
  <c r="C7565"/>
  <c r="C7566"/>
  <c r="C7567"/>
  <c r="C7568"/>
  <c r="C7569"/>
  <c r="C7570"/>
  <c r="C7571"/>
  <c r="C7572"/>
  <c r="C7573"/>
  <c r="C7574"/>
  <c r="C7575"/>
  <c r="C7576"/>
  <c r="C7577"/>
  <c r="C7578"/>
  <c r="C7579"/>
  <c r="C7580"/>
  <c r="C7581"/>
  <c r="C7582"/>
  <c r="C7583"/>
  <c r="C7584"/>
  <c r="C7585"/>
  <c r="C7586"/>
  <c r="C7587"/>
  <c r="C7588"/>
  <c r="C7589"/>
  <c r="C7590"/>
  <c r="C7591"/>
  <c r="C7592"/>
  <c r="C7593"/>
  <c r="C7594"/>
  <c r="C7595"/>
  <c r="C7596"/>
  <c r="C7597"/>
  <c r="C7598"/>
  <c r="C7599"/>
  <c r="C7600"/>
  <c r="C7601"/>
  <c r="C7602"/>
  <c r="C7603"/>
  <c r="C7604"/>
  <c r="C7605"/>
  <c r="C7606"/>
  <c r="C7607"/>
  <c r="C7608"/>
  <c r="C7609"/>
  <c r="C7610"/>
  <c r="C7611"/>
  <c r="C7612"/>
  <c r="C7613"/>
  <c r="C7614"/>
  <c r="C7615"/>
  <c r="C7616"/>
  <c r="C7617"/>
  <c r="C7618"/>
  <c r="C7619"/>
  <c r="C7620"/>
  <c r="C7621"/>
  <c r="C7622"/>
  <c r="C7623"/>
  <c r="C7624"/>
  <c r="C7625"/>
  <c r="C7626"/>
  <c r="C7627"/>
  <c r="C7628"/>
  <c r="C7629"/>
  <c r="C7630"/>
  <c r="C7631"/>
  <c r="C7632"/>
  <c r="C7633"/>
  <c r="C7634"/>
  <c r="C7635"/>
  <c r="C7636"/>
  <c r="C7637"/>
  <c r="C7638"/>
  <c r="C7639"/>
  <c r="C7640"/>
  <c r="C7641"/>
  <c r="C7642"/>
  <c r="C7643"/>
  <c r="C7644"/>
  <c r="C7645"/>
  <c r="C7646"/>
  <c r="C7647"/>
  <c r="C7648"/>
  <c r="C7649"/>
  <c r="C7650"/>
  <c r="C7651"/>
  <c r="C7652"/>
  <c r="C7653"/>
  <c r="C7654"/>
  <c r="C7655"/>
  <c r="C7656"/>
  <c r="C7657"/>
  <c r="C7658"/>
  <c r="C7659"/>
  <c r="C7660"/>
  <c r="C7661"/>
  <c r="C7662"/>
  <c r="C7663"/>
  <c r="C7664"/>
  <c r="C7665"/>
  <c r="C7666"/>
  <c r="C7667"/>
  <c r="C7668"/>
  <c r="C7669"/>
  <c r="C7670"/>
  <c r="C7671"/>
  <c r="C7672"/>
  <c r="C7673"/>
  <c r="C7674"/>
  <c r="C7675"/>
  <c r="C7676"/>
  <c r="C7677"/>
  <c r="C7678"/>
  <c r="C7679"/>
  <c r="C7680"/>
  <c r="C7681"/>
  <c r="C7682"/>
  <c r="C7683"/>
  <c r="C7684"/>
  <c r="C7685"/>
  <c r="C7686"/>
  <c r="C7687"/>
  <c r="C7688"/>
  <c r="C7689"/>
  <c r="C7690"/>
  <c r="C7691"/>
  <c r="C7692"/>
  <c r="C7693"/>
  <c r="C7694"/>
  <c r="C7695"/>
  <c r="C7696"/>
  <c r="C7697"/>
  <c r="C7698"/>
  <c r="C7699"/>
  <c r="C7700"/>
  <c r="C7701"/>
  <c r="C7702"/>
  <c r="C7703"/>
  <c r="C7704"/>
  <c r="C7705"/>
  <c r="C7706"/>
  <c r="C7707"/>
  <c r="C7708"/>
  <c r="C7709"/>
  <c r="C7710"/>
  <c r="C7711"/>
  <c r="C7712"/>
  <c r="C7713"/>
  <c r="C7714"/>
  <c r="C7715"/>
  <c r="C7716"/>
  <c r="C7717"/>
  <c r="C7718"/>
  <c r="C7719"/>
  <c r="C7720"/>
  <c r="C7721"/>
  <c r="C7722"/>
  <c r="C7723"/>
  <c r="C7724"/>
  <c r="C7725"/>
  <c r="C7726"/>
  <c r="C7727"/>
  <c r="C7728"/>
  <c r="C7729"/>
  <c r="C7730"/>
  <c r="C7731"/>
  <c r="C7732"/>
  <c r="C7733"/>
  <c r="C7734"/>
  <c r="C7735"/>
  <c r="C7736"/>
  <c r="C7737"/>
  <c r="C7738"/>
  <c r="C7739"/>
  <c r="C7740"/>
  <c r="C7741"/>
  <c r="C7742"/>
  <c r="C7743"/>
  <c r="C7744"/>
  <c r="C7745"/>
  <c r="C7746"/>
  <c r="C7747"/>
  <c r="C7748"/>
  <c r="C7749"/>
  <c r="C7750"/>
  <c r="C7751"/>
  <c r="C7752"/>
  <c r="C7753"/>
  <c r="C7754"/>
  <c r="C7755"/>
  <c r="C7756"/>
  <c r="C7757"/>
  <c r="C7758"/>
  <c r="C7759"/>
  <c r="C7760"/>
  <c r="C7761"/>
  <c r="C7762"/>
  <c r="C7763"/>
  <c r="C7764"/>
  <c r="C7765"/>
  <c r="C7766"/>
  <c r="C7767"/>
  <c r="C7768"/>
  <c r="C7769"/>
  <c r="C7770"/>
  <c r="C7771"/>
  <c r="C7772"/>
  <c r="C7773"/>
  <c r="C7774"/>
  <c r="C7775"/>
  <c r="C7776"/>
  <c r="C7777"/>
  <c r="C7778"/>
  <c r="C7779"/>
  <c r="C7780"/>
  <c r="C7781"/>
  <c r="C7782"/>
  <c r="C7783"/>
  <c r="C7784"/>
  <c r="C7785"/>
  <c r="C7786"/>
  <c r="C7787"/>
  <c r="C7788"/>
  <c r="C7789"/>
  <c r="C7790"/>
  <c r="C7791"/>
  <c r="C7792"/>
  <c r="C7793"/>
  <c r="C7794"/>
  <c r="C7795"/>
  <c r="C7796"/>
  <c r="C7797"/>
  <c r="C7798"/>
  <c r="C7799"/>
  <c r="C7800"/>
  <c r="C7801"/>
  <c r="C7802"/>
  <c r="C7803"/>
  <c r="C7804"/>
  <c r="C7805"/>
  <c r="C7806"/>
  <c r="C7807"/>
  <c r="C7808"/>
  <c r="C7809"/>
  <c r="C7810"/>
  <c r="C7811"/>
  <c r="C7812"/>
  <c r="C7813"/>
  <c r="C7814"/>
  <c r="C7815"/>
  <c r="C7816"/>
  <c r="C7817"/>
  <c r="C7818"/>
  <c r="C7819"/>
  <c r="C7820"/>
  <c r="C7821"/>
  <c r="C7822"/>
  <c r="C7823"/>
  <c r="C7824"/>
  <c r="C7825"/>
  <c r="C7826"/>
  <c r="C7827"/>
  <c r="C7828"/>
  <c r="C7829"/>
  <c r="C7830"/>
  <c r="C7831"/>
  <c r="C7832"/>
  <c r="C7833"/>
  <c r="C7834"/>
  <c r="C7835"/>
  <c r="C7836"/>
  <c r="C7837"/>
  <c r="C7838"/>
  <c r="C7839"/>
  <c r="C7840"/>
  <c r="C7841"/>
  <c r="C7842"/>
  <c r="C7843"/>
  <c r="C7844"/>
  <c r="C7845"/>
  <c r="C7846"/>
  <c r="C7847"/>
  <c r="C7848"/>
  <c r="C7849"/>
  <c r="C7850"/>
  <c r="C7851"/>
  <c r="C7852"/>
  <c r="C7853"/>
  <c r="C7854"/>
  <c r="C7855"/>
  <c r="C7856"/>
  <c r="C7857"/>
  <c r="C7858"/>
  <c r="C7859"/>
  <c r="C7860"/>
  <c r="C7861"/>
  <c r="C7862"/>
  <c r="C7863"/>
  <c r="C7864"/>
  <c r="C7865"/>
  <c r="C7866"/>
  <c r="C7867"/>
  <c r="C7868"/>
  <c r="C7869"/>
  <c r="C7870"/>
  <c r="C7871"/>
  <c r="C7872"/>
  <c r="C7873"/>
  <c r="C7874"/>
  <c r="C7875"/>
  <c r="C7876"/>
  <c r="C7877"/>
  <c r="C7878"/>
  <c r="C7879"/>
  <c r="C7880"/>
  <c r="C7881"/>
  <c r="C7882"/>
  <c r="C7883"/>
  <c r="C7884"/>
  <c r="C7885"/>
  <c r="C7886"/>
  <c r="C7887"/>
  <c r="C7888"/>
  <c r="C7889"/>
  <c r="C7890"/>
  <c r="C7891"/>
  <c r="C7892"/>
  <c r="C7893"/>
  <c r="C7894"/>
  <c r="C7895"/>
  <c r="C7896"/>
  <c r="C7897"/>
  <c r="C7898"/>
  <c r="C7899"/>
  <c r="C7900"/>
  <c r="C7901"/>
  <c r="C7902"/>
  <c r="C7903"/>
  <c r="C7904"/>
  <c r="C7905"/>
  <c r="C7906"/>
  <c r="C7907"/>
  <c r="C7908"/>
  <c r="C7909"/>
  <c r="C7910"/>
  <c r="C7911"/>
  <c r="C7912"/>
  <c r="C7913"/>
  <c r="C7914"/>
  <c r="C7915"/>
  <c r="C7916"/>
  <c r="C7917"/>
  <c r="C7918"/>
  <c r="C7919"/>
  <c r="C7920"/>
  <c r="C7921"/>
  <c r="C7922"/>
  <c r="C7923"/>
  <c r="C7924"/>
  <c r="C7925"/>
  <c r="C7926"/>
  <c r="C7927"/>
  <c r="C7928"/>
  <c r="C7929"/>
  <c r="C7930"/>
  <c r="C7931"/>
  <c r="C7932"/>
  <c r="C7933"/>
  <c r="C7934"/>
  <c r="C7935"/>
  <c r="C7936"/>
  <c r="C7937"/>
  <c r="C7938"/>
  <c r="C7939"/>
  <c r="C7940"/>
  <c r="C7941"/>
  <c r="C7942"/>
  <c r="C7943"/>
  <c r="C7944"/>
  <c r="C7945"/>
  <c r="C7946"/>
  <c r="C7947"/>
  <c r="C7948"/>
  <c r="C7949"/>
  <c r="C7950"/>
  <c r="C7951"/>
  <c r="C7952"/>
  <c r="C7953"/>
  <c r="C7954"/>
  <c r="C7955"/>
  <c r="C7956"/>
  <c r="C7957"/>
  <c r="C7958"/>
  <c r="C7959"/>
  <c r="C7960"/>
  <c r="C7961"/>
  <c r="C7962"/>
  <c r="C7963"/>
  <c r="C7964"/>
  <c r="C7965"/>
  <c r="C7966"/>
  <c r="C7967"/>
  <c r="C7968"/>
  <c r="C7969"/>
  <c r="C7970"/>
  <c r="C7971"/>
  <c r="C7972"/>
  <c r="C7973"/>
  <c r="C7974"/>
  <c r="C7975"/>
  <c r="C7976"/>
  <c r="C7977"/>
  <c r="C7978"/>
  <c r="C7979"/>
  <c r="C7980"/>
  <c r="C7981"/>
  <c r="C7982"/>
  <c r="C7983"/>
  <c r="C7984"/>
  <c r="C7985"/>
  <c r="C7986"/>
  <c r="C7987"/>
  <c r="C7988"/>
  <c r="C7989"/>
  <c r="C7990"/>
  <c r="C7991"/>
  <c r="C7992"/>
  <c r="C7993"/>
  <c r="C7994"/>
  <c r="C7995"/>
  <c r="C7996"/>
  <c r="C7997"/>
  <c r="C7998"/>
  <c r="C7999"/>
  <c r="C8000"/>
  <c r="C8001"/>
  <c r="C8002"/>
  <c r="C8003"/>
  <c r="C8004"/>
  <c r="C8005"/>
  <c r="C8006"/>
  <c r="C8007"/>
  <c r="C8008"/>
  <c r="C8009"/>
  <c r="C8010"/>
  <c r="C8011"/>
  <c r="C8012"/>
  <c r="C8013"/>
  <c r="C8014"/>
  <c r="C8015"/>
  <c r="C8016"/>
  <c r="C8017"/>
  <c r="C8018"/>
  <c r="C8019"/>
  <c r="C8020"/>
  <c r="C8021"/>
  <c r="C8022"/>
  <c r="C8023"/>
  <c r="C8024"/>
  <c r="C8025"/>
  <c r="C8026"/>
  <c r="C8027"/>
  <c r="C8028"/>
  <c r="C8029"/>
  <c r="C8030"/>
  <c r="C8031"/>
  <c r="C8032"/>
  <c r="C8033"/>
  <c r="C8034"/>
  <c r="C8035"/>
  <c r="C8036"/>
  <c r="C8037"/>
  <c r="C8038"/>
  <c r="C8039"/>
  <c r="C8040"/>
  <c r="C8041"/>
  <c r="C8042"/>
  <c r="C8043"/>
  <c r="C8044"/>
  <c r="C8045"/>
  <c r="C8046"/>
  <c r="C8047"/>
  <c r="C8048"/>
  <c r="C8049"/>
  <c r="C8050"/>
  <c r="C8051"/>
  <c r="C8052"/>
  <c r="C8053"/>
  <c r="C8054"/>
  <c r="C8055"/>
  <c r="C8056"/>
  <c r="C8057"/>
  <c r="C8058"/>
  <c r="C8059"/>
  <c r="C8060"/>
  <c r="C8061"/>
  <c r="C8062"/>
  <c r="C8063"/>
  <c r="C8064"/>
  <c r="C8065"/>
  <c r="C8066"/>
  <c r="C8067"/>
  <c r="C8068"/>
  <c r="C8069"/>
  <c r="C8070"/>
  <c r="C8071"/>
  <c r="C8072"/>
  <c r="C8073"/>
  <c r="C8074"/>
  <c r="C8075"/>
  <c r="C8076"/>
  <c r="C8077"/>
  <c r="C8078"/>
  <c r="C8079"/>
  <c r="C8080"/>
  <c r="C8081"/>
  <c r="C8082"/>
  <c r="C8083"/>
  <c r="C8084"/>
  <c r="C8085"/>
  <c r="C8086"/>
  <c r="C8087"/>
  <c r="C8088"/>
  <c r="C8089"/>
  <c r="C8090"/>
  <c r="C8091"/>
  <c r="C8092"/>
  <c r="C8093"/>
  <c r="C8094"/>
  <c r="C8095"/>
  <c r="C8096"/>
  <c r="C8097"/>
  <c r="C8098"/>
  <c r="C8099"/>
  <c r="C8100"/>
  <c r="C8101"/>
  <c r="C8102"/>
  <c r="C8103"/>
  <c r="C8104"/>
  <c r="C8105"/>
  <c r="C8106"/>
  <c r="C8107"/>
  <c r="C8108"/>
  <c r="C8109"/>
  <c r="C8110"/>
  <c r="C8111"/>
  <c r="C8112"/>
  <c r="C8113"/>
  <c r="C8114"/>
  <c r="C8115"/>
  <c r="C8116"/>
  <c r="C8117"/>
  <c r="C8118"/>
  <c r="C8119"/>
  <c r="C8120"/>
  <c r="C8121"/>
  <c r="C8122"/>
  <c r="C8123"/>
  <c r="C8124"/>
  <c r="C8125"/>
  <c r="C8126"/>
  <c r="C8127"/>
  <c r="C8128"/>
  <c r="C8129"/>
  <c r="C8130"/>
  <c r="C8131"/>
  <c r="C8132"/>
  <c r="C8133"/>
  <c r="C8134"/>
  <c r="C8135"/>
  <c r="C8136"/>
  <c r="C8137"/>
  <c r="C8138"/>
  <c r="C8139"/>
  <c r="C8140"/>
  <c r="C8141"/>
  <c r="C8142"/>
  <c r="C8143"/>
  <c r="C8144"/>
  <c r="C8145"/>
  <c r="C8146"/>
  <c r="C8147"/>
  <c r="C8148"/>
  <c r="C8149"/>
  <c r="C8150"/>
  <c r="C8151"/>
  <c r="C8152"/>
  <c r="C8153"/>
  <c r="C8154"/>
  <c r="C8155"/>
  <c r="C8156"/>
  <c r="C8157"/>
  <c r="C8158"/>
  <c r="C8159"/>
  <c r="C8160"/>
  <c r="C8161"/>
  <c r="C8162"/>
  <c r="C8163"/>
  <c r="C8164"/>
  <c r="C8165"/>
  <c r="C8166"/>
  <c r="C8167"/>
  <c r="C8168"/>
  <c r="C8169"/>
  <c r="C8170"/>
  <c r="C8171"/>
  <c r="C8172"/>
  <c r="C8173"/>
  <c r="C8174"/>
  <c r="C8175"/>
  <c r="C8176"/>
  <c r="C8177"/>
  <c r="C8178"/>
  <c r="C8179"/>
  <c r="C8180"/>
  <c r="C8181"/>
  <c r="C8182"/>
  <c r="C8183"/>
  <c r="C8184"/>
  <c r="C8185"/>
  <c r="C8186"/>
  <c r="C8187"/>
  <c r="C8188"/>
  <c r="C8189"/>
  <c r="C8190"/>
  <c r="C8191"/>
  <c r="C8192"/>
  <c r="C8193"/>
  <c r="C8194"/>
  <c r="C8195"/>
  <c r="C8196"/>
  <c r="C8197"/>
  <c r="C8198"/>
  <c r="C8199"/>
  <c r="C8200"/>
  <c r="C8201"/>
  <c r="C8202"/>
  <c r="C8203"/>
  <c r="C8204"/>
  <c r="C8205"/>
  <c r="C8206"/>
  <c r="C8207"/>
  <c r="C8208"/>
  <c r="C8209"/>
  <c r="C8210"/>
  <c r="C8211"/>
  <c r="C8212"/>
  <c r="C8213"/>
  <c r="C8214"/>
  <c r="C8215"/>
  <c r="C8216"/>
  <c r="C8217"/>
  <c r="C8218"/>
  <c r="C8219"/>
  <c r="C8220"/>
  <c r="C8221"/>
  <c r="C8222"/>
  <c r="C8223"/>
  <c r="C8224"/>
  <c r="C8225"/>
  <c r="C8226"/>
  <c r="C8227"/>
  <c r="C8228"/>
  <c r="C8229"/>
  <c r="C8230"/>
  <c r="C8231"/>
  <c r="C8232"/>
  <c r="C8233"/>
  <c r="C8234"/>
  <c r="C8235"/>
  <c r="C8236"/>
  <c r="C8237"/>
  <c r="C8238"/>
  <c r="C8239"/>
  <c r="C8240"/>
  <c r="C8241"/>
  <c r="C8242"/>
  <c r="C8243"/>
  <c r="C8244"/>
  <c r="C8245"/>
  <c r="C8246"/>
  <c r="C8247"/>
  <c r="C8248"/>
  <c r="C8249"/>
  <c r="C8250"/>
  <c r="C8251"/>
  <c r="C8252"/>
  <c r="C8253"/>
  <c r="C8254"/>
  <c r="C8255"/>
  <c r="C8256"/>
  <c r="C8257"/>
  <c r="C8258"/>
  <c r="C8259"/>
  <c r="C8260"/>
  <c r="C8261"/>
  <c r="C8262"/>
  <c r="C8263"/>
  <c r="C8264"/>
  <c r="C8265"/>
  <c r="C8266"/>
  <c r="C8267"/>
  <c r="C8268"/>
  <c r="C8269"/>
  <c r="C8270"/>
  <c r="C8271"/>
  <c r="C8272"/>
  <c r="C8273"/>
  <c r="C8274"/>
  <c r="C8275"/>
  <c r="C8276"/>
  <c r="C8277"/>
  <c r="C8278"/>
  <c r="C8279"/>
  <c r="C8280"/>
  <c r="C8281"/>
  <c r="C8282"/>
  <c r="C8283"/>
  <c r="C8284"/>
  <c r="C8285"/>
  <c r="C8286"/>
  <c r="C8287"/>
  <c r="C8288"/>
  <c r="C8289"/>
  <c r="C8290"/>
  <c r="C8291"/>
  <c r="C8292"/>
  <c r="C8293"/>
  <c r="C8294"/>
  <c r="C8295"/>
  <c r="C8296"/>
  <c r="C8297"/>
  <c r="C8298"/>
  <c r="C8299"/>
  <c r="C8300"/>
  <c r="C8301"/>
  <c r="C8302"/>
  <c r="C8303"/>
  <c r="C8304"/>
  <c r="C8305"/>
  <c r="C8306"/>
  <c r="C8307"/>
  <c r="C8308"/>
  <c r="C8309"/>
  <c r="C8310"/>
  <c r="C8311"/>
  <c r="C8312"/>
  <c r="C8313"/>
  <c r="C8314"/>
  <c r="C8315"/>
  <c r="C8316"/>
  <c r="C8317"/>
  <c r="C8318"/>
  <c r="C8319"/>
  <c r="C8320"/>
  <c r="C8321"/>
  <c r="C8322"/>
  <c r="C8323"/>
  <c r="C8324"/>
  <c r="C8325"/>
  <c r="C8326"/>
  <c r="C8327"/>
  <c r="C8328"/>
  <c r="C8329"/>
  <c r="C8330"/>
  <c r="C8331"/>
  <c r="C8332"/>
  <c r="C8333"/>
  <c r="C8334"/>
  <c r="C8335"/>
  <c r="C8336"/>
  <c r="C8337"/>
  <c r="C8338"/>
  <c r="C8339"/>
  <c r="C8340"/>
  <c r="C8341"/>
  <c r="C8342"/>
  <c r="C8343"/>
  <c r="C8344"/>
  <c r="C8345"/>
  <c r="C8346"/>
  <c r="C8347"/>
  <c r="C8348"/>
  <c r="C8349"/>
  <c r="C8350"/>
  <c r="C8351"/>
  <c r="C8352"/>
  <c r="C8353"/>
  <c r="C8354"/>
  <c r="C8355"/>
  <c r="C8356"/>
  <c r="C8357"/>
  <c r="C8358"/>
  <c r="C8359"/>
  <c r="C8360"/>
  <c r="C8361"/>
  <c r="C8362"/>
  <c r="C8363"/>
  <c r="C8364"/>
  <c r="C8365"/>
  <c r="C8366"/>
  <c r="C8367"/>
  <c r="C8368"/>
  <c r="C8369"/>
  <c r="C8370"/>
  <c r="C8371"/>
  <c r="C8372"/>
  <c r="C8373"/>
  <c r="C8374"/>
  <c r="C8375"/>
  <c r="C8376"/>
  <c r="C8377"/>
  <c r="C8378"/>
  <c r="C8379"/>
  <c r="C8380"/>
  <c r="C8381"/>
  <c r="C8382"/>
  <c r="C8383"/>
  <c r="C8384"/>
  <c r="C8385"/>
  <c r="C8386"/>
  <c r="C8387"/>
  <c r="C8388"/>
  <c r="C8389"/>
  <c r="C8390"/>
  <c r="C8391"/>
  <c r="C8392"/>
  <c r="C8393"/>
  <c r="C8394"/>
  <c r="C8395"/>
  <c r="C8396"/>
  <c r="C8397"/>
  <c r="C8398"/>
  <c r="C8399"/>
  <c r="C8400"/>
  <c r="C8401"/>
  <c r="C8402"/>
  <c r="C8403"/>
  <c r="C8404"/>
  <c r="C8405"/>
  <c r="C8406"/>
  <c r="C8407"/>
  <c r="C8408"/>
  <c r="C8409"/>
  <c r="C8410"/>
  <c r="C8411"/>
  <c r="C8412"/>
  <c r="C8413"/>
  <c r="C8414"/>
  <c r="C8415"/>
  <c r="C8416"/>
  <c r="C8417"/>
  <c r="C8418"/>
  <c r="C8419"/>
  <c r="C8420"/>
  <c r="C8421"/>
  <c r="C8422"/>
  <c r="C8423"/>
  <c r="C8424"/>
  <c r="C8425"/>
  <c r="C8426"/>
  <c r="C8427"/>
  <c r="C8428"/>
  <c r="C8429"/>
  <c r="C8430"/>
  <c r="C8431"/>
  <c r="C8432"/>
  <c r="C8433"/>
  <c r="C8434"/>
  <c r="C8435"/>
  <c r="C8436"/>
  <c r="C8437"/>
  <c r="C8438"/>
  <c r="C8439"/>
  <c r="C8440"/>
  <c r="C8441"/>
  <c r="C8442"/>
  <c r="C8443"/>
  <c r="C8444"/>
  <c r="C8445"/>
  <c r="C8446"/>
  <c r="C8447"/>
  <c r="C8448"/>
  <c r="C8449"/>
  <c r="C8450"/>
  <c r="C8451"/>
  <c r="C8452"/>
  <c r="C8453"/>
  <c r="C8454"/>
  <c r="C8455"/>
  <c r="C8456"/>
  <c r="C8457"/>
  <c r="C8458"/>
  <c r="C8459"/>
  <c r="C8460"/>
  <c r="C8461"/>
  <c r="C8462"/>
  <c r="C8463"/>
  <c r="C8464"/>
  <c r="C8465"/>
  <c r="C8466"/>
  <c r="C8467"/>
  <c r="C8468"/>
  <c r="C8469"/>
  <c r="C8470"/>
  <c r="C8471"/>
  <c r="C8472"/>
  <c r="C8473"/>
  <c r="C8474"/>
  <c r="C8475"/>
  <c r="C8476"/>
  <c r="C8477"/>
  <c r="C8478"/>
  <c r="C8479"/>
  <c r="C8480"/>
  <c r="C8481"/>
  <c r="C8482"/>
  <c r="C8483"/>
  <c r="C8484"/>
  <c r="C8485"/>
  <c r="C8486"/>
  <c r="C8487"/>
  <c r="C8488"/>
  <c r="C8489"/>
  <c r="C8490"/>
  <c r="C8491"/>
  <c r="C8492"/>
  <c r="C8493"/>
  <c r="C8494"/>
  <c r="C8495"/>
  <c r="C8496"/>
  <c r="C8497"/>
  <c r="C8498"/>
  <c r="C8499"/>
  <c r="C8500"/>
  <c r="C8501"/>
  <c r="C8502"/>
  <c r="C8503"/>
  <c r="C8504"/>
  <c r="C8505"/>
  <c r="C8506"/>
  <c r="C8507"/>
  <c r="C8508"/>
  <c r="C8509"/>
  <c r="C8510"/>
  <c r="C8511"/>
  <c r="C8512"/>
  <c r="C8513"/>
  <c r="C8514"/>
  <c r="C8515"/>
  <c r="C8516"/>
  <c r="C8517"/>
  <c r="C8518"/>
  <c r="C8519"/>
  <c r="C8520"/>
  <c r="C8521"/>
  <c r="C8522"/>
  <c r="C8523"/>
  <c r="C8524"/>
  <c r="C8525"/>
  <c r="C8526"/>
  <c r="C8527"/>
  <c r="C8528"/>
  <c r="C8529"/>
  <c r="C8530"/>
  <c r="C8531"/>
  <c r="C8532"/>
  <c r="C8533"/>
  <c r="C8534"/>
  <c r="C8535"/>
  <c r="C8536"/>
  <c r="C8537"/>
  <c r="C8538"/>
  <c r="C8539"/>
  <c r="C8540"/>
  <c r="C8541"/>
  <c r="C8542"/>
  <c r="C8543"/>
  <c r="C8544"/>
  <c r="C8545"/>
  <c r="C8546"/>
  <c r="C8547"/>
  <c r="C8548"/>
  <c r="C8549"/>
  <c r="C8550"/>
  <c r="C8551"/>
  <c r="C8552"/>
  <c r="C8553"/>
  <c r="C8554"/>
  <c r="C8555"/>
  <c r="C8556"/>
  <c r="C8557"/>
  <c r="C8558"/>
  <c r="C8559"/>
  <c r="C8560"/>
  <c r="C8561"/>
  <c r="C8562"/>
  <c r="C8563"/>
  <c r="C8564"/>
  <c r="C8565"/>
  <c r="C8566"/>
  <c r="C8567"/>
  <c r="C8568"/>
  <c r="C8569"/>
  <c r="C8570"/>
  <c r="C8571"/>
  <c r="C8572"/>
  <c r="C8573"/>
  <c r="C8574"/>
  <c r="C8575"/>
  <c r="C8576"/>
  <c r="C8577"/>
  <c r="C8578"/>
  <c r="C8579"/>
  <c r="C8580"/>
  <c r="C8581"/>
  <c r="C8582"/>
  <c r="C8583"/>
  <c r="C8584"/>
  <c r="C8585"/>
  <c r="C8586"/>
  <c r="C8587"/>
  <c r="C8588"/>
  <c r="C8589"/>
  <c r="C8590"/>
  <c r="C8591"/>
  <c r="C8592"/>
  <c r="C8593"/>
  <c r="C8594"/>
  <c r="C8595"/>
  <c r="C8596"/>
  <c r="C8597"/>
  <c r="C8598"/>
  <c r="C8599"/>
  <c r="C8600"/>
  <c r="C8601"/>
  <c r="C8602"/>
  <c r="C8603"/>
  <c r="C8604"/>
  <c r="C8605"/>
  <c r="C8606"/>
  <c r="C8607"/>
  <c r="C8608"/>
  <c r="C8609"/>
  <c r="C8610"/>
  <c r="C8611"/>
  <c r="C8612"/>
  <c r="C8613"/>
  <c r="C8614"/>
  <c r="C8615"/>
  <c r="C8616"/>
  <c r="C8617"/>
  <c r="C8618"/>
  <c r="C8619"/>
  <c r="C8620"/>
  <c r="C8621"/>
  <c r="C8622"/>
  <c r="C8623"/>
  <c r="C8624"/>
  <c r="C8625"/>
  <c r="C8626"/>
  <c r="C8627"/>
  <c r="C8628"/>
  <c r="C8629"/>
  <c r="C8630"/>
  <c r="C8631"/>
  <c r="C8632"/>
  <c r="C8633"/>
  <c r="C8634"/>
  <c r="C8635"/>
  <c r="C8636"/>
  <c r="C8637"/>
  <c r="C8638"/>
  <c r="C8639"/>
  <c r="C8640"/>
  <c r="C8641"/>
  <c r="C8642"/>
  <c r="C8643"/>
  <c r="C8644"/>
  <c r="C8645"/>
  <c r="C8646"/>
  <c r="C8647"/>
  <c r="C8648"/>
  <c r="C8649"/>
  <c r="C8650"/>
  <c r="C8651"/>
  <c r="C8652"/>
  <c r="C8653"/>
  <c r="C8654"/>
  <c r="C8655"/>
  <c r="C8656"/>
  <c r="C8657"/>
  <c r="C8658"/>
  <c r="C8659"/>
  <c r="C8660"/>
  <c r="C8661"/>
  <c r="C8662"/>
  <c r="C8663"/>
  <c r="C8664"/>
  <c r="C8665"/>
  <c r="C8666"/>
  <c r="C8667"/>
  <c r="C8668"/>
  <c r="C8669"/>
  <c r="C8670"/>
  <c r="C8671"/>
  <c r="C8672"/>
  <c r="C8673"/>
  <c r="C8674"/>
  <c r="C8675"/>
  <c r="C8676"/>
  <c r="C8677"/>
  <c r="C8678"/>
  <c r="C8679"/>
  <c r="C8680"/>
  <c r="C8681"/>
  <c r="C8682"/>
  <c r="C8683"/>
  <c r="C8684"/>
  <c r="C8685"/>
  <c r="C8686"/>
  <c r="C8687"/>
  <c r="C8688"/>
  <c r="C8689"/>
  <c r="C8690"/>
  <c r="C8691"/>
  <c r="C8692"/>
  <c r="C8693"/>
  <c r="C8694"/>
  <c r="C8695"/>
  <c r="C8696"/>
  <c r="C8697"/>
  <c r="C8698"/>
  <c r="C8699"/>
  <c r="C8700"/>
  <c r="C8701"/>
  <c r="C8702"/>
  <c r="C8703"/>
  <c r="C8704"/>
  <c r="C8705"/>
  <c r="C8706"/>
  <c r="C8707"/>
  <c r="C8708"/>
  <c r="C8709"/>
  <c r="C8710"/>
  <c r="C8711"/>
  <c r="C8712"/>
  <c r="C8713"/>
  <c r="C8714"/>
  <c r="C8715"/>
  <c r="C8716"/>
  <c r="C8717"/>
  <c r="C8718"/>
  <c r="C8719"/>
  <c r="C8720"/>
  <c r="C8721"/>
  <c r="C8722"/>
  <c r="C8723"/>
  <c r="C8724"/>
  <c r="C8725"/>
  <c r="C8726"/>
  <c r="C8727"/>
  <c r="C8728"/>
  <c r="C8729"/>
  <c r="C8730"/>
  <c r="C8731"/>
  <c r="C8732"/>
  <c r="C8733"/>
  <c r="C8734"/>
  <c r="C8735"/>
  <c r="C8736"/>
  <c r="C8737"/>
  <c r="C8738"/>
  <c r="C8739"/>
  <c r="C8740"/>
  <c r="C8741"/>
  <c r="C8742"/>
  <c r="C8743"/>
  <c r="C8744"/>
  <c r="C8745"/>
  <c r="C8746"/>
  <c r="C8747"/>
  <c r="C8748"/>
  <c r="C8749"/>
  <c r="C8750"/>
  <c r="C8751"/>
  <c r="C8752"/>
  <c r="C8753"/>
  <c r="C8754"/>
  <c r="C8755"/>
  <c r="C8756"/>
  <c r="C8757"/>
  <c r="C8758"/>
  <c r="C8759"/>
  <c r="C8760"/>
  <c r="C8761"/>
  <c r="C8762"/>
  <c r="C8763"/>
  <c r="C8764"/>
  <c r="C8765"/>
  <c r="C8766"/>
  <c r="C8767"/>
  <c r="C8768"/>
  <c r="C8769"/>
  <c r="C8770"/>
  <c r="C8771"/>
  <c r="C8772"/>
  <c r="C8773"/>
  <c r="C8774"/>
  <c r="C8775"/>
  <c r="C8776"/>
  <c r="C8777"/>
  <c r="C8778"/>
  <c r="C8779"/>
  <c r="C8780"/>
  <c r="C8781"/>
  <c r="C8782"/>
  <c r="C8783"/>
  <c r="C8784"/>
  <c r="C8785"/>
  <c r="C8786"/>
  <c r="C8787"/>
  <c r="C8788"/>
  <c r="C8789"/>
  <c r="C8790"/>
  <c r="C8791"/>
  <c r="C8792"/>
  <c r="C8793"/>
  <c r="C8794"/>
  <c r="C8795"/>
  <c r="C8796"/>
  <c r="C8797"/>
  <c r="C8798"/>
  <c r="C8799"/>
  <c r="C8800"/>
  <c r="C8801"/>
  <c r="C8802"/>
  <c r="C8803"/>
  <c r="C8804"/>
  <c r="C8805"/>
  <c r="C8806"/>
  <c r="C8807"/>
  <c r="C8808"/>
  <c r="C8809"/>
  <c r="C8810"/>
  <c r="C8811"/>
  <c r="C8812"/>
  <c r="C8813"/>
  <c r="C8814"/>
  <c r="C8815"/>
  <c r="C8816"/>
  <c r="C8817"/>
  <c r="C8818"/>
  <c r="C8819"/>
  <c r="C8820"/>
  <c r="C8821"/>
  <c r="C8822"/>
  <c r="C8823"/>
  <c r="C8824"/>
  <c r="C8825"/>
  <c r="C8826"/>
  <c r="C8827"/>
  <c r="C8828"/>
  <c r="C8829"/>
  <c r="C8830"/>
  <c r="C8831"/>
  <c r="C8832"/>
  <c r="C8833"/>
  <c r="C8834"/>
  <c r="C8835"/>
  <c r="C8836"/>
  <c r="C8837"/>
  <c r="C8838"/>
  <c r="C8839"/>
  <c r="C8840"/>
  <c r="C8841"/>
  <c r="C8842"/>
  <c r="C8843"/>
  <c r="C8844"/>
  <c r="C8845"/>
  <c r="C8846"/>
  <c r="C8847"/>
  <c r="C8848"/>
  <c r="C8849"/>
  <c r="C8850"/>
  <c r="C8851"/>
  <c r="C8852"/>
  <c r="C8853"/>
  <c r="C8854"/>
  <c r="C8855"/>
  <c r="C8856"/>
  <c r="C8857"/>
  <c r="C8858"/>
  <c r="C8859"/>
  <c r="C8860"/>
  <c r="C8861"/>
  <c r="C8862"/>
  <c r="C8863"/>
  <c r="C8864"/>
  <c r="C8865"/>
  <c r="C8866"/>
  <c r="C8867"/>
  <c r="C8868"/>
  <c r="C8869"/>
  <c r="C8870"/>
  <c r="C8871"/>
  <c r="C8872"/>
  <c r="C8873"/>
  <c r="C8874"/>
  <c r="C8875"/>
  <c r="C8876"/>
  <c r="C8877"/>
  <c r="C8878"/>
  <c r="C8879"/>
  <c r="C8880"/>
  <c r="C8881"/>
  <c r="C8882"/>
  <c r="C8883"/>
  <c r="C8884"/>
  <c r="C8885"/>
  <c r="C8886"/>
  <c r="C8887"/>
  <c r="C8888"/>
  <c r="C8889"/>
  <c r="C8890"/>
  <c r="C8891"/>
  <c r="C8892"/>
  <c r="C8893"/>
  <c r="C8894"/>
  <c r="C8895"/>
  <c r="C8896"/>
  <c r="C8897"/>
  <c r="C8898"/>
  <c r="C8899"/>
  <c r="C8900"/>
  <c r="C8901"/>
  <c r="C8902"/>
  <c r="C8903"/>
  <c r="C8904"/>
  <c r="C8905"/>
  <c r="C8906"/>
  <c r="C8907"/>
  <c r="C8908"/>
  <c r="C8909"/>
  <c r="C8910"/>
  <c r="C8911"/>
  <c r="C8912"/>
  <c r="C8913"/>
  <c r="C8914"/>
  <c r="C8915"/>
  <c r="C8916"/>
  <c r="C8917"/>
  <c r="C8918"/>
  <c r="C8919"/>
  <c r="C8920"/>
  <c r="C8921"/>
  <c r="C8922"/>
  <c r="C8923"/>
  <c r="C8924"/>
  <c r="C8925"/>
  <c r="C8926"/>
  <c r="C8927"/>
  <c r="C8928"/>
  <c r="C8929"/>
  <c r="C8930"/>
  <c r="C8931"/>
  <c r="C8932"/>
  <c r="C8933"/>
  <c r="C8934"/>
  <c r="C8935"/>
  <c r="C8936"/>
  <c r="C8937"/>
  <c r="C8938"/>
  <c r="C8939"/>
  <c r="C8940"/>
  <c r="C8941"/>
  <c r="C8942"/>
  <c r="C8943"/>
  <c r="C8944"/>
  <c r="C8945"/>
  <c r="C8946"/>
  <c r="C8947"/>
  <c r="C8948"/>
  <c r="C8949"/>
  <c r="C8950"/>
  <c r="C8951"/>
  <c r="C8952"/>
  <c r="C8953"/>
  <c r="C8954"/>
  <c r="C8955"/>
  <c r="C8956"/>
  <c r="C8957"/>
  <c r="C8958"/>
  <c r="C8959"/>
  <c r="C8960"/>
  <c r="C8961"/>
  <c r="C8962"/>
  <c r="C8963"/>
  <c r="C8964"/>
  <c r="C8965"/>
  <c r="C8966"/>
  <c r="C8967"/>
  <c r="C8968"/>
  <c r="C8969"/>
  <c r="C8970"/>
  <c r="C8971"/>
  <c r="C8972"/>
  <c r="C8973"/>
  <c r="C8974"/>
  <c r="C8975"/>
  <c r="C8976"/>
  <c r="C8977"/>
  <c r="C8978"/>
  <c r="C8979"/>
  <c r="C8980"/>
  <c r="C8981"/>
  <c r="C8982"/>
  <c r="C8983"/>
  <c r="C8984"/>
  <c r="C8985"/>
  <c r="C8986"/>
  <c r="C8987"/>
  <c r="C8988"/>
  <c r="C8989"/>
  <c r="C8990"/>
  <c r="C8991"/>
  <c r="C8992"/>
  <c r="C8993"/>
  <c r="C8994"/>
  <c r="C8995"/>
  <c r="C8996"/>
  <c r="C8997"/>
  <c r="C8998"/>
  <c r="C8999"/>
  <c r="C9000"/>
  <c r="C9001"/>
  <c r="C9002"/>
  <c r="C9003"/>
  <c r="C9004"/>
  <c r="C9005"/>
  <c r="C9006"/>
  <c r="C9007"/>
  <c r="C9008"/>
  <c r="C9009"/>
  <c r="C9010"/>
  <c r="C9011"/>
  <c r="C9012"/>
  <c r="C9013"/>
  <c r="C9014"/>
  <c r="C9015"/>
  <c r="C9016"/>
  <c r="C9017"/>
  <c r="C9018"/>
  <c r="C9019"/>
  <c r="C9020"/>
  <c r="C9021"/>
  <c r="C9022"/>
  <c r="C9023"/>
  <c r="C9024"/>
  <c r="C9025"/>
  <c r="C9026"/>
  <c r="C9027"/>
  <c r="C9028"/>
  <c r="C9029"/>
  <c r="C9030"/>
  <c r="C9031"/>
  <c r="C9032"/>
  <c r="C9033"/>
  <c r="C9034"/>
  <c r="C9035"/>
  <c r="C9036"/>
  <c r="C9037"/>
  <c r="C9038"/>
  <c r="C9039"/>
  <c r="C9040"/>
  <c r="C9041"/>
  <c r="C9042"/>
  <c r="C9043"/>
  <c r="C9044"/>
  <c r="C9045"/>
  <c r="C9046"/>
  <c r="C9047"/>
  <c r="C9048"/>
  <c r="C9049"/>
  <c r="C9050"/>
  <c r="C9051"/>
  <c r="C9052"/>
  <c r="C9053"/>
  <c r="C9054"/>
  <c r="C9055"/>
  <c r="C9056"/>
  <c r="C9057"/>
  <c r="C9058"/>
  <c r="C9059"/>
  <c r="C9060"/>
  <c r="C9061"/>
  <c r="C9062"/>
  <c r="C9063"/>
  <c r="C9064"/>
  <c r="C9065"/>
  <c r="C9066"/>
  <c r="C9067"/>
  <c r="C9068"/>
  <c r="C9069"/>
  <c r="C9070"/>
  <c r="C9071"/>
  <c r="C9072"/>
  <c r="C9073"/>
  <c r="C9074"/>
  <c r="C9075"/>
  <c r="C9076"/>
  <c r="C9077"/>
  <c r="C9078"/>
  <c r="C9079"/>
  <c r="C9080"/>
  <c r="C9081"/>
  <c r="C9082"/>
  <c r="C9083"/>
  <c r="C9084"/>
  <c r="C9085"/>
  <c r="C9086"/>
  <c r="C9087"/>
  <c r="C9088"/>
  <c r="C9089"/>
  <c r="C9090"/>
  <c r="C9091"/>
  <c r="C9092"/>
  <c r="C9093"/>
  <c r="C9094"/>
  <c r="C9095"/>
  <c r="C9096"/>
  <c r="C9097"/>
  <c r="C9098"/>
  <c r="C9099"/>
  <c r="C9100"/>
  <c r="C9101"/>
  <c r="C9102"/>
  <c r="C9103"/>
  <c r="C9104"/>
  <c r="C9105"/>
  <c r="C9106"/>
  <c r="C9107"/>
  <c r="C9108"/>
  <c r="C9109"/>
  <c r="C9110"/>
  <c r="C9111"/>
  <c r="C9112"/>
  <c r="C9113"/>
  <c r="C9114"/>
  <c r="C9115"/>
  <c r="C9116"/>
  <c r="C9117"/>
  <c r="C9118"/>
  <c r="C9119"/>
  <c r="C9120"/>
  <c r="C9121"/>
  <c r="C9122"/>
  <c r="C9123"/>
  <c r="C9124"/>
  <c r="C9125"/>
  <c r="C9126"/>
  <c r="C9127"/>
  <c r="C9128"/>
  <c r="C9129"/>
  <c r="C9130"/>
  <c r="C9131"/>
  <c r="C9132"/>
  <c r="C9133"/>
  <c r="C9134"/>
  <c r="C9135"/>
  <c r="C9136"/>
  <c r="C9137"/>
  <c r="C9138"/>
  <c r="C9139"/>
  <c r="C9140"/>
  <c r="C9141"/>
  <c r="C9142"/>
  <c r="C9143"/>
  <c r="C9144"/>
  <c r="C9145"/>
  <c r="C9146"/>
  <c r="C9147"/>
  <c r="C9148"/>
  <c r="C9149"/>
  <c r="C9150"/>
  <c r="C9151"/>
  <c r="C9152"/>
  <c r="C9153"/>
  <c r="C9154"/>
  <c r="C9155"/>
  <c r="C9156"/>
  <c r="C9157"/>
  <c r="C9158"/>
  <c r="C9159"/>
  <c r="C9160"/>
  <c r="C9161"/>
  <c r="C9162"/>
  <c r="C9163"/>
  <c r="C9164"/>
  <c r="C9165"/>
  <c r="C9166"/>
  <c r="C9167"/>
  <c r="C9168"/>
  <c r="C9169"/>
  <c r="C9170"/>
  <c r="C9171"/>
  <c r="C9172"/>
  <c r="C9173"/>
  <c r="C9174"/>
  <c r="C9175"/>
  <c r="C9176"/>
  <c r="C9177"/>
  <c r="C9178"/>
  <c r="C9179"/>
  <c r="C9180"/>
  <c r="C9181"/>
  <c r="C9182"/>
  <c r="C9183"/>
  <c r="C9184"/>
  <c r="C9185"/>
  <c r="C9186"/>
  <c r="C9187"/>
  <c r="C9188"/>
  <c r="C9189"/>
  <c r="C9190"/>
  <c r="C9191"/>
  <c r="C9192"/>
  <c r="C9193"/>
  <c r="C9194"/>
  <c r="C9195"/>
  <c r="C9196"/>
  <c r="C9197"/>
  <c r="C9198"/>
  <c r="C9199"/>
  <c r="C9200"/>
  <c r="C9201"/>
  <c r="C9202"/>
  <c r="C9203"/>
  <c r="C9204"/>
  <c r="C9205"/>
  <c r="C9206"/>
  <c r="C9207"/>
  <c r="C9208"/>
  <c r="C9209"/>
  <c r="C9210"/>
  <c r="C9211"/>
  <c r="C9212"/>
  <c r="C9213"/>
  <c r="C9214"/>
  <c r="C9215"/>
  <c r="C9216"/>
  <c r="C9217"/>
  <c r="C9218"/>
  <c r="C9219"/>
  <c r="C9220"/>
  <c r="C9221"/>
  <c r="C9222"/>
  <c r="C9223"/>
  <c r="C9224"/>
  <c r="C9225"/>
  <c r="C9226"/>
  <c r="C9227"/>
  <c r="C9228"/>
  <c r="C9229"/>
  <c r="C9230"/>
  <c r="C9231"/>
  <c r="C9232"/>
  <c r="C9233"/>
  <c r="C9234"/>
  <c r="C9235"/>
  <c r="C9236"/>
  <c r="C9237"/>
  <c r="C9238"/>
  <c r="C9239"/>
  <c r="C9240"/>
  <c r="C9241"/>
  <c r="C9242"/>
  <c r="C9243"/>
  <c r="C9244"/>
  <c r="C9245"/>
  <c r="C9246"/>
  <c r="C9247"/>
  <c r="C9248"/>
  <c r="C9249"/>
  <c r="C9250"/>
  <c r="C9251"/>
  <c r="C9252"/>
  <c r="C9253"/>
  <c r="C9254"/>
  <c r="C9255"/>
  <c r="C9256"/>
  <c r="C9257"/>
  <c r="C9258"/>
  <c r="C9259"/>
  <c r="C9260"/>
  <c r="C9261"/>
  <c r="C9262"/>
  <c r="C9263"/>
  <c r="C9264"/>
  <c r="C9265"/>
  <c r="C9266"/>
  <c r="C9267"/>
  <c r="C9268"/>
  <c r="C9269"/>
  <c r="C9270"/>
  <c r="C9271"/>
  <c r="C9272"/>
  <c r="C9273"/>
  <c r="C9274"/>
  <c r="C9275"/>
  <c r="C9276"/>
  <c r="C9277"/>
  <c r="C9278"/>
  <c r="C9279"/>
  <c r="C9280"/>
  <c r="C9281"/>
  <c r="C9282"/>
  <c r="C9283"/>
  <c r="C9284"/>
  <c r="C9285"/>
  <c r="C9286"/>
  <c r="C9287"/>
  <c r="C9288"/>
  <c r="C9289"/>
  <c r="C9290"/>
  <c r="C9291"/>
  <c r="C9292"/>
  <c r="C9293"/>
  <c r="C9294"/>
  <c r="C9295"/>
  <c r="C9296"/>
  <c r="C9297"/>
  <c r="C9298"/>
  <c r="C9299"/>
  <c r="C9300"/>
  <c r="C9301"/>
  <c r="C9302"/>
  <c r="C9303"/>
  <c r="C9304"/>
  <c r="C9305"/>
  <c r="C9306"/>
  <c r="C9307"/>
  <c r="C9308"/>
  <c r="C9309"/>
  <c r="C9310"/>
  <c r="C9311"/>
  <c r="C9312"/>
  <c r="C9313"/>
  <c r="C9314"/>
  <c r="C9315"/>
  <c r="C9316"/>
  <c r="C9317"/>
  <c r="C9318"/>
  <c r="C9319"/>
  <c r="C9320"/>
  <c r="C9321"/>
  <c r="C9322"/>
  <c r="C9323"/>
  <c r="C9324"/>
  <c r="C9325"/>
  <c r="C9326"/>
  <c r="C9327"/>
  <c r="C9328"/>
  <c r="C9329"/>
  <c r="C9330"/>
  <c r="C9331"/>
  <c r="C9332"/>
  <c r="C9333"/>
  <c r="C9334"/>
  <c r="C9335"/>
  <c r="C9336"/>
  <c r="C9337"/>
  <c r="C9338"/>
  <c r="C9339"/>
  <c r="C9340"/>
  <c r="C9341"/>
  <c r="C9342"/>
  <c r="C9343"/>
  <c r="C9344"/>
  <c r="C9345"/>
  <c r="C9346"/>
  <c r="C9347"/>
  <c r="C9348"/>
  <c r="C9349"/>
  <c r="C9350"/>
  <c r="C9351"/>
  <c r="C9352"/>
  <c r="C9353"/>
  <c r="C9354"/>
  <c r="C9355"/>
  <c r="C9356"/>
  <c r="C9357"/>
  <c r="C9358"/>
  <c r="C9359"/>
  <c r="C9360"/>
  <c r="C9361"/>
  <c r="C9362"/>
  <c r="C9363"/>
  <c r="C9364"/>
  <c r="C9365"/>
  <c r="C9366"/>
  <c r="C9367"/>
  <c r="C9368"/>
  <c r="C9369"/>
  <c r="C9370"/>
  <c r="C9371"/>
  <c r="C9372"/>
  <c r="C9373"/>
  <c r="C9374"/>
  <c r="C9375"/>
  <c r="C9376"/>
  <c r="C9377"/>
  <c r="C9378"/>
  <c r="C9379"/>
  <c r="C9380"/>
  <c r="C9381"/>
  <c r="C9382"/>
  <c r="C9383"/>
  <c r="C9384"/>
  <c r="C9385"/>
  <c r="C9386"/>
  <c r="C9387"/>
  <c r="C9388"/>
  <c r="C9389"/>
  <c r="C9390"/>
  <c r="C9391"/>
  <c r="C9392"/>
  <c r="C9393"/>
  <c r="C9394"/>
  <c r="C9395"/>
  <c r="C9396"/>
  <c r="C9397"/>
  <c r="C9398"/>
  <c r="C9399"/>
  <c r="C9400"/>
  <c r="C9401"/>
  <c r="C9402"/>
  <c r="C9403"/>
  <c r="C9404"/>
  <c r="C9405"/>
  <c r="C9406"/>
  <c r="C9407"/>
  <c r="C9408"/>
  <c r="C9409"/>
  <c r="C9410"/>
  <c r="C9411"/>
  <c r="C9412"/>
  <c r="C9413"/>
  <c r="C9414"/>
  <c r="C9415"/>
  <c r="C9416"/>
  <c r="C9417"/>
  <c r="C9418"/>
  <c r="C9419"/>
  <c r="C9420"/>
  <c r="C9421"/>
  <c r="C9422"/>
  <c r="C9423"/>
  <c r="C9424"/>
  <c r="C9425"/>
  <c r="C9426"/>
  <c r="C9427"/>
  <c r="C9428"/>
  <c r="C9429"/>
  <c r="C9430"/>
  <c r="C9431"/>
  <c r="C9432"/>
  <c r="C9433"/>
  <c r="C9434"/>
  <c r="C9435"/>
  <c r="C9436"/>
  <c r="C9437"/>
  <c r="C9438"/>
  <c r="C9439"/>
  <c r="C9440"/>
  <c r="C9441"/>
  <c r="C9442"/>
  <c r="C9443"/>
  <c r="C9444"/>
  <c r="C9445"/>
  <c r="C9446"/>
  <c r="C9447"/>
  <c r="C9448"/>
  <c r="C9449"/>
  <c r="C9450"/>
  <c r="C9451"/>
  <c r="C9452"/>
  <c r="C9453"/>
  <c r="C9454"/>
  <c r="C9455"/>
  <c r="C9456"/>
  <c r="C9457"/>
  <c r="C9458"/>
  <c r="C9459"/>
  <c r="C9460"/>
  <c r="C9461"/>
  <c r="C9462"/>
  <c r="C9463"/>
  <c r="C9464"/>
  <c r="C9465"/>
  <c r="C9466"/>
  <c r="C9467"/>
  <c r="C9468"/>
  <c r="C9469"/>
  <c r="C9470"/>
  <c r="C9471"/>
  <c r="C9472"/>
  <c r="C9473"/>
  <c r="C9474"/>
  <c r="C9475"/>
  <c r="C9476"/>
  <c r="C9477"/>
  <c r="C9478"/>
  <c r="C9479"/>
  <c r="C9480"/>
  <c r="C9481"/>
  <c r="C9482"/>
  <c r="C9483"/>
  <c r="C9484"/>
  <c r="C9485"/>
  <c r="C9486"/>
  <c r="C9487"/>
  <c r="C9488"/>
  <c r="C9489"/>
  <c r="C9490"/>
  <c r="C9491"/>
  <c r="C9492"/>
  <c r="C9493"/>
  <c r="C9494"/>
  <c r="C9495"/>
  <c r="C9496"/>
  <c r="C9497"/>
  <c r="C9498"/>
  <c r="C9499"/>
  <c r="C9500"/>
  <c r="C9501"/>
  <c r="C9502"/>
  <c r="C9503"/>
  <c r="C9504"/>
  <c r="C9505"/>
  <c r="C9506"/>
  <c r="C9507"/>
  <c r="C9508"/>
  <c r="C9509"/>
  <c r="C9510"/>
  <c r="C9511"/>
  <c r="C9512"/>
  <c r="C9513"/>
  <c r="C9514"/>
  <c r="C9515"/>
  <c r="C9516"/>
  <c r="C9517"/>
  <c r="C9518"/>
  <c r="C9519"/>
  <c r="C9520"/>
  <c r="C9521"/>
  <c r="C9522"/>
  <c r="C9523"/>
  <c r="C9524"/>
  <c r="C9525"/>
  <c r="C9526"/>
  <c r="C9527"/>
  <c r="C9528"/>
  <c r="C9529"/>
  <c r="C9530"/>
  <c r="C9531"/>
  <c r="C9532"/>
  <c r="C9533"/>
  <c r="C9534"/>
  <c r="C9535"/>
  <c r="C9536"/>
  <c r="C9537"/>
  <c r="C9538"/>
  <c r="C9539"/>
  <c r="C9540"/>
  <c r="C9541"/>
  <c r="C9542"/>
  <c r="C9543"/>
  <c r="C9544"/>
  <c r="C9545"/>
  <c r="C9546"/>
  <c r="C9547"/>
  <c r="C9548"/>
  <c r="C9549"/>
  <c r="C9550"/>
  <c r="C9551"/>
  <c r="C9552"/>
  <c r="C9553"/>
  <c r="C9554"/>
  <c r="C9555"/>
  <c r="C9556"/>
  <c r="C9557"/>
  <c r="C9558"/>
  <c r="C9559"/>
  <c r="C9560"/>
  <c r="C9561"/>
  <c r="C9562"/>
  <c r="C9563"/>
  <c r="C9564"/>
  <c r="C9565"/>
  <c r="C9566"/>
  <c r="C9567"/>
  <c r="C9568"/>
  <c r="C9569"/>
  <c r="C9570"/>
  <c r="C9571"/>
  <c r="C9572"/>
  <c r="C9573"/>
  <c r="C9574"/>
  <c r="C9575"/>
  <c r="C9576"/>
  <c r="C9577"/>
  <c r="C9578"/>
  <c r="C9579"/>
  <c r="C9580"/>
  <c r="C9581"/>
  <c r="C9582"/>
  <c r="C9583"/>
  <c r="C9584"/>
  <c r="C9585"/>
  <c r="C9586"/>
  <c r="C9587"/>
  <c r="C9588"/>
  <c r="C9589"/>
  <c r="C9590"/>
  <c r="C9591"/>
  <c r="C9592"/>
  <c r="C9593"/>
  <c r="C9594"/>
  <c r="C9595"/>
  <c r="C9596"/>
  <c r="C9597"/>
  <c r="C9598"/>
  <c r="C9599"/>
  <c r="C9600"/>
  <c r="C9601"/>
  <c r="C9602"/>
  <c r="C9603"/>
  <c r="C9604"/>
  <c r="C9605"/>
  <c r="C9606"/>
  <c r="C9607"/>
  <c r="C9608"/>
  <c r="C9609"/>
  <c r="C9610"/>
  <c r="C9611"/>
  <c r="C9612"/>
  <c r="C9613"/>
  <c r="C9614"/>
  <c r="C9615"/>
  <c r="C9616"/>
  <c r="C9617"/>
  <c r="C9618"/>
  <c r="C9619"/>
  <c r="C9620"/>
  <c r="C9621"/>
  <c r="C9622"/>
  <c r="C9623"/>
  <c r="C9624"/>
  <c r="C9625"/>
  <c r="C9626"/>
  <c r="C9627"/>
  <c r="C9628"/>
  <c r="C9629"/>
  <c r="C9630"/>
  <c r="C9631"/>
  <c r="C9632"/>
  <c r="C9633"/>
  <c r="C9634"/>
  <c r="C9635"/>
  <c r="C9636"/>
  <c r="C9637"/>
  <c r="C9638"/>
  <c r="C9639"/>
  <c r="C9640"/>
  <c r="C9641"/>
  <c r="C9642"/>
  <c r="C9643"/>
  <c r="C9644"/>
  <c r="C9645"/>
  <c r="C9646"/>
  <c r="C9647"/>
  <c r="C9648"/>
  <c r="C9649"/>
  <c r="C9650"/>
  <c r="C9651"/>
  <c r="C9652"/>
  <c r="C9653"/>
  <c r="C9654"/>
  <c r="C9655"/>
  <c r="C9656"/>
  <c r="C9657"/>
  <c r="C9658"/>
  <c r="C9659"/>
  <c r="C9660"/>
  <c r="C9661"/>
  <c r="C9662"/>
  <c r="C9663"/>
  <c r="C9664"/>
  <c r="C9665"/>
  <c r="C9666"/>
  <c r="C9667"/>
  <c r="C9668"/>
  <c r="C9669"/>
  <c r="C9670"/>
  <c r="C9671"/>
  <c r="C9672"/>
  <c r="C9673"/>
  <c r="C9674"/>
  <c r="C9675"/>
  <c r="C9676"/>
  <c r="C9677"/>
  <c r="C9678"/>
  <c r="C9679"/>
  <c r="C9680"/>
  <c r="C9681"/>
  <c r="C9682"/>
  <c r="C9683"/>
  <c r="C9684"/>
  <c r="C9685"/>
  <c r="C9686"/>
  <c r="C9687"/>
  <c r="C9688"/>
  <c r="C9689"/>
  <c r="C9690"/>
  <c r="C9691"/>
  <c r="C9692"/>
  <c r="C9693"/>
  <c r="C9694"/>
  <c r="C9695"/>
  <c r="C9696"/>
  <c r="C9697"/>
  <c r="C9698"/>
  <c r="C9699"/>
  <c r="C9700"/>
  <c r="C9701"/>
  <c r="C9702"/>
  <c r="C9703"/>
  <c r="C9704"/>
  <c r="C9705"/>
  <c r="C9706"/>
  <c r="C9707"/>
  <c r="C9708"/>
  <c r="C9709"/>
  <c r="C9710"/>
  <c r="C9711"/>
  <c r="C9712"/>
  <c r="C9713"/>
  <c r="C9714"/>
  <c r="C9715"/>
  <c r="C9716"/>
  <c r="C9717"/>
  <c r="C9718"/>
  <c r="C9719"/>
  <c r="C9720"/>
  <c r="C9721"/>
  <c r="C9722"/>
  <c r="C9723"/>
  <c r="C9724"/>
  <c r="C9725"/>
  <c r="C9726"/>
  <c r="C9727"/>
  <c r="C9728"/>
  <c r="C9729"/>
  <c r="C9730"/>
  <c r="C9731"/>
  <c r="C9732"/>
  <c r="C9733"/>
  <c r="C9734"/>
  <c r="C9735"/>
  <c r="C9736"/>
  <c r="C9737"/>
  <c r="C9738"/>
  <c r="C9739"/>
  <c r="C9740"/>
  <c r="C9741"/>
  <c r="C9742"/>
  <c r="C9743"/>
  <c r="C9744"/>
  <c r="C9745"/>
  <c r="C9746"/>
  <c r="C9747"/>
  <c r="C9748"/>
  <c r="C9749"/>
  <c r="C9750"/>
  <c r="C9751"/>
  <c r="C9752"/>
  <c r="C9753"/>
  <c r="C9754"/>
  <c r="C9755"/>
  <c r="C9756"/>
  <c r="C9757"/>
  <c r="C9758"/>
  <c r="C9759"/>
  <c r="C9760"/>
  <c r="C9761"/>
  <c r="C9762"/>
  <c r="C9763"/>
  <c r="C9764"/>
  <c r="C9765"/>
  <c r="C9766"/>
  <c r="C9767"/>
  <c r="C9768"/>
  <c r="C9769"/>
  <c r="C9770"/>
  <c r="C9771"/>
  <c r="C9772"/>
  <c r="C9773"/>
  <c r="C9774"/>
  <c r="C9775"/>
  <c r="C9776"/>
  <c r="C9777"/>
  <c r="C9778"/>
  <c r="C9779"/>
  <c r="C9780"/>
  <c r="C9781"/>
  <c r="C9782"/>
  <c r="C9783"/>
  <c r="C9784"/>
  <c r="C9785"/>
  <c r="C9786"/>
  <c r="C9787"/>
  <c r="C9788"/>
  <c r="C9789"/>
  <c r="C9790"/>
  <c r="C9791"/>
  <c r="C9792"/>
  <c r="C9793"/>
  <c r="C9794"/>
  <c r="C9795"/>
  <c r="C9796"/>
  <c r="C9797"/>
  <c r="C9798"/>
  <c r="C9799"/>
  <c r="C9800"/>
  <c r="C9801"/>
  <c r="C9802"/>
  <c r="C9803"/>
  <c r="C9804"/>
  <c r="C9805"/>
  <c r="C9806"/>
  <c r="C9807"/>
  <c r="C9808"/>
  <c r="C9809"/>
  <c r="C9810"/>
  <c r="C9811"/>
  <c r="C9812"/>
  <c r="C9813"/>
  <c r="C9814"/>
  <c r="C9815"/>
  <c r="C9816"/>
  <c r="C9817"/>
  <c r="C9818"/>
  <c r="C9819"/>
  <c r="C9820"/>
  <c r="C9821"/>
  <c r="C9822"/>
  <c r="C9823"/>
  <c r="C9824"/>
  <c r="C9825"/>
  <c r="C9826"/>
  <c r="C9827"/>
  <c r="C9828"/>
  <c r="C9829"/>
  <c r="C9830"/>
  <c r="C9831"/>
  <c r="C9832"/>
  <c r="C9833"/>
  <c r="C9834"/>
  <c r="C9835"/>
  <c r="C9836"/>
  <c r="C9837"/>
  <c r="C9838"/>
  <c r="C9839"/>
  <c r="C9840"/>
  <c r="C9841"/>
  <c r="C9842"/>
  <c r="C9843"/>
  <c r="C9844"/>
  <c r="C9845"/>
  <c r="C9846"/>
  <c r="C9847"/>
  <c r="C9848"/>
  <c r="C9849"/>
  <c r="C9850"/>
  <c r="C9851"/>
  <c r="C9852"/>
  <c r="C9853"/>
  <c r="C9854"/>
  <c r="C9855"/>
  <c r="C9856"/>
  <c r="C9857"/>
  <c r="C9858"/>
  <c r="C9859"/>
  <c r="C9860"/>
  <c r="C9861"/>
  <c r="C9862"/>
  <c r="C9863"/>
  <c r="C9864"/>
  <c r="C9865"/>
  <c r="C9866"/>
  <c r="C9867"/>
  <c r="C9868"/>
  <c r="C9869"/>
  <c r="C9870"/>
  <c r="C9871"/>
  <c r="C9872"/>
  <c r="C9873"/>
  <c r="C9874"/>
  <c r="C9875"/>
  <c r="C9876"/>
  <c r="C9877"/>
  <c r="C9878"/>
  <c r="C9879"/>
  <c r="C9880"/>
  <c r="C9881"/>
  <c r="C9882"/>
  <c r="C9883"/>
  <c r="C9884"/>
  <c r="C9885"/>
  <c r="C9886"/>
  <c r="C9887"/>
  <c r="C9888"/>
  <c r="C9889"/>
  <c r="C9890"/>
  <c r="C9891"/>
  <c r="C9892"/>
  <c r="C9893"/>
  <c r="C9894"/>
  <c r="C9895"/>
  <c r="C9896"/>
  <c r="C9897"/>
  <c r="C9898"/>
  <c r="C9899"/>
  <c r="C9900"/>
  <c r="C9901"/>
  <c r="C9902"/>
  <c r="C9903"/>
  <c r="C9904"/>
  <c r="C9905"/>
  <c r="C9906"/>
  <c r="C9907"/>
  <c r="C9908"/>
  <c r="C9909"/>
  <c r="C9910"/>
  <c r="C9911"/>
  <c r="C9912"/>
  <c r="C9913"/>
  <c r="C9914"/>
  <c r="C9915"/>
  <c r="C9916"/>
  <c r="C9917"/>
  <c r="C9918"/>
  <c r="C9919"/>
  <c r="C9920"/>
  <c r="C9921"/>
  <c r="C9922"/>
  <c r="C9923"/>
  <c r="C9924"/>
  <c r="C9925"/>
  <c r="C9926"/>
  <c r="C9927"/>
  <c r="C9928"/>
  <c r="C9929"/>
  <c r="C9930"/>
  <c r="C9931"/>
  <c r="C9932"/>
  <c r="C9933"/>
  <c r="C9934"/>
  <c r="C9935"/>
  <c r="C9936"/>
  <c r="C9937"/>
  <c r="C9938"/>
  <c r="C9939"/>
  <c r="C9940"/>
  <c r="C9941"/>
  <c r="C9942"/>
  <c r="C9943"/>
  <c r="C9944"/>
  <c r="C9945"/>
  <c r="C9946"/>
  <c r="C9947"/>
  <c r="C9948"/>
  <c r="C9949"/>
  <c r="C9950"/>
  <c r="C9951"/>
  <c r="C9952"/>
  <c r="C9953"/>
  <c r="C9954"/>
  <c r="C9955"/>
  <c r="C9956"/>
  <c r="C9957"/>
  <c r="C9958"/>
  <c r="C9959"/>
  <c r="C9960"/>
  <c r="C9961"/>
  <c r="C9962"/>
  <c r="C9963"/>
  <c r="C9964"/>
  <c r="C9965"/>
  <c r="C9966"/>
  <c r="C9967"/>
  <c r="C9968"/>
  <c r="C9969"/>
  <c r="C9970"/>
  <c r="C9971"/>
  <c r="C9972"/>
  <c r="C9973"/>
  <c r="C9974"/>
  <c r="C9975"/>
  <c r="C9976"/>
  <c r="C9977"/>
  <c r="C9978"/>
  <c r="C9979"/>
  <c r="C9980"/>
  <c r="C9981"/>
  <c r="C9982"/>
  <c r="C9983"/>
  <c r="C9984"/>
  <c r="C9985"/>
  <c r="C9986"/>
  <c r="C9987"/>
  <c r="C9988"/>
  <c r="C9989"/>
  <c r="C9990"/>
  <c r="C9991"/>
  <c r="C9992"/>
  <c r="C9993"/>
  <c r="C9994"/>
  <c r="C9995"/>
  <c r="C9996"/>
  <c r="C9997"/>
  <c r="C9998"/>
  <c r="C9999"/>
  <c r="C10000"/>
  <c r="C10001"/>
  <c r="C10002"/>
  <c r="C10003"/>
  <c r="C10004"/>
  <c r="C10005"/>
  <c r="C10006"/>
  <c r="C10007"/>
  <c r="C10008"/>
  <c r="C10009"/>
  <c r="C10010"/>
  <c r="C10011"/>
  <c r="C10012"/>
  <c r="C10013"/>
  <c r="C10014"/>
  <c r="C10015"/>
  <c r="C10016"/>
  <c r="C10017"/>
  <c r="C10018"/>
  <c r="C10019"/>
  <c r="C10020"/>
  <c r="C10021"/>
  <c r="C10022"/>
  <c r="C10023"/>
  <c r="C10024"/>
  <c r="C10025"/>
  <c r="C10026"/>
  <c r="C10027"/>
  <c r="C10028"/>
  <c r="C10029"/>
  <c r="C10030"/>
  <c r="C10031"/>
  <c r="C10032"/>
  <c r="C10033"/>
  <c r="C10034"/>
  <c r="C10035"/>
  <c r="C10036"/>
  <c r="C10037"/>
  <c r="C10038"/>
  <c r="C10039"/>
  <c r="C10040"/>
  <c r="C10041"/>
  <c r="C10042"/>
  <c r="C10043"/>
  <c r="C10044"/>
  <c r="C10045"/>
  <c r="C10046"/>
  <c r="C10047"/>
  <c r="C10048"/>
  <c r="C10049"/>
  <c r="C10050"/>
  <c r="C10051"/>
  <c r="C10052"/>
  <c r="C10053"/>
  <c r="C10054"/>
  <c r="C10055"/>
  <c r="C10056"/>
  <c r="C10057"/>
  <c r="C10058"/>
  <c r="C10059"/>
  <c r="C10060"/>
  <c r="C10061"/>
  <c r="C10062"/>
  <c r="C10063"/>
  <c r="C10064"/>
  <c r="C10065"/>
  <c r="C10066"/>
  <c r="C10067"/>
  <c r="C10068"/>
  <c r="C10069"/>
  <c r="C10070"/>
  <c r="C2805"/>
  <c r="C2371"/>
  <c r="C2372"/>
  <c r="C2373"/>
  <c r="C2374"/>
  <c r="C2375"/>
  <c r="C2376"/>
  <c r="C2377"/>
  <c r="C2378"/>
  <c r="C2379"/>
  <c r="C2380"/>
  <c r="C2381"/>
  <c r="C2382"/>
  <c r="C2383"/>
  <c r="C2384"/>
  <c r="C2385"/>
  <c r="C2386"/>
  <c r="C2387"/>
  <c r="C2388"/>
  <c r="C2389"/>
  <c r="C2391"/>
  <c r="C2392"/>
  <c r="C2393"/>
  <c r="C2394"/>
  <c r="C2395"/>
  <c r="C2396"/>
  <c r="C2397"/>
  <c r="C2398"/>
  <c r="C2399"/>
  <c r="C2400"/>
  <c r="C2401"/>
  <c r="C2402"/>
  <c r="C2403"/>
  <c r="C2404"/>
  <c r="C2405"/>
  <c r="C2406"/>
  <c r="C2407"/>
  <c r="C2408"/>
  <c r="C2409"/>
  <c r="C2410"/>
  <c r="C2411"/>
  <c r="C2412"/>
  <c r="C2413"/>
  <c r="C2414"/>
  <c r="C2415"/>
  <c r="C2416"/>
  <c r="C2417"/>
  <c r="C2418"/>
  <c r="C2419"/>
  <c r="C2420"/>
  <c r="C2421"/>
  <c r="C2422"/>
  <c r="C2423"/>
  <c r="C2424"/>
  <c r="C2425"/>
  <c r="C2426"/>
  <c r="C2427"/>
  <c r="C2428"/>
  <c r="C2429"/>
  <c r="C2430"/>
  <c r="C2431"/>
  <c r="C2432"/>
  <c r="C2433"/>
  <c r="C2434"/>
  <c r="C2435"/>
  <c r="C2436"/>
  <c r="C2437"/>
  <c r="C2438"/>
  <c r="C2439"/>
  <c r="C2440"/>
  <c r="C2441"/>
  <c r="C2442"/>
  <c r="C2443"/>
  <c r="C2444"/>
  <c r="C2445"/>
  <c r="C2446"/>
  <c r="C2447"/>
  <c r="C2448"/>
  <c r="C2449"/>
  <c r="C2450"/>
  <c r="C2451"/>
  <c r="C2452"/>
  <c r="C2453"/>
  <c r="C2454"/>
  <c r="C2455"/>
  <c r="C2456"/>
  <c r="C2457"/>
  <c r="C2458"/>
  <c r="C2459"/>
  <c r="C2460"/>
  <c r="C2461"/>
  <c r="C2462"/>
  <c r="C2463"/>
  <c r="C2464"/>
  <c r="C2465"/>
  <c r="C2466"/>
  <c r="C2467"/>
  <c r="C2468"/>
  <c r="C2469"/>
  <c r="C2470"/>
  <c r="C2471"/>
  <c r="C2472"/>
  <c r="C2473"/>
  <c r="C2474"/>
  <c r="C2475"/>
  <c r="C2476"/>
  <c r="C2477"/>
  <c r="C2478"/>
  <c r="C2479"/>
  <c r="C2480"/>
  <c r="C2481"/>
  <c r="C2482"/>
  <c r="C2483"/>
  <c r="C2484"/>
  <c r="C2485"/>
  <c r="C2486"/>
  <c r="C2487"/>
  <c r="C2488"/>
  <c r="C2489"/>
  <c r="C2490"/>
  <c r="C2491"/>
  <c r="C2492"/>
  <c r="C2493"/>
  <c r="C2494"/>
  <c r="C2495"/>
  <c r="C2496"/>
  <c r="C2497"/>
  <c r="C2498"/>
  <c r="C2499"/>
  <c r="C2500"/>
  <c r="C2501"/>
  <c r="C2502"/>
  <c r="C2503"/>
  <c r="C2504"/>
  <c r="C2505"/>
  <c r="C2506"/>
  <c r="C2507"/>
  <c r="C2508"/>
  <c r="C2509"/>
  <c r="C2510"/>
  <c r="C2511"/>
  <c r="C2512"/>
  <c r="C2513"/>
  <c r="C2514"/>
  <c r="C2515"/>
  <c r="C2516"/>
  <c r="C2517"/>
  <c r="C2518"/>
  <c r="C2519"/>
  <c r="C2520"/>
  <c r="C2521"/>
  <c r="C2522"/>
  <c r="C2523"/>
  <c r="C2524"/>
  <c r="C2525"/>
  <c r="C2526"/>
  <c r="C2527"/>
  <c r="C2528"/>
  <c r="C2529"/>
  <c r="C2530"/>
  <c r="C2531"/>
  <c r="C2532"/>
  <c r="C2533"/>
  <c r="C2534"/>
  <c r="C2535"/>
  <c r="C2536"/>
  <c r="C2537"/>
  <c r="C2538"/>
  <c r="C2539"/>
  <c r="C2540"/>
  <c r="C2541"/>
  <c r="C2542"/>
  <c r="C2543"/>
  <c r="C2544"/>
  <c r="C2545"/>
  <c r="C2546"/>
  <c r="C2547"/>
  <c r="C2548"/>
  <c r="C2549"/>
  <c r="C2550"/>
  <c r="C2551"/>
  <c r="C2552"/>
  <c r="C2553"/>
  <c r="C2554"/>
  <c r="C2555"/>
  <c r="C2556"/>
  <c r="C2557"/>
  <c r="C2558"/>
  <c r="C2559"/>
  <c r="C2560"/>
  <c r="C2561"/>
  <c r="C2562"/>
  <c r="C2563"/>
  <c r="C2564"/>
  <c r="C2565"/>
  <c r="C2566"/>
  <c r="C2567"/>
  <c r="C2568"/>
  <c r="C2569"/>
  <c r="C2570"/>
  <c r="C2571"/>
  <c r="C2572"/>
  <c r="C2573"/>
  <c r="C2574"/>
  <c r="C2575"/>
  <c r="C2576"/>
  <c r="C2577"/>
  <c r="C2578"/>
  <c r="C2579"/>
  <c r="C2580"/>
  <c r="C2581"/>
  <c r="C2582"/>
  <c r="C2583"/>
  <c r="C2584"/>
  <c r="C2585"/>
  <c r="C2586"/>
  <c r="C2587"/>
  <c r="C2588"/>
  <c r="C2589"/>
  <c r="C2590"/>
  <c r="C2591"/>
  <c r="C2592"/>
  <c r="C2593"/>
  <c r="C2594"/>
  <c r="C2595"/>
  <c r="C2596"/>
  <c r="C2597"/>
  <c r="C2598"/>
  <c r="C2599"/>
  <c r="C2600"/>
  <c r="C2601"/>
  <c r="C2602"/>
  <c r="C2603"/>
  <c r="C2604"/>
  <c r="C2605"/>
  <c r="C2606"/>
  <c r="C2607"/>
  <c r="C2608"/>
  <c r="C2609"/>
  <c r="C2610"/>
  <c r="C2611"/>
  <c r="C2612"/>
  <c r="C2613"/>
  <c r="C2614"/>
  <c r="C2615"/>
  <c r="C2616"/>
  <c r="C2617"/>
  <c r="C2618"/>
  <c r="C2619"/>
  <c r="C2620"/>
  <c r="C2621"/>
  <c r="C2622"/>
  <c r="C2623"/>
  <c r="C2624"/>
  <c r="C2625"/>
  <c r="C2626"/>
  <c r="C2627"/>
  <c r="C2628"/>
  <c r="C2629"/>
  <c r="C2630"/>
  <c r="C2631"/>
  <c r="C2632"/>
  <c r="C2633"/>
  <c r="C2634"/>
  <c r="C2635"/>
  <c r="C2636"/>
  <c r="C2637"/>
  <c r="C2638"/>
  <c r="C2639"/>
  <c r="C2640"/>
  <c r="C2641"/>
  <c r="C2642"/>
  <c r="C2643"/>
  <c r="C2644"/>
  <c r="C2645"/>
  <c r="C2646"/>
  <c r="C2647"/>
  <c r="C2648"/>
  <c r="C2649"/>
  <c r="C2650"/>
  <c r="C2651"/>
  <c r="C2652"/>
  <c r="C2653"/>
  <c r="C2654"/>
  <c r="C2655"/>
  <c r="C2656"/>
  <c r="C2657"/>
  <c r="C2658"/>
  <c r="C2659"/>
  <c r="C2660"/>
  <c r="C2661"/>
  <c r="C2662"/>
  <c r="C2663"/>
  <c r="C2664"/>
  <c r="C2665"/>
  <c r="C2666"/>
  <c r="C2667"/>
  <c r="C2668"/>
  <c r="C2669"/>
  <c r="C2670"/>
  <c r="C2671"/>
  <c r="C2672"/>
  <c r="C2673"/>
  <c r="C2674"/>
  <c r="C2675"/>
  <c r="C2676"/>
  <c r="C2677"/>
  <c r="C2678"/>
  <c r="C2679"/>
  <c r="C2680"/>
  <c r="C2681"/>
  <c r="C2682"/>
  <c r="C2683"/>
  <c r="C2684"/>
  <c r="C2685"/>
  <c r="C2686"/>
  <c r="C2687"/>
  <c r="C2688"/>
  <c r="C2689"/>
  <c r="C2690"/>
  <c r="C2691"/>
  <c r="C2692"/>
  <c r="C2693"/>
  <c r="C2694"/>
  <c r="C2695"/>
  <c r="C2696"/>
  <c r="C2697"/>
  <c r="C2698"/>
  <c r="C2699"/>
  <c r="C2700"/>
  <c r="C2701"/>
  <c r="C2702"/>
  <c r="C2703"/>
  <c r="C2704"/>
  <c r="C2705"/>
  <c r="C2706"/>
  <c r="C2707"/>
  <c r="C2708"/>
  <c r="C2709"/>
  <c r="C2710"/>
  <c r="C2711"/>
  <c r="C2712"/>
  <c r="C2713"/>
  <c r="C2714"/>
  <c r="C2715"/>
  <c r="C2716"/>
  <c r="C2717"/>
  <c r="C2718"/>
  <c r="C1883"/>
  <c r="C1884"/>
  <c r="C1885"/>
  <c r="C1886"/>
  <c r="C1887"/>
  <c r="C1888"/>
  <c r="C1889"/>
  <c r="C1890"/>
  <c r="C1891"/>
  <c r="C1892"/>
  <c r="C1893"/>
  <c r="C1894"/>
  <c r="C1895"/>
  <c r="C1896"/>
  <c r="C1897"/>
  <c r="C1898"/>
  <c r="C1899"/>
  <c r="C1900"/>
  <c r="C1901"/>
  <c r="C1902"/>
  <c r="C1903"/>
  <c r="C1904"/>
  <c r="C1905"/>
  <c r="C1906"/>
  <c r="C1907"/>
  <c r="C1908"/>
  <c r="C1909"/>
  <c r="C1910"/>
  <c r="C1911"/>
  <c r="C1912"/>
  <c r="C1913"/>
  <c r="C1914"/>
  <c r="C1915"/>
  <c r="C1916"/>
  <c r="C1917"/>
  <c r="C1918"/>
  <c r="C1919"/>
  <c r="C1920"/>
  <c r="C1921"/>
  <c r="C1922"/>
  <c r="C1923"/>
  <c r="C1924"/>
  <c r="C1925"/>
  <c r="C1926"/>
  <c r="C1927"/>
  <c r="C1928"/>
  <c r="C1929"/>
  <c r="C1930"/>
  <c r="C1931"/>
  <c r="C1932"/>
  <c r="C1933"/>
  <c r="C1934"/>
  <c r="C1935"/>
  <c r="C1936"/>
  <c r="C1937"/>
  <c r="C1938"/>
  <c r="C1939"/>
  <c r="C1940"/>
  <c r="C1941"/>
  <c r="C1942"/>
  <c r="C1943"/>
  <c r="C1944"/>
  <c r="C1945"/>
  <c r="C1946"/>
  <c r="C1947"/>
  <c r="C1948"/>
  <c r="C1949"/>
  <c r="C1950"/>
  <c r="C1951"/>
  <c r="C1952"/>
  <c r="C1953"/>
  <c r="C1954"/>
  <c r="C1955"/>
  <c r="C1956"/>
  <c r="C1957"/>
  <c r="C1958"/>
  <c r="C1959"/>
  <c r="C1960"/>
  <c r="C1961"/>
  <c r="C1962"/>
  <c r="C1963"/>
  <c r="C1964"/>
  <c r="C1965"/>
  <c r="C1966"/>
  <c r="C1967"/>
  <c r="C1968"/>
  <c r="C1969"/>
  <c r="C1970"/>
  <c r="C1971"/>
  <c r="C1972"/>
  <c r="C1973"/>
  <c r="C1974"/>
  <c r="C1975"/>
  <c r="C1976"/>
  <c r="C1977"/>
  <c r="C1978"/>
  <c r="C1979"/>
  <c r="C1980"/>
  <c r="C1981"/>
  <c r="C1982"/>
  <c r="C1983"/>
  <c r="C1984"/>
  <c r="C1985"/>
  <c r="C1986"/>
  <c r="C1987"/>
  <c r="C1988"/>
  <c r="C1989"/>
  <c r="C1990"/>
  <c r="C1991"/>
  <c r="C1992"/>
  <c r="C1993"/>
  <c r="C1994"/>
  <c r="C1995"/>
  <c r="C1996"/>
  <c r="C1997"/>
  <c r="C1998"/>
  <c r="C1999"/>
  <c r="C2000"/>
  <c r="C2001"/>
  <c r="C2002"/>
  <c r="C2003"/>
  <c r="C2004"/>
  <c r="C2005"/>
  <c r="C2006"/>
  <c r="C2007"/>
  <c r="C2008"/>
  <c r="C2009"/>
  <c r="C2010"/>
  <c r="C2011"/>
  <c r="C2012"/>
  <c r="C2013"/>
  <c r="C2014"/>
  <c r="C2015"/>
  <c r="C2016"/>
  <c r="C2017"/>
  <c r="C2018"/>
  <c r="C2019"/>
  <c r="C2020"/>
  <c r="C2021"/>
  <c r="C2022"/>
  <c r="C2023"/>
  <c r="C2024"/>
  <c r="C2025"/>
  <c r="C2026"/>
  <c r="C2027"/>
  <c r="C2028"/>
  <c r="C2029"/>
  <c r="C2030"/>
  <c r="C2031"/>
  <c r="C2032"/>
  <c r="C2033"/>
  <c r="C2034"/>
  <c r="C2035"/>
  <c r="C2036"/>
  <c r="C2037"/>
  <c r="C2038"/>
  <c r="C2039"/>
  <c r="C2040"/>
  <c r="C2041"/>
  <c r="C2042"/>
  <c r="C2043"/>
  <c r="C2044"/>
  <c r="C2045"/>
  <c r="C2047"/>
  <c r="C2048"/>
  <c r="C2049"/>
  <c r="C2050"/>
  <c r="C2051"/>
  <c r="C2052"/>
  <c r="C2053"/>
  <c r="C2054"/>
  <c r="C2055"/>
  <c r="C2056"/>
  <c r="C2057"/>
  <c r="C2058"/>
  <c r="C2059"/>
  <c r="C2060"/>
  <c r="C2061"/>
  <c r="C2062"/>
  <c r="C2064"/>
  <c r="C2065"/>
  <c r="C2066"/>
  <c r="C2067"/>
  <c r="C2068"/>
  <c r="C2069"/>
  <c r="C2070"/>
  <c r="C2071"/>
  <c r="C2072"/>
  <c r="C2073"/>
  <c r="C2074"/>
  <c r="C2075"/>
  <c r="C2076"/>
  <c r="C2077"/>
  <c r="C2078"/>
  <c r="C2079"/>
  <c r="C2080"/>
  <c r="C2081"/>
  <c r="C2082"/>
  <c r="C2083"/>
  <c r="C2084"/>
  <c r="C2085"/>
  <c r="C2086"/>
  <c r="C2087"/>
  <c r="C2088"/>
  <c r="C2089"/>
  <c r="C2090"/>
  <c r="C2091"/>
  <c r="C2092"/>
  <c r="C2093"/>
  <c r="C2094"/>
  <c r="C2095"/>
  <c r="C2096"/>
  <c r="C2097"/>
  <c r="C2098"/>
  <c r="C2099"/>
  <c r="C2100"/>
  <c r="C2101"/>
  <c r="C2102"/>
  <c r="C2103"/>
  <c r="C2104"/>
  <c r="C2105"/>
  <c r="C2106"/>
  <c r="C2107"/>
  <c r="C2108"/>
  <c r="C2109"/>
  <c r="C2110"/>
  <c r="C2111"/>
  <c r="C2112"/>
  <c r="C2113"/>
  <c r="C2114"/>
  <c r="C2115"/>
  <c r="C2116"/>
  <c r="C2117"/>
  <c r="C2118"/>
  <c r="C2119"/>
  <c r="C2120"/>
  <c r="C2121"/>
  <c r="C2122"/>
  <c r="C2123"/>
  <c r="C2124"/>
  <c r="C2125"/>
  <c r="C2126"/>
  <c r="C2127"/>
  <c r="C2128"/>
  <c r="C2129"/>
  <c r="C2130"/>
  <c r="C2131"/>
  <c r="C2132"/>
  <c r="C2133"/>
  <c r="C2134"/>
  <c r="C2135"/>
  <c r="C2136"/>
  <c r="C2137"/>
  <c r="C2138"/>
  <c r="C2139"/>
  <c r="C2140"/>
  <c r="C2141"/>
  <c r="C2142"/>
  <c r="C2143"/>
  <c r="C2144"/>
  <c r="C2145"/>
  <c r="C2146"/>
  <c r="C2147"/>
  <c r="C2148"/>
  <c r="C2149"/>
  <c r="C2150"/>
  <c r="C2151"/>
  <c r="C2152"/>
  <c r="C2153"/>
  <c r="C2154"/>
  <c r="C2155"/>
  <c r="C2156"/>
  <c r="C2157"/>
  <c r="C2158"/>
  <c r="C2159"/>
  <c r="C2160"/>
  <c r="C2161"/>
  <c r="C2162"/>
  <c r="C2163"/>
  <c r="C2164"/>
  <c r="C2165"/>
  <c r="C2166"/>
  <c r="C2167"/>
  <c r="C2168"/>
  <c r="C2169"/>
  <c r="C2170"/>
  <c r="C2171"/>
  <c r="C2172"/>
  <c r="C2173"/>
  <c r="C2174"/>
  <c r="C2175"/>
  <c r="C2176"/>
  <c r="C2177"/>
  <c r="C2178"/>
  <c r="C2179"/>
  <c r="C2180"/>
  <c r="C2181"/>
  <c r="C2182"/>
  <c r="C2183"/>
  <c r="C2184"/>
  <c r="C2185"/>
  <c r="C2186"/>
  <c r="C2187"/>
  <c r="C2188"/>
  <c r="C2189"/>
  <c r="C2190"/>
  <c r="C2191"/>
  <c r="C2192"/>
  <c r="C2193"/>
  <c r="C2194"/>
  <c r="C2195"/>
  <c r="C2196"/>
  <c r="C2197"/>
  <c r="C2198"/>
  <c r="C2199"/>
  <c r="C2200"/>
  <c r="C2201"/>
  <c r="C2202"/>
  <c r="C2203"/>
  <c r="C2204"/>
  <c r="C2205"/>
  <c r="C2206"/>
  <c r="C2207"/>
  <c r="C2208"/>
  <c r="C2209"/>
  <c r="C2210"/>
  <c r="C2211"/>
  <c r="C2212"/>
  <c r="C2213"/>
  <c r="C2214"/>
  <c r="C2215"/>
  <c r="C2216"/>
  <c r="C2217"/>
  <c r="C2218"/>
  <c r="C2219"/>
  <c r="C2220"/>
  <c r="C2221"/>
  <c r="C2222"/>
  <c r="C2223"/>
  <c r="C2224"/>
  <c r="C2225"/>
  <c r="C2226"/>
  <c r="C2227"/>
  <c r="C2228"/>
  <c r="C2229"/>
  <c r="C2230"/>
  <c r="C2231"/>
  <c r="C2232"/>
  <c r="C2233"/>
  <c r="C2234"/>
  <c r="C2235"/>
  <c r="C2236"/>
  <c r="C2237"/>
  <c r="C2238"/>
  <c r="C2239"/>
  <c r="C2240"/>
  <c r="C2241"/>
  <c r="C2242"/>
  <c r="C2243"/>
  <c r="C2244"/>
  <c r="C2245"/>
  <c r="C2246"/>
  <c r="C2247"/>
  <c r="C2248"/>
  <c r="C2249"/>
  <c r="C2250"/>
  <c r="C2251"/>
  <c r="C2252"/>
  <c r="C2253"/>
  <c r="C2254"/>
  <c r="C2255"/>
  <c r="C2256"/>
  <c r="C2257"/>
  <c r="C2258"/>
  <c r="C2259"/>
  <c r="C2260"/>
  <c r="C2261"/>
  <c r="C2262"/>
  <c r="C2263"/>
  <c r="C2264"/>
  <c r="C2265"/>
  <c r="C2266"/>
  <c r="C2267"/>
  <c r="C2268"/>
  <c r="C2269"/>
  <c r="C2270"/>
  <c r="C2271"/>
  <c r="C2272"/>
  <c r="C2273"/>
  <c r="C2274"/>
  <c r="C2275"/>
  <c r="C2276"/>
  <c r="C2277"/>
  <c r="C2278"/>
  <c r="C2279"/>
  <c r="C2280"/>
  <c r="C2281"/>
  <c r="C2282"/>
  <c r="C2283"/>
  <c r="C2284"/>
  <c r="C2285"/>
  <c r="C2286"/>
  <c r="C2287"/>
  <c r="C2288"/>
  <c r="C2289"/>
  <c r="C2290"/>
  <c r="C2291"/>
  <c r="C2292"/>
  <c r="C2293"/>
  <c r="C2294"/>
  <c r="C2295"/>
  <c r="C2296"/>
  <c r="C2297"/>
  <c r="C2298"/>
  <c r="C2299"/>
  <c r="C2300"/>
  <c r="C2301"/>
  <c r="C2302"/>
  <c r="C2303"/>
  <c r="C2304"/>
  <c r="C2305"/>
  <c r="C2306"/>
  <c r="C2307"/>
  <c r="C2308"/>
  <c r="C2309"/>
  <c r="C2310"/>
  <c r="C2311"/>
  <c r="C2312"/>
  <c r="C2313"/>
  <c r="C2314"/>
  <c r="C2315"/>
  <c r="C2316"/>
  <c r="C2317"/>
  <c r="C2318"/>
  <c r="C2319"/>
  <c r="C2320"/>
  <c r="C2321"/>
  <c r="C2322"/>
  <c r="C2323"/>
  <c r="C2324"/>
  <c r="C2325"/>
  <c r="C2326"/>
  <c r="C2327"/>
  <c r="C2328"/>
  <c r="C2329"/>
  <c r="C2330"/>
  <c r="C2331"/>
  <c r="C2332"/>
  <c r="C2333"/>
  <c r="C2334"/>
  <c r="C2335"/>
  <c r="C2336"/>
  <c r="C2337"/>
  <c r="C2338"/>
  <c r="C2339"/>
  <c r="C2340"/>
  <c r="C2341"/>
  <c r="C2342"/>
  <c r="C2343"/>
  <c r="C2345"/>
  <c r="C2346"/>
  <c r="C2347"/>
  <c r="C2348"/>
  <c r="C2349"/>
  <c r="C2350"/>
  <c r="C2351"/>
  <c r="C2352"/>
  <c r="C2353"/>
  <c r="C2354"/>
  <c r="C2355"/>
  <c r="C2356"/>
  <c r="C2357"/>
  <c r="C2358"/>
  <c r="C2359"/>
  <c r="C2360"/>
  <c r="C2361"/>
  <c r="C2362"/>
  <c r="C2363"/>
  <c r="C2364"/>
  <c r="C2365"/>
  <c r="C2366"/>
  <c r="C2367"/>
  <c r="C2368"/>
  <c r="C2369"/>
  <c r="C1785"/>
  <c r="C1786"/>
  <c r="C1787"/>
  <c r="C1788"/>
  <c r="C1789"/>
  <c r="C1790"/>
  <c r="C1791"/>
  <c r="C1792"/>
  <c r="C1793"/>
  <c r="C1794"/>
  <c r="C1795"/>
  <c r="C1796"/>
  <c r="C1797"/>
  <c r="C1798"/>
  <c r="C1799"/>
  <c r="C1800"/>
  <c r="C1801"/>
  <c r="C1802"/>
  <c r="C1803"/>
  <c r="C1804"/>
  <c r="C1805"/>
  <c r="C1806"/>
  <c r="C1807"/>
  <c r="C1808"/>
  <c r="C1809"/>
  <c r="C1810"/>
  <c r="C1811"/>
  <c r="C1812"/>
  <c r="C1813"/>
  <c r="C1814"/>
  <c r="C1815"/>
  <c r="C1816"/>
  <c r="C1817"/>
  <c r="C1818"/>
  <c r="C1819"/>
  <c r="C1820"/>
  <c r="C1821"/>
  <c r="C1822"/>
  <c r="C1823"/>
  <c r="C1824"/>
  <c r="C1825"/>
  <c r="C1826"/>
  <c r="C1827"/>
  <c r="C1828"/>
  <c r="C1829"/>
  <c r="C1830"/>
  <c r="C1831"/>
  <c r="C1832"/>
  <c r="C1833"/>
  <c r="C1834"/>
  <c r="C1835"/>
  <c r="C1836"/>
  <c r="C1837"/>
  <c r="C1838"/>
  <c r="C1839"/>
  <c r="C1840"/>
  <c r="C1841"/>
  <c r="C1842"/>
  <c r="C1843"/>
  <c r="C1844"/>
  <c r="C1845"/>
  <c r="C1846"/>
  <c r="C1847"/>
  <c r="C1848"/>
  <c r="C1849"/>
  <c r="C1850"/>
  <c r="C1851"/>
  <c r="C1852"/>
  <c r="C1853"/>
  <c r="C1854"/>
  <c r="C1855"/>
  <c r="C1856"/>
  <c r="C1857"/>
  <c r="C1858"/>
  <c r="C1859"/>
  <c r="C1860"/>
  <c r="C1861"/>
  <c r="C1862"/>
  <c r="C1863"/>
  <c r="C1864"/>
  <c r="C1865"/>
  <c r="C1866"/>
  <c r="C1867"/>
  <c r="C1868"/>
  <c r="C1869"/>
  <c r="C1870"/>
  <c r="C1871"/>
  <c r="C1872"/>
  <c r="C1873"/>
  <c r="C1874"/>
  <c r="C1875"/>
  <c r="C1876"/>
  <c r="C1877"/>
  <c r="C1878"/>
  <c r="C1879"/>
  <c r="C1880"/>
  <c r="C1881"/>
  <c r="C1882"/>
  <c r="C1784"/>
  <c r="C984"/>
  <c r="C985"/>
  <c r="C986"/>
  <c r="C987"/>
  <c r="C988"/>
  <c r="C989"/>
  <c r="C990"/>
  <c r="C991"/>
  <c r="C992"/>
  <c r="C993"/>
  <c r="C994"/>
  <c r="C995"/>
  <c r="C996"/>
  <c r="C997"/>
  <c r="C998"/>
  <c r="C999"/>
  <c r="C1000"/>
  <c r="C1001"/>
  <c r="C1002"/>
  <c r="C1003"/>
  <c r="C1004"/>
  <c r="C1005"/>
  <c r="C1006"/>
  <c r="C1007"/>
  <c r="C1008"/>
  <c r="C1009"/>
  <c r="C1010"/>
  <c r="C1011"/>
  <c r="C1012"/>
  <c r="C1013"/>
  <c r="C1014"/>
  <c r="C1015"/>
  <c r="C1016"/>
  <c r="C1017"/>
  <c r="C1018"/>
  <c r="C1019"/>
  <c r="C1020"/>
  <c r="C1021"/>
  <c r="C1022"/>
  <c r="C1023"/>
  <c r="C1024"/>
  <c r="C1025"/>
  <c r="C1026"/>
  <c r="C1027"/>
  <c r="C1028"/>
  <c r="C1029"/>
  <c r="C1030"/>
  <c r="C1031"/>
  <c r="C1032"/>
  <c r="C1033"/>
  <c r="C1034"/>
  <c r="C1035"/>
  <c r="C1036"/>
  <c r="C1037"/>
  <c r="C1038"/>
  <c r="C1039"/>
  <c r="C1040"/>
  <c r="C1041"/>
  <c r="C1042"/>
  <c r="C1043"/>
  <c r="C1044"/>
  <c r="C1045"/>
  <c r="C1046"/>
  <c r="C1047"/>
  <c r="C1048"/>
  <c r="C1049"/>
  <c r="C1050"/>
  <c r="C1051"/>
  <c r="C1052"/>
  <c r="C1053"/>
  <c r="C1054"/>
  <c r="C1055"/>
  <c r="C1056"/>
  <c r="C1057"/>
  <c r="C1058"/>
  <c r="C1059"/>
  <c r="C1060"/>
  <c r="C1061"/>
  <c r="C1062"/>
  <c r="C1063"/>
  <c r="C1064"/>
  <c r="C1065"/>
  <c r="C1066"/>
  <c r="C1067"/>
  <c r="C1068"/>
  <c r="C1069"/>
  <c r="C1070"/>
  <c r="C1071"/>
  <c r="C1072"/>
  <c r="C1073"/>
  <c r="C1074"/>
  <c r="C1075"/>
  <c r="C1076"/>
  <c r="C1077"/>
  <c r="C1078"/>
  <c r="C1079"/>
  <c r="C1080"/>
  <c r="C1081"/>
  <c r="C1082"/>
  <c r="C1083"/>
  <c r="C1084"/>
  <c r="C1085"/>
  <c r="C1086"/>
  <c r="C1087"/>
  <c r="C1088"/>
  <c r="C1089"/>
  <c r="C1090"/>
  <c r="C1091"/>
  <c r="C1092"/>
  <c r="C1093"/>
  <c r="C1094"/>
  <c r="C1095"/>
  <c r="C1096"/>
  <c r="C1097"/>
  <c r="C1098"/>
  <c r="C1099"/>
  <c r="C1100"/>
  <c r="C1101"/>
  <c r="C1102"/>
  <c r="C1103"/>
  <c r="C1104"/>
  <c r="C1105"/>
  <c r="C1106"/>
  <c r="C1107"/>
  <c r="C1108"/>
  <c r="C1109"/>
  <c r="C1110"/>
  <c r="C1111"/>
  <c r="C1112"/>
  <c r="C1113"/>
  <c r="C1114"/>
  <c r="C1115"/>
  <c r="C1116"/>
  <c r="C1117"/>
  <c r="C1118"/>
  <c r="C1119"/>
  <c r="C1120"/>
  <c r="C1121"/>
  <c r="C1122"/>
  <c r="C1123"/>
  <c r="C1124"/>
  <c r="C1125"/>
  <c r="C1126"/>
  <c r="C1127"/>
  <c r="C1128"/>
  <c r="C1129"/>
  <c r="C1130"/>
  <c r="C1131"/>
  <c r="C1132"/>
  <c r="C1133"/>
  <c r="C1134"/>
  <c r="C1135"/>
  <c r="C1136"/>
  <c r="C1137"/>
  <c r="C1138"/>
  <c r="C1139"/>
  <c r="C1140"/>
  <c r="C1141"/>
  <c r="C1142"/>
  <c r="C1143"/>
  <c r="C1144"/>
  <c r="C1145"/>
  <c r="C1146"/>
  <c r="C1147"/>
  <c r="C1148"/>
  <c r="C1149"/>
  <c r="C1150"/>
  <c r="C1151"/>
  <c r="C1152"/>
  <c r="C1153"/>
  <c r="C1154"/>
  <c r="C1155"/>
  <c r="C1156"/>
  <c r="C1157"/>
  <c r="C1158"/>
  <c r="C1159"/>
  <c r="C1160"/>
  <c r="C1161"/>
  <c r="C1162"/>
  <c r="C1163"/>
  <c r="C1164"/>
  <c r="C1165"/>
  <c r="C1166"/>
  <c r="C1167"/>
  <c r="C1168"/>
  <c r="C1169"/>
  <c r="C1170"/>
  <c r="C1171"/>
  <c r="C1172"/>
  <c r="C1173"/>
  <c r="C1174"/>
  <c r="C1175"/>
  <c r="C1176"/>
  <c r="C1177"/>
  <c r="C1178"/>
  <c r="C1179"/>
  <c r="C1180"/>
  <c r="C1181"/>
  <c r="C1182"/>
  <c r="C1183"/>
  <c r="C1184"/>
  <c r="C1185"/>
  <c r="C1186"/>
  <c r="C1187"/>
  <c r="C1188"/>
  <c r="C1189"/>
  <c r="C1190"/>
  <c r="C1191"/>
  <c r="C1192"/>
  <c r="C1193"/>
  <c r="C1194"/>
  <c r="C1195"/>
  <c r="C1196"/>
  <c r="C1197"/>
  <c r="C1198"/>
  <c r="C1199"/>
  <c r="C1200"/>
  <c r="C1201"/>
  <c r="C1202"/>
  <c r="C1203"/>
  <c r="C1204"/>
  <c r="C1205"/>
  <c r="C1206"/>
  <c r="C265"/>
  <c r="C266"/>
  <c r="C267"/>
  <c r="C268"/>
  <c r="C269"/>
  <c r="C270"/>
  <c r="C271"/>
  <c r="C272"/>
  <c r="C273"/>
  <c r="C274"/>
  <c r="C275"/>
  <c r="C276"/>
  <c r="C277"/>
  <c r="C278"/>
  <c r="C279"/>
  <c r="C280"/>
  <c r="C281"/>
  <c r="C282"/>
  <c r="C283"/>
  <c r="C284"/>
  <c r="C285"/>
  <c r="C286"/>
  <c r="C287"/>
  <c r="C288"/>
  <c r="C289"/>
  <c r="C290"/>
  <c r="C291"/>
  <c r="C292"/>
  <c r="C293"/>
  <c r="C294"/>
  <c r="C295"/>
  <c r="C296"/>
  <c r="C297"/>
  <c r="C298"/>
  <c r="C299"/>
  <c r="C300"/>
  <c r="C301"/>
  <c r="C302"/>
  <c r="C303"/>
  <c r="C304"/>
  <c r="C305"/>
  <c r="C306"/>
  <c r="C307"/>
  <c r="C308"/>
  <c r="C309"/>
  <c r="C310"/>
  <c r="C311"/>
  <c r="C312"/>
  <c r="C313"/>
  <c r="C314"/>
  <c r="C315"/>
  <c r="C316"/>
  <c r="C317"/>
  <c r="C318"/>
  <c r="C319"/>
  <c r="C320"/>
  <c r="C321"/>
  <c r="C322"/>
  <c r="C323"/>
  <c r="C324"/>
  <c r="C325"/>
  <c r="C326"/>
  <c r="C327"/>
  <c r="C328"/>
  <c r="C329"/>
  <c r="C330"/>
  <c r="C331"/>
  <c r="C332"/>
  <c r="C333"/>
  <c r="C334"/>
  <c r="C335"/>
  <c r="C336"/>
  <c r="C337"/>
  <c r="C338"/>
  <c r="C339"/>
  <c r="C340"/>
  <c r="C341"/>
  <c r="C342"/>
  <c r="C343"/>
  <c r="C344"/>
  <c r="C345"/>
  <c r="C346"/>
  <c r="C347"/>
  <c r="C348"/>
  <c r="C349"/>
  <c r="C350"/>
  <c r="C351"/>
  <c r="C352"/>
  <c r="C353"/>
  <c r="C354"/>
  <c r="C355"/>
  <c r="C356"/>
  <c r="C357"/>
  <c r="C358"/>
  <c r="C359"/>
  <c r="C360"/>
  <c r="C361"/>
  <c r="C362"/>
  <c r="C363"/>
  <c r="C364"/>
  <c r="C365"/>
  <c r="C366"/>
  <c r="C367"/>
  <c r="C368"/>
  <c r="C369"/>
  <c r="C370"/>
  <c r="C371"/>
  <c r="C372"/>
  <c r="C373"/>
  <c r="C374"/>
  <c r="C375"/>
  <c r="C376"/>
  <c r="C377"/>
  <c r="C378"/>
  <c r="C379"/>
  <c r="C380"/>
  <c r="C381"/>
  <c r="C382"/>
  <c r="C383"/>
  <c r="C384"/>
  <c r="C385"/>
  <c r="C386"/>
  <c r="C387"/>
  <c r="C388"/>
  <c r="C389"/>
  <c r="C390"/>
  <c r="C391"/>
  <c r="C392"/>
  <c r="C393"/>
  <c r="C394"/>
  <c r="C395"/>
  <c r="C396"/>
  <c r="C397"/>
  <c r="C398"/>
  <c r="C399"/>
  <c r="C400"/>
  <c r="C401"/>
  <c r="C402"/>
  <c r="C403"/>
  <c r="C404"/>
  <c r="C405"/>
  <c r="C406"/>
  <c r="C407"/>
  <c r="C408"/>
  <c r="C409"/>
  <c r="C410"/>
  <c r="C411"/>
  <c r="C412"/>
  <c r="C413"/>
  <c r="C414"/>
  <c r="C415"/>
  <c r="C416"/>
  <c r="C417"/>
  <c r="C418"/>
  <c r="C419"/>
  <c r="C420"/>
  <c r="C421"/>
  <c r="C422"/>
  <c r="C423"/>
  <c r="C424"/>
  <c r="C425"/>
  <c r="C426"/>
  <c r="C427"/>
  <c r="C428"/>
  <c r="C429"/>
  <c r="C430"/>
  <c r="C431"/>
  <c r="C432"/>
  <c r="C433"/>
  <c r="C434"/>
  <c r="C435"/>
  <c r="C436"/>
  <c r="C437"/>
  <c r="C438"/>
  <c r="C439"/>
  <c r="C440"/>
  <c r="C441"/>
  <c r="C442"/>
  <c r="C443"/>
  <c r="C444"/>
  <c r="C445"/>
  <c r="C446"/>
  <c r="C447"/>
  <c r="C448"/>
  <c r="C449"/>
  <c r="C450"/>
  <c r="C451"/>
  <c r="C452"/>
  <c r="C453"/>
  <c r="C454"/>
  <c r="C455"/>
  <c r="C456"/>
  <c r="C457"/>
  <c r="C458"/>
  <c r="C459"/>
  <c r="C460"/>
  <c r="C461"/>
  <c r="C462"/>
  <c r="C463"/>
  <c r="C464"/>
  <c r="C465"/>
  <c r="C466"/>
  <c r="C467"/>
  <c r="C468"/>
  <c r="C469"/>
  <c r="C470"/>
  <c r="C471"/>
  <c r="C472"/>
  <c r="C473"/>
  <c r="C474"/>
  <c r="C475"/>
  <c r="C476"/>
  <c r="C477"/>
  <c r="C478"/>
  <c r="C479"/>
  <c r="C480"/>
  <c r="C481"/>
  <c r="C482"/>
  <c r="C483"/>
  <c r="C484"/>
  <c r="C485"/>
  <c r="C486"/>
  <c r="C487"/>
  <c r="C488"/>
  <c r="C489"/>
  <c r="C490"/>
  <c r="C491"/>
  <c r="C492"/>
  <c r="C493"/>
  <c r="C494"/>
  <c r="C495"/>
  <c r="C496"/>
  <c r="C497"/>
  <c r="C498"/>
  <c r="C499"/>
  <c r="C500"/>
  <c r="C501"/>
  <c r="C502"/>
  <c r="C503"/>
  <c r="C504"/>
  <c r="C505"/>
  <c r="C506"/>
  <c r="C507"/>
  <c r="C508"/>
  <c r="C509"/>
  <c r="C510"/>
  <c r="C511"/>
  <c r="C512"/>
  <c r="C513"/>
  <c r="C514"/>
  <c r="C515"/>
  <c r="C516"/>
  <c r="C517"/>
  <c r="C518"/>
  <c r="C519"/>
  <c r="C520"/>
  <c r="C521"/>
  <c r="C522"/>
  <c r="C523"/>
  <c r="C524"/>
  <c r="C525"/>
  <c r="C526"/>
  <c r="C527"/>
  <c r="C528"/>
  <c r="C529"/>
  <c r="C530"/>
  <c r="C531"/>
  <c r="C532"/>
  <c r="C533"/>
  <c r="C534"/>
  <c r="C535"/>
  <c r="C536"/>
  <c r="C537"/>
  <c r="C538"/>
  <c r="C539"/>
  <c r="C540"/>
  <c r="C541"/>
  <c r="C542"/>
  <c r="C543"/>
  <c r="C544"/>
  <c r="C545"/>
  <c r="C546"/>
  <c r="C547"/>
  <c r="C548"/>
  <c r="C549"/>
  <c r="C550"/>
  <c r="C551"/>
  <c r="C552"/>
  <c r="C553"/>
  <c r="C554"/>
  <c r="C555"/>
  <c r="C556"/>
  <c r="C557"/>
  <c r="C558"/>
  <c r="C559"/>
  <c r="C560"/>
  <c r="C561"/>
  <c r="C562"/>
  <c r="C563"/>
  <c r="C564"/>
  <c r="C565"/>
  <c r="C566"/>
  <c r="C567"/>
  <c r="C568"/>
  <c r="C569"/>
  <c r="C570"/>
  <c r="C571"/>
  <c r="C572"/>
  <c r="C573"/>
  <c r="C574"/>
  <c r="C575"/>
  <c r="C576"/>
  <c r="C577"/>
  <c r="C578"/>
  <c r="C579"/>
  <c r="C580"/>
  <c r="C581"/>
  <c r="C582"/>
  <c r="C583"/>
  <c r="C584"/>
  <c r="C585"/>
  <c r="C586"/>
  <c r="C587"/>
  <c r="C588"/>
  <c r="C589"/>
  <c r="C590"/>
  <c r="C591"/>
  <c r="C592"/>
  <c r="C593"/>
  <c r="C594"/>
  <c r="C595"/>
  <c r="C596"/>
  <c r="C597"/>
  <c r="C598"/>
  <c r="C599"/>
  <c r="C600"/>
  <c r="C601"/>
  <c r="C602"/>
  <c r="C603"/>
  <c r="C604"/>
  <c r="C605"/>
  <c r="C606"/>
  <c r="C607"/>
  <c r="C608"/>
  <c r="C609"/>
  <c r="C610"/>
  <c r="C611"/>
  <c r="C612"/>
  <c r="C613"/>
  <c r="C614"/>
  <c r="C615"/>
  <c r="C616"/>
  <c r="C617"/>
  <c r="C618"/>
  <c r="C619"/>
  <c r="C620"/>
  <c r="C621"/>
  <c r="C622"/>
  <c r="C623"/>
  <c r="C624"/>
  <c r="C625"/>
  <c r="C626"/>
  <c r="C627"/>
  <c r="C628"/>
  <c r="C629"/>
  <c r="C630"/>
  <c r="C631"/>
  <c r="C632"/>
  <c r="C633"/>
  <c r="C634"/>
  <c r="C635"/>
  <c r="C636"/>
  <c r="C637"/>
  <c r="C638"/>
  <c r="C639"/>
  <c r="C640"/>
  <c r="C641"/>
  <c r="C642"/>
  <c r="C643"/>
  <c r="C644"/>
  <c r="C645"/>
  <c r="C646"/>
  <c r="C647"/>
  <c r="C648"/>
  <c r="C649"/>
  <c r="C650"/>
  <c r="C651"/>
  <c r="C652"/>
  <c r="C653"/>
  <c r="C654"/>
  <c r="C655"/>
  <c r="C656"/>
  <c r="C657"/>
  <c r="C658"/>
  <c r="C659"/>
  <c r="C660"/>
  <c r="C661"/>
  <c r="C662"/>
  <c r="C663"/>
  <c r="C664"/>
  <c r="C665"/>
  <c r="C666"/>
  <c r="C667"/>
  <c r="C668"/>
  <c r="C669"/>
  <c r="C670"/>
  <c r="C671"/>
  <c r="C672"/>
  <c r="C673"/>
  <c r="C674"/>
  <c r="C675"/>
  <c r="C676"/>
  <c r="C677"/>
  <c r="C678"/>
  <c r="C679"/>
  <c r="C680"/>
  <c r="C681"/>
  <c r="C682"/>
  <c r="C683"/>
  <c r="C684"/>
  <c r="C685"/>
  <c r="C686"/>
  <c r="C687"/>
  <c r="C688"/>
  <c r="C689"/>
  <c r="C690"/>
  <c r="C691"/>
  <c r="C692"/>
  <c r="C693"/>
  <c r="C694"/>
  <c r="C695"/>
  <c r="C696"/>
  <c r="C697"/>
  <c r="C698"/>
  <c r="C699"/>
  <c r="C700"/>
  <c r="C701"/>
  <c r="C702"/>
  <c r="C703"/>
  <c r="C704"/>
  <c r="C705"/>
  <c r="C706"/>
  <c r="C707"/>
  <c r="C708"/>
  <c r="C709"/>
  <c r="C710"/>
  <c r="C711"/>
  <c r="C712"/>
  <c r="C713"/>
  <c r="C714"/>
  <c r="C715"/>
  <c r="C716"/>
  <c r="C717"/>
  <c r="C718"/>
  <c r="C719"/>
  <c r="C720"/>
  <c r="C721"/>
  <c r="C722"/>
  <c r="C723"/>
  <c r="C724"/>
  <c r="C725"/>
  <c r="C726"/>
  <c r="C727"/>
  <c r="C728"/>
  <c r="C729"/>
  <c r="C730"/>
  <c r="C731"/>
  <c r="C732"/>
  <c r="C733"/>
  <c r="C734"/>
  <c r="C735"/>
  <c r="C736"/>
  <c r="C737"/>
  <c r="C738"/>
  <c r="C739"/>
  <c r="C740"/>
  <c r="C741"/>
  <c r="C742"/>
  <c r="C743"/>
  <c r="C744"/>
  <c r="C745"/>
  <c r="C746"/>
  <c r="C747"/>
  <c r="C748"/>
  <c r="C749"/>
  <c r="C750"/>
  <c r="C751"/>
  <c r="C752"/>
  <c r="C753"/>
  <c r="C754"/>
  <c r="C755"/>
  <c r="C756"/>
  <c r="C757"/>
  <c r="C758"/>
  <c r="C759"/>
  <c r="C760"/>
  <c r="C761"/>
  <c r="C762"/>
  <c r="C763"/>
  <c r="C764"/>
  <c r="C765"/>
  <c r="C766"/>
  <c r="C767"/>
  <c r="C768"/>
  <c r="C769"/>
  <c r="C770"/>
  <c r="C771"/>
  <c r="C772"/>
  <c r="C773"/>
  <c r="C774"/>
  <c r="C775"/>
  <c r="C776"/>
  <c r="C777"/>
  <c r="C778"/>
  <c r="C779"/>
  <c r="C780"/>
  <c r="C781"/>
  <c r="C782"/>
  <c r="C783"/>
  <c r="C784"/>
  <c r="C785"/>
  <c r="C786"/>
  <c r="C787"/>
  <c r="C788"/>
  <c r="C789"/>
  <c r="C790"/>
  <c r="C791"/>
  <c r="C792"/>
  <c r="C793"/>
  <c r="C794"/>
  <c r="C795"/>
  <c r="C796"/>
  <c r="C797"/>
  <c r="C798"/>
  <c r="C799"/>
  <c r="C800"/>
  <c r="C801"/>
  <c r="C802"/>
  <c r="C803"/>
  <c r="C804"/>
  <c r="C805"/>
  <c r="C806"/>
  <c r="C807"/>
  <c r="C808"/>
  <c r="C809"/>
  <c r="C810"/>
  <c r="C811"/>
  <c r="C812"/>
  <c r="C813"/>
  <c r="C814"/>
  <c r="C815"/>
  <c r="C816"/>
  <c r="C817"/>
  <c r="C818"/>
  <c r="C819"/>
  <c r="C820"/>
  <c r="C821"/>
  <c r="C822"/>
  <c r="C823"/>
  <c r="C824"/>
  <c r="C825"/>
  <c r="C826"/>
  <c r="C827"/>
  <c r="C828"/>
  <c r="C829"/>
  <c r="C830"/>
  <c r="C831"/>
  <c r="C832"/>
  <c r="C833"/>
  <c r="C834"/>
  <c r="C835"/>
  <c r="C836"/>
  <c r="C837"/>
  <c r="C838"/>
  <c r="C839"/>
  <c r="C840"/>
  <c r="C841"/>
  <c r="C842"/>
  <c r="C843"/>
  <c r="C844"/>
  <c r="C845"/>
  <c r="C846"/>
  <c r="C847"/>
  <c r="C848"/>
  <c r="C849"/>
  <c r="C850"/>
  <c r="C851"/>
  <c r="C852"/>
  <c r="C853"/>
  <c r="C854"/>
  <c r="C855"/>
  <c r="C856"/>
  <c r="C857"/>
  <c r="C858"/>
  <c r="C859"/>
  <c r="C860"/>
  <c r="C861"/>
  <c r="C862"/>
  <c r="C863"/>
  <c r="C864"/>
  <c r="C865"/>
  <c r="C866"/>
  <c r="C867"/>
  <c r="C868"/>
  <c r="C869"/>
  <c r="C870"/>
  <c r="C871"/>
  <c r="C872"/>
  <c r="C873"/>
  <c r="C874"/>
  <c r="C875"/>
  <c r="C876"/>
  <c r="C877"/>
  <c r="C878"/>
  <c r="C879"/>
  <c r="C880"/>
  <c r="C881"/>
  <c r="C882"/>
  <c r="C883"/>
  <c r="C884"/>
  <c r="C885"/>
  <c r="C886"/>
  <c r="C887"/>
  <c r="C888"/>
  <c r="C889"/>
  <c r="C890"/>
  <c r="C891"/>
  <c r="C892"/>
  <c r="C893"/>
  <c r="C894"/>
  <c r="C895"/>
  <c r="C896"/>
  <c r="C897"/>
  <c r="C898"/>
  <c r="C899"/>
  <c r="C900"/>
  <c r="C901"/>
  <c r="C902"/>
  <c r="C903"/>
  <c r="C904"/>
  <c r="C905"/>
  <c r="C906"/>
  <c r="C907"/>
  <c r="C908"/>
  <c r="C909"/>
  <c r="C910"/>
  <c r="C911"/>
  <c r="C912"/>
  <c r="C913"/>
  <c r="C914"/>
  <c r="C915"/>
  <c r="C916"/>
  <c r="C917"/>
  <c r="C918"/>
  <c r="C919"/>
  <c r="C920"/>
  <c r="C921"/>
  <c r="C922"/>
  <c r="C923"/>
  <c r="C924"/>
  <c r="C925"/>
  <c r="C926"/>
  <c r="C927"/>
  <c r="C928"/>
  <c r="C929"/>
  <c r="C930"/>
  <c r="C931"/>
  <c r="C932"/>
  <c r="C933"/>
  <c r="C934"/>
  <c r="C935"/>
  <c r="C936"/>
  <c r="C937"/>
  <c r="C938"/>
  <c r="C939"/>
  <c r="C940"/>
  <c r="C941"/>
  <c r="C942"/>
  <c r="C943"/>
  <c r="C944"/>
  <c r="C945"/>
  <c r="C946"/>
  <c r="C947"/>
  <c r="C948"/>
  <c r="C949"/>
  <c r="C950"/>
  <c r="C951"/>
  <c r="C952"/>
  <c r="C953"/>
  <c r="C954"/>
  <c r="C955"/>
  <c r="C956"/>
  <c r="C957"/>
  <c r="C958"/>
  <c r="C959"/>
  <c r="C960"/>
  <c r="C961"/>
  <c r="C962"/>
  <c r="C963"/>
  <c r="C964"/>
  <c r="D23" i="33" s="1"/>
  <c r="E23" s="1"/>
  <c r="C965" i="3"/>
  <c r="C966"/>
  <c r="C967"/>
  <c r="C968"/>
  <c r="C969"/>
  <c r="C970"/>
  <c r="C971"/>
  <c r="C972"/>
  <c r="C973"/>
  <c r="C974"/>
  <c r="C975"/>
  <c r="C976"/>
  <c r="C977"/>
  <c r="C978"/>
  <c r="C979"/>
  <c r="C980"/>
  <c r="C981"/>
  <c r="C982"/>
  <c r="C983"/>
  <c r="C264"/>
  <c r="C129"/>
  <c r="C130"/>
  <c r="C131"/>
  <c r="C132"/>
  <c r="C133"/>
  <c r="C134"/>
  <c r="C135"/>
  <c r="C136"/>
  <c r="C137"/>
  <c r="C138"/>
  <c r="C139"/>
  <c r="C120"/>
  <c r="C121"/>
  <c r="C122"/>
  <c r="C123"/>
  <c r="C124"/>
  <c r="C125"/>
  <c r="C126"/>
  <c r="C127"/>
  <c r="C128"/>
  <c r="C113"/>
  <c r="C114"/>
  <c r="C115"/>
  <c r="C116"/>
  <c r="C117"/>
  <c r="C118"/>
  <c r="C119"/>
  <c r="C109"/>
  <c r="C110"/>
  <c r="C111"/>
  <c r="C1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8"/>
  <c r="C9"/>
  <c r="C10"/>
  <c r="C11"/>
  <c r="C12"/>
  <c r="C7"/>
  <c r="F81" i="29"/>
  <c r="F82"/>
  <c r="F85"/>
  <c r="F86"/>
  <c r="F87"/>
  <c r="F88"/>
  <c r="F89"/>
  <c r="F90"/>
  <c r="F91"/>
  <c r="F92"/>
  <c r="F68"/>
  <c r="F69"/>
  <c r="F70"/>
  <c r="F71"/>
  <c r="F72"/>
  <c r="F73"/>
  <c r="F74"/>
  <c r="F75"/>
  <c r="F76"/>
  <c r="F77"/>
  <c r="F78"/>
  <c r="F56"/>
  <c r="F57"/>
  <c r="F58"/>
  <c r="F59"/>
  <c r="F62"/>
  <c r="F63"/>
  <c r="F64"/>
  <c r="F65"/>
  <c r="F42"/>
  <c r="F43"/>
  <c r="F44"/>
  <c r="F45"/>
  <c r="F46"/>
  <c r="F47"/>
  <c r="F48"/>
  <c r="F49"/>
  <c r="F50"/>
  <c r="F51"/>
  <c r="F52"/>
  <c r="F53"/>
  <c r="F39"/>
  <c r="F40"/>
  <c r="F41"/>
  <c r="F9"/>
  <c r="F10"/>
  <c r="F11"/>
  <c r="F12"/>
  <c r="F13"/>
  <c r="F14"/>
  <c r="F15"/>
  <c r="F16"/>
  <c r="F17"/>
  <c r="F18"/>
  <c r="F19"/>
  <c r="F20"/>
  <c r="F21"/>
  <c r="F22"/>
  <c r="F23"/>
  <c r="F24"/>
  <c r="F25"/>
  <c r="F26"/>
  <c r="F27"/>
  <c r="F28"/>
  <c r="F29"/>
  <c r="F30"/>
  <c r="F31"/>
  <c r="F32"/>
  <c r="F33"/>
  <c r="F34"/>
  <c r="F35"/>
  <c r="F36"/>
  <c r="F8"/>
  <c r="E475" i="3"/>
  <c r="E106"/>
  <c r="E107"/>
  <c r="E108"/>
  <c r="E2798"/>
  <c r="E2799"/>
  <c r="E2800"/>
  <c r="E2801"/>
  <c r="E2802"/>
  <c r="E2803"/>
  <c r="E1758"/>
  <c r="E1759"/>
  <c r="E1760"/>
  <c r="E1761"/>
  <c r="E1762"/>
  <c r="E2018" l="1"/>
  <c r="E2019"/>
  <c r="E2020"/>
  <c r="E2021"/>
  <c r="E466"/>
  <c r="E468"/>
  <c r="E470"/>
  <c r="E472"/>
  <c r="E474"/>
  <c r="E196"/>
  <c r="E142"/>
  <c r="E143"/>
  <c r="E144"/>
  <c r="E145"/>
  <c r="E146"/>
  <c r="E147"/>
  <c r="E148"/>
  <c r="E149"/>
  <c r="E150"/>
  <c r="E151"/>
  <c r="E152"/>
  <c r="E153"/>
  <c r="E154"/>
  <c r="E155"/>
  <c r="E156"/>
  <c r="E157"/>
  <c r="E158"/>
  <c r="E159"/>
  <c r="E160"/>
  <c r="E161"/>
  <c r="E162"/>
  <c r="E163"/>
  <c r="E164"/>
  <c r="E165"/>
  <c r="E166"/>
  <c r="E167"/>
  <c r="E168"/>
  <c r="E169"/>
  <c r="E170"/>
  <c r="E171"/>
  <c r="E172"/>
  <c r="E173"/>
  <c r="E174"/>
  <c r="E175"/>
  <c r="E176"/>
  <c r="E177"/>
  <c r="E178"/>
  <c r="E179"/>
  <c r="E180"/>
  <c r="E181"/>
  <c r="E182"/>
  <c r="E183"/>
  <c r="E184"/>
  <c r="E185"/>
  <c r="E186"/>
  <c r="E187"/>
  <c r="E188"/>
  <c r="E189"/>
  <c r="E190"/>
  <c r="E191"/>
  <c r="E192"/>
  <c r="E193"/>
  <c r="E194"/>
  <c r="E195"/>
  <c r="E105"/>
  <c r="E982"/>
  <c r="E983"/>
  <c r="D16" i="2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5"/>
  <c r="E1768" i="3"/>
  <c r="E1769"/>
  <c r="E1770"/>
  <c r="E1771"/>
  <c r="E1772"/>
  <c r="E1773"/>
  <c r="E1774"/>
  <c r="E1775"/>
  <c r="E981"/>
  <c r="J15" i="12"/>
  <c r="E30" i="5"/>
  <c r="E31"/>
  <c r="E32"/>
  <c r="E390"/>
  <c r="E391"/>
  <c r="D13" i="26"/>
  <c r="D10"/>
  <c r="D11"/>
  <c r="D12"/>
  <c r="D9"/>
  <c r="F8" i="17"/>
  <c r="E428" i="13"/>
  <c r="E2040" i="3"/>
  <c r="G14" i="23"/>
  <c r="E392" i="13" l="1"/>
  <c r="E403"/>
  <c r="E410"/>
  <c r="E409"/>
  <c r="E408"/>
  <c r="E407"/>
  <c r="E406"/>
  <c r="E405"/>
  <c r="E404"/>
  <c r="E378"/>
  <c r="E368"/>
  <c r="E369"/>
  <c r="E386"/>
  <c r="E387"/>
  <c r="E388"/>
  <c r="E389"/>
  <c r="E390"/>
  <c r="E383"/>
  <c r="E384"/>
  <c r="E385"/>
  <c r="E349"/>
  <c r="E348"/>
  <c r="E300"/>
  <c r="E298"/>
  <c r="E299"/>
  <c r="E297"/>
  <c r="E296"/>
  <c r="E287"/>
  <c r="E266"/>
  <c r="E263"/>
  <c r="E271"/>
  <c r="E269"/>
  <c r="E267"/>
  <c r="E272"/>
  <c r="E265"/>
  <c r="E270"/>
  <c r="E264"/>
  <c r="E268"/>
  <c r="E226"/>
  <c r="E227"/>
  <c r="E210"/>
  <c r="E189"/>
  <c r="E191"/>
  <c r="E190"/>
  <c r="E188"/>
  <c r="E193"/>
  <c r="E192"/>
  <c r="E204"/>
  <c r="E206"/>
  <c r="E196"/>
  <c r="E201"/>
  <c r="E195"/>
  <c r="E77"/>
  <c r="E109"/>
  <c r="E107"/>
  <c r="E105"/>
  <c r="E108"/>
  <c r="E106"/>
  <c r="E70"/>
  <c r="E75"/>
  <c r="E74"/>
  <c r="E71"/>
  <c r="E50"/>
  <c r="E53"/>
  <c r="E52"/>
  <c r="E51"/>
  <c r="E60"/>
  <c r="E59"/>
  <c r="E58"/>
  <c r="E61"/>
  <c r="E62"/>
  <c r="E54"/>
  <c r="E33"/>
  <c r="E29"/>
  <c r="E25"/>
  <c r="E26"/>
  <c r="D260" i="17"/>
  <c r="D263"/>
  <c r="D259"/>
  <c r="D267"/>
  <c r="D268"/>
  <c r="D262"/>
  <c r="D265"/>
  <c r="D271"/>
  <c r="D258"/>
  <c r="D266"/>
  <c r="D272"/>
  <c r="D269"/>
  <c r="D264"/>
  <c r="D261"/>
  <c r="D270"/>
  <c r="E579" i="13"/>
  <c r="E580"/>
  <c r="E578"/>
  <c r="E329"/>
  <c r="E576"/>
  <c r="E574"/>
  <c r="E575"/>
  <c r="E573"/>
  <c r="E27"/>
  <c r="E85"/>
  <c r="E84"/>
  <c r="G35" i="12"/>
  <c r="G33"/>
  <c r="G30"/>
  <c r="E291" i="13"/>
  <c r="E92"/>
  <c r="E1877" i="3"/>
  <c r="E1878"/>
  <c r="E1879"/>
  <c r="E1880"/>
  <c r="E1881"/>
  <c r="E1882"/>
  <c r="E230" i="13"/>
  <c r="E229"/>
  <c r="E586"/>
  <c r="E587"/>
  <c r="E588"/>
  <c r="E589"/>
  <c r="E590"/>
  <c r="E591"/>
  <c r="E592"/>
  <c r="E593"/>
  <c r="E594"/>
  <c r="E595"/>
  <c r="E490"/>
  <c r="E491"/>
  <c r="E415"/>
  <c r="E416"/>
  <c r="E417"/>
  <c r="E418"/>
  <c r="E419"/>
  <c r="E420"/>
  <c r="E421"/>
  <c r="E422"/>
  <c r="E424"/>
  <c r="E325"/>
  <c r="E225"/>
  <c r="E222"/>
  <c r="E223"/>
  <c r="E216"/>
  <c r="E217"/>
  <c r="E144"/>
  <c r="E145"/>
  <c r="E615"/>
  <c r="E616"/>
  <c r="E617"/>
  <c r="E21" i="25" l="1"/>
  <c r="E2385" i="3"/>
  <c r="E119"/>
  <c r="E2814"/>
  <c r="E2815"/>
  <c r="E2816"/>
  <c r="E2382"/>
  <c r="E2383"/>
  <c r="E2384"/>
  <c r="E2386"/>
  <c r="E2387"/>
  <c r="E2388"/>
  <c r="E2389"/>
  <c r="E2544"/>
  <c r="F97" i="6"/>
  <c r="F72" i="7"/>
  <c r="E844" i="3"/>
  <c r="E845"/>
  <c r="E846"/>
  <c r="E847"/>
  <c r="E848"/>
  <c r="E849"/>
  <c r="E850"/>
  <c r="E851"/>
  <c r="E852"/>
  <c r="E853"/>
  <c r="E854"/>
  <c r="E855"/>
  <c r="E856"/>
  <c r="E857"/>
  <c r="E858"/>
  <c r="E859"/>
  <c r="E860"/>
  <c r="E861"/>
  <c r="E862"/>
  <c r="E863"/>
  <c r="E864"/>
  <c r="E865"/>
  <c r="E866"/>
  <c r="E867"/>
  <c r="E868"/>
  <c r="E869"/>
  <c r="E870"/>
  <c r="E871"/>
  <c r="E872"/>
  <c r="E873"/>
  <c r="E874"/>
  <c r="E875"/>
  <c r="E876"/>
  <c r="E877"/>
  <c r="E878"/>
  <c r="E879"/>
  <c r="E880"/>
  <c r="E881"/>
  <c r="E882"/>
  <c r="E883"/>
  <c r="E884"/>
  <c r="E885"/>
  <c r="E886"/>
  <c r="E887"/>
  <c r="E888"/>
  <c r="E889"/>
  <c r="E890"/>
  <c r="E891"/>
  <c r="E892"/>
  <c r="E893"/>
  <c r="E894"/>
  <c r="E895"/>
  <c r="E896"/>
  <c r="E897"/>
  <c r="E898"/>
  <c r="E899"/>
  <c r="E900"/>
  <c r="E901"/>
  <c r="E902"/>
  <c r="E903"/>
  <c r="E904"/>
  <c r="E905"/>
  <c r="E906"/>
  <c r="E907"/>
  <c r="E908"/>
  <c r="E909"/>
  <c r="E910"/>
  <c r="E911"/>
  <c r="E912"/>
  <c r="E913"/>
  <c r="E914"/>
  <c r="E918"/>
  <c r="E843"/>
  <c r="E702"/>
  <c r="E703"/>
  <c r="E704"/>
  <c r="E705"/>
  <c r="E706"/>
  <c r="E707"/>
  <c r="E708"/>
  <c r="E709"/>
  <c r="E710"/>
  <c r="E711"/>
  <c r="E712"/>
  <c r="E713"/>
  <c r="E714"/>
  <c r="E715"/>
  <c r="E716"/>
  <c r="E717"/>
  <c r="E718"/>
  <c r="E719"/>
  <c r="E720"/>
  <c r="E721"/>
  <c r="E722"/>
  <c r="E723"/>
  <c r="E724"/>
  <c r="E725"/>
  <c r="E726"/>
  <c r="E727"/>
  <c r="E728"/>
  <c r="E729"/>
  <c r="E730"/>
  <c r="E731"/>
  <c r="E732"/>
  <c r="E733"/>
  <c r="E734"/>
  <c r="E735"/>
  <c r="E736"/>
  <c r="E737"/>
  <c r="E738"/>
  <c r="E739"/>
  <c r="E740"/>
  <c r="E741"/>
  <c r="E742"/>
  <c r="E743"/>
  <c r="E744"/>
  <c r="E745"/>
  <c r="E746"/>
  <c r="E747"/>
  <c r="E748"/>
  <c r="E749"/>
  <c r="E750"/>
  <c r="E751"/>
  <c r="E752"/>
  <c r="E753"/>
  <c r="E754"/>
  <c r="E755"/>
  <c r="E684"/>
  <c r="E685"/>
  <c r="E686"/>
  <c r="E687"/>
  <c r="E688"/>
  <c r="E689"/>
  <c r="E690"/>
  <c r="E691"/>
  <c r="E692"/>
  <c r="E693"/>
  <c r="E694"/>
  <c r="E695"/>
  <c r="E696"/>
  <c r="E697"/>
  <c r="E698"/>
  <c r="E699"/>
  <c r="E700"/>
  <c r="E701"/>
  <c r="E683"/>
  <c r="E478"/>
  <c r="E479"/>
  <c r="E480"/>
  <c r="E481"/>
  <c r="E477"/>
  <c r="E1764"/>
  <c r="E1765"/>
  <c r="E1766"/>
  <c r="E1767"/>
  <c r="E10070"/>
  <c r="E9979"/>
  <c r="E9980"/>
  <c r="E9981"/>
  <c r="E9982"/>
  <c r="E9983"/>
  <c r="E9984"/>
  <c r="E9985"/>
  <c r="E9986"/>
  <c r="E9987"/>
  <c r="E9988"/>
  <c r="E9989"/>
  <c r="E9990"/>
  <c r="E9991"/>
  <c r="E9992"/>
  <c r="E9993"/>
  <c r="E9994"/>
  <c r="E9995"/>
  <c r="E9996"/>
  <c r="E9997"/>
  <c r="E9998"/>
  <c r="E9999"/>
  <c r="E10000"/>
  <c r="E10001"/>
  <c r="E10002"/>
  <c r="E10003"/>
  <c r="E10004"/>
  <c r="E10005"/>
  <c r="E10006"/>
  <c r="E10007"/>
  <c r="E10008"/>
  <c r="E10009"/>
  <c r="E10010"/>
  <c r="E10011"/>
  <c r="E10012"/>
  <c r="E10013"/>
  <c r="E10014"/>
  <c r="E10015"/>
  <c r="E10016"/>
  <c r="E10017"/>
  <c r="E10018"/>
  <c r="E10019"/>
  <c r="E10020"/>
  <c r="E10021"/>
  <c r="E10022"/>
  <c r="E10023"/>
  <c r="E10024"/>
  <c r="E10025"/>
  <c r="E10026"/>
  <c r="E10027"/>
  <c r="E10028"/>
  <c r="E10029"/>
  <c r="E10030"/>
  <c r="E10031"/>
  <c r="E10032"/>
  <c r="E10033"/>
  <c r="E10034"/>
  <c r="E10035"/>
  <c r="E10036"/>
  <c r="E10037"/>
  <c r="E10038"/>
  <c r="E10039"/>
  <c r="E10040"/>
  <c r="E10041"/>
  <c r="E10042"/>
  <c r="E10043"/>
  <c r="E10044"/>
  <c r="E10045"/>
  <c r="E10046"/>
  <c r="E10047"/>
  <c r="E10048"/>
  <c r="E10049"/>
  <c r="E10050"/>
  <c r="E10051"/>
  <c r="E10052"/>
  <c r="E10053"/>
  <c r="E10054"/>
  <c r="E10055"/>
  <c r="E10056"/>
  <c r="E10057"/>
  <c r="E10058"/>
  <c r="E10059"/>
  <c r="E10060"/>
  <c r="E10061"/>
  <c r="E10062"/>
  <c r="E10063"/>
  <c r="E10064"/>
  <c r="E10065"/>
  <c r="E10066"/>
  <c r="E10067"/>
  <c r="E10068"/>
  <c r="E10069"/>
  <c r="E9978"/>
  <c r="E9976"/>
  <c r="E9975"/>
  <c r="E4451"/>
  <c r="E4454"/>
  <c r="E4455"/>
  <c r="E4456"/>
  <c r="E4457"/>
  <c r="E4458"/>
  <c r="E4459"/>
  <c r="E4460"/>
  <c r="E4461"/>
  <c r="E4462"/>
  <c r="E4463"/>
  <c r="E4464"/>
  <c r="E4465"/>
  <c r="E4466"/>
  <c r="E4467"/>
  <c r="E4468"/>
  <c r="E4469"/>
  <c r="E4470"/>
  <c r="E4471"/>
  <c r="E4472"/>
  <c r="E4473"/>
  <c r="E4474"/>
  <c r="E4475"/>
  <c r="E4476"/>
  <c r="E4477"/>
  <c r="E4478"/>
  <c r="E4479"/>
  <c r="E4480"/>
  <c r="E4481"/>
  <c r="E4482"/>
  <c r="E4483"/>
  <c r="E4484"/>
  <c r="E4485"/>
  <c r="E4486"/>
  <c r="E4487"/>
  <c r="E4488"/>
  <c r="E4489"/>
  <c r="E4490"/>
  <c r="E4491"/>
  <c r="E4492"/>
  <c r="E4493"/>
  <c r="E4494"/>
  <c r="E4495"/>
  <c r="E4496"/>
  <c r="E4497"/>
  <c r="E4498"/>
  <c r="E4499"/>
  <c r="E4500"/>
  <c r="E4501"/>
  <c r="E4502"/>
  <c r="E4503"/>
  <c r="E4504"/>
  <c r="E4505"/>
  <c r="E4506"/>
  <c r="E4507"/>
  <c r="E4508"/>
  <c r="E4509"/>
  <c r="E4510"/>
  <c r="E4511"/>
  <c r="E4512"/>
  <c r="E4513"/>
  <c r="E4514"/>
  <c r="E4515"/>
  <c r="E4516"/>
  <c r="E4517"/>
  <c r="E4518"/>
  <c r="E4519"/>
  <c r="E4520"/>
  <c r="E4521"/>
  <c r="E4522"/>
  <c r="E4523"/>
  <c r="E4524"/>
  <c r="E4525"/>
  <c r="E4526"/>
  <c r="E4527"/>
  <c r="E4528"/>
  <c r="E4529"/>
  <c r="E4530"/>
  <c r="E4531"/>
  <c r="E4532"/>
  <c r="E4533"/>
  <c r="E4534"/>
  <c r="E4535"/>
  <c r="E4536"/>
  <c r="E4537"/>
  <c r="E4538"/>
  <c r="E4539"/>
  <c r="E4540"/>
  <c r="E4541"/>
  <c r="E4542"/>
  <c r="E4543"/>
  <c r="E4544"/>
  <c r="E4545"/>
  <c r="E4546"/>
  <c r="E4547"/>
  <c r="E4548"/>
  <c r="E4549"/>
  <c r="E4550"/>
  <c r="E4551"/>
  <c r="E4552"/>
  <c r="E4553"/>
  <c r="E4554"/>
  <c r="E4555"/>
  <c r="E4556"/>
  <c r="E4557"/>
  <c r="E4558"/>
  <c r="E4559"/>
  <c r="E4560"/>
  <c r="E4561"/>
  <c r="E4562"/>
  <c r="E4563"/>
  <c r="E4564"/>
  <c r="E4565"/>
  <c r="E4566"/>
  <c r="E4567"/>
  <c r="E4568"/>
  <c r="E4569"/>
  <c r="E4570"/>
  <c r="E4571"/>
  <c r="E4572"/>
  <c r="E4573"/>
  <c r="E4574"/>
  <c r="E4575"/>
  <c r="E4576"/>
  <c r="E4577"/>
  <c r="E4578"/>
  <c r="E4579"/>
  <c r="E4580"/>
  <c r="E4581"/>
  <c r="E4582"/>
  <c r="E4583"/>
  <c r="E4584"/>
  <c r="E4585"/>
  <c r="E4586"/>
  <c r="E4587"/>
  <c r="E4588"/>
  <c r="E4589"/>
  <c r="E4590"/>
  <c r="E4591"/>
  <c r="E4592"/>
  <c r="E4593"/>
  <c r="E4594"/>
  <c r="E4595"/>
  <c r="E4596"/>
  <c r="E4597"/>
  <c r="E4598"/>
  <c r="E4599"/>
  <c r="E4600"/>
  <c r="E4601"/>
  <c r="E4602"/>
  <c r="E4603"/>
  <c r="E4604"/>
  <c r="E4605"/>
  <c r="E4606"/>
  <c r="E4607"/>
  <c r="E4608"/>
  <c r="E4609"/>
  <c r="E4610"/>
  <c r="E4611"/>
  <c r="E4612"/>
  <c r="E4613"/>
  <c r="E4614"/>
  <c r="E4615"/>
  <c r="E4616"/>
  <c r="E4617"/>
  <c r="E4618"/>
  <c r="E4619"/>
  <c r="E4620"/>
  <c r="E4621"/>
  <c r="E4622"/>
  <c r="E4623"/>
  <c r="E4624"/>
  <c r="E4625"/>
  <c r="E4626"/>
  <c r="E4627"/>
  <c r="E4628"/>
  <c r="E4629"/>
  <c r="E4630"/>
  <c r="E4631"/>
  <c r="E4632"/>
  <c r="E4633"/>
  <c r="E4634"/>
  <c r="E4635"/>
  <c r="E4636"/>
  <c r="E4637"/>
  <c r="E4638"/>
  <c r="E4639"/>
  <c r="E4640"/>
  <c r="E4641"/>
  <c r="E4642"/>
  <c r="E4643"/>
  <c r="E4644"/>
  <c r="E4645"/>
  <c r="E4646"/>
  <c r="E4647"/>
  <c r="E4648"/>
  <c r="E4649"/>
  <c r="E4650"/>
  <c r="E4651"/>
  <c r="E4652"/>
  <c r="E4653"/>
  <c r="E4654"/>
  <c r="E4655"/>
  <c r="E4656"/>
  <c r="E4657"/>
  <c r="E4658"/>
  <c r="E4659"/>
  <c r="E4660"/>
  <c r="E4661"/>
  <c r="E4662"/>
  <c r="E4663"/>
  <c r="E4664"/>
  <c r="E4665"/>
  <c r="E4666"/>
  <c r="E4667"/>
  <c r="E4668"/>
  <c r="E4669"/>
  <c r="E4670"/>
  <c r="E4671"/>
  <c r="E4672"/>
  <c r="E4673"/>
  <c r="E4674"/>
  <c r="E4675"/>
  <c r="E4676"/>
  <c r="E4677"/>
  <c r="E4678"/>
  <c r="E4679"/>
  <c r="E4680"/>
  <c r="E4681"/>
  <c r="E4682"/>
  <c r="E4683"/>
  <c r="E4684"/>
  <c r="E4685"/>
  <c r="E4686"/>
  <c r="E4687"/>
  <c r="E4688"/>
  <c r="E4689"/>
  <c r="E4690"/>
  <c r="E4691"/>
  <c r="E4692"/>
  <c r="E4693"/>
  <c r="E4694"/>
  <c r="E4695"/>
  <c r="E4696"/>
  <c r="E4697"/>
  <c r="E4698"/>
  <c r="E4699"/>
  <c r="E4700"/>
  <c r="E4701"/>
  <c r="E4702"/>
  <c r="E4703"/>
  <c r="E4704"/>
  <c r="E4705"/>
  <c r="E4706"/>
  <c r="E4707"/>
  <c r="E4708"/>
  <c r="E4709"/>
  <c r="E4710"/>
  <c r="E4711"/>
  <c r="E4712"/>
  <c r="E4713"/>
  <c r="E4714"/>
  <c r="E4715"/>
  <c r="E4716"/>
  <c r="E4717"/>
  <c r="E4718"/>
  <c r="E4719"/>
  <c r="E4720"/>
  <c r="E4721"/>
  <c r="E4722"/>
  <c r="E4723"/>
  <c r="E4724"/>
  <c r="E4725"/>
  <c r="E4726"/>
  <c r="E4727"/>
  <c r="E4728"/>
  <c r="E4729"/>
  <c r="E4730"/>
  <c r="E4731"/>
  <c r="E4732"/>
  <c r="E4733"/>
  <c r="E4734"/>
  <c r="E4735"/>
  <c r="E4736"/>
  <c r="E4737"/>
  <c r="E4738"/>
  <c r="E4739"/>
  <c r="E4740"/>
  <c r="E4741"/>
  <c r="E4742"/>
  <c r="E4743"/>
  <c r="E4744"/>
  <c r="E4745"/>
  <c r="E4746"/>
  <c r="E4747"/>
  <c r="E4748"/>
  <c r="E4749"/>
  <c r="E4750"/>
  <c r="E4751"/>
  <c r="E4752"/>
  <c r="E4753"/>
  <c r="E4754"/>
  <c r="E4755"/>
  <c r="E4756"/>
  <c r="E4757"/>
  <c r="E4758"/>
  <c r="E4759"/>
  <c r="E4760"/>
  <c r="E4761"/>
  <c r="E4762"/>
  <c r="E4763"/>
  <c r="E4764"/>
  <c r="E4765"/>
  <c r="E4766"/>
  <c r="E4767"/>
  <c r="E4768"/>
  <c r="E4769"/>
  <c r="E4770"/>
  <c r="E4771"/>
  <c r="E4772"/>
  <c r="E4773"/>
  <c r="E4774"/>
  <c r="E4775"/>
  <c r="E4776"/>
  <c r="E4777"/>
  <c r="E4778"/>
  <c r="E4779"/>
  <c r="E4780"/>
  <c r="E4781"/>
  <c r="E4782"/>
  <c r="E4783"/>
  <c r="E4784"/>
  <c r="E4785"/>
  <c r="E4786"/>
  <c r="E4787"/>
  <c r="E4788"/>
  <c r="E4789"/>
  <c r="E4790"/>
  <c r="E4791"/>
  <c r="E4792"/>
  <c r="E4793"/>
  <c r="E4794"/>
  <c r="E4795"/>
  <c r="E4796"/>
  <c r="E4797"/>
  <c r="E4798"/>
  <c r="E4799"/>
  <c r="E4800"/>
  <c r="E4801"/>
  <c r="E4802"/>
  <c r="E4803"/>
  <c r="E4804"/>
  <c r="E4805"/>
  <c r="E4806"/>
  <c r="E4807"/>
  <c r="E4808"/>
  <c r="E4809"/>
  <c r="E4810"/>
  <c r="E4811"/>
  <c r="E4812"/>
  <c r="E4813"/>
  <c r="E4814"/>
  <c r="E4815"/>
  <c r="E4816"/>
  <c r="E4817"/>
  <c r="E4818"/>
  <c r="E4819"/>
  <c r="E4820"/>
  <c r="E4821"/>
  <c r="E4822"/>
  <c r="E4823"/>
  <c r="E4824"/>
  <c r="E4825"/>
  <c r="E4826"/>
  <c r="E4827"/>
  <c r="E4828"/>
  <c r="E4829"/>
  <c r="E4830"/>
  <c r="E4831"/>
  <c r="E4832"/>
  <c r="E4833"/>
  <c r="E4834"/>
  <c r="E4835"/>
  <c r="E4836"/>
  <c r="E4837"/>
  <c r="E4838"/>
  <c r="E4839"/>
  <c r="E4840"/>
  <c r="E4841"/>
  <c r="E4842"/>
  <c r="E4843"/>
  <c r="E4844"/>
  <c r="E4845"/>
  <c r="E4846"/>
  <c r="E4847"/>
  <c r="E4848"/>
  <c r="E4849"/>
  <c r="E4850"/>
  <c r="E4851"/>
  <c r="E4852"/>
  <c r="E4853"/>
  <c r="E4854"/>
  <c r="E4855"/>
  <c r="E4856"/>
  <c r="E4857"/>
  <c r="E4858"/>
  <c r="E4859"/>
  <c r="E4860"/>
  <c r="E4861"/>
  <c r="E4862"/>
  <c r="E4863"/>
  <c r="E4864"/>
  <c r="E4865"/>
  <c r="E4866"/>
  <c r="E4867"/>
  <c r="E4868"/>
  <c r="E4869"/>
  <c r="E4870"/>
  <c r="E4871"/>
  <c r="E4872"/>
  <c r="E4873"/>
  <c r="E4874"/>
  <c r="E4875"/>
  <c r="E4876"/>
  <c r="E4877"/>
  <c r="E4878"/>
  <c r="E4879"/>
  <c r="E4880"/>
  <c r="E4881"/>
  <c r="E4882"/>
  <c r="E4883"/>
  <c r="E4884"/>
  <c r="E4885"/>
  <c r="E4886"/>
  <c r="E4887"/>
  <c r="E4888"/>
  <c r="E4889"/>
  <c r="E4890"/>
  <c r="E4891"/>
  <c r="E4892"/>
  <c r="E4893"/>
  <c r="E4894"/>
  <c r="E4895"/>
  <c r="E4896"/>
  <c r="E4897"/>
  <c r="E4898"/>
  <c r="E4899"/>
  <c r="E4900"/>
  <c r="E4901"/>
  <c r="E4902"/>
  <c r="E4903"/>
  <c r="E4904"/>
  <c r="E4905"/>
  <c r="E4906"/>
  <c r="E4907"/>
  <c r="E4908"/>
  <c r="E4909"/>
  <c r="E4910"/>
  <c r="E4911"/>
  <c r="E4912"/>
  <c r="E4913"/>
  <c r="E4914"/>
  <c r="E4915"/>
  <c r="E4916"/>
  <c r="E4917"/>
  <c r="E4918"/>
  <c r="E4919"/>
  <c r="E4920"/>
  <c r="E4921"/>
  <c r="E4922"/>
  <c r="E4923"/>
  <c r="E4924"/>
  <c r="E4925"/>
  <c r="E4926"/>
  <c r="E4927"/>
  <c r="E4928"/>
  <c r="E4929"/>
  <c r="E4930"/>
  <c r="E4931"/>
  <c r="E4932"/>
  <c r="E4933"/>
  <c r="E4934"/>
  <c r="E4935"/>
  <c r="E4936"/>
  <c r="E4937"/>
  <c r="E4938"/>
  <c r="E4939"/>
  <c r="E4940"/>
  <c r="E4941"/>
  <c r="E4942"/>
  <c r="E4943"/>
  <c r="E4944"/>
  <c r="E4945"/>
  <c r="E4946"/>
  <c r="E4947"/>
  <c r="E4948"/>
  <c r="E4949"/>
  <c r="E4950"/>
  <c r="E4951"/>
  <c r="E4952"/>
  <c r="E4953"/>
  <c r="E4954"/>
  <c r="E4955"/>
  <c r="E4956"/>
  <c r="E4957"/>
  <c r="E4958"/>
  <c r="E4959"/>
  <c r="E4960"/>
  <c r="E4961"/>
  <c r="E4962"/>
  <c r="E4963"/>
  <c r="E4964"/>
  <c r="E4965"/>
  <c r="E4966"/>
  <c r="E4967"/>
  <c r="E4968"/>
  <c r="E4969"/>
  <c r="E4970"/>
  <c r="E4971"/>
  <c r="E4972"/>
  <c r="E4973"/>
  <c r="E4974"/>
  <c r="E4975"/>
  <c r="E4976"/>
  <c r="E4977"/>
  <c r="E4978"/>
  <c r="E4979"/>
  <c r="E4980"/>
  <c r="E4981"/>
  <c r="E4982"/>
  <c r="E4983"/>
  <c r="E4984"/>
  <c r="E4985"/>
  <c r="E4986"/>
  <c r="E4987"/>
  <c r="E4988"/>
  <c r="E4989"/>
  <c r="E4990"/>
  <c r="E4991"/>
  <c r="E4992"/>
  <c r="E4993"/>
  <c r="E4994"/>
  <c r="E4995"/>
  <c r="E4996"/>
  <c r="E4997"/>
  <c r="E4998"/>
  <c r="E4999"/>
  <c r="E5000"/>
  <c r="E5001"/>
  <c r="E5002"/>
  <c r="E5003"/>
  <c r="E5004"/>
  <c r="E5005"/>
  <c r="E5006"/>
  <c r="E5007"/>
  <c r="E5008"/>
  <c r="E5009"/>
  <c r="E5010"/>
  <c r="E5011"/>
  <c r="E5012"/>
  <c r="E5013"/>
  <c r="E5014"/>
  <c r="E5015"/>
  <c r="E5016"/>
  <c r="E5017"/>
  <c r="E5018"/>
  <c r="E5019"/>
  <c r="E5020"/>
  <c r="E5021"/>
  <c r="E5022"/>
  <c r="E5023"/>
  <c r="E5024"/>
  <c r="E5025"/>
  <c r="E5026"/>
  <c r="E5027"/>
  <c r="E5028"/>
  <c r="E5029"/>
  <c r="E5030"/>
  <c r="E5031"/>
  <c r="E5032"/>
  <c r="E5033"/>
  <c r="E5034"/>
  <c r="E5035"/>
  <c r="E5036"/>
  <c r="E5037"/>
  <c r="E5038"/>
  <c r="E5039"/>
  <c r="E5040"/>
  <c r="E5041"/>
  <c r="E5042"/>
  <c r="E5043"/>
  <c r="E5044"/>
  <c r="E5045"/>
  <c r="E5046"/>
  <c r="E5047"/>
  <c r="E5048"/>
  <c r="E5049"/>
  <c r="E5050"/>
  <c r="E5051"/>
  <c r="E5052"/>
  <c r="E5053"/>
  <c r="E5054"/>
  <c r="E5055"/>
  <c r="E5056"/>
  <c r="E5057"/>
  <c r="E5058"/>
  <c r="E5059"/>
  <c r="E5060"/>
  <c r="E5061"/>
  <c r="E5062"/>
  <c r="E5063"/>
  <c r="E5064"/>
  <c r="E5065"/>
  <c r="E5066"/>
  <c r="E5067"/>
  <c r="E5068"/>
  <c r="E5069"/>
  <c r="E5070"/>
  <c r="E5071"/>
  <c r="E5072"/>
  <c r="E5073"/>
  <c r="E5074"/>
  <c r="E5075"/>
  <c r="E5076"/>
  <c r="E5077"/>
  <c r="E5078"/>
  <c r="E5079"/>
  <c r="E5080"/>
  <c r="E5081"/>
  <c r="E5082"/>
  <c r="E5083"/>
  <c r="E5084"/>
  <c r="E5085"/>
  <c r="E5086"/>
  <c r="E5087"/>
  <c r="E5088"/>
  <c r="E5089"/>
  <c r="E5090"/>
  <c r="E5091"/>
  <c r="E5092"/>
  <c r="E5093"/>
  <c r="E5094"/>
  <c r="E5095"/>
  <c r="E5096"/>
  <c r="E5097"/>
  <c r="E5098"/>
  <c r="E5099"/>
  <c r="E5100"/>
  <c r="E5101"/>
  <c r="E5102"/>
  <c r="E5103"/>
  <c r="E5104"/>
  <c r="E5105"/>
  <c r="E5106"/>
  <c r="E5107"/>
  <c r="E5108"/>
  <c r="E5109"/>
  <c r="E5110"/>
  <c r="E5111"/>
  <c r="E5112"/>
  <c r="E5113"/>
  <c r="E5114"/>
  <c r="E5115"/>
  <c r="E5116"/>
  <c r="E5117"/>
  <c r="E5118"/>
  <c r="E5119"/>
  <c r="E5120"/>
  <c r="E5121"/>
  <c r="E5122"/>
  <c r="E5123"/>
  <c r="E5124"/>
  <c r="E5125"/>
  <c r="E5126"/>
  <c r="E5127"/>
  <c r="E5128"/>
  <c r="E5129"/>
  <c r="E5130"/>
  <c r="E5131"/>
  <c r="E5132"/>
  <c r="E5133"/>
  <c r="E5134"/>
  <c r="E5135"/>
  <c r="E5136"/>
  <c r="E5137"/>
  <c r="E5138"/>
  <c r="E5139"/>
  <c r="E5140"/>
  <c r="E5141"/>
  <c r="E5142"/>
  <c r="E5143"/>
  <c r="E5144"/>
  <c r="E5145"/>
  <c r="E5146"/>
  <c r="E5147"/>
  <c r="E5148"/>
  <c r="E5149"/>
  <c r="E5150"/>
  <c r="E5151"/>
  <c r="E5152"/>
  <c r="E5153"/>
  <c r="E5154"/>
  <c r="E5155"/>
  <c r="E5156"/>
  <c r="E5157"/>
  <c r="E5158"/>
  <c r="E5159"/>
  <c r="E5160"/>
  <c r="E5161"/>
  <c r="E5162"/>
  <c r="E5163"/>
  <c r="E5164"/>
  <c r="E5165"/>
  <c r="E5166"/>
  <c r="E5167"/>
  <c r="E5168"/>
  <c r="E5169"/>
  <c r="E5170"/>
  <c r="E5171"/>
  <c r="E5172"/>
  <c r="E5173"/>
  <c r="E5174"/>
  <c r="E5175"/>
  <c r="E5176"/>
  <c r="E5177"/>
  <c r="E5178"/>
  <c r="E5179"/>
  <c r="E5180"/>
  <c r="E5181"/>
  <c r="E5182"/>
  <c r="E5183"/>
  <c r="E5184"/>
  <c r="E5185"/>
  <c r="E5186"/>
  <c r="E5187"/>
  <c r="E5188"/>
  <c r="E5189"/>
  <c r="E5190"/>
  <c r="E5191"/>
  <c r="E5192"/>
  <c r="E5193"/>
  <c r="E5194"/>
  <c r="E5195"/>
  <c r="E5196"/>
  <c r="E5197"/>
  <c r="E5198"/>
  <c r="E5199"/>
  <c r="E5200"/>
  <c r="E5201"/>
  <c r="E5202"/>
  <c r="E5203"/>
  <c r="E5204"/>
  <c r="E5205"/>
  <c r="E5206"/>
  <c r="E5207"/>
  <c r="E5208"/>
  <c r="E5209"/>
  <c r="E5210"/>
  <c r="E5211"/>
  <c r="E5212"/>
  <c r="E5213"/>
  <c r="E5214"/>
  <c r="E5215"/>
  <c r="E5216"/>
  <c r="E5217"/>
  <c r="E5218"/>
  <c r="E5219"/>
  <c r="E5220"/>
  <c r="E5221"/>
  <c r="E5222"/>
  <c r="E5223"/>
  <c r="E5224"/>
  <c r="E5225"/>
  <c r="E5226"/>
  <c r="E5227"/>
  <c r="E5228"/>
  <c r="E5229"/>
  <c r="E5230"/>
  <c r="E5231"/>
  <c r="E5232"/>
  <c r="E5233"/>
  <c r="E5234"/>
  <c r="E5235"/>
  <c r="E5236"/>
  <c r="E5237"/>
  <c r="E5238"/>
  <c r="E5239"/>
  <c r="E5240"/>
  <c r="E5241"/>
  <c r="E5242"/>
  <c r="E5243"/>
  <c r="E5244"/>
  <c r="E5245"/>
  <c r="E5246"/>
  <c r="E5247"/>
  <c r="E5248"/>
  <c r="E5249"/>
  <c r="E5250"/>
  <c r="E5251"/>
  <c r="E5252"/>
  <c r="E5253"/>
  <c r="E5254"/>
  <c r="E5255"/>
  <c r="E5256"/>
  <c r="E5257"/>
  <c r="E5258"/>
  <c r="E5259"/>
  <c r="E5260"/>
  <c r="E5261"/>
  <c r="E5262"/>
  <c r="E5263"/>
  <c r="E5264"/>
  <c r="E5265"/>
  <c r="E5266"/>
  <c r="E5267"/>
  <c r="E5268"/>
  <c r="E5269"/>
  <c r="E5270"/>
  <c r="E5271"/>
  <c r="E5272"/>
  <c r="E5273"/>
  <c r="E5274"/>
  <c r="E5275"/>
  <c r="E5276"/>
  <c r="E5277"/>
  <c r="E5278"/>
  <c r="E5279"/>
  <c r="E5280"/>
  <c r="E5281"/>
  <c r="E5282"/>
  <c r="E5283"/>
  <c r="E5284"/>
  <c r="E5285"/>
  <c r="E5286"/>
  <c r="E5287"/>
  <c r="E5288"/>
  <c r="E5289"/>
  <c r="E5290"/>
  <c r="E5291"/>
  <c r="E5292"/>
  <c r="E5293"/>
  <c r="E5294"/>
  <c r="E5295"/>
  <c r="E5296"/>
  <c r="E5297"/>
  <c r="E5298"/>
  <c r="E5299"/>
  <c r="E5300"/>
  <c r="E5301"/>
  <c r="E5302"/>
  <c r="E5303"/>
  <c r="E5304"/>
  <c r="E5305"/>
  <c r="E5306"/>
  <c r="E5307"/>
  <c r="E5308"/>
  <c r="E5309"/>
  <c r="E5310"/>
  <c r="E5311"/>
  <c r="E5312"/>
  <c r="E5313"/>
  <c r="E5314"/>
  <c r="E5315"/>
  <c r="E5316"/>
  <c r="E5317"/>
  <c r="E5318"/>
  <c r="E5319"/>
  <c r="E5320"/>
  <c r="E5321"/>
  <c r="E5322"/>
  <c r="E5323"/>
  <c r="E5324"/>
  <c r="E5325"/>
  <c r="E5326"/>
  <c r="E5327"/>
  <c r="E5328"/>
  <c r="E5329"/>
  <c r="E5330"/>
  <c r="E5331"/>
  <c r="E5332"/>
  <c r="E5333"/>
  <c r="E5334"/>
  <c r="E5335"/>
  <c r="E5336"/>
  <c r="E5337"/>
  <c r="E5338"/>
  <c r="E5339"/>
  <c r="E5340"/>
  <c r="E5341"/>
  <c r="E5342"/>
  <c r="E5343"/>
  <c r="E5344"/>
  <c r="E5345"/>
  <c r="E5346"/>
  <c r="E5347"/>
  <c r="E5348"/>
  <c r="E5349"/>
  <c r="E5350"/>
  <c r="E5351"/>
  <c r="E5352"/>
  <c r="E5353"/>
  <c r="E5354"/>
  <c r="E5355"/>
  <c r="E5356"/>
  <c r="E5357"/>
  <c r="E5358"/>
  <c r="E5359"/>
  <c r="E5360"/>
  <c r="E5361"/>
  <c r="E5362"/>
  <c r="E5363"/>
  <c r="E5364"/>
  <c r="E5365"/>
  <c r="E5366"/>
  <c r="E5367"/>
  <c r="E5368"/>
  <c r="E5369"/>
  <c r="E5370"/>
  <c r="E5371"/>
  <c r="E5372"/>
  <c r="E5373"/>
  <c r="E5374"/>
  <c r="E5375"/>
  <c r="E5376"/>
  <c r="E5377"/>
  <c r="E5378"/>
  <c r="E5379"/>
  <c r="E5380"/>
  <c r="E5381"/>
  <c r="E5382"/>
  <c r="E5383"/>
  <c r="E5384"/>
  <c r="E5385"/>
  <c r="E5386"/>
  <c r="E5387"/>
  <c r="E5388"/>
  <c r="E5389"/>
  <c r="E5390"/>
  <c r="E5391"/>
  <c r="E5392"/>
  <c r="E5393"/>
  <c r="E5394"/>
  <c r="E5395"/>
  <c r="E5396"/>
  <c r="E5397"/>
  <c r="E5398"/>
  <c r="E5399"/>
  <c r="E5400"/>
  <c r="E5401"/>
  <c r="E5402"/>
  <c r="E5403"/>
  <c r="E5404"/>
  <c r="E5405"/>
  <c r="E5406"/>
  <c r="E5407"/>
  <c r="E5408"/>
  <c r="E5409"/>
  <c r="E5410"/>
  <c r="E5411"/>
  <c r="E5412"/>
  <c r="E5413"/>
  <c r="E5414"/>
  <c r="E5415"/>
  <c r="E5416"/>
  <c r="E5417"/>
  <c r="E5418"/>
  <c r="E5419"/>
  <c r="E5420"/>
  <c r="E5421"/>
  <c r="E5422"/>
  <c r="E5423"/>
  <c r="E5424"/>
  <c r="E5425"/>
  <c r="E5426"/>
  <c r="E5427"/>
  <c r="E5428"/>
  <c r="E5429"/>
  <c r="E5430"/>
  <c r="E5431"/>
  <c r="E5432"/>
  <c r="E5433"/>
  <c r="E5434"/>
  <c r="E5435"/>
  <c r="E5436"/>
  <c r="E5437"/>
  <c r="E5438"/>
  <c r="E5439"/>
  <c r="E5440"/>
  <c r="E5441"/>
  <c r="E5442"/>
  <c r="E5443"/>
  <c r="E5444"/>
  <c r="E5445"/>
  <c r="E5446"/>
  <c r="E5447"/>
  <c r="E5448"/>
  <c r="E5449"/>
  <c r="E5450"/>
  <c r="E5451"/>
  <c r="E5452"/>
  <c r="E5453"/>
  <c r="E5454"/>
  <c r="E5455"/>
  <c r="E5456"/>
  <c r="E5457"/>
  <c r="E5458"/>
  <c r="E5459"/>
  <c r="E5460"/>
  <c r="E5461"/>
  <c r="E5462"/>
  <c r="E5463"/>
  <c r="E5464"/>
  <c r="E5465"/>
  <c r="E5466"/>
  <c r="E5467"/>
  <c r="E5468"/>
  <c r="E5469"/>
  <c r="E5470"/>
  <c r="E5471"/>
  <c r="E5472"/>
  <c r="E5473"/>
  <c r="E5474"/>
  <c r="E5475"/>
  <c r="E5476"/>
  <c r="E5477"/>
  <c r="E5478"/>
  <c r="E5479"/>
  <c r="E5480"/>
  <c r="E5481"/>
  <c r="E5482"/>
  <c r="E5483"/>
  <c r="E5484"/>
  <c r="E5485"/>
  <c r="E5486"/>
  <c r="E5487"/>
  <c r="E5488"/>
  <c r="E5489"/>
  <c r="E5490"/>
  <c r="E5491"/>
  <c r="E5492"/>
  <c r="E5493"/>
  <c r="E5494"/>
  <c r="E5495"/>
  <c r="E5496"/>
  <c r="E5497"/>
  <c r="E5498"/>
  <c r="E5499"/>
  <c r="E5500"/>
  <c r="E5501"/>
  <c r="E5502"/>
  <c r="E5503"/>
  <c r="E5504"/>
  <c r="E5505"/>
  <c r="E5506"/>
  <c r="E5507"/>
  <c r="E5508"/>
  <c r="E5509"/>
  <c r="E5510"/>
  <c r="E5511"/>
  <c r="E5512"/>
  <c r="E5513"/>
  <c r="E5514"/>
  <c r="E5515"/>
  <c r="E5516"/>
  <c r="E5517"/>
  <c r="E5518"/>
  <c r="E5519"/>
  <c r="E5520"/>
  <c r="E5521"/>
  <c r="E5522"/>
  <c r="E5523"/>
  <c r="E5524"/>
  <c r="E5525"/>
  <c r="E5526"/>
  <c r="E5527"/>
  <c r="E5528"/>
  <c r="E5529"/>
  <c r="E5530"/>
  <c r="E5531"/>
  <c r="E5532"/>
  <c r="E5533"/>
  <c r="E5534"/>
  <c r="E5535"/>
  <c r="E5536"/>
  <c r="E5537"/>
  <c r="E5538"/>
  <c r="E5539"/>
  <c r="E5540"/>
  <c r="E5541"/>
  <c r="E5542"/>
  <c r="E5543"/>
  <c r="E5544"/>
  <c r="E5545"/>
  <c r="E5546"/>
  <c r="E5547"/>
  <c r="E5548"/>
  <c r="E5549"/>
  <c r="E5550"/>
  <c r="E5551"/>
  <c r="E5552"/>
  <c r="E5553"/>
  <c r="E5554"/>
  <c r="E5555"/>
  <c r="E5556"/>
  <c r="E5557"/>
  <c r="E5558"/>
  <c r="E5559"/>
  <c r="E5560"/>
  <c r="E5561"/>
  <c r="E5562"/>
  <c r="E5563"/>
  <c r="E5564"/>
  <c r="E5565"/>
  <c r="E5566"/>
  <c r="E5567"/>
  <c r="E5568"/>
  <c r="E5569"/>
  <c r="E5570"/>
  <c r="E5571"/>
  <c r="E5572"/>
  <c r="E5573"/>
  <c r="E5574"/>
  <c r="E5575"/>
  <c r="E5576"/>
  <c r="E5577"/>
  <c r="E5578"/>
  <c r="E5579"/>
  <c r="E5580"/>
  <c r="E5581"/>
  <c r="E5582"/>
  <c r="E5583"/>
  <c r="E5584"/>
  <c r="E5585"/>
  <c r="E5586"/>
  <c r="E5587"/>
  <c r="E5588"/>
  <c r="E5589"/>
  <c r="E5590"/>
  <c r="E5591"/>
  <c r="E5592"/>
  <c r="E5593"/>
  <c r="E5594"/>
  <c r="E5595"/>
  <c r="E5596"/>
  <c r="E5597"/>
  <c r="E5598"/>
  <c r="E5599"/>
  <c r="E5600"/>
  <c r="E5601"/>
  <c r="E5602"/>
  <c r="E5603"/>
  <c r="E5604"/>
  <c r="E5605"/>
  <c r="E5606"/>
  <c r="E5607"/>
  <c r="E5608"/>
  <c r="E5609"/>
  <c r="E5610"/>
  <c r="E5611"/>
  <c r="E5612"/>
  <c r="E5613"/>
  <c r="E5614"/>
  <c r="E5615"/>
  <c r="E5616"/>
  <c r="E5617"/>
  <c r="E5618"/>
  <c r="E5619"/>
  <c r="E5620"/>
  <c r="E5621"/>
  <c r="E5622"/>
  <c r="E5623"/>
  <c r="E5624"/>
  <c r="E5625"/>
  <c r="E5626"/>
  <c r="E5627"/>
  <c r="E5628"/>
  <c r="E5629"/>
  <c r="E5630"/>
  <c r="E5631"/>
  <c r="E5632"/>
  <c r="E5633"/>
  <c r="E5634"/>
  <c r="E5635"/>
  <c r="E5636"/>
  <c r="E5637"/>
  <c r="E5638"/>
  <c r="E5639"/>
  <c r="E5640"/>
  <c r="E5641"/>
  <c r="E5642"/>
  <c r="E5643"/>
  <c r="E5644"/>
  <c r="E5645"/>
  <c r="E5646"/>
  <c r="E5647"/>
  <c r="E5648"/>
  <c r="E5649"/>
  <c r="E5650"/>
  <c r="E5651"/>
  <c r="E5652"/>
  <c r="E5653"/>
  <c r="E5654"/>
  <c r="E5655"/>
  <c r="E5656"/>
  <c r="E5657"/>
  <c r="E5658"/>
  <c r="E5659"/>
  <c r="E5660"/>
  <c r="E5661"/>
  <c r="E5662"/>
  <c r="E5663"/>
  <c r="E5664"/>
  <c r="E5665"/>
  <c r="E5666"/>
  <c r="E5667"/>
  <c r="E5668"/>
  <c r="E5669"/>
  <c r="E5670"/>
  <c r="E5671"/>
  <c r="E5672"/>
  <c r="E5673"/>
  <c r="E5674"/>
  <c r="E5675"/>
  <c r="E5676"/>
  <c r="E5677"/>
  <c r="E5678"/>
  <c r="E5679"/>
  <c r="E5680"/>
  <c r="E5681"/>
  <c r="E5682"/>
  <c r="E5683"/>
  <c r="E5684"/>
  <c r="E5685"/>
  <c r="E5686"/>
  <c r="E5687"/>
  <c r="E5688"/>
  <c r="E5689"/>
  <c r="E5690"/>
  <c r="E5691"/>
  <c r="E5692"/>
  <c r="E5693"/>
  <c r="E5694"/>
  <c r="E5695"/>
  <c r="E5696"/>
  <c r="E5697"/>
  <c r="E5698"/>
  <c r="E5699"/>
  <c r="E5700"/>
  <c r="E5701"/>
  <c r="E5702"/>
  <c r="E5703"/>
  <c r="E5704"/>
  <c r="E5705"/>
  <c r="E5706"/>
  <c r="E5707"/>
  <c r="E5708"/>
  <c r="E5709"/>
  <c r="E5710"/>
  <c r="E5711"/>
  <c r="E5712"/>
  <c r="E5713"/>
  <c r="E5714"/>
  <c r="E5715"/>
  <c r="E5716"/>
  <c r="E5717"/>
  <c r="E5718"/>
  <c r="E5719"/>
  <c r="E5720"/>
  <c r="E5721"/>
  <c r="E5722"/>
  <c r="E5723"/>
  <c r="E5724"/>
  <c r="E5725"/>
  <c r="E5726"/>
  <c r="E5727"/>
  <c r="E5728"/>
  <c r="E5729"/>
  <c r="E5730"/>
  <c r="E5731"/>
  <c r="E5732"/>
  <c r="E5733"/>
  <c r="E5734"/>
  <c r="E5735"/>
  <c r="E5736"/>
  <c r="E5737"/>
  <c r="E5738"/>
  <c r="E5739"/>
  <c r="E5740"/>
  <c r="E5741"/>
  <c r="E5742"/>
  <c r="E5743"/>
  <c r="E5744"/>
  <c r="E5745"/>
  <c r="E5746"/>
  <c r="E5747"/>
  <c r="E5748"/>
  <c r="E5749"/>
  <c r="E5750"/>
  <c r="E5751"/>
  <c r="E5752"/>
  <c r="E5753"/>
  <c r="E5754"/>
  <c r="E5755"/>
  <c r="E5756"/>
  <c r="E5757"/>
  <c r="E5758"/>
  <c r="E5759"/>
  <c r="E5760"/>
  <c r="E5761"/>
  <c r="E5762"/>
  <c r="E5763"/>
  <c r="E5764"/>
  <c r="E5765"/>
  <c r="E5766"/>
  <c r="E5767"/>
  <c r="E5768"/>
  <c r="E5769"/>
  <c r="E5770"/>
  <c r="E5771"/>
  <c r="E5772"/>
  <c r="E5773"/>
  <c r="E5774"/>
  <c r="E5775"/>
  <c r="E5776"/>
  <c r="E5777"/>
  <c r="E5778"/>
  <c r="E5779"/>
  <c r="E5780"/>
  <c r="E5781"/>
  <c r="E5782"/>
  <c r="E5783"/>
  <c r="E5784"/>
  <c r="E5785"/>
  <c r="E5786"/>
  <c r="E5787"/>
  <c r="E5788"/>
  <c r="E5789"/>
  <c r="E5790"/>
  <c r="E5791"/>
  <c r="E5792"/>
  <c r="E5793"/>
  <c r="E5794"/>
  <c r="E5795"/>
  <c r="E5796"/>
  <c r="E5797"/>
  <c r="E5798"/>
  <c r="E5799"/>
  <c r="E5800"/>
  <c r="E5801"/>
  <c r="E5802"/>
  <c r="E5803"/>
  <c r="E5804"/>
  <c r="E5805"/>
  <c r="E5806"/>
  <c r="E5807"/>
  <c r="E5808"/>
  <c r="E5809"/>
  <c r="E5810"/>
  <c r="E5811"/>
  <c r="E5812"/>
  <c r="E5813"/>
  <c r="E5814"/>
  <c r="E5815"/>
  <c r="E5816"/>
  <c r="E5817"/>
  <c r="E5818"/>
  <c r="E5819"/>
  <c r="E5820"/>
  <c r="E5821"/>
  <c r="E5822"/>
  <c r="E5823"/>
  <c r="E5824"/>
  <c r="E5825"/>
  <c r="E5826"/>
  <c r="E5827"/>
  <c r="E5828"/>
  <c r="E5829"/>
  <c r="E5830"/>
  <c r="E5831"/>
  <c r="E5832"/>
  <c r="E5833"/>
  <c r="E5834"/>
  <c r="E5835"/>
  <c r="E5836"/>
  <c r="E5837"/>
  <c r="E5838"/>
  <c r="E5839"/>
  <c r="E5840"/>
  <c r="E5841"/>
  <c r="E5842"/>
  <c r="E5843"/>
  <c r="E5844"/>
  <c r="E5845"/>
  <c r="E5846"/>
  <c r="E5847"/>
  <c r="E5848"/>
  <c r="E5849"/>
  <c r="E5850"/>
  <c r="E5851"/>
  <c r="E5852"/>
  <c r="E5853"/>
  <c r="E5854"/>
  <c r="E5855"/>
  <c r="E5856"/>
  <c r="E5857"/>
  <c r="E5858"/>
  <c r="E5859"/>
  <c r="E5860"/>
  <c r="E5861"/>
  <c r="E5862"/>
  <c r="E5863"/>
  <c r="E5864"/>
  <c r="E5865"/>
  <c r="E5866"/>
  <c r="E5867"/>
  <c r="E5868"/>
  <c r="E5869"/>
  <c r="E5870"/>
  <c r="E5871"/>
  <c r="E5872"/>
  <c r="E5873"/>
  <c r="E5874"/>
  <c r="E5875"/>
  <c r="E5876"/>
  <c r="E5877"/>
  <c r="E5878"/>
  <c r="E5879"/>
  <c r="E5880"/>
  <c r="E5881"/>
  <c r="E5882"/>
  <c r="E5883"/>
  <c r="E5884"/>
  <c r="E5885"/>
  <c r="E5886"/>
  <c r="E5887"/>
  <c r="E5888"/>
  <c r="E5889"/>
  <c r="E5890"/>
  <c r="E5891"/>
  <c r="E5892"/>
  <c r="E5893"/>
  <c r="E5894"/>
  <c r="E5895"/>
  <c r="E5896"/>
  <c r="E5897"/>
  <c r="E5898"/>
  <c r="E5899"/>
  <c r="E5900"/>
  <c r="E5901"/>
  <c r="E5902"/>
  <c r="E5903"/>
  <c r="E5904"/>
  <c r="E5905"/>
  <c r="E5906"/>
  <c r="E5907"/>
  <c r="E5908"/>
  <c r="E5909"/>
  <c r="E5910"/>
  <c r="E5911"/>
  <c r="E5912"/>
  <c r="E5913"/>
  <c r="E5914"/>
  <c r="E5915"/>
  <c r="E5916"/>
  <c r="E5917"/>
  <c r="E5918"/>
  <c r="E5919"/>
  <c r="E5920"/>
  <c r="E5921"/>
  <c r="E5922"/>
  <c r="E5923"/>
  <c r="E5924"/>
  <c r="E5925"/>
  <c r="E5926"/>
  <c r="E5927"/>
  <c r="E5928"/>
  <c r="E5929"/>
  <c r="E5930"/>
  <c r="E5931"/>
  <c r="E5932"/>
  <c r="E5933"/>
  <c r="E5934"/>
  <c r="E5935"/>
  <c r="E5936"/>
  <c r="E5937"/>
  <c r="E5938"/>
  <c r="E5939"/>
  <c r="E5940"/>
  <c r="E5941"/>
  <c r="E5942"/>
  <c r="E5943"/>
  <c r="E5944"/>
  <c r="E5945"/>
  <c r="E5946"/>
  <c r="E5947"/>
  <c r="E5948"/>
  <c r="E5949"/>
  <c r="E5950"/>
  <c r="E5951"/>
  <c r="E5952"/>
  <c r="E5953"/>
  <c r="E5954"/>
  <c r="E5955"/>
  <c r="E5956"/>
  <c r="E5957"/>
  <c r="E5958"/>
  <c r="E5959"/>
  <c r="E5960"/>
  <c r="E5961"/>
  <c r="E5962"/>
  <c r="E5963"/>
  <c r="E5964"/>
  <c r="E5965"/>
  <c r="E5966"/>
  <c r="E5967"/>
  <c r="E5968"/>
  <c r="E5969"/>
  <c r="E5970"/>
  <c r="E5971"/>
  <c r="E5972"/>
  <c r="E5973"/>
  <c r="E5974"/>
  <c r="E5975"/>
  <c r="E5976"/>
  <c r="E5977"/>
  <c r="E5978"/>
  <c r="E5979"/>
  <c r="E5980"/>
  <c r="E5981"/>
  <c r="E5982"/>
  <c r="E5983"/>
  <c r="E5984"/>
  <c r="E5985"/>
  <c r="E5986"/>
  <c r="E5987"/>
  <c r="E5988"/>
  <c r="E5989"/>
  <c r="E5990"/>
  <c r="E5991"/>
  <c r="E5992"/>
  <c r="E5993"/>
  <c r="E5994"/>
  <c r="E5995"/>
  <c r="E5996"/>
  <c r="E5997"/>
  <c r="E5998"/>
  <c r="E5999"/>
  <c r="E6000"/>
  <c r="E6001"/>
  <c r="E6002"/>
  <c r="E6003"/>
  <c r="E6004"/>
  <c r="E6005"/>
  <c r="E6006"/>
  <c r="E6007"/>
  <c r="E6008"/>
  <c r="E6009"/>
  <c r="E6010"/>
  <c r="E6011"/>
  <c r="E6012"/>
  <c r="E6013"/>
  <c r="E6014"/>
  <c r="E6015"/>
  <c r="E6016"/>
  <c r="E6017"/>
  <c r="E6018"/>
  <c r="E6019"/>
  <c r="E6020"/>
  <c r="E6021"/>
  <c r="E6022"/>
  <c r="E6023"/>
  <c r="E6024"/>
  <c r="E6025"/>
  <c r="E6026"/>
  <c r="E6027"/>
  <c r="E6028"/>
  <c r="E6029"/>
  <c r="E6030"/>
  <c r="E6031"/>
  <c r="E6032"/>
  <c r="E6033"/>
  <c r="E6034"/>
  <c r="E6035"/>
  <c r="E6036"/>
  <c r="E6037"/>
  <c r="E6038"/>
  <c r="E6039"/>
  <c r="E6040"/>
  <c r="E6041"/>
  <c r="E6042"/>
  <c r="E6043"/>
  <c r="E6044"/>
  <c r="E6045"/>
  <c r="E6046"/>
  <c r="E6047"/>
  <c r="E6048"/>
  <c r="E6049"/>
  <c r="E6050"/>
  <c r="E6051"/>
  <c r="E6052"/>
  <c r="E6053"/>
  <c r="E6054"/>
  <c r="E6055"/>
  <c r="E6056"/>
  <c r="E6057"/>
  <c r="E6058"/>
  <c r="E6059"/>
  <c r="E6060"/>
  <c r="E6061"/>
  <c r="E6062"/>
  <c r="E6063"/>
  <c r="E6064"/>
  <c r="E6065"/>
  <c r="E6066"/>
  <c r="E6067"/>
  <c r="E6068"/>
  <c r="E6069"/>
  <c r="E6070"/>
  <c r="E6071"/>
  <c r="E6072"/>
  <c r="E6073"/>
  <c r="E6074"/>
  <c r="E6075"/>
  <c r="E6076"/>
  <c r="E6077"/>
  <c r="E6078"/>
  <c r="E6079"/>
  <c r="E6080"/>
  <c r="E6081"/>
  <c r="E6082"/>
  <c r="E6083"/>
  <c r="E6084"/>
  <c r="E6085"/>
  <c r="E6086"/>
  <c r="E6087"/>
  <c r="E6088"/>
  <c r="E6089"/>
  <c r="E6090"/>
  <c r="E6091"/>
  <c r="E6092"/>
  <c r="E6093"/>
  <c r="E6094"/>
  <c r="E6095"/>
  <c r="E6096"/>
  <c r="E6097"/>
  <c r="E6098"/>
  <c r="E6099"/>
  <c r="E6100"/>
  <c r="E6101"/>
  <c r="E6102"/>
  <c r="E6103"/>
  <c r="E6104"/>
  <c r="E6105"/>
  <c r="E6106"/>
  <c r="E6107"/>
  <c r="E6108"/>
  <c r="E6109"/>
  <c r="E6110"/>
  <c r="E6111"/>
  <c r="E6112"/>
  <c r="E6113"/>
  <c r="E6114"/>
  <c r="E6115"/>
  <c r="E6116"/>
  <c r="E6117"/>
  <c r="E6118"/>
  <c r="E6119"/>
  <c r="E6120"/>
  <c r="E6121"/>
  <c r="E6122"/>
  <c r="E6123"/>
  <c r="E6124"/>
  <c r="E6125"/>
  <c r="E6126"/>
  <c r="E6127"/>
  <c r="E6128"/>
  <c r="E6129"/>
  <c r="E6130"/>
  <c r="E6131"/>
  <c r="E6132"/>
  <c r="E6133"/>
  <c r="E6134"/>
  <c r="E6135"/>
  <c r="E6136"/>
  <c r="E6137"/>
  <c r="E6138"/>
  <c r="E6139"/>
  <c r="E6140"/>
  <c r="E6141"/>
  <c r="E6142"/>
  <c r="E6143"/>
  <c r="E6144"/>
  <c r="E6145"/>
  <c r="E6146"/>
  <c r="E6147"/>
  <c r="E6148"/>
  <c r="E6149"/>
  <c r="E6150"/>
  <c r="E6151"/>
  <c r="E6152"/>
  <c r="E6153"/>
  <c r="E6154"/>
  <c r="E6155"/>
  <c r="E6156"/>
  <c r="E6157"/>
  <c r="E6158"/>
  <c r="E6159"/>
  <c r="E6160"/>
  <c r="E6161"/>
  <c r="E6162"/>
  <c r="E6163"/>
  <c r="E6164"/>
  <c r="E6165"/>
  <c r="E6166"/>
  <c r="E6167"/>
  <c r="E6168"/>
  <c r="E6169"/>
  <c r="E6170"/>
  <c r="E6171"/>
  <c r="E6172"/>
  <c r="E6173"/>
  <c r="E6174"/>
  <c r="E6175"/>
  <c r="E6176"/>
  <c r="E6177"/>
  <c r="E6178"/>
  <c r="E6179"/>
  <c r="E6180"/>
  <c r="E6181"/>
  <c r="E6182"/>
  <c r="E6183"/>
  <c r="E6184"/>
  <c r="E6185"/>
  <c r="E6186"/>
  <c r="E6187"/>
  <c r="E6188"/>
  <c r="E6189"/>
  <c r="E6190"/>
  <c r="E6191"/>
  <c r="E6192"/>
  <c r="E6193"/>
  <c r="E6194"/>
  <c r="E6195"/>
  <c r="E6196"/>
  <c r="E6197"/>
  <c r="E6198"/>
  <c r="E6199"/>
  <c r="E6200"/>
  <c r="E6201"/>
  <c r="E6202"/>
  <c r="E6203"/>
  <c r="E6204"/>
  <c r="E6205"/>
  <c r="E6206"/>
  <c r="E6207"/>
  <c r="E6208"/>
  <c r="E6209"/>
  <c r="E6210"/>
  <c r="E6211"/>
  <c r="E6212"/>
  <c r="E6213"/>
  <c r="E6214"/>
  <c r="E6215"/>
  <c r="E6216"/>
  <c r="E6217"/>
  <c r="E6218"/>
  <c r="E6219"/>
  <c r="E6220"/>
  <c r="E6221"/>
  <c r="E6222"/>
  <c r="E6223"/>
  <c r="E6224"/>
  <c r="E6225"/>
  <c r="E6226"/>
  <c r="E6227"/>
  <c r="E6228"/>
  <c r="E6229"/>
  <c r="E6230"/>
  <c r="E6231"/>
  <c r="E6232"/>
  <c r="E6233"/>
  <c r="E6234"/>
  <c r="E6235"/>
  <c r="E6236"/>
  <c r="E6237"/>
  <c r="E6238"/>
  <c r="E6239"/>
  <c r="E6240"/>
  <c r="E6241"/>
  <c r="E6242"/>
  <c r="E6243"/>
  <c r="E6244"/>
  <c r="E6245"/>
  <c r="E6246"/>
  <c r="E6247"/>
  <c r="E6248"/>
  <c r="E6249"/>
  <c r="E6250"/>
  <c r="E6251"/>
  <c r="E6252"/>
  <c r="E6253"/>
  <c r="E6254"/>
  <c r="E6255"/>
  <c r="E6256"/>
  <c r="E6257"/>
  <c r="E6258"/>
  <c r="E6259"/>
  <c r="E6260"/>
  <c r="E6261"/>
  <c r="E6262"/>
  <c r="E6263"/>
  <c r="E6264"/>
  <c r="E6265"/>
  <c r="E6266"/>
  <c r="E6267"/>
  <c r="E6268"/>
  <c r="E6269"/>
  <c r="E6270"/>
  <c r="E6271"/>
  <c r="E6272"/>
  <c r="E6273"/>
  <c r="E6274"/>
  <c r="E6275"/>
  <c r="E6276"/>
  <c r="E6277"/>
  <c r="E6278"/>
  <c r="E6279"/>
  <c r="E6280"/>
  <c r="E6281"/>
  <c r="E6282"/>
  <c r="E6283"/>
  <c r="E6284"/>
  <c r="E6285"/>
  <c r="E6286"/>
  <c r="E6287"/>
  <c r="E6288"/>
  <c r="E6289"/>
  <c r="E6290"/>
  <c r="E6291"/>
  <c r="E6292"/>
  <c r="E6293"/>
  <c r="E6294"/>
  <c r="E6295"/>
  <c r="E6296"/>
  <c r="E6297"/>
  <c r="E6298"/>
  <c r="E6299"/>
  <c r="E6300"/>
  <c r="E6301"/>
  <c r="E6302"/>
  <c r="E6303"/>
  <c r="E6304"/>
  <c r="E6305"/>
  <c r="E6306"/>
  <c r="E6307"/>
  <c r="E6308"/>
  <c r="E6309"/>
  <c r="E6310"/>
  <c r="E6311"/>
  <c r="E6312"/>
  <c r="E6313"/>
  <c r="E6314"/>
  <c r="E6315"/>
  <c r="E6316"/>
  <c r="E6317"/>
  <c r="E6318"/>
  <c r="E6319"/>
  <c r="E6320"/>
  <c r="E6321"/>
  <c r="E6322"/>
  <c r="E6323"/>
  <c r="E6324"/>
  <c r="E6325"/>
  <c r="E6326"/>
  <c r="E6327"/>
  <c r="E6328"/>
  <c r="E6329"/>
  <c r="E6330"/>
  <c r="E6331"/>
  <c r="E6332"/>
  <c r="E6333"/>
  <c r="E6334"/>
  <c r="E6335"/>
  <c r="E6336"/>
  <c r="E6337"/>
  <c r="E6338"/>
  <c r="E6339"/>
  <c r="E6340"/>
  <c r="E6341"/>
  <c r="E6342"/>
  <c r="E6343"/>
  <c r="E6344"/>
  <c r="E6345"/>
  <c r="E6346"/>
  <c r="E6347"/>
  <c r="E6348"/>
  <c r="E6349"/>
  <c r="E6350"/>
  <c r="E6351"/>
  <c r="E6352"/>
  <c r="E6353"/>
  <c r="E6354"/>
  <c r="E6355"/>
  <c r="E6356"/>
  <c r="E6357"/>
  <c r="E6358"/>
  <c r="E6359"/>
  <c r="E6360"/>
  <c r="E6361"/>
  <c r="E6362"/>
  <c r="E6363"/>
  <c r="E6364"/>
  <c r="E6365"/>
  <c r="E6366"/>
  <c r="E6367"/>
  <c r="E6368"/>
  <c r="E6369"/>
  <c r="E6370"/>
  <c r="E6371"/>
  <c r="E6372"/>
  <c r="E6373"/>
  <c r="E6374"/>
  <c r="E6375"/>
  <c r="E6376"/>
  <c r="E6377"/>
  <c r="E6378"/>
  <c r="E6379"/>
  <c r="E6380"/>
  <c r="E6381"/>
  <c r="E6382"/>
  <c r="E6383"/>
  <c r="E6384"/>
  <c r="E6385"/>
  <c r="E6386"/>
  <c r="E6387"/>
  <c r="E6388"/>
  <c r="E6389"/>
  <c r="E6390"/>
  <c r="E6391"/>
  <c r="E6392"/>
  <c r="E6393"/>
  <c r="E6394"/>
  <c r="E6395"/>
  <c r="E6396"/>
  <c r="E6397"/>
  <c r="E6398"/>
  <c r="E6399"/>
  <c r="E6400"/>
  <c r="E6401"/>
  <c r="E6402"/>
  <c r="E6403"/>
  <c r="E6404"/>
  <c r="E6405"/>
  <c r="E6406"/>
  <c r="E6407"/>
  <c r="E6408"/>
  <c r="E6409"/>
  <c r="E6410"/>
  <c r="E6411"/>
  <c r="E6412"/>
  <c r="E6413"/>
  <c r="E6414"/>
  <c r="E6415"/>
  <c r="E6416"/>
  <c r="E6417"/>
  <c r="E6418"/>
  <c r="E6419"/>
  <c r="E6420"/>
  <c r="E6421"/>
  <c r="E6422"/>
  <c r="E6423"/>
  <c r="E6424"/>
  <c r="E6425"/>
  <c r="E6426"/>
  <c r="E6427"/>
  <c r="E6428"/>
  <c r="E6429"/>
  <c r="E6430"/>
  <c r="E6431"/>
  <c r="E6432"/>
  <c r="E6433"/>
  <c r="E6434"/>
  <c r="E6435"/>
  <c r="E6436"/>
  <c r="E6437"/>
  <c r="E6438"/>
  <c r="E6439"/>
  <c r="E6440"/>
  <c r="E6441"/>
  <c r="E6442"/>
  <c r="E6443"/>
  <c r="E6444"/>
  <c r="E6445"/>
  <c r="E6446"/>
  <c r="E6447"/>
  <c r="E6448"/>
  <c r="E6449"/>
  <c r="E6450"/>
  <c r="E6451"/>
  <c r="E6452"/>
  <c r="E6453"/>
  <c r="E6454"/>
  <c r="E6455"/>
  <c r="E6456"/>
  <c r="E6457"/>
  <c r="E6458"/>
  <c r="E6459"/>
  <c r="E6460"/>
  <c r="E6461"/>
  <c r="E6462"/>
  <c r="E6463"/>
  <c r="E6464"/>
  <c r="E6465"/>
  <c r="E6466"/>
  <c r="E6467"/>
  <c r="E6468"/>
  <c r="E6469"/>
  <c r="E6470"/>
  <c r="E6471"/>
  <c r="E6472"/>
  <c r="E6473"/>
  <c r="E6474"/>
  <c r="E6475"/>
  <c r="E6476"/>
  <c r="E6477"/>
  <c r="E6478"/>
  <c r="E6479"/>
  <c r="E6480"/>
  <c r="E6481"/>
  <c r="E6482"/>
  <c r="E6483"/>
  <c r="E6484"/>
  <c r="E6485"/>
  <c r="E6486"/>
  <c r="E6487"/>
  <c r="E6488"/>
  <c r="E6489"/>
  <c r="E6490"/>
  <c r="E6491"/>
  <c r="E6492"/>
  <c r="E6493"/>
  <c r="E6494"/>
  <c r="E6495"/>
  <c r="E6496"/>
  <c r="E6497"/>
  <c r="E6498"/>
  <c r="E6499"/>
  <c r="E6500"/>
  <c r="E6501"/>
  <c r="E6502"/>
  <c r="E6503"/>
  <c r="E6504"/>
  <c r="E6505"/>
  <c r="E6506"/>
  <c r="E6507"/>
  <c r="E6508"/>
  <c r="E6509"/>
  <c r="E6510"/>
  <c r="E6511"/>
  <c r="E6512"/>
  <c r="E6513"/>
  <c r="E6514"/>
  <c r="E6515"/>
  <c r="E6516"/>
  <c r="E6517"/>
  <c r="E6518"/>
  <c r="E6519"/>
  <c r="E6520"/>
  <c r="E6521"/>
  <c r="E6522"/>
  <c r="E6523"/>
  <c r="E6524"/>
  <c r="E6525"/>
  <c r="E6526"/>
  <c r="E6527"/>
  <c r="E6528"/>
  <c r="E6529"/>
  <c r="E6530"/>
  <c r="E6531"/>
  <c r="E6532"/>
  <c r="E6533"/>
  <c r="E6534"/>
  <c r="E6535"/>
  <c r="E6536"/>
  <c r="E6537"/>
  <c r="E6538"/>
  <c r="E6539"/>
  <c r="E6540"/>
  <c r="E6541"/>
  <c r="E6542"/>
  <c r="E6543"/>
  <c r="E6544"/>
  <c r="E6545"/>
  <c r="E6546"/>
  <c r="E6547"/>
  <c r="E6548"/>
  <c r="E6549"/>
  <c r="E6550"/>
  <c r="E6551"/>
  <c r="E6552"/>
  <c r="E6553"/>
  <c r="E6554"/>
  <c r="E6555"/>
  <c r="E6556"/>
  <c r="E6557"/>
  <c r="E6558"/>
  <c r="E6559"/>
  <c r="E6560"/>
  <c r="E6561"/>
  <c r="E6562"/>
  <c r="E6563"/>
  <c r="E6564"/>
  <c r="E6565"/>
  <c r="E6566"/>
  <c r="E6567"/>
  <c r="E6568"/>
  <c r="E6569"/>
  <c r="E6570"/>
  <c r="E6571"/>
  <c r="E6572"/>
  <c r="E6573"/>
  <c r="E6574"/>
  <c r="E6575"/>
  <c r="E6576"/>
  <c r="E6577"/>
  <c r="E6578"/>
  <c r="E6579"/>
  <c r="E6580"/>
  <c r="E6581"/>
  <c r="E6582"/>
  <c r="E6583"/>
  <c r="E6584"/>
  <c r="E6585"/>
  <c r="E6586"/>
  <c r="E6587"/>
  <c r="E6588"/>
  <c r="E6589"/>
  <c r="E6590"/>
  <c r="E6591"/>
  <c r="E6592"/>
  <c r="E6593"/>
  <c r="E6594"/>
  <c r="E6595"/>
  <c r="E6596"/>
  <c r="E6597"/>
  <c r="E6598"/>
  <c r="E6599"/>
  <c r="E6600"/>
  <c r="E6601"/>
  <c r="E6602"/>
  <c r="E6603"/>
  <c r="E6604"/>
  <c r="E6605"/>
  <c r="E6606"/>
  <c r="E6607"/>
  <c r="E6608"/>
  <c r="E6609"/>
  <c r="E6610"/>
  <c r="E6611"/>
  <c r="E6612"/>
  <c r="E6613"/>
  <c r="E6614"/>
  <c r="E6615"/>
  <c r="E6616"/>
  <c r="E6617"/>
  <c r="E6618"/>
  <c r="E6619"/>
  <c r="E6620"/>
  <c r="E6621"/>
  <c r="E6622"/>
  <c r="E6623"/>
  <c r="E6624"/>
  <c r="E6625"/>
  <c r="E6626"/>
  <c r="E6627"/>
  <c r="E6628"/>
  <c r="E6629"/>
  <c r="E6630"/>
  <c r="E6631"/>
  <c r="E6632"/>
  <c r="E6633"/>
  <c r="E6634"/>
  <c r="E6635"/>
  <c r="E6636"/>
  <c r="E6637"/>
  <c r="E6638"/>
  <c r="E6639"/>
  <c r="E6640"/>
  <c r="E6641"/>
  <c r="E6642"/>
  <c r="E6643"/>
  <c r="E6644"/>
  <c r="E6645"/>
  <c r="E6646"/>
  <c r="E6647"/>
  <c r="E6648"/>
  <c r="E6649"/>
  <c r="E6650"/>
  <c r="E6651"/>
  <c r="E6652"/>
  <c r="E6653"/>
  <c r="E6654"/>
  <c r="E6655"/>
  <c r="E6656"/>
  <c r="E6657"/>
  <c r="E6658"/>
  <c r="E6659"/>
  <c r="E6660"/>
  <c r="E6661"/>
  <c r="E6662"/>
  <c r="E6663"/>
  <c r="E6664"/>
  <c r="E6665"/>
  <c r="E6666"/>
  <c r="E6667"/>
  <c r="E6668"/>
  <c r="E6669"/>
  <c r="E6670"/>
  <c r="E6671"/>
  <c r="E6672"/>
  <c r="E6673"/>
  <c r="E6674"/>
  <c r="E6675"/>
  <c r="E6676"/>
  <c r="E6677"/>
  <c r="E6678"/>
  <c r="E6679"/>
  <c r="E6680"/>
  <c r="E6681"/>
  <c r="E6682"/>
  <c r="E6683"/>
  <c r="E6684"/>
  <c r="E6685"/>
  <c r="E6686"/>
  <c r="E6687"/>
  <c r="E6688"/>
  <c r="E6689"/>
  <c r="E6690"/>
  <c r="E6691"/>
  <c r="E6692"/>
  <c r="E6693"/>
  <c r="E6694"/>
  <c r="E6695"/>
  <c r="E6696"/>
  <c r="E6697"/>
  <c r="E6698"/>
  <c r="E6699"/>
  <c r="E6700"/>
  <c r="E6701"/>
  <c r="E6702"/>
  <c r="E6703"/>
  <c r="E6704"/>
  <c r="E6705"/>
  <c r="E6706"/>
  <c r="E6707"/>
  <c r="E6708"/>
  <c r="E6709"/>
  <c r="E6710"/>
  <c r="E6711"/>
  <c r="E6712"/>
  <c r="E6713"/>
  <c r="E6714"/>
  <c r="E6715"/>
  <c r="E6716"/>
  <c r="E6717"/>
  <c r="E6718"/>
  <c r="E6719"/>
  <c r="E6720"/>
  <c r="E6721"/>
  <c r="E6722"/>
  <c r="E6723"/>
  <c r="E6724"/>
  <c r="E6725"/>
  <c r="E6726"/>
  <c r="E6727"/>
  <c r="E6728"/>
  <c r="E6729"/>
  <c r="E6730"/>
  <c r="E6731"/>
  <c r="E6732"/>
  <c r="E6733"/>
  <c r="E6734"/>
  <c r="E6735"/>
  <c r="E6736"/>
  <c r="E6737"/>
  <c r="E6738"/>
  <c r="E6739"/>
  <c r="E6740"/>
  <c r="E6741"/>
  <c r="E6742"/>
  <c r="E6743"/>
  <c r="E6744"/>
  <c r="E6745"/>
  <c r="E6746"/>
  <c r="E6747"/>
  <c r="E6748"/>
  <c r="E6749"/>
  <c r="E6750"/>
  <c r="E6751"/>
  <c r="E6752"/>
  <c r="E6753"/>
  <c r="E6754"/>
  <c r="E6755"/>
  <c r="E6756"/>
  <c r="E6757"/>
  <c r="E6758"/>
  <c r="E6759"/>
  <c r="E6760"/>
  <c r="E6761"/>
  <c r="E6762"/>
  <c r="E6763"/>
  <c r="E6764"/>
  <c r="E6765"/>
  <c r="E6766"/>
  <c r="E6767"/>
  <c r="E6768"/>
  <c r="E6769"/>
  <c r="E6770"/>
  <c r="E6771"/>
  <c r="E6772"/>
  <c r="E6773"/>
  <c r="E6774"/>
  <c r="E6775"/>
  <c r="E6776"/>
  <c r="E6777"/>
  <c r="E6778"/>
  <c r="E6779"/>
  <c r="E6780"/>
  <c r="E6781"/>
  <c r="E6782"/>
  <c r="E6783"/>
  <c r="E6784"/>
  <c r="E6785"/>
  <c r="E6786"/>
  <c r="E6787"/>
  <c r="E6788"/>
  <c r="E6789"/>
  <c r="E6790"/>
  <c r="E6791"/>
  <c r="E6792"/>
  <c r="E6793"/>
  <c r="E6794"/>
  <c r="E6795"/>
  <c r="E6796"/>
  <c r="E6797"/>
  <c r="E6798"/>
  <c r="E6799"/>
  <c r="E6800"/>
  <c r="E6801"/>
  <c r="E6802"/>
  <c r="E6803"/>
  <c r="E6804"/>
  <c r="E6805"/>
  <c r="E6806"/>
  <c r="E6807"/>
  <c r="E6808"/>
  <c r="E6809"/>
  <c r="E6810"/>
  <c r="E6811"/>
  <c r="E6812"/>
  <c r="E6813"/>
  <c r="E6814"/>
  <c r="E6815"/>
  <c r="E6816"/>
  <c r="E6817"/>
  <c r="E6818"/>
  <c r="E6819"/>
  <c r="E6820"/>
  <c r="E6821"/>
  <c r="E6822"/>
  <c r="E6823"/>
  <c r="E6824"/>
  <c r="E6825"/>
  <c r="E6826"/>
  <c r="E6827"/>
  <c r="E6828"/>
  <c r="E6829"/>
  <c r="E6830"/>
  <c r="E6831"/>
  <c r="E6832"/>
  <c r="E6833"/>
  <c r="E6834"/>
  <c r="E6835"/>
  <c r="E6836"/>
  <c r="E6837"/>
  <c r="E6838"/>
  <c r="E6839"/>
  <c r="E6840"/>
  <c r="E6841"/>
  <c r="E6842"/>
  <c r="E6843"/>
  <c r="E6844"/>
  <c r="E6845"/>
  <c r="E6846"/>
  <c r="E6847"/>
  <c r="E6848"/>
  <c r="E6849"/>
  <c r="E6850"/>
  <c r="E6851"/>
  <c r="E6852"/>
  <c r="E6853"/>
  <c r="E6854"/>
  <c r="E6855"/>
  <c r="E6856"/>
  <c r="E6857"/>
  <c r="E6858"/>
  <c r="E6859"/>
  <c r="E6860"/>
  <c r="E6861"/>
  <c r="E6862"/>
  <c r="E6863"/>
  <c r="E6864"/>
  <c r="E6865"/>
  <c r="E6866"/>
  <c r="E6867"/>
  <c r="E6868"/>
  <c r="E6869"/>
  <c r="E6870"/>
  <c r="E6871"/>
  <c r="E6872"/>
  <c r="E6873"/>
  <c r="E6874"/>
  <c r="E6875"/>
  <c r="E6876"/>
  <c r="E6877"/>
  <c r="E6878"/>
  <c r="E6879"/>
  <c r="E6880"/>
  <c r="E6881"/>
  <c r="E6882"/>
  <c r="E6883"/>
  <c r="E6884"/>
  <c r="E6885"/>
  <c r="E6886"/>
  <c r="E6887"/>
  <c r="E6888"/>
  <c r="E6889"/>
  <c r="E6890"/>
  <c r="E6891"/>
  <c r="E6892"/>
  <c r="E6893"/>
  <c r="E6894"/>
  <c r="E6895"/>
  <c r="E6896"/>
  <c r="E6897"/>
  <c r="E6898"/>
  <c r="E6899"/>
  <c r="E6900"/>
  <c r="E6901"/>
  <c r="E6902"/>
  <c r="E6903"/>
  <c r="E6904"/>
  <c r="E6905"/>
  <c r="E6906"/>
  <c r="E6907"/>
  <c r="E6908"/>
  <c r="E6909"/>
  <c r="E6910"/>
  <c r="E6911"/>
  <c r="E6912"/>
  <c r="E6913"/>
  <c r="E6914"/>
  <c r="E6915"/>
  <c r="E6916"/>
  <c r="E6917"/>
  <c r="E6918"/>
  <c r="E6919"/>
  <c r="E6920"/>
  <c r="E6921"/>
  <c r="E6922"/>
  <c r="E6923"/>
  <c r="E6924"/>
  <c r="E6925"/>
  <c r="E6926"/>
  <c r="E6927"/>
  <c r="E6928"/>
  <c r="E6929"/>
  <c r="E6930"/>
  <c r="E6931"/>
  <c r="E6932"/>
  <c r="E6933"/>
  <c r="E6934"/>
  <c r="E6935"/>
  <c r="E6936"/>
  <c r="E6937"/>
  <c r="E6938"/>
  <c r="E6939"/>
  <c r="E6940"/>
  <c r="E6941"/>
  <c r="E6942"/>
  <c r="E6943"/>
  <c r="E6944"/>
  <c r="E6945"/>
  <c r="E6946"/>
  <c r="E6947"/>
  <c r="E6948"/>
  <c r="E6949"/>
  <c r="E6950"/>
  <c r="E6951"/>
  <c r="E6952"/>
  <c r="E6953"/>
  <c r="E6954"/>
  <c r="E6955"/>
  <c r="E6956"/>
  <c r="E6957"/>
  <c r="E6958"/>
  <c r="E6959"/>
  <c r="E6960"/>
  <c r="E6961"/>
  <c r="E6962"/>
  <c r="E6963"/>
  <c r="E6964"/>
  <c r="E6965"/>
  <c r="E6966"/>
  <c r="E6967"/>
  <c r="E6968"/>
  <c r="E6969"/>
  <c r="E6970"/>
  <c r="E6971"/>
  <c r="E6972"/>
  <c r="E6973"/>
  <c r="E6974"/>
  <c r="E6975"/>
  <c r="E6976"/>
  <c r="E6977"/>
  <c r="E6978"/>
  <c r="E6979"/>
  <c r="E6980"/>
  <c r="E6981"/>
  <c r="E6982"/>
  <c r="E6983"/>
  <c r="E6984"/>
  <c r="E6985"/>
  <c r="E6986"/>
  <c r="E6987"/>
  <c r="E6988"/>
  <c r="E6989"/>
  <c r="E6990"/>
  <c r="E6991"/>
  <c r="E6992"/>
  <c r="E6993"/>
  <c r="E6994"/>
  <c r="E6995"/>
  <c r="E6996"/>
  <c r="E6997"/>
  <c r="E6998"/>
  <c r="E6999"/>
  <c r="E7000"/>
  <c r="E7001"/>
  <c r="E7002"/>
  <c r="E7003"/>
  <c r="E7004"/>
  <c r="E7005"/>
  <c r="E7006"/>
  <c r="E7007"/>
  <c r="E7008"/>
  <c r="E7009"/>
  <c r="E7010"/>
  <c r="E7011"/>
  <c r="E7012"/>
  <c r="E7013"/>
  <c r="E7014"/>
  <c r="E7015"/>
  <c r="E7016"/>
  <c r="E7017"/>
  <c r="E7018"/>
  <c r="E7019"/>
  <c r="E7020"/>
  <c r="E7021"/>
  <c r="E7022"/>
  <c r="E7023"/>
  <c r="E7024"/>
  <c r="E7025"/>
  <c r="E7026"/>
  <c r="E7027"/>
  <c r="E7028"/>
  <c r="E7029"/>
  <c r="E7030"/>
  <c r="E7031"/>
  <c r="E7032"/>
  <c r="E7033"/>
  <c r="E7034"/>
  <c r="E7035"/>
  <c r="E7036"/>
  <c r="E7037"/>
  <c r="E7038"/>
  <c r="E7039"/>
  <c r="E7040"/>
  <c r="E7041"/>
  <c r="E7042"/>
  <c r="E7043"/>
  <c r="E7044"/>
  <c r="E7045"/>
  <c r="E7046"/>
  <c r="E7047"/>
  <c r="E7048"/>
  <c r="E7049"/>
  <c r="E7050"/>
  <c r="E7051"/>
  <c r="E7052"/>
  <c r="E7053"/>
  <c r="E7054"/>
  <c r="E7055"/>
  <c r="E7056"/>
  <c r="E7057"/>
  <c r="E7058"/>
  <c r="E7059"/>
  <c r="E7060"/>
  <c r="E7061"/>
  <c r="E7062"/>
  <c r="E7063"/>
  <c r="E7064"/>
  <c r="E7065"/>
  <c r="E7066"/>
  <c r="E7067"/>
  <c r="E7068"/>
  <c r="E7069"/>
  <c r="E7070"/>
  <c r="E7071"/>
  <c r="E7072"/>
  <c r="E7073"/>
  <c r="E7074"/>
  <c r="E7075"/>
  <c r="E7076"/>
  <c r="E7077"/>
  <c r="E7078"/>
  <c r="E7079"/>
  <c r="E7080"/>
  <c r="E7081"/>
  <c r="E7082"/>
  <c r="E7083"/>
  <c r="E7084"/>
  <c r="E7085"/>
  <c r="E7086"/>
  <c r="E7087"/>
  <c r="E7088"/>
  <c r="E7089"/>
  <c r="E7090"/>
  <c r="E7091"/>
  <c r="E7092"/>
  <c r="E7093"/>
  <c r="E7094"/>
  <c r="E7095"/>
  <c r="E7096"/>
  <c r="E7097"/>
  <c r="E7098"/>
  <c r="E7099"/>
  <c r="E7100"/>
  <c r="E7101"/>
  <c r="E7102"/>
  <c r="E7103"/>
  <c r="E7104"/>
  <c r="E7105"/>
  <c r="E7106"/>
  <c r="E7107"/>
  <c r="E7108"/>
  <c r="E7109"/>
  <c r="E7110"/>
  <c r="E7111"/>
  <c r="E7112"/>
  <c r="E7113"/>
  <c r="E7114"/>
  <c r="E7115"/>
  <c r="E7116"/>
  <c r="E7117"/>
  <c r="E7118"/>
  <c r="E7119"/>
  <c r="E7120"/>
  <c r="E7121"/>
  <c r="E7122"/>
  <c r="E7123"/>
  <c r="E7124"/>
  <c r="E7125"/>
  <c r="E7126"/>
  <c r="E7127"/>
  <c r="E7128"/>
  <c r="E7129"/>
  <c r="E7130"/>
  <c r="E7131"/>
  <c r="E7132"/>
  <c r="E7133"/>
  <c r="E7134"/>
  <c r="E7135"/>
  <c r="E7136"/>
  <c r="E7137"/>
  <c r="E7138"/>
  <c r="E7139"/>
  <c r="E7140"/>
  <c r="E7141"/>
  <c r="E7142"/>
  <c r="E7143"/>
  <c r="E7144"/>
  <c r="E7145"/>
  <c r="E7146"/>
  <c r="E7147"/>
  <c r="E7148"/>
  <c r="E7149"/>
  <c r="E7150"/>
  <c r="E7151"/>
  <c r="E7152"/>
  <c r="E7153"/>
  <c r="E7154"/>
  <c r="E7155"/>
  <c r="E7156"/>
  <c r="E7157"/>
  <c r="E7158"/>
  <c r="E7159"/>
  <c r="E7160"/>
  <c r="E7161"/>
  <c r="E7162"/>
  <c r="E7163"/>
  <c r="E7164"/>
  <c r="E7165"/>
  <c r="E7166"/>
  <c r="E7167"/>
  <c r="E7168"/>
  <c r="E7169"/>
  <c r="E7170"/>
  <c r="E7171"/>
  <c r="E7172"/>
  <c r="E7173"/>
  <c r="E7174"/>
  <c r="E7175"/>
  <c r="E7176"/>
  <c r="E7177"/>
  <c r="E7178"/>
  <c r="E7179"/>
  <c r="E7180"/>
  <c r="E7181"/>
  <c r="E7182"/>
  <c r="E7183"/>
  <c r="E7184"/>
  <c r="E7185"/>
  <c r="E7186"/>
  <c r="E7187"/>
  <c r="E7188"/>
  <c r="E7189"/>
  <c r="E7190"/>
  <c r="E7191"/>
  <c r="E7192"/>
  <c r="E7193"/>
  <c r="E7194"/>
  <c r="E7195"/>
  <c r="E7196"/>
  <c r="E7197"/>
  <c r="E7198"/>
  <c r="E7199"/>
  <c r="E7200"/>
  <c r="E7201"/>
  <c r="E7202"/>
  <c r="E7203"/>
  <c r="E7204"/>
  <c r="E7205"/>
  <c r="E7206"/>
  <c r="E7207"/>
  <c r="E7208"/>
  <c r="E7209"/>
  <c r="E7210"/>
  <c r="E7211"/>
  <c r="E7212"/>
  <c r="E7213"/>
  <c r="E7214"/>
  <c r="E7215"/>
  <c r="E7216"/>
  <c r="E7217"/>
  <c r="E7218"/>
  <c r="E7219"/>
  <c r="E7220"/>
  <c r="E7221"/>
  <c r="E7222"/>
  <c r="E7223"/>
  <c r="E7224"/>
  <c r="E7225"/>
  <c r="E7226"/>
  <c r="E7227"/>
  <c r="E7228"/>
  <c r="E7229"/>
  <c r="E7230"/>
  <c r="E7231"/>
  <c r="E7232"/>
  <c r="E7233"/>
  <c r="E7234"/>
  <c r="E7235"/>
  <c r="E7236"/>
  <c r="E7237"/>
  <c r="E7238"/>
  <c r="E7239"/>
  <c r="E7240"/>
  <c r="E7241"/>
  <c r="E7242"/>
  <c r="E7243"/>
  <c r="E7244"/>
  <c r="E7245"/>
  <c r="E7246"/>
  <c r="E7247"/>
  <c r="E7248"/>
  <c r="E7249"/>
  <c r="E7250"/>
  <c r="E7251"/>
  <c r="E7252"/>
  <c r="E7253"/>
  <c r="E7254"/>
  <c r="E7255"/>
  <c r="E7256"/>
  <c r="E7257"/>
  <c r="E7258"/>
  <c r="E7259"/>
  <c r="E7260"/>
  <c r="E7261"/>
  <c r="E7262"/>
  <c r="E7263"/>
  <c r="E7264"/>
  <c r="E7265"/>
  <c r="E7266"/>
  <c r="E7267"/>
  <c r="E7268"/>
  <c r="E7269"/>
  <c r="E7270"/>
  <c r="E7271"/>
  <c r="E7272"/>
  <c r="E7273"/>
  <c r="E7274"/>
  <c r="E7275"/>
  <c r="E7276"/>
  <c r="E7277"/>
  <c r="E7278"/>
  <c r="E7279"/>
  <c r="E7280"/>
  <c r="E7281"/>
  <c r="E7282"/>
  <c r="E7283"/>
  <c r="E7284"/>
  <c r="E7285"/>
  <c r="E7286"/>
  <c r="E7287"/>
  <c r="E7288"/>
  <c r="E7289"/>
  <c r="E7290"/>
  <c r="E7291"/>
  <c r="E7292"/>
  <c r="E7293"/>
  <c r="E7294"/>
  <c r="E7295"/>
  <c r="E7296"/>
  <c r="E7297"/>
  <c r="E7298"/>
  <c r="E7299"/>
  <c r="E7300"/>
  <c r="E7301"/>
  <c r="E7302"/>
  <c r="E7303"/>
  <c r="E7304"/>
  <c r="E7305"/>
  <c r="E7306"/>
  <c r="E7307"/>
  <c r="E7308"/>
  <c r="E7309"/>
  <c r="E7310"/>
  <c r="E7311"/>
  <c r="E7312"/>
  <c r="E7313"/>
  <c r="E7314"/>
  <c r="E7315"/>
  <c r="E7316"/>
  <c r="E7317"/>
  <c r="E7318"/>
  <c r="E7319"/>
  <c r="E7320"/>
  <c r="E7321"/>
  <c r="E7322"/>
  <c r="E7323"/>
  <c r="E7324"/>
  <c r="E7325"/>
  <c r="E7326"/>
  <c r="E7327"/>
  <c r="E7328"/>
  <c r="E7329"/>
  <c r="E7330"/>
  <c r="E7331"/>
  <c r="E7332"/>
  <c r="E7333"/>
  <c r="E7334"/>
  <c r="E7335"/>
  <c r="E7336"/>
  <c r="E7337"/>
  <c r="E7338"/>
  <c r="E7339"/>
  <c r="E7340"/>
  <c r="E7341"/>
  <c r="E7342"/>
  <c r="E7343"/>
  <c r="E7344"/>
  <c r="E7345"/>
  <c r="E7346"/>
  <c r="E7347"/>
  <c r="E7348"/>
  <c r="E7349"/>
  <c r="E7350"/>
  <c r="E7351"/>
  <c r="E7352"/>
  <c r="E7353"/>
  <c r="E7354"/>
  <c r="E7355"/>
  <c r="E7356"/>
  <c r="E7357"/>
  <c r="E7358"/>
  <c r="E7359"/>
  <c r="E7360"/>
  <c r="E7361"/>
  <c r="E7362"/>
  <c r="E7363"/>
  <c r="E7364"/>
  <c r="E7365"/>
  <c r="E7366"/>
  <c r="E7367"/>
  <c r="E7368"/>
  <c r="E7369"/>
  <c r="E7370"/>
  <c r="E7371"/>
  <c r="E7372"/>
  <c r="E7373"/>
  <c r="E7374"/>
  <c r="E7375"/>
  <c r="E7376"/>
  <c r="E7377"/>
  <c r="E7378"/>
  <c r="E7379"/>
  <c r="E7380"/>
  <c r="E7381"/>
  <c r="E7382"/>
  <c r="E7383"/>
  <c r="E7384"/>
  <c r="E7385"/>
  <c r="E7386"/>
  <c r="E7387"/>
  <c r="E7388"/>
  <c r="E7389"/>
  <c r="E7390"/>
  <c r="E7391"/>
  <c r="E7392"/>
  <c r="E7393"/>
  <c r="E7394"/>
  <c r="E7395"/>
  <c r="E7396"/>
  <c r="E7397"/>
  <c r="E7398"/>
  <c r="E7399"/>
  <c r="E7400"/>
  <c r="E7401"/>
  <c r="E7402"/>
  <c r="E7403"/>
  <c r="E7404"/>
  <c r="E7405"/>
  <c r="E7406"/>
  <c r="E7407"/>
  <c r="E7408"/>
  <c r="E7409"/>
  <c r="E7410"/>
  <c r="E7411"/>
  <c r="E7412"/>
  <c r="E7413"/>
  <c r="E7414"/>
  <c r="E7415"/>
  <c r="E7416"/>
  <c r="E7417"/>
  <c r="E7418"/>
  <c r="E7419"/>
  <c r="E7420"/>
  <c r="E7421"/>
  <c r="E7422"/>
  <c r="E7423"/>
  <c r="E7424"/>
  <c r="E7425"/>
  <c r="E7426"/>
  <c r="E7427"/>
  <c r="E7428"/>
  <c r="E7429"/>
  <c r="E7430"/>
  <c r="E7431"/>
  <c r="E7432"/>
  <c r="E7433"/>
  <c r="E7434"/>
  <c r="E7435"/>
  <c r="E7436"/>
  <c r="E7437"/>
  <c r="E7438"/>
  <c r="E7439"/>
  <c r="E7440"/>
  <c r="E7441"/>
  <c r="E7442"/>
  <c r="E7443"/>
  <c r="E7444"/>
  <c r="E7445"/>
  <c r="E7446"/>
  <c r="E7447"/>
  <c r="E7448"/>
  <c r="E7449"/>
  <c r="E7450"/>
  <c r="E7451"/>
  <c r="E7452"/>
  <c r="E7453"/>
  <c r="E7454"/>
  <c r="E7455"/>
  <c r="E7456"/>
  <c r="E7457"/>
  <c r="E7458"/>
  <c r="E7459"/>
  <c r="E7460"/>
  <c r="E7461"/>
  <c r="E7462"/>
  <c r="E7463"/>
  <c r="E7464"/>
  <c r="E7465"/>
  <c r="E7466"/>
  <c r="E7467"/>
  <c r="E7468"/>
  <c r="E7469"/>
  <c r="E7470"/>
  <c r="E7471"/>
  <c r="E7472"/>
  <c r="E7473"/>
  <c r="E7474"/>
  <c r="E7475"/>
  <c r="E7476"/>
  <c r="E7477"/>
  <c r="E7478"/>
  <c r="E7479"/>
  <c r="E7480"/>
  <c r="E7481"/>
  <c r="E7482"/>
  <c r="E7483"/>
  <c r="E7484"/>
  <c r="E7485"/>
  <c r="E7486"/>
  <c r="E7487"/>
  <c r="E7488"/>
  <c r="E7489"/>
  <c r="E7490"/>
  <c r="E7491"/>
  <c r="E7492"/>
  <c r="E7493"/>
  <c r="E7494"/>
  <c r="E7495"/>
  <c r="E7496"/>
  <c r="E7497"/>
  <c r="E7498"/>
  <c r="E7499"/>
  <c r="E7500"/>
  <c r="E7501"/>
  <c r="E7502"/>
  <c r="E7503"/>
  <c r="E7504"/>
  <c r="E7505"/>
  <c r="E7506"/>
  <c r="E7507"/>
  <c r="E7508"/>
  <c r="E7509"/>
  <c r="E7510"/>
  <c r="E7511"/>
  <c r="E7512"/>
  <c r="E7513"/>
  <c r="E7514"/>
  <c r="E7515"/>
  <c r="E7516"/>
  <c r="E7517"/>
  <c r="E7518"/>
  <c r="E7519"/>
  <c r="E7520"/>
  <c r="E7521"/>
  <c r="E7522"/>
  <c r="E7523"/>
  <c r="E7524"/>
  <c r="E7525"/>
  <c r="E7526"/>
  <c r="E7527"/>
  <c r="E7528"/>
  <c r="E7529"/>
  <c r="E7530"/>
  <c r="E7531"/>
  <c r="E7532"/>
  <c r="E7533"/>
  <c r="E7534"/>
  <c r="E7535"/>
  <c r="E7536"/>
  <c r="E7537"/>
  <c r="E7538"/>
  <c r="E7539"/>
  <c r="E7540"/>
  <c r="E7541"/>
  <c r="E7542"/>
  <c r="E7543"/>
  <c r="E7544"/>
  <c r="E7545"/>
  <c r="E7546"/>
  <c r="E7547"/>
  <c r="E7548"/>
  <c r="E7549"/>
  <c r="E7550"/>
  <c r="E7551"/>
  <c r="E7552"/>
  <c r="E7553"/>
  <c r="E7554"/>
  <c r="E7555"/>
  <c r="E7556"/>
  <c r="E7557"/>
  <c r="E7558"/>
  <c r="E7559"/>
  <c r="E7560"/>
  <c r="E7561"/>
  <c r="E7562"/>
  <c r="E7563"/>
  <c r="E7564"/>
  <c r="E7565"/>
  <c r="E7566"/>
  <c r="E7567"/>
  <c r="E7568"/>
  <c r="E7569"/>
  <c r="E7570"/>
  <c r="E7571"/>
  <c r="E7572"/>
  <c r="E7573"/>
  <c r="E7574"/>
  <c r="E7575"/>
  <c r="E7576"/>
  <c r="E7577"/>
  <c r="E7578"/>
  <c r="E7579"/>
  <c r="E7580"/>
  <c r="E7581"/>
  <c r="E7582"/>
  <c r="E7583"/>
  <c r="E7584"/>
  <c r="E7585"/>
  <c r="E7586"/>
  <c r="E7587"/>
  <c r="E7588"/>
  <c r="E7589"/>
  <c r="E7590"/>
  <c r="E7591"/>
  <c r="E7592"/>
  <c r="E7593"/>
  <c r="E7594"/>
  <c r="E7595"/>
  <c r="E7596"/>
  <c r="E7597"/>
  <c r="E7598"/>
  <c r="E7599"/>
  <c r="E7600"/>
  <c r="E7601"/>
  <c r="E7602"/>
  <c r="E7603"/>
  <c r="E7604"/>
  <c r="E7605"/>
  <c r="E7606"/>
  <c r="E7607"/>
  <c r="E7608"/>
  <c r="E7609"/>
  <c r="E7610"/>
  <c r="E7611"/>
  <c r="E7612"/>
  <c r="E7613"/>
  <c r="E7614"/>
  <c r="E7615"/>
  <c r="E7616"/>
  <c r="E7617"/>
  <c r="E7618"/>
  <c r="E7619"/>
  <c r="E7620"/>
  <c r="E7621"/>
  <c r="E7622"/>
  <c r="E7623"/>
  <c r="E7624"/>
  <c r="E7625"/>
  <c r="E7626"/>
  <c r="E7627"/>
  <c r="E7628"/>
  <c r="E7629"/>
  <c r="E7630"/>
  <c r="E7631"/>
  <c r="E7632"/>
  <c r="E7633"/>
  <c r="E7634"/>
  <c r="E7635"/>
  <c r="E7636"/>
  <c r="E7637"/>
  <c r="E7638"/>
  <c r="E7639"/>
  <c r="E7640"/>
  <c r="E7641"/>
  <c r="E7642"/>
  <c r="E7643"/>
  <c r="E7644"/>
  <c r="E7645"/>
  <c r="E7646"/>
  <c r="E7647"/>
  <c r="E7648"/>
  <c r="E7649"/>
  <c r="E7650"/>
  <c r="E7651"/>
  <c r="E7652"/>
  <c r="E7653"/>
  <c r="E7654"/>
  <c r="E7655"/>
  <c r="E7656"/>
  <c r="E7657"/>
  <c r="E7658"/>
  <c r="E7659"/>
  <c r="E7660"/>
  <c r="E7661"/>
  <c r="E7662"/>
  <c r="E7663"/>
  <c r="E7664"/>
  <c r="E7665"/>
  <c r="E7666"/>
  <c r="E7667"/>
  <c r="E7668"/>
  <c r="E7669"/>
  <c r="E7670"/>
  <c r="E7671"/>
  <c r="E7672"/>
  <c r="E7673"/>
  <c r="E7674"/>
  <c r="E7675"/>
  <c r="E7676"/>
  <c r="E7677"/>
  <c r="E7678"/>
  <c r="E7679"/>
  <c r="E7680"/>
  <c r="E7681"/>
  <c r="E7682"/>
  <c r="E7683"/>
  <c r="E7684"/>
  <c r="E7685"/>
  <c r="E7686"/>
  <c r="E7687"/>
  <c r="E7688"/>
  <c r="E7689"/>
  <c r="E7690"/>
  <c r="E7691"/>
  <c r="E7692"/>
  <c r="E7693"/>
  <c r="E7694"/>
  <c r="E7695"/>
  <c r="E7696"/>
  <c r="E7697"/>
  <c r="E7698"/>
  <c r="E7699"/>
  <c r="E7700"/>
  <c r="E7701"/>
  <c r="E7702"/>
  <c r="E7703"/>
  <c r="E7704"/>
  <c r="E7705"/>
  <c r="E7706"/>
  <c r="E7707"/>
  <c r="E7708"/>
  <c r="E7709"/>
  <c r="E7710"/>
  <c r="E7711"/>
  <c r="E7712"/>
  <c r="E7713"/>
  <c r="E7714"/>
  <c r="E7715"/>
  <c r="E7716"/>
  <c r="E7717"/>
  <c r="E7718"/>
  <c r="E7719"/>
  <c r="E7720"/>
  <c r="E7721"/>
  <c r="E7722"/>
  <c r="E7723"/>
  <c r="E7724"/>
  <c r="E7725"/>
  <c r="E7726"/>
  <c r="E7727"/>
  <c r="E7728"/>
  <c r="E7729"/>
  <c r="E7730"/>
  <c r="E7731"/>
  <c r="E7732"/>
  <c r="E7733"/>
  <c r="E7734"/>
  <c r="E7735"/>
  <c r="E7736"/>
  <c r="E7737"/>
  <c r="E7738"/>
  <c r="E7739"/>
  <c r="E7740"/>
  <c r="E7741"/>
  <c r="E7742"/>
  <c r="E7743"/>
  <c r="E7744"/>
  <c r="E7745"/>
  <c r="E7746"/>
  <c r="E7747"/>
  <c r="E7748"/>
  <c r="E7749"/>
  <c r="E7750"/>
  <c r="E7751"/>
  <c r="E7752"/>
  <c r="E7753"/>
  <c r="E7754"/>
  <c r="E7755"/>
  <c r="E7756"/>
  <c r="E7757"/>
  <c r="E7758"/>
  <c r="E7759"/>
  <c r="E7760"/>
  <c r="E7761"/>
  <c r="E7762"/>
  <c r="E7763"/>
  <c r="E7764"/>
  <c r="E7765"/>
  <c r="E7766"/>
  <c r="E7767"/>
  <c r="E7768"/>
  <c r="E7769"/>
  <c r="E7770"/>
  <c r="E7771"/>
  <c r="E7772"/>
  <c r="E7773"/>
  <c r="E7774"/>
  <c r="E7775"/>
  <c r="E7776"/>
  <c r="E7777"/>
  <c r="E7778"/>
  <c r="E7779"/>
  <c r="E7780"/>
  <c r="E7781"/>
  <c r="E7782"/>
  <c r="E7783"/>
  <c r="E7784"/>
  <c r="E7785"/>
  <c r="E7786"/>
  <c r="E7787"/>
  <c r="E7788"/>
  <c r="E7789"/>
  <c r="E7790"/>
  <c r="E7791"/>
  <c r="E7792"/>
  <c r="E7793"/>
  <c r="E7794"/>
  <c r="E7795"/>
  <c r="E7796"/>
  <c r="E7797"/>
  <c r="E7798"/>
  <c r="E7799"/>
  <c r="E7800"/>
  <c r="E7801"/>
  <c r="E7802"/>
  <c r="E7803"/>
  <c r="E7804"/>
  <c r="E7805"/>
  <c r="E7806"/>
  <c r="E7807"/>
  <c r="E7808"/>
  <c r="E7809"/>
  <c r="E7810"/>
  <c r="E7811"/>
  <c r="E7812"/>
  <c r="E7813"/>
  <c r="E7814"/>
  <c r="E7815"/>
  <c r="E7816"/>
  <c r="E7817"/>
  <c r="E7818"/>
  <c r="E7819"/>
  <c r="E7820"/>
  <c r="E7821"/>
  <c r="E7822"/>
  <c r="E7823"/>
  <c r="E7824"/>
  <c r="E7825"/>
  <c r="E7826"/>
  <c r="E7827"/>
  <c r="E7828"/>
  <c r="E7829"/>
  <c r="E7830"/>
  <c r="E7831"/>
  <c r="E7832"/>
  <c r="E7833"/>
  <c r="E7834"/>
  <c r="E7835"/>
  <c r="E7836"/>
  <c r="E7837"/>
  <c r="E7838"/>
  <c r="E7839"/>
  <c r="E7840"/>
  <c r="E7841"/>
  <c r="E7842"/>
  <c r="E7843"/>
  <c r="E7844"/>
  <c r="E7845"/>
  <c r="E7846"/>
  <c r="E7847"/>
  <c r="E7848"/>
  <c r="E7849"/>
  <c r="E7850"/>
  <c r="E7851"/>
  <c r="E7852"/>
  <c r="E7853"/>
  <c r="E7854"/>
  <c r="E7855"/>
  <c r="E7856"/>
  <c r="E7857"/>
  <c r="E7858"/>
  <c r="E7859"/>
  <c r="E7860"/>
  <c r="E7861"/>
  <c r="E7862"/>
  <c r="E7863"/>
  <c r="E7864"/>
  <c r="E7865"/>
  <c r="E7866"/>
  <c r="E7867"/>
  <c r="E7868"/>
  <c r="E7869"/>
  <c r="E7870"/>
  <c r="E7871"/>
  <c r="E7872"/>
  <c r="E7873"/>
  <c r="E7874"/>
  <c r="E7875"/>
  <c r="E7876"/>
  <c r="E7877"/>
  <c r="E7878"/>
  <c r="E7879"/>
  <c r="E7880"/>
  <c r="E7881"/>
  <c r="E7882"/>
  <c r="E7883"/>
  <c r="E7884"/>
  <c r="E7885"/>
  <c r="E7886"/>
  <c r="E7887"/>
  <c r="E7888"/>
  <c r="E7889"/>
  <c r="E7890"/>
  <c r="E7891"/>
  <c r="E7892"/>
  <c r="E7893"/>
  <c r="E7894"/>
  <c r="E7895"/>
  <c r="E7896"/>
  <c r="E7897"/>
  <c r="E7898"/>
  <c r="E7899"/>
  <c r="E7900"/>
  <c r="E7901"/>
  <c r="E7902"/>
  <c r="E7903"/>
  <c r="E7904"/>
  <c r="E7905"/>
  <c r="E7906"/>
  <c r="E7907"/>
  <c r="E7908"/>
  <c r="E7909"/>
  <c r="E7910"/>
  <c r="E7911"/>
  <c r="E7912"/>
  <c r="E7913"/>
  <c r="E7914"/>
  <c r="E7915"/>
  <c r="E7916"/>
  <c r="E7917"/>
  <c r="E7918"/>
  <c r="E7919"/>
  <c r="E7920"/>
  <c r="E7921"/>
  <c r="E7922"/>
  <c r="E7923"/>
  <c r="E7924"/>
  <c r="E7925"/>
  <c r="E7926"/>
  <c r="E7927"/>
  <c r="E7928"/>
  <c r="E7929"/>
  <c r="E7930"/>
  <c r="E7931"/>
  <c r="E7932"/>
  <c r="E7933"/>
  <c r="E7934"/>
  <c r="E7935"/>
  <c r="E7936"/>
  <c r="E7937"/>
  <c r="E7938"/>
  <c r="E7939"/>
  <c r="E7940"/>
  <c r="E7941"/>
  <c r="E7942"/>
  <c r="E7943"/>
  <c r="E7944"/>
  <c r="E7945"/>
  <c r="E7946"/>
  <c r="E7947"/>
  <c r="E7948"/>
  <c r="E7949"/>
  <c r="E7950"/>
  <c r="E7951"/>
  <c r="E7952"/>
  <c r="E7953"/>
  <c r="E7954"/>
  <c r="E7955"/>
  <c r="E7956"/>
  <c r="E7957"/>
  <c r="E7958"/>
  <c r="E7959"/>
  <c r="E7960"/>
  <c r="E7961"/>
  <c r="E7962"/>
  <c r="E7963"/>
  <c r="E7964"/>
  <c r="E7965"/>
  <c r="E7966"/>
  <c r="E7967"/>
  <c r="E7968"/>
  <c r="E7969"/>
  <c r="E7970"/>
  <c r="E7971"/>
  <c r="E7972"/>
  <c r="E7973"/>
  <c r="E7974"/>
  <c r="E7975"/>
  <c r="E7976"/>
  <c r="E7977"/>
  <c r="E7978"/>
  <c r="E7979"/>
  <c r="E7980"/>
  <c r="E7981"/>
  <c r="E7982"/>
  <c r="E7983"/>
  <c r="E7984"/>
  <c r="E7985"/>
  <c r="E7986"/>
  <c r="E7987"/>
  <c r="E7988"/>
  <c r="E7989"/>
  <c r="E7990"/>
  <c r="E7991"/>
  <c r="E7992"/>
  <c r="E7993"/>
  <c r="E7994"/>
  <c r="E7995"/>
  <c r="E7996"/>
  <c r="E7997"/>
  <c r="E7998"/>
  <c r="E7999"/>
  <c r="E8000"/>
  <c r="E8001"/>
  <c r="E8002"/>
  <c r="E8003"/>
  <c r="E8004"/>
  <c r="E8005"/>
  <c r="E8006"/>
  <c r="E8007"/>
  <c r="E8008"/>
  <c r="E8009"/>
  <c r="E8010"/>
  <c r="E8011"/>
  <c r="E8012"/>
  <c r="E8013"/>
  <c r="E8014"/>
  <c r="E8015"/>
  <c r="E8016"/>
  <c r="E8017"/>
  <c r="E8018"/>
  <c r="E8019"/>
  <c r="E8020"/>
  <c r="E8021"/>
  <c r="E8022"/>
  <c r="E8023"/>
  <c r="E8024"/>
  <c r="E8025"/>
  <c r="E8026"/>
  <c r="E8027"/>
  <c r="E8028"/>
  <c r="E8029"/>
  <c r="E8030"/>
  <c r="E8031"/>
  <c r="E8032"/>
  <c r="E8033"/>
  <c r="E8034"/>
  <c r="E8035"/>
  <c r="E8036"/>
  <c r="E8037"/>
  <c r="E8038"/>
  <c r="E8039"/>
  <c r="E8040"/>
  <c r="E8041"/>
  <c r="E8042"/>
  <c r="E8043"/>
  <c r="E8044"/>
  <c r="E8045"/>
  <c r="E8046"/>
  <c r="E8047"/>
  <c r="E8048"/>
  <c r="E8049"/>
  <c r="E8050"/>
  <c r="E8051"/>
  <c r="E8052"/>
  <c r="E8053"/>
  <c r="E8054"/>
  <c r="E8055"/>
  <c r="E8056"/>
  <c r="E8057"/>
  <c r="E8058"/>
  <c r="E8059"/>
  <c r="E8060"/>
  <c r="E8061"/>
  <c r="E8062"/>
  <c r="E8063"/>
  <c r="E8064"/>
  <c r="E8065"/>
  <c r="E8066"/>
  <c r="E8067"/>
  <c r="E8068"/>
  <c r="E8069"/>
  <c r="E8070"/>
  <c r="E8071"/>
  <c r="E8072"/>
  <c r="E8073"/>
  <c r="E8074"/>
  <c r="E8075"/>
  <c r="E8076"/>
  <c r="E8077"/>
  <c r="E8078"/>
  <c r="E8079"/>
  <c r="E8080"/>
  <c r="E8081"/>
  <c r="E8082"/>
  <c r="E8083"/>
  <c r="E8084"/>
  <c r="E8085"/>
  <c r="E8086"/>
  <c r="E8087"/>
  <c r="E8088"/>
  <c r="E8089"/>
  <c r="E8090"/>
  <c r="E8091"/>
  <c r="E8092"/>
  <c r="E8093"/>
  <c r="E8094"/>
  <c r="E8095"/>
  <c r="E8096"/>
  <c r="E8097"/>
  <c r="E8098"/>
  <c r="E8099"/>
  <c r="E8100"/>
  <c r="E8101"/>
  <c r="E8102"/>
  <c r="E8103"/>
  <c r="E8104"/>
  <c r="E8105"/>
  <c r="E8106"/>
  <c r="E8107"/>
  <c r="E8108"/>
  <c r="E8109"/>
  <c r="E8110"/>
  <c r="E8111"/>
  <c r="E8112"/>
  <c r="E8113"/>
  <c r="E8114"/>
  <c r="E8115"/>
  <c r="E8116"/>
  <c r="E8117"/>
  <c r="E8118"/>
  <c r="E8119"/>
  <c r="E8120"/>
  <c r="E8121"/>
  <c r="E8122"/>
  <c r="E8123"/>
  <c r="E8124"/>
  <c r="E8125"/>
  <c r="E8126"/>
  <c r="E8127"/>
  <c r="E8128"/>
  <c r="E8129"/>
  <c r="E8130"/>
  <c r="E8131"/>
  <c r="E8132"/>
  <c r="E8133"/>
  <c r="E8134"/>
  <c r="E8135"/>
  <c r="E8136"/>
  <c r="E8137"/>
  <c r="E8138"/>
  <c r="E8139"/>
  <c r="E8140"/>
  <c r="E8141"/>
  <c r="E8142"/>
  <c r="E8143"/>
  <c r="E8144"/>
  <c r="E8145"/>
  <c r="E8146"/>
  <c r="E8147"/>
  <c r="E8148"/>
  <c r="E8149"/>
  <c r="E8150"/>
  <c r="E8151"/>
  <c r="E8152"/>
  <c r="E8153"/>
  <c r="E8154"/>
  <c r="E8155"/>
  <c r="E8156"/>
  <c r="E8157"/>
  <c r="E8158"/>
  <c r="E8159"/>
  <c r="E8160"/>
  <c r="E8161"/>
  <c r="E8162"/>
  <c r="E8163"/>
  <c r="E8164"/>
  <c r="E8165"/>
  <c r="E8166"/>
  <c r="E8167"/>
  <c r="E8168"/>
  <c r="E8169"/>
  <c r="E8170"/>
  <c r="E8171"/>
  <c r="E8172"/>
  <c r="E8173"/>
  <c r="E8174"/>
  <c r="E8175"/>
  <c r="E8176"/>
  <c r="E8177"/>
  <c r="E8178"/>
  <c r="E8179"/>
  <c r="E8180"/>
  <c r="E8181"/>
  <c r="E8182"/>
  <c r="E8183"/>
  <c r="E8184"/>
  <c r="E8185"/>
  <c r="E8186"/>
  <c r="E8187"/>
  <c r="E8188"/>
  <c r="E8189"/>
  <c r="E8190"/>
  <c r="E8191"/>
  <c r="E8192"/>
  <c r="E8193"/>
  <c r="E8194"/>
  <c r="E8195"/>
  <c r="E8196"/>
  <c r="E8197"/>
  <c r="E8198"/>
  <c r="E8199"/>
  <c r="E8200"/>
  <c r="E8201"/>
  <c r="E8202"/>
  <c r="E8203"/>
  <c r="E8204"/>
  <c r="E8205"/>
  <c r="E8206"/>
  <c r="E8207"/>
  <c r="E8208"/>
  <c r="E8209"/>
  <c r="E8210"/>
  <c r="E8211"/>
  <c r="E8212"/>
  <c r="E8213"/>
  <c r="E8214"/>
  <c r="E8215"/>
  <c r="E8216"/>
  <c r="E8217"/>
  <c r="E8218"/>
  <c r="E8219"/>
  <c r="E8220"/>
  <c r="E8221"/>
  <c r="E8222"/>
  <c r="E8223"/>
  <c r="E8224"/>
  <c r="E8225"/>
  <c r="E8226"/>
  <c r="E8227"/>
  <c r="E8228"/>
  <c r="E8229"/>
  <c r="E8230"/>
  <c r="E8231"/>
  <c r="E8232"/>
  <c r="E8233"/>
  <c r="E8234"/>
  <c r="E8235"/>
  <c r="E8236"/>
  <c r="E8237"/>
  <c r="E8238"/>
  <c r="E8239"/>
  <c r="E8240"/>
  <c r="E8241"/>
  <c r="E8242"/>
  <c r="E8243"/>
  <c r="E8244"/>
  <c r="E8245"/>
  <c r="E8246"/>
  <c r="E8247"/>
  <c r="E8248"/>
  <c r="E8249"/>
  <c r="E8250"/>
  <c r="E8251"/>
  <c r="E8252"/>
  <c r="E8253"/>
  <c r="E8254"/>
  <c r="E8255"/>
  <c r="E8256"/>
  <c r="E8257"/>
  <c r="E8258"/>
  <c r="E8259"/>
  <c r="E8260"/>
  <c r="E8261"/>
  <c r="E8262"/>
  <c r="E8263"/>
  <c r="E8264"/>
  <c r="E8265"/>
  <c r="E8266"/>
  <c r="E8267"/>
  <c r="E8268"/>
  <c r="E8269"/>
  <c r="E8270"/>
  <c r="E8271"/>
  <c r="E8272"/>
  <c r="E8273"/>
  <c r="E8274"/>
  <c r="E8275"/>
  <c r="E8276"/>
  <c r="E8277"/>
  <c r="E8278"/>
  <c r="E8279"/>
  <c r="E8280"/>
  <c r="E8281"/>
  <c r="E8282"/>
  <c r="E8283"/>
  <c r="E8284"/>
  <c r="E8285"/>
  <c r="E8286"/>
  <c r="E8287"/>
  <c r="E8288"/>
  <c r="E8289"/>
  <c r="E8290"/>
  <c r="E8291"/>
  <c r="E8292"/>
  <c r="E8293"/>
  <c r="E8294"/>
  <c r="E8295"/>
  <c r="E8296"/>
  <c r="E8297"/>
  <c r="E8298"/>
  <c r="E8299"/>
  <c r="E8300"/>
  <c r="E8301"/>
  <c r="E8302"/>
  <c r="E8303"/>
  <c r="E8304"/>
  <c r="E8305"/>
  <c r="E8306"/>
  <c r="E8307"/>
  <c r="E8308"/>
  <c r="E8309"/>
  <c r="E8310"/>
  <c r="E8311"/>
  <c r="E8312"/>
  <c r="E8313"/>
  <c r="E8314"/>
  <c r="E8315"/>
  <c r="E8316"/>
  <c r="E8317"/>
  <c r="E8318"/>
  <c r="E8319"/>
  <c r="E8320"/>
  <c r="E8321"/>
  <c r="E8322"/>
  <c r="E8323"/>
  <c r="E8324"/>
  <c r="E8325"/>
  <c r="E8326"/>
  <c r="E8327"/>
  <c r="E8328"/>
  <c r="E8329"/>
  <c r="E8330"/>
  <c r="E8331"/>
  <c r="E8332"/>
  <c r="E8333"/>
  <c r="E8334"/>
  <c r="E8335"/>
  <c r="E8336"/>
  <c r="E8337"/>
  <c r="E8338"/>
  <c r="E8339"/>
  <c r="E8340"/>
  <c r="E8341"/>
  <c r="E8342"/>
  <c r="E8343"/>
  <c r="E8344"/>
  <c r="E8345"/>
  <c r="E8346"/>
  <c r="E8347"/>
  <c r="E8348"/>
  <c r="E8349"/>
  <c r="E8350"/>
  <c r="E8351"/>
  <c r="E8352"/>
  <c r="E8353"/>
  <c r="E8354"/>
  <c r="E8355"/>
  <c r="E8356"/>
  <c r="E8357"/>
  <c r="E8358"/>
  <c r="E8359"/>
  <c r="E8360"/>
  <c r="E8361"/>
  <c r="E8362"/>
  <c r="E8363"/>
  <c r="E8364"/>
  <c r="E8365"/>
  <c r="E8366"/>
  <c r="E8367"/>
  <c r="E8368"/>
  <c r="E8369"/>
  <c r="E8370"/>
  <c r="E8371"/>
  <c r="E8372"/>
  <c r="E8373"/>
  <c r="E8374"/>
  <c r="E8375"/>
  <c r="E8376"/>
  <c r="E8377"/>
  <c r="E8378"/>
  <c r="E8379"/>
  <c r="E8380"/>
  <c r="E8381"/>
  <c r="E8382"/>
  <c r="E8383"/>
  <c r="E8384"/>
  <c r="E8385"/>
  <c r="E8386"/>
  <c r="E8387"/>
  <c r="E8388"/>
  <c r="E8389"/>
  <c r="E8390"/>
  <c r="E8391"/>
  <c r="E8392"/>
  <c r="E8393"/>
  <c r="E8394"/>
  <c r="E8395"/>
  <c r="E8396"/>
  <c r="E8397"/>
  <c r="E8398"/>
  <c r="E8399"/>
  <c r="E8400"/>
  <c r="E8401"/>
  <c r="E8402"/>
  <c r="E8403"/>
  <c r="E8404"/>
  <c r="E8405"/>
  <c r="E8406"/>
  <c r="E8407"/>
  <c r="E8408"/>
  <c r="E8409"/>
  <c r="E8410"/>
  <c r="E8411"/>
  <c r="E8412"/>
  <c r="E8413"/>
  <c r="E8414"/>
  <c r="E8415"/>
  <c r="E8416"/>
  <c r="E8417"/>
  <c r="E8418"/>
  <c r="E8419"/>
  <c r="E8420"/>
  <c r="E8421"/>
  <c r="E8422"/>
  <c r="E8423"/>
  <c r="E8424"/>
  <c r="E8425"/>
  <c r="E8426"/>
  <c r="E8427"/>
  <c r="E8428"/>
  <c r="E8429"/>
  <c r="E8430"/>
  <c r="E8431"/>
  <c r="E8432"/>
  <c r="E8433"/>
  <c r="E8434"/>
  <c r="E8435"/>
  <c r="E8436"/>
  <c r="E8437"/>
  <c r="E8438"/>
  <c r="E8439"/>
  <c r="E8440"/>
  <c r="E8441"/>
  <c r="E8442"/>
  <c r="E8443"/>
  <c r="E8444"/>
  <c r="E8445"/>
  <c r="E8446"/>
  <c r="E8447"/>
  <c r="E8448"/>
  <c r="E8449"/>
  <c r="E8450"/>
  <c r="E8451"/>
  <c r="E8452"/>
  <c r="E8453"/>
  <c r="E8454"/>
  <c r="E8455"/>
  <c r="E8456"/>
  <c r="E8457"/>
  <c r="E8458"/>
  <c r="E8459"/>
  <c r="E8460"/>
  <c r="E8461"/>
  <c r="E8462"/>
  <c r="E8463"/>
  <c r="E8464"/>
  <c r="E8465"/>
  <c r="E8466"/>
  <c r="E8467"/>
  <c r="E8468"/>
  <c r="E8469"/>
  <c r="E8470"/>
  <c r="E8471"/>
  <c r="E8472"/>
  <c r="E8473"/>
  <c r="E8474"/>
  <c r="E8475"/>
  <c r="E8476"/>
  <c r="E8477"/>
  <c r="E8478"/>
  <c r="E8479"/>
  <c r="E8480"/>
  <c r="E8481"/>
  <c r="E8482"/>
  <c r="E8483"/>
  <c r="E8484"/>
  <c r="E8485"/>
  <c r="E8486"/>
  <c r="E8487"/>
  <c r="E8488"/>
  <c r="E8489"/>
  <c r="E8490"/>
  <c r="E8491"/>
  <c r="E8492"/>
  <c r="E8493"/>
  <c r="E8494"/>
  <c r="E8495"/>
  <c r="E8496"/>
  <c r="E8497"/>
  <c r="E8498"/>
  <c r="E8499"/>
  <c r="E8500"/>
  <c r="E8501"/>
  <c r="E8502"/>
  <c r="E8503"/>
  <c r="E8504"/>
  <c r="E8505"/>
  <c r="E8506"/>
  <c r="E8507"/>
  <c r="E8508"/>
  <c r="E8509"/>
  <c r="E8510"/>
  <c r="E8511"/>
  <c r="E8512"/>
  <c r="E8513"/>
  <c r="E8514"/>
  <c r="E8515"/>
  <c r="E8516"/>
  <c r="E8517"/>
  <c r="E8518"/>
  <c r="E8519"/>
  <c r="E8520"/>
  <c r="E8521"/>
  <c r="E8522"/>
  <c r="E8523"/>
  <c r="E8524"/>
  <c r="E8525"/>
  <c r="E8526"/>
  <c r="E8527"/>
  <c r="E8528"/>
  <c r="E8529"/>
  <c r="E8530"/>
  <c r="E8531"/>
  <c r="E8532"/>
  <c r="E8533"/>
  <c r="E8534"/>
  <c r="E8535"/>
  <c r="E8536"/>
  <c r="E8537"/>
  <c r="E8538"/>
  <c r="E8539"/>
  <c r="E8540"/>
  <c r="E8541"/>
  <c r="E8542"/>
  <c r="E8543"/>
  <c r="E8544"/>
  <c r="E8545"/>
  <c r="E8546"/>
  <c r="E8547"/>
  <c r="E8548"/>
  <c r="E8549"/>
  <c r="E8550"/>
  <c r="E8551"/>
  <c r="E8552"/>
  <c r="E8553"/>
  <c r="E8554"/>
  <c r="E8555"/>
  <c r="E8556"/>
  <c r="E8557"/>
  <c r="E8558"/>
  <c r="E8559"/>
  <c r="E8560"/>
  <c r="E8561"/>
  <c r="E8562"/>
  <c r="E8563"/>
  <c r="E8564"/>
  <c r="E8565"/>
  <c r="E8566"/>
  <c r="E8567"/>
  <c r="E8568"/>
  <c r="E8569"/>
  <c r="E8570"/>
  <c r="E8571"/>
  <c r="E8572"/>
  <c r="E8573"/>
  <c r="E8574"/>
  <c r="E8575"/>
  <c r="E8576"/>
  <c r="E8577"/>
  <c r="E8578"/>
  <c r="E8579"/>
  <c r="E8580"/>
  <c r="E8581"/>
  <c r="E8582"/>
  <c r="E8583"/>
  <c r="E8584"/>
  <c r="E8585"/>
  <c r="E8586"/>
  <c r="E8587"/>
  <c r="E8588"/>
  <c r="E8589"/>
  <c r="E8590"/>
  <c r="E8591"/>
  <c r="E8592"/>
  <c r="E8593"/>
  <c r="E8594"/>
  <c r="E8595"/>
  <c r="E8596"/>
  <c r="E8597"/>
  <c r="E8598"/>
  <c r="E8599"/>
  <c r="E8600"/>
  <c r="E8601"/>
  <c r="E8602"/>
  <c r="E8603"/>
  <c r="E8604"/>
  <c r="E8605"/>
  <c r="E8606"/>
  <c r="E8607"/>
  <c r="E8608"/>
  <c r="E8609"/>
  <c r="E8610"/>
  <c r="E8611"/>
  <c r="E8612"/>
  <c r="E8613"/>
  <c r="E8614"/>
  <c r="E8615"/>
  <c r="E8616"/>
  <c r="E8617"/>
  <c r="E8618"/>
  <c r="E8619"/>
  <c r="E8620"/>
  <c r="E8621"/>
  <c r="E8622"/>
  <c r="E8623"/>
  <c r="E8624"/>
  <c r="E8625"/>
  <c r="E8626"/>
  <c r="E8627"/>
  <c r="E8628"/>
  <c r="E8629"/>
  <c r="E8630"/>
  <c r="E8631"/>
  <c r="E8632"/>
  <c r="E8633"/>
  <c r="E8634"/>
  <c r="E8635"/>
  <c r="E8636"/>
  <c r="E8637"/>
  <c r="E8638"/>
  <c r="E8639"/>
  <c r="E8640"/>
  <c r="E8641"/>
  <c r="E8642"/>
  <c r="E8643"/>
  <c r="E8644"/>
  <c r="E8645"/>
  <c r="E8646"/>
  <c r="E8647"/>
  <c r="E8648"/>
  <c r="E8649"/>
  <c r="E8650"/>
  <c r="E8651"/>
  <c r="E8652"/>
  <c r="E8653"/>
  <c r="E8654"/>
  <c r="E8655"/>
  <c r="E8656"/>
  <c r="E8657"/>
  <c r="E8658"/>
  <c r="E8659"/>
  <c r="E8660"/>
  <c r="E8661"/>
  <c r="E8662"/>
  <c r="E8663"/>
  <c r="E8664"/>
  <c r="E8665"/>
  <c r="E8666"/>
  <c r="E8667"/>
  <c r="E8668"/>
  <c r="E8669"/>
  <c r="E8670"/>
  <c r="E8671"/>
  <c r="E8672"/>
  <c r="E8673"/>
  <c r="E8674"/>
  <c r="E8675"/>
  <c r="E8676"/>
  <c r="E8677"/>
  <c r="E8678"/>
  <c r="E8679"/>
  <c r="E8680"/>
  <c r="E8681"/>
  <c r="E8682"/>
  <c r="E8683"/>
  <c r="E8684"/>
  <c r="E8685"/>
  <c r="E8686"/>
  <c r="E8687"/>
  <c r="E8688"/>
  <c r="E8689"/>
  <c r="E8690"/>
  <c r="E8691"/>
  <c r="E8692"/>
  <c r="E8693"/>
  <c r="E8694"/>
  <c r="E8695"/>
  <c r="E8696"/>
  <c r="E8697"/>
  <c r="E8698"/>
  <c r="E8699"/>
  <c r="E8700"/>
  <c r="E8701"/>
  <c r="E8702"/>
  <c r="E8703"/>
  <c r="E8704"/>
  <c r="E8705"/>
  <c r="E8706"/>
  <c r="E8707"/>
  <c r="E8708"/>
  <c r="E8709"/>
  <c r="E8710"/>
  <c r="E8711"/>
  <c r="E8712"/>
  <c r="E8713"/>
  <c r="E8714"/>
  <c r="E8715"/>
  <c r="E8716"/>
  <c r="E8717"/>
  <c r="E8718"/>
  <c r="E8719"/>
  <c r="E8720"/>
  <c r="E8721"/>
  <c r="E8722"/>
  <c r="E8723"/>
  <c r="E8724"/>
  <c r="E8725"/>
  <c r="E8726"/>
  <c r="E8727"/>
  <c r="E8728"/>
  <c r="E8729"/>
  <c r="E8730"/>
  <c r="E8731"/>
  <c r="E8732"/>
  <c r="E8733"/>
  <c r="E8734"/>
  <c r="E8735"/>
  <c r="E8736"/>
  <c r="E8737"/>
  <c r="E8738"/>
  <c r="E8739"/>
  <c r="E8740"/>
  <c r="E8741"/>
  <c r="E8742"/>
  <c r="E8743"/>
  <c r="E8744"/>
  <c r="E8745"/>
  <c r="E8746"/>
  <c r="E8747"/>
  <c r="E8748"/>
  <c r="E8749"/>
  <c r="E8750"/>
  <c r="E8751"/>
  <c r="E8752"/>
  <c r="E8753"/>
  <c r="E8754"/>
  <c r="E8755"/>
  <c r="E8756"/>
  <c r="E8757"/>
  <c r="E8758"/>
  <c r="E8759"/>
  <c r="E8760"/>
  <c r="E8761"/>
  <c r="E8762"/>
  <c r="E8763"/>
  <c r="E8764"/>
  <c r="E8765"/>
  <c r="E8766"/>
  <c r="E8767"/>
  <c r="E8768"/>
  <c r="E8769"/>
  <c r="E8770"/>
  <c r="E8771"/>
  <c r="E8772"/>
  <c r="E8773"/>
  <c r="E8774"/>
  <c r="E8775"/>
  <c r="E8776"/>
  <c r="E8777"/>
  <c r="E8778"/>
  <c r="E8779"/>
  <c r="E8780"/>
  <c r="E8781"/>
  <c r="E8782"/>
  <c r="E8783"/>
  <c r="E8784"/>
  <c r="E8785"/>
  <c r="E8786"/>
  <c r="E8787"/>
  <c r="E8788"/>
  <c r="E8789"/>
  <c r="E8790"/>
  <c r="E8791"/>
  <c r="E8792"/>
  <c r="E8793"/>
  <c r="E8794"/>
  <c r="E8795"/>
  <c r="E8796"/>
  <c r="E8797"/>
  <c r="E8798"/>
  <c r="E8799"/>
  <c r="E8800"/>
  <c r="E8801"/>
  <c r="E8802"/>
  <c r="E8803"/>
  <c r="E8804"/>
  <c r="E8805"/>
  <c r="E8806"/>
  <c r="E8807"/>
  <c r="E8808"/>
  <c r="E8809"/>
  <c r="E8810"/>
  <c r="E8811"/>
  <c r="E8812"/>
  <c r="E8813"/>
  <c r="E8814"/>
  <c r="E8815"/>
  <c r="E8816"/>
  <c r="E8817"/>
  <c r="E8818"/>
  <c r="E8819"/>
  <c r="E8820"/>
  <c r="E8821"/>
  <c r="E8822"/>
  <c r="E8823"/>
  <c r="E8824"/>
  <c r="E8825"/>
  <c r="E8826"/>
  <c r="E8827"/>
  <c r="E8828"/>
  <c r="E8829"/>
  <c r="E8830"/>
  <c r="E8831"/>
  <c r="E8832"/>
  <c r="E8833"/>
  <c r="E8834"/>
  <c r="E8835"/>
  <c r="E8836"/>
  <c r="E8837"/>
  <c r="E8838"/>
  <c r="E8839"/>
  <c r="E8840"/>
  <c r="E8841"/>
  <c r="E8842"/>
  <c r="E8843"/>
  <c r="E8844"/>
  <c r="E8845"/>
  <c r="E8846"/>
  <c r="E8847"/>
  <c r="E8848"/>
  <c r="E8849"/>
  <c r="E8850"/>
  <c r="E8851"/>
  <c r="E8852"/>
  <c r="E8853"/>
  <c r="E8854"/>
  <c r="E8855"/>
  <c r="E8856"/>
  <c r="E8857"/>
  <c r="E8858"/>
  <c r="E8859"/>
  <c r="E8860"/>
  <c r="E8861"/>
  <c r="E8862"/>
  <c r="E8863"/>
  <c r="E8864"/>
  <c r="E8865"/>
  <c r="E8866"/>
  <c r="E8867"/>
  <c r="E8868"/>
  <c r="E8869"/>
  <c r="E8870"/>
  <c r="E8871"/>
  <c r="E8872"/>
  <c r="E8873"/>
  <c r="E8874"/>
  <c r="E8875"/>
  <c r="E8876"/>
  <c r="E8877"/>
  <c r="E8878"/>
  <c r="E8879"/>
  <c r="E8880"/>
  <c r="E8881"/>
  <c r="E8882"/>
  <c r="E8883"/>
  <c r="E8884"/>
  <c r="E8885"/>
  <c r="E8886"/>
  <c r="E8887"/>
  <c r="E8888"/>
  <c r="E8889"/>
  <c r="E8890"/>
  <c r="E8891"/>
  <c r="E8892"/>
  <c r="E8893"/>
  <c r="E8894"/>
  <c r="E8895"/>
  <c r="E8896"/>
  <c r="E8897"/>
  <c r="E8898"/>
  <c r="E8899"/>
  <c r="E8900"/>
  <c r="E8901"/>
  <c r="E8902"/>
  <c r="E8903"/>
  <c r="E8904"/>
  <c r="E8905"/>
  <c r="E8906"/>
  <c r="E8907"/>
  <c r="E8908"/>
  <c r="E8909"/>
  <c r="E8910"/>
  <c r="E8911"/>
  <c r="E8912"/>
  <c r="E8913"/>
  <c r="E8914"/>
  <c r="E8915"/>
  <c r="E8916"/>
  <c r="E8917"/>
  <c r="E8918"/>
  <c r="E8919"/>
  <c r="E8920"/>
  <c r="E8921"/>
  <c r="E8922"/>
  <c r="E8923"/>
  <c r="E8924"/>
  <c r="E8925"/>
  <c r="E8926"/>
  <c r="E8927"/>
  <c r="E8928"/>
  <c r="E8929"/>
  <c r="E8930"/>
  <c r="E8931"/>
  <c r="E8932"/>
  <c r="E8933"/>
  <c r="E8934"/>
  <c r="E8935"/>
  <c r="E8936"/>
  <c r="E8937"/>
  <c r="E8938"/>
  <c r="E8939"/>
  <c r="E8940"/>
  <c r="E8941"/>
  <c r="E8942"/>
  <c r="E8943"/>
  <c r="E8944"/>
  <c r="E8945"/>
  <c r="E8946"/>
  <c r="E8947"/>
  <c r="E8948"/>
  <c r="E8949"/>
  <c r="E8950"/>
  <c r="E8951"/>
  <c r="E8952"/>
  <c r="E8953"/>
  <c r="E8954"/>
  <c r="E8955"/>
  <c r="E8956"/>
  <c r="E8957"/>
  <c r="E8958"/>
  <c r="E8959"/>
  <c r="E8960"/>
  <c r="E8961"/>
  <c r="E8962"/>
  <c r="E8963"/>
  <c r="E8964"/>
  <c r="E8965"/>
  <c r="E8966"/>
  <c r="E8967"/>
  <c r="E8968"/>
  <c r="E8969"/>
  <c r="E8970"/>
  <c r="E8971"/>
  <c r="E8972"/>
  <c r="E8973"/>
  <c r="E8974"/>
  <c r="E8975"/>
  <c r="E8976"/>
  <c r="E8977"/>
  <c r="E8978"/>
  <c r="E8979"/>
  <c r="E8980"/>
  <c r="E8981"/>
  <c r="E8982"/>
  <c r="E8983"/>
  <c r="E8984"/>
  <c r="E8985"/>
  <c r="E8986"/>
  <c r="E8987"/>
  <c r="E8988"/>
  <c r="E8989"/>
  <c r="E8990"/>
  <c r="E8991"/>
  <c r="E8992"/>
  <c r="E8993"/>
  <c r="E8994"/>
  <c r="E8995"/>
  <c r="E8996"/>
  <c r="E8997"/>
  <c r="E8998"/>
  <c r="E8999"/>
  <c r="E9000"/>
  <c r="E9001"/>
  <c r="E9002"/>
  <c r="E9003"/>
  <c r="E9004"/>
  <c r="E9005"/>
  <c r="E9006"/>
  <c r="E9007"/>
  <c r="E9008"/>
  <c r="E9009"/>
  <c r="E9010"/>
  <c r="E9011"/>
  <c r="E9012"/>
  <c r="E9013"/>
  <c r="E9014"/>
  <c r="E9015"/>
  <c r="E9016"/>
  <c r="E9017"/>
  <c r="E9018"/>
  <c r="E9019"/>
  <c r="E9020"/>
  <c r="E9021"/>
  <c r="E9022"/>
  <c r="E9023"/>
  <c r="E9024"/>
  <c r="E9025"/>
  <c r="E9026"/>
  <c r="E9027"/>
  <c r="E9028"/>
  <c r="E9029"/>
  <c r="E9030"/>
  <c r="E9031"/>
  <c r="E9032"/>
  <c r="E9033"/>
  <c r="E9034"/>
  <c r="E9035"/>
  <c r="E9036"/>
  <c r="E9037"/>
  <c r="E9038"/>
  <c r="E9039"/>
  <c r="E9040"/>
  <c r="E9041"/>
  <c r="E9042"/>
  <c r="E9043"/>
  <c r="E9044"/>
  <c r="E9045"/>
  <c r="E9046"/>
  <c r="E9047"/>
  <c r="E9048"/>
  <c r="E9049"/>
  <c r="E9050"/>
  <c r="E9051"/>
  <c r="E9052"/>
  <c r="E9053"/>
  <c r="E9054"/>
  <c r="E9055"/>
  <c r="E9056"/>
  <c r="E9057"/>
  <c r="E9058"/>
  <c r="E9059"/>
  <c r="E9060"/>
  <c r="E9061"/>
  <c r="E9062"/>
  <c r="E9063"/>
  <c r="E9064"/>
  <c r="E9065"/>
  <c r="E9066"/>
  <c r="E9067"/>
  <c r="E9068"/>
  <c r="E9069"/>
  <c r="E9070"/>
  <c r="E9071"/>
  <c r="E9072"/>
  <c r="E9073"/>
  <c r="E9074"/>
  <c r="E9075"/>
  <c r="E9076"/>
  <c r="E9077"/>
  <c r="E9078"/>
  <c r="E9079"/>
  <c r="E9080"/>
  <c r="E9081"/>
  <c r="E9082"/>
  <c r="E9083"/>
  <c r="E9084"/>
  <c r="E9085"/>
  <c r="E9086"/>
  <c r="E9087"/>
  <c r="E9088"/>
  <c r="E9089"/>
  <c r="E9090"/>
  <c r="E9091"/>
  <c r="E9092"/>
  <c r="E9093"/>
  <c r="E9094"/>
  <c r="E9095"/>
  <c r="E9096"/>
  <c r="E9097"/>
  <c r="E9098"/>
  <c r="E9099"/>
  <c r="E9100"/>
  <c r="E9101"/>
  <c r="E9102"/>
  <c r="E9103"/>
  <c r="E9104"/>
  <c r="E9105"/>
  <c r="E9106"/>
  <c r="E9107"/>
  <c r="E9108"/>
  <c r="E9109"/>
  <c r="E9110"/>
  <c r="E9111"/>
  <c r="E9112"/>
  <c r="E9113"/>
  <c r="E9114"/>
  <c r="E9115"/>
  <c r="E9116"/>
  <c r="E9117"/>
  <c r="E9118"/>
  <c r="E9119"/>
  <c r="E9120"/>
  <c r="E9121"/>
  <c r="E9122"/>
  <c r="E9123"/>
  <c r="E9124"/>
  <c r="E9125"/>
  <c r="E9126"/>
  <c r="E9127"/>
  <c r="E9128"/>
  <c r="E9129"/>
  <c r="E9130"/>
  <c r="E9131"/>
  <c r="E9132"/>
  <c r="E9133"/>
  <c r="E9134"/>
  <c r="E9135"/>
  <c r="E9136"/>
  <c r="E9137"/>
  <c r="E9138"/>
  <c r="E9139"/>
  <c r="E9140"/>
  <c r="E9141"/>
  <c r="E9142"/>
  <c r="E9143"/>
  <c r="E9144"/>
  <c r="E9145"/>
  <c r="E9146"/>
  <c r="E9147"/>
  <c r="E9148"/>
  <c r="E9149"/>
  <c r="E9150"/>
  <c r="E9151"/>
  <c r="E9152"/>
  <c r="E9153"/>
  <c r="E9154"/>
  <c r="E9155"/>
  <c r="E9156"/>
  <c r="E9157"/>
  <c r="E9158"/>
  <c r="E9159"/>
  <c r="E9160"/>
  <c r="E9161"/>
  <c r="E9162"/>
  <c r="E9163"/>
  <c r="E9164"/>
  <c r="E9165"/>
  <c r="E9166"/>
  <c r="E9167"/>
  <c r="E9168"/>
  <c r="E9169"/>
  <c r="E9170"/>
  <c r="E9171"/>
  <c r="E9172"/>
  <c r="E9173"/>
  <c r="E9174"/>
  <c r="E9175"/>
  <c r="E9176"/>
  <c r="E9177"/>
  <c r="E9178"/>
  <c r="E9179"/>
  <c r="E9180"/>
  <c r="E9181"/>
  <c r="E9182"/>
  <c r="E9183"/>
  <c r="E9184"/>
  <c r="E9185"/>
  <c r="E9186"/>
  <c r="E9187"/>
  <c r="E9188"/>
  <c r="E9189"/>
  <c r="E9190"/>
  <c r="E9191"/>
  <c r="E9192"/>
  <c r="E9193"/>
  <c r="E9194"/>
  <c r="E9195"/>
  <c r="E9196"/>
  <c r="E9197"/>
  <c r="E9198"/>
  <c r="E9199"/>
  <c r="E9200"/>
  <c r="E9201"/>
  <c r="E9202"/>
  <c r="E9203"/>
  <c r="E9204"/>
  <c r="E9205"/>
  <c r="E9206"/>
  <c r="E9207"/>
  <c r="E9208"/>
  <c r="E9209"/>
  <c r="E9210"/>
  <c r="E9211"/>
  <c r="E9212"/>
  <c r="E9213"/>
  <c r="E9214"/>
  <c r="E9215"/>
  <c r="E9216"/>
  <c r="E9217"/>
  <c r="E9218"/>
  <c r="E9219"/>
  <c r="E9220"/>
  <c r="E9221"/>
  <c r="E9222"/>
  <c r="E9223"/>
  <c r="E9224"/>
  <c r="E9225"/>
  <c r="E9226"/>
  <c r="E9227"/>
  <c r="E9228"/>
  <c r="E9229"/>
  <c r="E9230"/>
  <c r="E9231"/>
  <c r="E9232"/>
  <c r="E9233"/>
  <c r="E9234"/>
  <c r="E9235"/>
  <c r="E9236"/>
  <c r="E9237"/>
  <c r="E9238"/>
  <c r="E9239"/>
  <c r="E9240"/>
  <c r="E9241"/>
  <c r="E9242"/>
  <c r="E9243"/>
  <c r="E9244"/>
  <c r="E9245"/>
  <c r="E9246"/>
  <c r="E9247"/>
  <c r="E9248"/>
  <c r="E9249"/>
  <c r="E9250"/>
  <c r="E9251"/>
  <c r="E9252"/>
  <c r="E9253"/>
  <c r="E9254"/>
  <c r="E9255"/>
  <c r="E9256"/>
  <c r="E9257"/>
  <c r="E9258"/>
  <c r="E9259"/>
  <c r="E9260"/>
  <c r="E9261"/>
  <c r="E9262"/>
  <c r="E9263"/>
  <c r="E9264"/>
  <c r="E9265"/>
  <c r="E9266"/>
  <c r="E9267"/>
  <c r="E9268"/>
  <c r="E9269"/>
  <c r="E9270"/>
  <c r="E9271"/>
  <c r="E9272"/>
  <c r="E9273"/>
  <c r="E9274"/>
  <c r="E9275"/>
  <c r="E9276"/>
  <c r="E9277"/>
  <c r="E9278"/>
  <c r="E9279"/>
  <c r="E9280"/>
  <c r="E9281"/>
  <c r="E9282"/>
  <c r="E9283"/>
  <c r="E9284"/>
  <c r="E9285"/>
  <c r="E9286"/>
  <c r="E9287"/>
  <c r="E9288"/>
  <c r="E9289"/>
  <c r="E9290"/>
  <c r="E9291"/>
  <c r="E9292"/>
  <c r="E9293"/>
  <c r="E9294"/>
  <c r="E9295"/>
  <c r="E9296"/>
  <c r="E9297"/>
  <c r="E9298"/>
  <c r="E9299"/>
  <c r="E9300"/>
  <c r="E9301"/>
  <c r="E9302"/>
  <c r="E9303"/>
  <c r="E9304"/>
  <c r="E9305"/>
  <c r="E9306"/>
  <c r="E9307"/>
  <c r="E9308"/>
  <c r="E9309"/>
  <c r="E9310"/>
  <c r="E9311"/>
  <c r="E9312"/>
  <c r="E9313"/>
  <c r="E9314"/>
  <c r="E9315"/>
  <c r="E9316"/>
  <c r="E9317"/>
  <c r="E9318"/>
  <c r="E9319"/>
  <c r="E9320"/>
  <c r="E9321"/>
  <c r="E9322"/>
  <c r="E9323"/>
  <c r="E9324"/>
  <c r="E9325"/>
  <c r="E9326"/>
  <c r="E9327"/>
  <c r="E9328"/>
  <c r="E9329"/>
  <c r="E9330"/>
  <c r="E9331"/>
  <c r="E9332"/>
  <c r="E9333"/>
  <c r="E9334"/>
  <c r="E9335"/>
  <c r="E9336"/>
  <c r="E9337"/>
  <c r="E9338"/>
  <c r="E9339"/>
  <c r="E9340"/>
  <c r="E9341"/>
  <c r="E9342"/>
  <c r="E9343"/>
  <c r="E9344"/>
  <c r="E9345"/>
  <c r="E9346"/>
  <c r="E9347"/>
  <c r="E9348"/>
  <c r="E9349"/>
  <c r="E9350"/>
  <c r="E9351"/>
  <c r="E9352"/>
  <c r="E9353"/>
  <c r="E9354"/>
  <c r="E9355"/>
  <c r="E9356"/>
  <c r="E9357"/>
  <c r="E9358"/>
  <c r="E9359"/>
  <c r="E9360"/>
  <c r="E9361"/>
  <c r="E9362"/>
  <c r="E9363"/>
  <c r="E9364"/>
  <c r="E9365"/>
  <c r="E9366"/>
  <c r="E9367"/>
  <c r="E9368"/>
  <c r="E9369"/>
  <c r="E9370"/>
  <c r="E9371"/>
  <c r="E9372"/>
  <c r="E9373"/>
  <c r="E9374"/>
  <c r="E9375"/>
  <c r="E9376"/>
  <c r="E9377"/>
  <c r="E9378"/>
  <c r="E9379"/>
  <c r="E9380"/>
  <c r="E9381"/>
  <c r="E9382"/>
  <c r="E9383"/>
  <c r="E9384"/>
  <c r="E9385"/>
  <c r="E9386"/>
  <c r="E9387"/>
  <c r="E9388"/>
  <c r="E9389"/>
  <c r="E9390"/>
  <c r="E9391"/>
  <c r="E9392"/>
  <c r="E9393"/>
  <c r="E9394"/>
  <c r="E9395"/>
  <c r="E9396"/>
  <c r="E9397"/>
  <c r="E9398"/>
  <c r="E9399"/>
  <c r="E9400"/>
  <c r="E9401"/>
  <c r="E9402"/>
  <c r="E9403"/>
  <c r="E9404"/>
  <c r="E9405"/>
  <c r="E9406"/>
  <c r="E9407"/>
  <c r="E9408"/>
  <c r="E9409"/>
  <c r="E9410"/>
  <c r="E9411"/>
  <c r="E9412"/>
  <c r="E9413"/>
  <c r="E9414"/>
  <c r="E9415"/>
  <c r="E9416"/>
  <c r="E9417"/>
  <c r="E9418"/>
  <c r="E9419"/>
  <c r="E9420"/>
  <c r="E9421"/>
  <c r="E9422"/>
  <c r="E9423"/>
  <c r="E9424"/>
  <c r="E9425"/>
  <c r="E9426"/>
  <c r="E9427"/>
  <c r="E9428"/>
  <c r="E9429"/>
  <c r="E9430"/>
  <c r="E9431"/>
  <c r="E9432"/>
  <c r="E9433"/>
  <c r="E9434"/>
  <c r="E9435"/>
  <c r="E9436"/>
  <c r="E9437"/>
  <c r="E9438"/>
  <c r="E9439"/>
  <c r="E9440"/>
  <c r="E9441"/>
  <c r="E9442"/>
  <c r="E9443"/>
  <c r="E9444"/>
  <c r="E9445"/>
  <c r="E9446"/>
  <c r="E9447"/>
  <c r="E9448"/>
  <c r="E9449"/>
  <c r="E9450"/>
  <c r="E9451"/>
  <c r="E9452"/>
  <c r="E9453"/>
  <c r="E9454"/>
  <c r="E9455"/>
  <c r="E9456"/>
  <c r="E9457"/>
  <c r="E9458"/>
  <c r="E9459"/>
  <c r="E9460"/>
  <c r="E9461"/>
  <c r="E9462"/>
  <c r="E9463"/>
  <c r="E9464"/>
  <c r="E9465"/>
  <c r="E9466"/>
  <c r="E9467"/>
  <c r="E9468"/>
  <c r="E9469"/>
  <c r="E9470"/>
  <c r="E9471"/>
  <c r="E9472"/>
  <c r="E9473"/>
  <c r="E9474"/>
  <c r="E9475"/>
  <c r="E9476"/>
  <c r="E9477"/>
  <c r="E9478"/>
  <c r="E9479"/>
  <c r="E9480"/>
  <c r="E9481"/>
  <c r="E9482"/>
  <c r="E9483"/>
  <c r="E9484"/>
  <c r="E9485"/>
  <c r="E9486"/>
  <c r="E9487"/>
  <c r="E9488"/>
  <c r="E9489"/>
  <c r="E9490"/>
  <c r="E9491"/>
  <c r="E9492"/>
  <c r="E9493"/>
  <c r="E9494"/>
  <c r="E9495"/>
  <c r="E9496"/>
  <c r="E9497"/>
  <c r="E9498"/>
  <c r="E9499"/>
  <c r="E9500"/>
  <c r="E9501"/>
  <c r="E9502"/>
  <c r="E9503"/>
  <c r="E9504"/>
  <c r="E9505"/>
  <c r="E9506"/>
  <c r="E9507"/>
  <c r="E9508"/>
  <c r="E9509"/>
  <c r="E9510"/>
  <c r="E9511"/>
  <c r="E9512"/>
  <c r="E9513"/>
  <c r="E9514"/>
  <c r="E9515"/>
  <c r="E9516"/>
  <c r="E9517"/>
  <c r="E9518"/>
  <c r="E9519"/>
  <c r="E9520"/>
  <c r="E9521"/>
  <c r="E9522"/>
  <c r="E9523"/>
  <c r="E9524"/>
  <c r="E9525"/>
  <c r="E9526"/>
  <c r="E9527"/>
  <c r="E9528"/>
  <c r="E9529"/>
  <c r="E9530"/>
  <c r="E9531"/>
  <c r="E9532"/>
  <c r="E9533"/>
  <c r="E9534"/>
  <c r="E9535"/>
  <c r="E9536"/>
  <c r="E9537"/>
  <c r="E9538"/>
  <c r="E9539"/>
  <c r="E9540"/>
  <c r="E9541"/>
  <c r="E9542"/>
  <c r="E9543"/>
  <c r="E9544"/>
  <c r="E9545"/>
  <c r="E9546"/>
  <c r="E9547"/>
  <c r="E9548"/>
  <c r="E9549"/>
  <c r="E9550"/>
  <c r="E9551"/>
  <c r="E9552"/>
  <c r="E9553"/>
  <c r="E9554"/>
  <c r="E9555"/>
  <c r="E9556"/>
  <c r="E9557"/>
  <c r="E9558"/>
  <c r="E9559"/>
  <c r="E9560"/>
  <c r="E9561"/>
  <c r="E9562"/>
  <c r="E9563"/>
  <c r="E9564"/>
  <c r="E9565"/>
  <c r="E9566"/>
  <c r="E9567"/>
  <c r="E9568"/>
  <c r="E9569"/>
  <c r="E9570"/>
  <c r="E9571"/>
  <c r="E9572"/>
  <c r="E9573"/>
  <c r="E9574"/>
  <c r="E9575"/>
  <c r="E9576"/>
  <c r="E9577"/>
  <c r="E9578"/>
  <c r="E9579"/>
  <c r="E9580"/>
  <c r="E9581"/>
  <c r="E9582"/>
  <c r="E9583"/>
  <c r="E9584"/>
  <c r="E9585"/>
  <c r="E9586"/>
  <c r="E9587"/>
  <c r="E9588"/>
  <c r="E9589"/>
  <c r="E9590"/>
  <c r="E9591"/>
  <c r="E9592"/>
  <c r="E9593"/>
  <c r="E9594"/>
  <c r="E9595"/>
  <c r="E9596"/>
  <c r="E9597"/>
  <c r="E9598"/>
  <c r="E9599"/>
  <c r="E9600"/>
  <c r="E9601"/>
  <c r="E9602"/>
  <c r="E9603"/>
  <c r="E9604"/>
  <c r="E9605"/>
  <c r="E9606"/>
  <c r="E9607"/>
  <c r="E9608"/>
  <c r="E9609"/>
  <c r="E9610"/>
  <c r="E9611"/>
  <c r="E9612"/>
  <c r="E9613"/>
  <c r="E9614"/>
  <c r="E9615"/>
  <c r="E9616"/>
  <c r="E9617"/>
  <c r="E9618"/>
  <c r="E9619"/>
  <c r="E9620"/>
  <c r="E9621"/>
  <c r="E9622"/>
  <c r="E9623"/>
  <c r="E9624"/>
  <c r="E9625"/>
  <c r="E9626"/>
  <c r="E9627"/>
  <c r="E9628"/>
  <c r="E9629"/>
  <c r="E9630"/>
  <c r="E9631"/>
  <c r="E9632"/>
  <c r="E9633"/>
  <c r="E9634"/>
  <c r="E9635"/>
  <c r="E9636"/>
  <c r="E9637"/>
  <c r="E9638"/>
  <c r="E9639"/>
  <c r="E9640"/>
  <c r="E9641"/>
  <c r="E9642"/>
  <c r="E9643"/>
  <c r="E9644"/>
  <c r="E9645"/>
  <c r="E9646"/>
  <c r="E9647"/>
  <c r="E9648"/>
  <c r="E9649"/>
  <c r="E9650"/>
  <c r="E9651"/>
  <c r="E9652"/>
  <c r="E9653"/>
  <c r="E9654"/>
  <c r="E9655"/>
  <c r="E9656"/>
  <c r="E9657"/>
  <c r="E9658"/>
  <c r="E9659"/>
  <c r="E9660"/>
  <c r="E9661"/>
  <c r="E9662"/>
  <c r="E9663"/>
  <c r="E9664"/>
  <c r="E9665"/>
  <c r="E9666"/>
  <c r="E9667"/>
  <c r="E9668"/>
  <c r="E9669"/>
  <c r="E9670"/>
  <c r="E9671"/>
  <c r="E9672"/>
  <c r="E9673"/>
  <c r="E9674"/>
  <c r="E9675"/>
  <c r="E9676"/>
  <c r="E9677"/>
  <c r="E9678"/>
  <c r="E9679"/>
  <c r="E9680"/>
  <c r="E9681"/>
  <c r="E9682"/>
  <c r="E9683"/>
  <c r="E9684"/>
  <c r="E9685"/>
  <c r="E9686"/>
  <c r="E9687"/>
  <c r="E9688"/>
  <c r="E9689"/>
  <c r="E9690"/>
  <c r="E9691"/>
  <c r="E9692"/>
  <c r="E9693"/>
  <c r="E9694"/>
  <c r="E9695"/>
  <c r="E9696"/>
  <c r="E9697"/>
  <c r="E9698"/>
  <c r="E9699"/>
  <c r="E9700"/>
  <c r="E9701"/>
  <c r="E9702"/>
  <c r="E9703"/>
  <c r="E9704"/>
  <c r="E9705"/>
  <c r="E9706"/>
  <c r="E9707"/>
  <c r="E9708"/>
  <c r="E9709"/>
  <c r="E9710"/>
  <c r="E9711"/>
  <c r="E9717"/>
  <c r="E9719"/>
  <c r="E9721"/>
  <c r="E9723"/>
  <c r="E9725"/>
  <c r="E9726"/>
  <c r="E9727"/>
  <c r="E9728"/>
  <c r="E9729"/>
  <c r="E9730"/>
  <c r="E9731"/>
  <c r="E9732"/>
  <c r="E9734"/>
  <c r="E9735"/>
  <c r="E9736"/>
  <c r="E9737"/>
  <c r="E9738"/>
  <c r="E9739"/>
  <c r="E9740"/>
  <c r="E9741"/>
  <c r="E9742"/>
  <c r="E9743"/>
  <c r="E9744"/>
  <c r="E9745"/>
  <c r="E9746"/>
  <c r="E9747"/>
  <c r="E9748"/>
  <c r="E9749"/>
  <c r="E9750"/>
  <c r="E9751"/>
  <c r="E9752"/>
  <c r="E9753"/>
  <c r="E9754"/>
  <c r="E9755"/>
  <c r="E9756"/>
  <c r="E9757"/>
  <c r="E9758"/>
  <c r="E9759"/>
  <c r="E9760"/>
  <c r="E9761"/>
  <c r="E9762"/>
  <c r="E9763"/>
  <c r="E9764"/>
  <c r="E9765"/>
  <c r="E9766"/>
  <c r="E9767"/>
  <c r="E9768"/>
  <c r="E9769"/>
  <c r="E9770"/>
  <c r="E9771"/>
  <c r="E9772"/>
  <c r="E9773"/>
  <c r="E9774"/>
  <c r="E9775"/>
  <c r="E9776"/>
  <c r="E9777"/>
  <c r="E9778"/>
  <c r="E9779"/>
  <c r="E9780"/>
  <c r="E9781"/>
  <c r="E9782"/>
  <c r="E9783"/>
  <c r="E9784"/>
  <c r="E9785"/>
  <c r="E9786"/>
  <c r="E9787"/>
  <c r="E9788"/>
  <c r="E9789"/>
  <c r="E9790"/>
  <c r="E9791"/>
  <c r="E9792"/>
  <c r="E9793"/>
  <c r="E9794"/>
  <c r="E9795"/>
  <c r="E9796"/>
  <c r="E9797"/>
  <c r="E9798"/>
  <c r="E9799"/>
  <c r="E9800"/>
  <c r="E9801"/>
  <c r="E9802"/>
  <c r="E9803"/>
  <c r="E9804"/>
  <c r="E9805"/>
  <c r="E9806"/>
  <c r="E9807"/>
  <c r="E9808"/>
  <c r="E9809"/>
  <c r="E9810"/>
  <c r="E9811"/>
  <c r="E9812"/>
  <c r="E9813"/>
  <c r="E9814"/>
  <c r="E9815"/>
  <c r="E9816"/>
  <c r="E9817"/>
  <c r="E9818"/>
  <c r="E9819"/>
  <c r="E9820"/>
  <c r="E9821"/>
  <c r="E9822"/>
  <c r="E9823"/>
  <c r="E9824"/>
  <c r="E9825"/>
  <c r="E9826"/>
  <c r="E9827"/>
  <c r="E9828"/>
  <c r="E9829"/>
  <c r="E9830"/>
  <c r="E9831"/>
  <c r="E9832"/>
  <c r="E9833"/>
  <c r="E9834"/>
  <c r="E9835"/>
  <c r="E9836"/>
  <c r="E9837"/>
  <c r="E9838"/>
  <c r="E9839"/>
  <c r="E9840"/>
  <c r="E9841"/>
  <c r="E9842"/>
  <c r="E9843"/>
  <c r="E9844"/>
  <c r="E9845"/>
  <c r="E9846"/>
  <c r="E9847"/>
  <c r="E9848"/>
  <c r="E9849"/>
  <c r="E9850"/>
  <c r="E9851"/>
  <c r="E9852"/>
  <c r="E9853"/>
  <c r="E9854"/>
  <c r="E9855"/>
  <c r="E9856"/>
  <c r="E9857"/>
  <c r="E9858"/>
  <c r="E9859"/>
  <c r="E9860"/>
  <c r="E9861"/>
  <c r="E9862"/>
  <c r="E9863"/>
  <c r="E9864"/>
  <c r="E9865"/>
  <c r="E9866"/>
  <c r="E9867"/>
  <c r="E9868"/>
  <c r="E9869"/>
  <c r="E9870"/>
  <c r="E9871"/>
  <c r="E9872"/>
  <c r="E9873"/>
  <c r="E9874"/>
  <c r="E9875"/>
  <c r="E9876"/>
  <c r="E9877"/>
  <c r="E9878"/>
  <c r="E9879"/>
  <c r="E9880"/>
  <c r="E9881"/>
  <c r="E9882"/>
  <c r="E9883"/>
  <c r="E9884"/>
  <c r="E9885"/>
  <c r="E9886"/>
  <c r="E9887"/>
  <c r="E9888"/>
  <c r="E9889"/>
  <c r="E9890"/>
  <c r="E9891"/>
  <c r="E9892"/>
  <c r="E9893"/>
  <c r="E9894"/>
  <c r="E9895"/>
  <c r="E9896"/>
  <c r="E9897"/>
  <c r="E9898"/>
  <c r="E9899"/>
  <c r="E9900"/>
  <c r="E9901"/>
  <c r="E9902"/>
  <c r="E9903"/>
  <c r="E9904"/>
  <c r="E9905"/>
  <c r="E9906"/>
  <c r="E9907"/>
  <c r="E9908"/>
  <c r="E9909"/>
  <c r="E9910"/>
  <c r="E9911"/>
  <c r="E9912"/>
  <c r="E9913"/>
  <c r="E9914"/>
  <c r="E9915"/>
  <c r="E9916"/>
  <c r="E9917"/>
  <c r="E9918"/>
  <c r="E9919"/>
  <c r="E9920"/>
  <c r="E9921"/>
  <c r="E9922"/>
  <c r="E9923"/>
  <c r="E9924"/>
  <c r="E9925"/>
  <c r="E9926"/>
  <c r="E9927"/>
  <c r="E9928"/>
  <c r="E9929"/>
  <c r="E9930"/>
  <c r="E9931"/>
  <c r="E9932"/>
  <c r="E9933"/>
  <c r="E9934"/>
  <c r="E9935"/>
  <c r="E9936"/>
  <c r="E9937"/>
  <c r="E9938"/>
  <c r="E9939"/>
  <c r="E9940"/>
  <c r="E9941"/>
  <c r="E9942"/>
  <c r="E9943"/>
  <c r="E9944"/>
  <c r="E9945"/>
  <c r="E9946"/>
  <c r="E9947"/>
  <c r="E9948"/>
  <c r="E9949"/>
  <c r="E9950"/>
  <c r="E9951"/>
  <c r="E9952"/>
  <c r="E9953"/>
  <c r="E9954"/>
  <c r="E9955"/>
  <c r="E9956"/>
  <c r="E9957"/>
  <c r="E9958"/>
  <c r="E9959"/>
  <c r="E9960"/>
  <c r="E9961"/>
  <c r="E9962"/>
  <c r="E9963"/>
  <c r="E9964"/>
  <c r="E9965"/>
  <c r="E9966"/>
  <c r="E9967"/>
  <c r="E9968"/>
  <c r="E9969"/>
  <c r="E9970"/>
  <c r="E9971"/>
  <c r="E9972"/>
  <c r="E9973"/>
  <c r="E9974"/>
  <c r="E4450"/>
  <c r="E2806"/>
  <c r="E2807"/>
  <c r="E2808"/>
  <c r="E2809"/>
  <c r="E2810"/>
  <c r="E2811"/>
  <c r="E2812"/>
  <c r="E2813"/>
  <c r="E2817"/>
  <c r="E2818"/>
  <c r="E2819"/>
  <c r="E2820"/>
  <c r="E2821"/>
  <c r="E2822"/>
  <c r="E2823"/>
  <c r="E2824"/>
  <c r="E2825"/>
  <c r="E2826"/>
  <c r="E2827"/>
  <c r="E2828"/>
  <c r="E2829"/>
  <c r="E2830"/>
  <c r="E2831"/>
  <c r="E2832"/>
  <c r="E2833"/>
  <c r="E2834"/>
  <c r="E2835"/>
  <c r="E2836"/>
  <c r="E2837"/>
  <c r="E2838"/>
  <c r="E2839"/>
  <c r="E2840"/>
  <c r="E2841"/>
  <c r="E2842"/>
  <c r="E2843"/>
  <c r="E2844"/>
  <c r="E2845"/>
  <c r="E2846"/>
  <c r="E2847"/>
  <c r="E2848"/>
  <c r="E2849"/>
  <c r="E2850"/>
  <c r="E2851"/>
  <c r="E2852"/>
  <c r="E2853"/>
  <c r="E2854"/>
  <c r="E2855"/>
  <c r="E2856"/>
  <c r="E2857"/>
  <c r="E2858"/>
  <c r="E2861"/>
  <c r="E2863"/>
  <c r="E2864"/>
  <c r="E2865"/>
  <c r="E2866"/>
  <c r="E2867"/>
  <c r="E2868"/>
  <c r="E2869"/>
  <c r="E2870"/>
  <c r="E2871"/>
  <c r="E2872"/>
  <c r="E2873"/>
  <c r="E2874"/>
  <c r="E2875"/>
  <c r="E2876"/>
  <c r="E2877"/>
  <c r="E2878"/>
  <c r="E2879"/>
  <c r="E2880"/>
  <c r="E2881"/>
  <c r="E2882"/>
  <c r="E2883"/>
  <c r="E2884"/>
  <c r="E2885"/>
  <c r="E2886"/>
  <c r="E2887"/>
  <c r="E2888"/>
  <c r="E2889"/>
  <c r="E2890"/>
  <c r="E2891"/>
  <c r="E2892"/>
  <c r="E2893"/>
  <c r="E2894"/>
  <c r="E2895"/>
  <c r="E2896"/>
  <c r="E2897"/>
  <c r="E2898"/>
  <c r="E2899"/>
  <c r="E2900"/>
  <c r="E2901"/>
  <c r="E2902"/>
  <c r="E2903"/>
  <c r="E2904"/>
  <c r="E2905"/>
  <c r="E2906"/>
  <c r="E2907"/>
  <c r="E2908"/>
  <c r="E2909"/>
  <c r="E2910"/>
  <c r="E2911"/>
  <c r="E2912"/>
  <c r="E2913"/>
  <c r="E2914"/>
  <c r="E2915"/>
  <c r="E2916"/>
  <c r="E2917"/>
  <c r="E2918"/>
  <c r="E2919"/>
  <c r="E2920"/>
  <c r="E2921"/>
  <c r="E2922"/>
  <c r="E2923"/>
  <c r="E2924"/>
  <c r="E2925"/>
  <c r="E2926"/>
  <c r="E2927"/>
  <c r="E2928"/>
  <c r="E2929"/>
  <c r="E2930"/>
  <c r="E2931"/>
  <c r="E2932"/>
  <c r="E2933"/>
  <c r="E2934"/>
  <c r="E2935"/>
  <c r="E2936"/>
  <c r="E2937"/>
  <c r="E2938"/>
  <c r="E2939"/>
  <c r="E2940"/>
  <c r="E2941"/>
  <c r="E2942"/>
  <c r="E2943"/>
  <c r="E2944"/>
  <c r="E2945"/>
  <c r="E2946"/>
  <c r="E2947"/>
  <c r="E2948"/>
  <c r="E2949"/>
  <c r="E2950"/>
  <c r="E2951"/>
  <c r="E2952"/>
  <c r="E2953"/>
  <c r="E2954"/>
  <c r="E2955"/>
  <c r="E2956"/>
  <c r="E2957"/>
  <c r="E2958"/>
  <c r="E2959"/>
  <c r="E2960"/>
  <c r="E2961"/>
  <c r="E2962"/>
  <c r="E2963"/>
  <c r="E2964"/>
  <c r="E2965"/>
  <c r="E2966"/>
  <c r="E2967"/>
  <c r="E2968"/>
  <c r="E2969"/>
  <c r="E2970"/>
  <c r="E2971"/>
  <c r="E2972"/>
  <c r="E2973"/>
  <c r="E2974"/>
  <c r="E2975"/>
  <c r="E2976"/>
  <c r="E2977"/>
  <c r="E2978"/>
  <c r="E2979"/>
  <c r="E2980"/>
  <c r="E2981"/>
  <c r="E2982"/>
  <c r="E2983"/>
  <c r="E2984"/>
  <c r="E2985"/>
  <c r="E2986"/>
  <c r="E2987"/>
  <c r="E2988"/>
  <c r="E2989"/>
  <c r="E2990"/>
  <c r="E2991"/>
  <c r="E2992"/>
  <c r="E2993"/>
  <c r="E2994"/>
  <c r="E2995"/>
  <c r="E2996"/>
  <c r="E2997"/>
  <c r="E2998"/>
  <c r="E2999"/>
  <c r="E3000"/>
  <c r="E3001"/>
  <c r="E3002"/>
  <c r="E3003"/>
  <c r="E3004"/>
  <c r="E3005"/>
  <c r="E3006"/>
  <c r="E3007"/>
  <c r="E3008"/>
  <c r="E3009"/>
  <c r="E3010"/>
  <c r="E3011"/>
  <c r="E3012"/>
  <c r="E3013"/>
  <c r="E3014"/>
  <c r="E3015"/>
  <c r="E3016"/>
  <c r="E3017"/>
  <c r="E3018"/>
  <c r="E3019"/>
  <c r="E3020"/>
  <c r="E3021"/>
  <c r="E3022"/>
  <c r="E3023"/>
  <c r="E3024"/>
  <c r="E3025"/>
  <c r="E3026"/>
  <c r="E3027"/>
  <c r="E3028"/>
  <c r="E3029"/>
  <c r="E3030"/>
  <c r="E3031"/>
  <c r="E3032"/>
  <c r="E3033"/>
  <c r="E3034"/>
  <c r="E3035"/>
  <c r="E3036"/>
  <c r="E3037"/>
  <c r="E3038"/>
  <c r="E3039"/>
  <c r="E3040"/>
  <c r="E3041"/>
  <c r="E3042"/>
  <c r="E3043"/>
  <c r="E3044"/>
  <c r="E3045"/>
  <c r="E3046"/>
  <c r="E3047"/>
  <c r="E3048"/>
  <c r="E3049"/>
  <c r="E3050"/>
  <c r="E3051"/>
  <c r="E3052"/>
  <c r="E3053"/>
  <c r="E3054"/>
  <c r="E3055"/>
  <c r="E3056"/>
  <c r="E3057"/>
  <c r="E3058"/>
  <c r="E3059"/>
  <c r="E3060"/>
  <c r="E3061"/>
  <c r="E3062"/>
  <c r="E3063"/>
  <c r="E3064"/>
  <c r="E3065"/>
  <c r="E3066"/>
  <c r="E3067"/>
  <c r="E3068"/>
  <c r="E3069"/>
  <c r="E3070"/>
  <c r="E3071"/>
  <c r="E3072"/>
  <c r="E3073"/>
  <c r="E3074"/>
  <c r="E3075"/>
  <c r="E3076"/>
  <c r="E3077"/>
  <c r="E3078"/>
  <c r="E3079"/>
  <c r="E3080"/>
  <c r="E3081"/>
  <c r="E3082"/>
  <c r="E3083"/>
  <c r="E3084"/>
  <c r="E3085"/>
  <c r="E3086"/>
  <c r="E3087"/>
  <c r="E3088"/>
  <c r="E3089"/>
  <c r="E3090"/>
  <c r="E3091"/>
  <c r="E3092"/>
  <c r="E3093"/>
  <c r="E3094"/>
  <c r="E3095"/>
  <c r="E3096"/>
  <c r="E3097"/>
  <c r="E3098"/>
  <c r="E3099"/>
  <c r="E3100"/>
  <c r="E3101"/>
  <c r="E3102"/>
  <c r="E3103"/>
  <c r="E3104"/>
  <c r="E3105"/>
  <c r="E3106"/>
  <c r="E3107"/>
  <c r="E3108"/>
  <c r="E3109"/>
  <c r="E3110"/>
  <c r="E3111"/>
  <c r="E3112"/>
  <c r="E3113"/>
  <c r="E3114"/>
  <c r="E3115"/>
  <c r="E3116"/>
  <c r="E3117"/>
  <c r="E3118"/>
  <c r="E3119"/>
  <c r="E3120"/>
  <c r="E3121"/>
  <c r="E3122"/>
  <c r="E3123"/>
  <c r="E3124"/>
  <c r="E3125"/>
  <c r="E3126"/>
  <c r="E3127"/>
  <c r="E3128"/>
  <c r="E3129"/>
  <c r="E3130"/>
  <c r="E3131"/>
  <c r="E3132"/>
  <c r="E3133"/>
  <c r="E3134"/>
  <c r="E3135"/>
  <c r="E3136"/>
  <c r="E3137"/>
  <c r="E3138"/>
  <c r="E3139"/>
  <c r="E3140"/>
  <c r="E3141"/>
  <c r="E3142"/>
  <c r="E3143"/>
  <c r="E3144"/>
  <c r="E3145"/>
  <c r="E3146"/>
  <c r="E3147"/>
  <c r="E3148"/>
  <c r="E3149"/>
  <c r="E3150"/>
  <c r="E3151"/>
  <c r="E3152"/>
  <c r="E3153"/>
  <c r="E3154"/>
  <c r="E3155"/>
  <c r="E3156"/>
  <c r="E3157"/>
  <c r="E3158"/>
  <c r="E3159"/>
  <c r="E3160"/>
  <c r="E3161"/>
  <c r="E3162"/>
  <c r="E3163"/>
  <c r="E3164"/>
  <c r="E3165"/>
  <c r="E3166"/>
  <c r="E3167"/>
  <c r="E3168"/>
  <c r="E3169"/>
  <c r="E3170"/>
  <c r="E3171"/>
  <c r="E3172"/>
  <c r="E3173"/>
  <c r="E3174"/>
  <c r="E3175"/>
  <c r="E3176"/>
  <c r="E3177"/>
  <c r="E3178"/>
  <c r="E3179"/>
  <c r="E3180"/>
  <c r="E3181"/>
  <c r="E3182"/>
  <c r="E3183"/>
  <c r="E3184"/>
  <c r="E3185"/>
  <c r="E3186"/>
  <c r="E3187"/>
  <c r="E3188"/>
  <c r="E3189"/>
  <c r="E3190"/>
  <c r="E3191"/>
  <c r="E3192"/>
  <c r="E3193"/>
  <c r="E3194"/>
  <c r="E3195"/>
  <c r="E3196"/>
  <c r="E3197"/>
  <c r="E3198"/>
  <c r="E3199"/>
  <c r="E3200"/>
  <c r="E3201"/>
  <c r="E3202"/>
  <c r="E3203"/>
  <c r="E3204"/>
  <c r="E3205"/>
  <c r="E3206"/>
  <c r="E3207"/>
  <c r="E3208"/>
  <c r="E3209"/>
  <c r="E3210"/>
  <c r="E3211"/>
  <c r="E3212"/>
  <c r="E3213"/>
  <c r="E3214"/>
  <c r="E3215"/>
  <c r="E3216"/>
  <c r="E3217"/>
  <c r="E3218"/>
  <c r="E3219"/>
  <c r="E3220"/>
  <c r="E3221"/>
  <c r="E3222"/>
  <c r="E3223"/>
  <c r="E3224"/>
  <c r="E3225"/>
  <c r="E3226"/>
  <c r="E3227"/>
  <c r="E3228"/>
  <c r="E3229"/>
  <c r="E3230"/>
  <c r="E3231"/>
  <c r="E3232"/>
  <c r="E3233"/>
  <c r="E3234"/>
  <c r="E3235"/>
  <c r="E3236"/>
  <c r="E3237"/>
  <c r="E3238"/>
  <c r="E3239"/>
  <c r="E3240"/>
  <c r="E3241"/>
  <c r="E3242"/>
  <c r="E3243"/>
  <c r="E3244"/>
  <c r="E3245"/>
  <c r="E3246"/>
  <c r="E3247"/>
  <c r="E3248"/>
  <c r="E3249"/>
  <c r="E3250"/>
  <c r="E3251"/>
  <c r="E3252"/>
  <c r="E3253"/>
  <c r="E3254"/>
  <c r="E3255"/>
  <c r="E3256"/>
  <c r="E3257"/>
  <c r="E3258"/>
  <c r="E3259"/>
  <c r="E3260"/>
  <c r="E3261"/>
  <c r="E3262"/>
  <c r="E3263"/>
  <c r="E3264"/>
  <c r="E3265"/>
  <c r="E3266"/>
  <c r="E3267"/>
  <c r="E3268"/>
  <c r="E3269"/>
  <c r="E3270"/>
  <c r="E3271"/>
  <c r="E3272"/>
  <c r="E3273"/>
  <c r="E3274"/>
  <c r="E3275"/>
  <c r="E3276"/>
  <c r="E3277"/>
  <c r="E3278"/>
  <c r="E3279"/>
  <c r="E3280"/>
  <c r="E3281"/>
  <c r="E3282"/>
  <c r="E3283"/>
  <c r="E3284"/>
  <c r="E3285"/>
  <c r="E3286"/>
  <c r="E3287"/>
  <c r="E3288"/>
  <c r="E3289"/>
  <c r="E3290"/>
  <c r="E3291"/>
  <c r="E3292"/>
  <c r="E3293"/>
  <c r="E3294"/>
  <c r="E3295"/>
  <c r="E3296"/>
  <c r="E3297"/>
  <c r="E3298"/>
  <c r="E3299"/>
  <c r="E3300"/>
  <c r="E3301"/>
  <c r="E3302"/>
  <c r="E3303"/>
  <c r="E3304"/>
  <c r="E3305"/>
  <c r="E3306"/>
  <c r="E3307"/>
  <c r="E3308"/>
  <c r="E3309"/>
  <c r="E3310"/>
  <c r="E3311"/>
  <c r="E3312"/>
  <c r="E3313"/>
  <c r="E3314"/>
  <c r="E3315"/>
  <c r="E3316"/>
  <c r="E3317"/>
  <c r="E3318"/>
  <c r="E3319"/>
  <c r="E3320"/>
  <c r="E3321"/>
  <c r="E3322"/>
  <c r="E3323"/>
  <c r="E3324"/>
  <c r="E3325"/>
  <c r="E3326"/>
  <c r="E3327"/>
  <c r="E3328"/>
  <c r="E3329"/>
  <c r="E3330"/>
  <c r="E3331"/>
  <c r="E3332"/>
  <c r="E3333"/>
  <c r="E3334"/>
  <c r="E3335"/>
  <c r="E3336"/>
  <c r="E3337"/>
  <c r="E3338"/>
  <c r="E3339"/>
  <c r="E3340"/>
  <c r="E3341"/>
  <c r="E3342"/>
  <c r="E3343"/>
  <c r="E3344"/>
  <c r="E3345"/>
  <c r="E3346"/>
  <c r="E3347"/>
  <c r="E3348"/>
  <c r="E3349"/>
  <c r="E3350"/>
  <c r="E3351"/>
  <c r="E3352"/>
  <c r="E3353"/>
  <c r="E3354"/>
  <c r="E3355"/>
  <c r="E3356"/>
  <c r="E3357"/>
  <c r="E3358"/>
  <c r="E3359"/>
  <c r="E3360"/>
  <c r="E3361"/>
  <c r="E3362"/>
  <c r="E3363"/>
  <c r="E3364"/>
  <c r="E3365"/>
  <c r="E3366"/>
  <c r="E3367"/>
  <c r="E3368"/>
  <c r="E3369"/>
  <c r="E3370"/>
  <c r="E3371"/>
  <c r="E3372"/>
  <c r="E3373"/>
  <c r="E3374"/>
  <c r="E3375"/>
  <c r="E3376"/>
  <c r="E3377"/>
  <c r="E3378"/>
  <c r="E3379"/>
  <c r="E3380"/>
  <c r="E3381"/>
  <c r="E3382"/>
  <c r="E3383"/>
  <c r="E3384"/>
  <c r="E3385"/>
  <c r="E3386"/>
  <c r="E3387"/>
  <c r="E3388"/>
  <c r="E3389"/>
  <c r="E3390"/>
  <c r="E3391"/>
  <c r="E3392"/>
  <c r="E3393"/>
  <c r="E3394"/>
  <c r="E3395"/>
  <c r="E3396"/>
  <c r="E3397"/>
  <c r="E3398"/>
  <c r="E3399"/>
  <c r="E3400"/>
  <c r="E3401"/>
  <c r="E3402"/>
  <c r="E3403"/>
  <c r="E3404"/>
  <c r="E3405"/>
  <c r="E3406"/>
  <c r="E3407"/>
  <c r="E3408"/>
  <c r="E3409"/>
  <c r="E3410"/>
  <c r="E3411"/>
  <c r="E3412"/>
  <c r="E3413"/>
  <c r="E3414"/>
  <c r="E3415"/>
  <c r="E3416"/>
  <c r="E3417"/>
  <c r="E3418"/>
  <c r="E3419"/>
  <c r="E3420"/>
  <c r="E3421"/>
  <c r="E3422"/>
  <c r="E3423"/>
  <c r="E3424"/>
  <c r="E3425"/>
  <c r="E3426"/>
  <c r="E3427"/>
  <c r="E3428"/>
  <c r="E3429"/>
  <c r="E3430"/>
  <c r="E3431"/>
  <c r="E3432"/>
  <c r="E3433"/>
  <c r="E3434"/>
  <c r="E3435"/>
  <c r="E3436"/>
  <c r="E3437"/>
  <c r="E3438"/>
  <c r="E3439"/>
  <c r="E3440"/>
  <c r="E3441"/>
  <c r="E3442"/>
  <c r="E3443"/>
  <c r="E3444"/>
  <c r="E3445"/>
  <c r="E3446"/>
  <c r="E3447"/>
  <c r="E3448"/>
  <c r="E3449"/>
  <c r="E3450"/>
  <c r="E3451"/>
  <c r="E3452"/>
  <c r="E3453"/>
  <c r="E3454"/>
  <c r="E3455"/>
  <c r="E3456"/>
  <c r="E3457"/>
  <c r="E3458"/>
  <c r="E3459"/>
  <c r="E3460"/>
  <c r="E3461"/>
  <c r="E3462"/>
  <c r="E3463"/>
  <c r="E3464"/>
  <c r="E3465"/>
  <c r="E3466"/>
  <c r="E3467"/>
  <c r="E3468"/>
  <c r="E3469"/>
  <c r="E3470"/>
  <c r="E3471"/>
  <c r="E3472"/>
  <c r="E3473"/>
  <c r="E3474"/>
  <c r="E3475"/>
  <c r="E3476"/>
  <c r="E3477"/>
  <c r="E3478"/>
  <c r="E3479"/>
  <c r="E3480"/>
  <c r="E3481"/>
  <c r="E3482"/>
  <c r="E3483"/>
  <c r="E3484"/>
  <c r="E3485"/>
  <c r="E3486"/>
  <c r="E3487"/>
  <c r="E3488"/>
  <c r="E3489"/>
  <c r="E3490"/>
  <c r="E3491"/>
  <c r="E3492"/>
  <c r="E3493"/>
  <c r="E3494"/>
  <c r="E3495"/>
  <c r="E3496"/>
  <c r="E3497"/>
  <c r="E3498"/>
  <c r="E3499"/>
  <c r="E3500"/>
  <c r="E3501"/>
  <c r="E3502"/>
  <c r="E3503"/>
  <c r="E3504"/>
  <c r="E3505"/>
  <c r="E3506"/>
  <c r="E3507"/>
  <c r="E3508"/>
  <c r="E3509"/>
  <c r="E3510"/>
  <c r="E3511"/>
  <c r="E3512"/>
  <c r="E3513"/>
  <c r="E3514"/>
  <c r="E3515"/>
  <c r="E3516"/>
  <c r="E3517"/>
  <c r="E3518"/>
  <c r="E3519"/>
  <c r="E3520"/>
  <c r="E3521"/>
  <c r="E3522"/>
  <c r="E3523"/>
  <c r="E3524"/>
  <c r="E3525"/>
  <c r="E3526"/>
  <c r="E3527"/>
  <c r="E3528"/>
  <c r="E3529"/>
  <c r="E3530"/>
  <c r="E3531"/>
  <c r="E3532"/>
  <c r="E3533"/>
  <c r="E3534"/>
  <c r="E3535"/>
  <c r="E3536"/>
  <c r="E3537"/>
  <c r="E3538"/>
  <c r="E3539"/>
  <c r="E3540"/>
  <c r="E3541"/>
  <c r="E3542"/>
  <c r="E3543"/>
  <c r="E3544"/>
  <c r="E3545"/>
  <c r="E3546"/>
  <c r="E3547"/>
  <c r="E3548"/>
  <c r="E3549"/>
  <c r="E3550"/>
  <c r="E3551"/>
  <c r="E3552"/>
  <c r="E3553"/>
  <c r="E3554"/>
  <c r="E3555"/>
  <c r="E3556"/>
  <c r="E3557"/>
  <c r="E3558"/>
  <c r="E3559"/>
  <c r="E3560"/>
  <c r="E3561"/>
  <c r="E3562"/>
  <c r="E3563"/>
  <c r="E3564"/>
  <c r="E3565"/>
  <c r="E3566"/>
  <c r="E3567"/>
  <c r="E3568"/>
  <c r="E3569"/>
  <c r="E3570"/>
  <c r="E3571"/>
  <c r="E3572"/>
  <c r="E3573"/>
  <c r="E3574"/>
  <c r="E3575"/>
  <c r="E3576"/>
  <c r="E3577"/>
  <c r="E3578"/>
  <c r="E3579"/>
  <c r="E3580"/>
  <c r="E3581"/>
  <c r="E3582"/>
  <c r="E3583"/>
  <c r="E3584"/>
  <c r="E3585"/>
  <c r="E3586"/>
  <c r="E3587"/>
  <c r="E3588"/>
  <c r="E3589"/>
  <c r="E3590"/>
  <c r="E3591"/>
  <c r="E3592"/>
  <c r="E3593"/>
  <c r="E3594"/>
  <c r="E3595"/>
  <c r="E3596"/>
  <c r="E3597"/>
  <c r="E3598"/>
  <c r="E3599"/>
  <c r="E3600"/>
  <c r="E3601"/>
  <c r="E3602"/>
  <c r="E3603"/>
  <c r="E3604"/>
  <c r="E3605"/>
  <c r="E3606"/>
  <c r="E3607"/>
  <c r="E3608"/>
  <c r="E3609"/>
  <c r="E3610"/>
  <c r="E3611"/>
  <c r="E3612"/>
  <c r="E3613"/>
  <c r="E3614"/>
  <c r="E3615"/>
  <c r="E3616"/>
  <c r="E3617"/>
  <c r="E3618"/>
  <c r="E3619"/>
  <c r="E3620"/>
  <c r="E3621"/>
  <c r="E3622"/>
  <c r="E3623"/>
  <c r="E3624"/>
  <c r="E3625"/>
  <c r="E3626"/>
  <c r="E3627"/>
  <c r="E3628"/>
  <c r="E3629"/>
  <c r="E3630"/>
  <c r="E3631"/>
  <c r="E3632"/>
  <c r="E3633"/>
  <c r="E3634"/>
  <c r="E3635"/>
  <c r="E3636"/>
  <c r="E3637"/>
  <c r="E3638"/>
  <c r="E3639"/>
  <c r="E3640"/>
  <c r="E3641"/>
  <c r="E3642"/>
  <c r="E3643"/>
  <c r="E3644"/>
  <c r="E3645"/>
  <c r="E3646"/>
  <c r="E3647"/>
  <c r="E3648"/>
  <c r="E3649"/>
  <c r="E3650"/>
  <c r="E3651"/>
  <c r="E3652"/>
  <c r="E3653"/>
  <c r="E3654"/>
  <c r="E3655"/>
  <c r="E3656"/>
  <c r="E3657"/>
  <c r="E3658"/>
  <c r="E3659"/>
  <c r="E3660"/>
  <c r="E3661"/>
  <c r="E3662"/>
  <c r="E3663"/>
  <c r="E3664"/>
  <c r="E3665"/>
  <c r="E3666"/>
  <c r="E3667"/>
  <c r="E3668"/>
  <c r="E3669"/>
  <c r="E3670"/>
  <c r="E3671"/>
  <c r="E3672"/>
  <c r="E3673"/>
  <c r="E3674"/>
  <c r="E3675"/>
  <c r="E3676"/>
  <c r="E3677"/>
  <c r="E3678"/>
  <c r="E3679"/>
  <c r="E3680"/>
  <c r="E3681"/>
  <c r="E3682"/>
  <c r="E3683"/>
  <c r="E3684"/>
  <c r="E3685"/>
  <c r="E3686"/>
  <c r="E3687"/>
  <c r="E3688"/>
  <c r="E3689"/>
  <c r="E3690"/>
  <c r="E3691"/>
  <c r="E3692"/>
  <c r="E3693"/>
  <c r="E3694"/>
  <c r="E3695"/>
  <c r="E3696"/>
  <c r="E3697"/>
  <c r="E3698"/>
  <c r="E3699"/>
  <c r="E3700"/>
  <c r="E3701"/>
  <c r="E3702"/>
  <c r="E3703"/>
  <c r="E3704"/>
  <c r="E3705"/>
  <c r="E3706"/>
  <c r="E3707"/>
  <c r="E3708"/>
  <c r="E3709"/>
  <c r="E3710"/>
  <c r="E3711"/>
  <c r="E3712"/>
  <c r="E3713"/>
  <c r="E3714"/>
  <c r="E3715"/>
  <c r="E3716"/>
  <c r="E3717"/>
  <c r="E3718"/>
  <c r="E3719"/>
  <c r="E3720"/>
  <c r="E3721"/>
  <c r="E3722"/>
  <c r="E3723"/>
  <c r="E3724"/>
  <c r="E3725"/>
  <c r="E3726"/>
  <c r="E3727"/>
  <c r="E3728"/>
  <c r="E3729"/>
  <c r="E3730"/>
  <c r="E3731"/>
  <c r="E3732"/>
  <c r="E3733"/>
  <c r="E3734"/>
  <c r="E3735"/>
  <c r="E3736"/>
  <c r="E3737"/>
  <c r="E3738"/>
  <c r="E3739"/>
  <c r="E3740"/>
  <c r="E3741"/>
  <c r="E3742"/>
  <c r="E3743"/>
  <c r="E3744"/>
  <c r="E3745"/>
  <c r="E3746"/>
  <c r="E3747"/>
  <c r="E3748"/>
  <c r="E3749"/>
  <c r="E3750"/>
  <c r="E3751"/>
  <c r="E3752"/>
  <c r="E3753"/>
  <c r="E3754"/>
  <c r="E3755"/>
  <c r="E3756"/>
  <c r="E3757"/>
  <c r="E3758"/>
  <c r="E3759"/>
  <c r="E3760"/>
  <c r="E3761"/>
  <c r="E3762"/>
  <c r="E3763"/>
  <c r="E3764"/>
  <c r="E3765"/>
  <c r="E3766"/>
  <c r="E3767"/>
  <c r="E3768"/>
  <c r="E3769"/>
  <c r="E3770"/>
  <c r="E3771"/>
  <c r="E3772"/>
  <c r="E3773"/>
  <c r="E3774"/>
  <c r="E3775"/>
  <c r="E3776"/>
  <c r="E3777"/>
  <c r="E3778"/>
  <c r="E3779"/>
  <c r="E3780"/>
  <c r="E3781"/>
  <c r="E3782"/>
  <c r="E3783"/>
  <c r="E3784"/>
  <c r="E3785"/>
  <c r="E3786"/>
  <c r="E3787"/>
  <c r="E3788"/>
  <c r="E3789"/>
  <c r="E3790"/>
  <c r="E3791"/>
  <c r="E3792"/>
  <c r="E3793"/>
  <c r="E3794"/>
  <c r="E3795"/>
  <c r="E3796"/>
  <c r="E3797"/>
  <c r="E3798"/>
  <c r="E3799"/>
  <c r="E3800"/>
  <c r="E3801"/>
  <c r="E3802"/>
  <c r="E3803"/>
  <c r="E3804"/>
  <c r="E3805"/>
  <c r="E3806"/>
  <c r="E3807"/>
  <c r="E3808"/>
  <c r="E3809"/>
  <c r="E3810"/>
  <c r="E3811"/>
  <c r="E3812"/>
  <c r="E3813"/>
  <c r="E3814"/>
  <c r="E3815"/>
  <c r="E3816"/>
  <c r="E3817"/>
  <c r="E3818"/>
  <c r="E3819"/>
  <c r="E3820"/>
  <c r="E3821"/>
  <c r="E3822"/>
  <c r="E3823"/>
  <c r="E3824"/>
  <c r="E3825"/>
  <c r="E3826"/>
  <c r="E3827"/>
  <c r="E3828"/>
  <c r="E3829"/>
  <c r="E3830"/>
  <c r="E3831"/>
  <c r="E3832"/>
  <c r="E3833"/>
  <c r="E3834"/>
  <c r="E3835"/>
  <c r="E3836"/>
  <c r="E3837"/>
  <c r="E3838"/>
  <c r="E3839"/>
  <c r="E3840"/>
  <c r="E3841"/>
  <c r="E3842"/>
  <c r="E3843"/>
  <c r="E3844"/>
  <c r="E3845"/>
  <c r="E3846"/>
  <c r="E3847"/>
  <c r="E3848"/>
  <c r="E3849"/>
  <c r="E3850"/>
  <c r="E3851"/>
  <c r="E3852"/>
  <c r="E3853"/>
  <c r="E3854"/>
  <c r="E3855"/>
  <c r="E3856"/>
  <c r="E3857"/>
  <c r="E3858"/>
  <c r="E3859"/>
  <c r="E3860"/>
  <c r="E3861"/>
  <c r="E3862"/>
  <c r="E3863"/>
  <c r="E3864"/>
  <c r="E3865"/>
  <c r="E3866"/>
  <c r="E3867"/>
  <c r="E3868"/>
  <c r="E3869"/>
  <c r="E3870"/>
  <c r="E3871"/>
  <c r="E3872"/>
  <c r="E3873"/>
  <c r="E3874"/>
  <c r="E3875"/>
  <c r="E3876"/>
  <c r="E3877"/>
  <c r="E3878"/>
  <c r="E3879"/>
  <c r="E3880"/>
  <c r="E3881"/>
  <c r="E3882"/>
  <c r="E3883"/>
  <c r="E3884"/>
  <c r="E3885"/>
  <c r="E3886"/>
  <c r="E3887"/>
  <c r="E3888"/>
  <c r="E3889"/>
  <c r="E3890"/>
  <c r="E3891"/>
  <c r="E3892"/>
  <c r="E3893"/>
  <c r="E3894"/>
  <c r="E3895"/>
  <c r="E3896"/>
  <c r="E3897"/>
  <c r="E3898"/>
  <c r="E3899"/>
  <c r="E3900"/>
  <c r="E3901"/>
  <c r="E3902"/>
  <c r="E3903"/>
  <c r="E3904"/>
  <c r="E3905"/>
  <c r="E3906"/>
  <c r="E3907"/>
  <c r="E3908"/>
  <c r="E3909"/>
  <c r="E3910"/>
  <c r="E3911"/>
  <c r="E3912"/>
  <c r="E3913"/>
  <c r="E3914"/>
  <c r="E3915"/>
  <c r="E3916"/>
  <c r="E3917"/>
  <c r="E3918"/>
  <c r="E3919"/>
  <c r="E3920"/>
  <c r="E3921"/>
  <c r="E3922"/>
  <c r="E3923"/>
  <c r="E3924"/>
  <c r="E3925"/>
  <c r="E3926"/>
  <c r="E3927"/>
  <c r="E3928"/>
  <c r="E3929"/>
  <c r="E3930"/>
  <c r="E3931"/>
  <c r="E3932"/>
  <c r="E3933"/>
  <c r="E3934"/>
  <c r="E3935"/>
  <c r="E3936"/>
  <c r="E3937"/>
  <c r="E3938"/>
  <c r="E3939"/>
  <c r="E3940"/>
  <c r="E3941"/>
  <c r="E3942"/>
  <c r="E3943"/>
  <c r="E3944"/>
  <c r="E3945"/>
  <c r="E3946"/>
  <c r="E3947"/>
  <c r="E3948"/>
  <c r="E3949"/>
  <c r="E3950"/>
  <c r="E3951"/>
  <c r="E3952"/>
  <c r="E3953"/>
  <c r="E3954"/>
  <c r="E3955"/>
  <c r="E3956"/>
  <c r="E3957"/>
  <c r="E3958"/>
  <c r="E3959"/>
  <c r="E3960"/>
  <c r="E3961"/>
  <c r="E3962"/>
  <c r="E3963"/>
  <c r="E3964"/>
  <c r="E3965"/>
  <c r="E3966"/>
  <c r="E3967"/>
  <c r="E3968"/>
  <c r="E3969"/>
  <c r="E3970"/>
  <c r="E3971"/>
  <c r="E3972"/>
  <c r="E3973"/>
  <c r="E3974"/>
  <c r="E3975"/>
  <c r="E3976"/>
  <c r="E3977"/>
  <c r="E3978"/>
  <c r="E3979"/>
  <c r="E3980"/>
  <c r="E3981"/>
  <c r="E3982"/>
  <c r="E3983"/>
  <c r="E3984"/>
  <c r="E3985"/>
  <c r="E3986"/>
  <c r="E3987"/>
  <c r="E3988"/>
  <c r="E3989"/>
  <c r="E3990"/>
  <c r="E3991"/>
  <c r="E3992"/>
  <c r="E3993"/>
  <c r="E3994"/>
  <c r="E3995"/>
  <c r="E3996"/>
  <c r="E3997"/>
  <c r="E3998"/>
  <c r="E3999"/>
  <c r="E4000"/>
  <c r="E4001"/>
  <c r="E4002"/>
  <c r="E4003"/>
  <c r="E4004"/>
  <c r="E4005"/>
  <c r="E4006"/>
  <c r="E4007"/>
  <c r="E4008"/>
  <c r="E4009"/>
  <c r="E4010"/>
  <c r="E4011"/>
  <c r="E4012"/>
  <c r="E4013"/>
  <c r="E4014"/>
  <c r="E4015"/>
  <c r="E4016"/>
  <c r="E4017"/>
  <c r="E4018"/>
  <c r="E4019"/>
  <c r="E4020"/>
  <c r="E4021"/>
  <c r="E4022"/>
  <c r="E4023"/>
  <c r="E4024"/>
  <c r="E4025"/>
  <c r="E4026"/>
  <c r="E4027"/>
  <c r="E4028"/>
  <c r="E4029"/>
  <c r="E4030"/>
  <c r="E4031"/>
  <c r="E4032"/>
  <c r="E4033"/>
  <c r="E4034"/>
  <c r="E4035"/>
  <c r="E4036"/>
  <c r="E4037"/>
  <c r="E4038"/>
  <c r="E4039"/>
  <c r="E4040"/>
  <c r="E4041"/>
  <c r="E4042"/>
  <c r="E4043"/>
  <c r="E4044"/>
  <c r="E4045"/>
  <c r="E4046"/>
  <c r="E4047"/>
  <c r="E4048"/>
  <c r="E4049"/>
  <c r="E4050"/>
  <c r="E4051"/>
  <c r="E4052"/>
  <c r="E4053"/>
  <c r="E4054"/>
  <c r="E4055"/>
  <c r="E4056"/>
  <c r="E4057"/>
  <c r="E4058"/>
  <c r="E4059"/>
  <c r="E4060"/>
  <c r="E4061"/>
  <c r="E4062"/>
  <c r="E4063"/>
  <c r="E4064"/>
  <c r="E4065"/>
  <c r="E4066"/>
  <c r="E4067"/>
  <c r="E4068"/>
  <c r="E4069"/>
  <c r="E4070"/>
  <c r="E4071"/>
  <c r="E4072"/>
  <c r="E4073"/>
  <c r="E4074"/>
  <c r="E4075"/>
  <c r="E4076"/>
  <c r="E4077"/>
  <c r="E4078"/>
  <c r="E4079"/>
  <c r="E4080"/>
  <c r="E4081"/>
  <c r="E4082"/>
  <c r="E4083"/>
  <c r="E4084"/>
  <c r="E4085"/>
  <c r="E4086"/>
  <c r="E4087"/>
  <c r="E4088"/>
  <c r="E4089"/>
  <c r="E4090"/>
  <c r="E4091"/>
  <c r="E4092"/>
  <c r="E4093"/>
  <c r="E4094"/>
  <c r="E4095"/>
  <c r="E4096"/>
  <c r="E4097"/>
  <c r="E4098"/>
  <c r="E4099"/>
  <c r="E4100"/>
  <c r="E4101"/>
  <c r="E4102"/>
  <c r="E4103"/>
  <c r="E4104"/>
  <c r="E4105"/>
  <c r="E4106"/>
  <c r="E4107"/>
  <c r="E4108"/>
  <c r="E4109"/>
  <c r="E4110"/>
  <c r="E4111"/>
  <c r="E4112"/>
  <c r="E4113"/>
  <c r="E4114"/>
  <c r="E4115"/>
  <c r="E4116"/>
  <c r="E4117"/>
  <c r="E4118"/>
  <c r="E4119"/>
  <c r="E4120"/>
  <c r="E4121"/>
  <c r="E4122"/>
  <c r="E4123"/>
  <c r="E4124"/>
  <c r="E4125"/>
  <c r="E4126"/>
  <c r="E4127"/>
  <c r="E4128"/>
  <c r="E4129"/>
  <c r="E4130"/>
  <c r="E4131"/>
  <c r="E4132"/>
  <c r="E4133"/>
  <c r="E4134"/>
  <c r="E4135"/>
  <c r="E4136"/>
  <c r="E4137"/>
  <c r="E4138"/>
  <c r="E4139"/>
  <c r="E4140"/>
  <c r="E4141"/>
  <c r="E4142"/>
  <c r="E4143"/>
  <c r="E4144"/>
  <c r="E4145"/>
  <c r="E4146"/>
  <c r="E4147"/>
  <c r="E4148"/>
  <c r="E4149"/>
  <c r="E4150"/>
  <c r="E4151"/>
  <c r="E4152"/>
  <c r="E4153"/>
  <c r="E4154"/>
  <c r="E4155"/>
  <c r="E4156"/>
  <c r="E4157"/>
  <c r="E4158"/>
  <c r="E4159"/>
  <c r="E4160"/>
  <c r="E4161"/>
  <c r="E4162"/>
  <c r="E4163"/>
  <c r="E4164"/>
  <c r="E4165"/>
  <c r="E4166"/>
  <c r="E4167"/>
  <c r="E4168"/>
  <c r="E4169"/>
  <c r="E4170"/>
  <c r="E4171"/>
  <c r="E4172"/>
  <c r="E4173"/>
  <c r="E4174"/>
  <c r="E4175"/>
  <c r="E4176"/>
  <c r="E4177"/>
  <c r="E4178"/>
  <c r="E4179"/>
  <c r="E4180"/>
  <c r="E4181"/>
  <c r="E4182"/>
  <c r="E4183"/>
  <c r="E4184"/>
  <c r="E4185"/>
  <c r="E4186"/>
  <c r="E4187"/>
  <c r="E4188"/>
  <c r="E4189"/>
  <c r="E4190"/>
  <c r="E4191"/>
  <c r="E4192"/>
  <c r="E4193"/>
  <c r="E4194"/>
  <c r="E4195"/>
  <c r="E4196"/>
  <c r="E4197"/>
  <c r="E4198"/>
  <c r="E4199"/>
  <c r="E4200"/>
  <c r="E4201"/>
  <c r="E4202"/>
  <c r="E4203"/>
  <c r="E4204"/>
  <c r="E4205"/>
  <c r="E4206"/>
  <c r="E4207"/>
  <c r="E4208"/>
  <c r="E4209"/>
  <c r="E4210"/>
  <c r="E4211"/>
  <c r="E4212"/>
  <c r="E4213"/>
  <c r="E4214"/>
  <c r="E4215"/>
  <c r="E4216"/>
  <c r="E4217"/>
  <c r="E4218"/>
  <c r="E4219"/>
  <c r="E4220"/>
  <c r="E4221"/>
  <c r="E4222"/>
  <c r="E4223"/>
  <c r="E4224"/>
  <c r="E4225"/>
  <c r="E4226"/>
  <c r="E4227"/>
  <c r="E4228"/>
  <c r="E4229"/>
  <c r="E4230"/>
  <c r="E4231"/>
  <c r="E4232"/>
  <c r="E4233"/>
  <c r="E4234"/>
  <c r="E4235"/>
  <c r="E4236"/>
  <c r="E4237"/>
  <c r="E4238"/>
  <c r="E4239"/>
  <c r="E4240"/>
  <c r="E4241"/>
  <c r="E4242"/>
  <c r="E4243"/>
  <c r="E4244"/>
  <c r="E4245"/>
  <c r="E4246"/>
  <c r="E4247"/>
  <c r="E4248"/>
  <c r="E4249"/>
  <c r="E4250"/>
  <c r="E4251"/>
  <c r="E4252"/>
  <c r="E4253"/>
  <c r="E4254"/>
  <c r="E4255"/>
  <c r="E4256"/>
  <c r="E4257"/>
  <c r="E4258"/>
  <c r="E4259"/>
  <c r="E4260"/>
  <c r="E4261"/>
  <c r="E4262"/>
  <c r="E4263"/>
  <c r="E4264"/>
  <c r="E4265"/>
  <c r="E4266"/>
  <c r="E4267"/>
  <c r="E4268"/>
  <c r="E4269"/>
  <c r="E4270"/>
  <c r="E4271"/>
  <c r="E4272"/>
  <c r="E4273"/>
  <c r="E4274"/>
  <c r="E4275"/>
  <c r="E4276"/>
  <c r="E4277"/>
  <c r="E4278"/>
  <c r="E4279"/>
  <c r="E4280"/>
  <c r="E4281"/>
  <c r="E4282"/>
  <c r="E4283"/>
  <c r="E4284"/>
  <c r="E4285"/>
  <c r="E4286"/>
  <c r="E4287"/>
  <c r="E4288"/>
  <c r="E4289"/>
  <c r="E4290"/>
  <c r="E4291"/>
  <c r="E4292"/>
  <c r="E4293"/>
  <c r="E4294"/>
  <c r="E4295"/>
  <c r="E4296"/>
  <c r="E4297"/>
  <c r="E4298"/>
  <c r="E4299"/>
  <c r="E4300"/>
  <c r="E4301"/>
  <c r="E4302"/>
  <c r="E4303"/>
  <c r="E4304"/>
  <c r="E4305"/>
  <c r="E4306"/>
  <c r="E4307"/>
  <c r="E4308"/>
  <c r="E4309"/>
  <c r="E4310"/>
  <c r="E4311"/>
  <c r="E4312"/>
  <c r="E4313"/>
  <c r="E4314"/>
  <c r="E4315"/>
  <c r="E4316"/>
  <c r="E4317"/>
  <c r="E4318"/>
  <c r="E4319"/>
  <c r="E4320"/>
  <c r="E4321"/>
  <c r="E4322"/>
  <c r="E4323"/>
  <c r="E4324"/>
  <c r="E4325"/>
  <c r="E4326"/>
  <c r="E4327"/>
  <c r="E4328"/>
  <c r="E4329"/>
  <c r="E4330"/>
  <c r="E4331"/>
  <c r="E4332"/>
  <c r="E4333"/>
  <c r="E4334"/>
  <c r="E4335"/>
  <c r="E4336"/>
  <c r="E4337"/>
  <c r="E4338"/>
  <c r="E4339"/>
  <c r="E4340"/>
  <c r="E4341"/>
  <c r="E4342"/>
  <c r="E4343"/>
  <c r="E4344"/>
  <c r="E4345"/>
  <c r="E4346"/>
  <c r="E4347"/>
  <c r="E4348"/>
  <c r="E4349"/>
  <c r="E4350"/>
  <c r="E4351"/>
  <c r="E4352"/>
  <c r="E4353"/>
  <c r="E4354"/>
  <c r="E4355"/>
  <c r="E4356"/>
  <c r="E4357"/>
  <c r="E4358"/>
  <c r="E4359"/>
  <c r="E4360"/>
  <c r="E4361"/>
  <c r="E4362"/>
  <c r="E4363"/>
  <c r="E4364"/>
  <c r="E4365"/>
  <c r="E4366"/>
  <c r="E4367"/>
  <c r="E4368"/>
  <c r="E4369"/>
  <c r="E4370"/>
  <c r="E4371"/>
  <c r="E4372"/>
  <c r="E4373"/>
  <c r="E4374"/>
  <c r="E4375"/>
  <c r="E4376"/>
  <c r="E4377"/>
  <c r="E4378"/>
  <c r="E4379"/>
  <c r="E4380"/>
  <c r="E4381"/>
  <c r="E4382"/>
  <c r="E4383"/>
  <c r="E4384"/>
  <c r="E4385"/>
  <c r="E4386"/>
  <c r="E4387"/>
  <c r="E4388"/>
  <c r="E4389"/>
  <c r="E4390"/>
  <c r="E4391"/>
  <c r="E4392"/>
  <c r="E4393"/>
  <c r="E4394"/>
  <c r="E4395"/>
  <c r="E4396"/>
  <c r="E4397"/>
  <c r="E4398"/>
  <c r="E4399"/>
  <c r="E4400"/>
  <c r="E4401"/>
  <c r="E4402"/>
  <c r="E4403"/>
  <c r="E4404"/>
  <c r="E4405"/>
  <c r="E4406"/>
  <c r="E4407"/>
  <c r="E4408"/>
  <c r="E4409"/>
  <c r="E4410"/>
  <c r="E4411"/>
  <c r="E4412"/>
  <c r="E4413"/>
  <c r="E4414"/>
  <c r="E4415"/>
  <c r="E4416"/>
  <c r="E4417"/>
  <c r="E4418"/>
  <c r="E4419"/>
  <c r="E4420"/>
  <c r="E4421"/>
  <c r="E4422"/>
  <c r="E4423"/>
  <c r="E4424"/>
  <c r="E4425"/>
  <c r="E4426"/>
  <c r="E4427"/>
  <c r="E4428"/>
  <c r="E4429"/>
  <c r="E4430"/>
  <c r="E4431"/>
  <c r="E4432"/>
  <c r="E4433"/>
  <c r="E4437"/>
  <c r="E4439"/>
  <c r="E4440"/>
  <c r="E4441"/>
  <c r="E4442"/>
  <c r="E4443"/>
  <c r="E4444"/>
  <c r="E4445"/>
  <c r="E2805"/>
  <c r="E2721"/>
  <c r="E2722"/>
  <c r="E2723"/>
  <c r="E2724"/>
  <c r="E2725"/>
  <c r="E2726"/>
  <c r="E2727"/>
  <c r="E2728"/>
  <c r="E2729"/>
  <c r="E2730"/>
  <c r="E2731"/>
  <c r="E2732"/>
  <c r="E2733"/>
  <c r="E2734"/>
  <c r="E2735"/>
  <c r="E2736"/>
  <c r="E2737"/>
  <c r="E2738"/>
  <c r="E2739"/>
  <c r="E2740"/>
  <c r="E2741"/>
  <c r="E2742"/>
  <c r="E2743"/>
  <c r="E2744"/>
  <c r="E2745"/>
  <c r="E2746"/>
  <c r="E2747"/>
  <c r="E2748"/>
  <c r="E2749"/>
  <c r="E2750"/>
  <c r="E2751"/>
  <c r="E2752"/>
  <c r="E2753"/>
  <c r="E2754"/>
  <c r="E2755"/>
  <c r="E2756"/>
  <c r="E2757"/>
  <c r="E2758"/>
  <c r="E2759"/>
  <c r="E2760"/>
  <c r="E2761"/>
  <c r="E2762"/>
  <c r="E2763"/>
  <c r="E2764"/>
  <c r="E2765"/>
  <c r="E2766"/>
  <c r="E2767"/>
  <c r="E2768"/>
  <c r="E2769"/>
  <c r="E2770"/>
  <c r="E2771"/>
  <c r="E2772"/>
  <c r="E2773"/>
  <c r="E2774"/>
  <c r="E2775"/>
  <c r="E2776"/>
  <c r="E2777"/>
  <c r="E2778"/>
  <c r="E2779"/>
  <c r="E2780"/>
  <c r="E2781"/>
  <c r="E2782"/>
  <c r="E2783"/>
  <c r="E2784"/>
  <c r="E2785"/>
  <c r="E2786"/>
  <c r="E2787"/>
  <c r="E2788"/>
  <c r="E2789"/>
  <c r="E2790"/>
  <c r="E2791"/>
  <c r="E2792"/>
  <c r="E2793"/>
  <c r="E2794"/>
  <c r="E2795"/>
  <c r="E2796"/>
  <c r="E2797"/>
  <c r="E2720"/>
  <c r="E2596"/>
  <c r="E2597"/>
  <c r="E2598"/>
  <c r="E2599"/>
  <c r="E2600"/>
  <c r="E2601"/>
  <c r="E2602"/>
  <c r="E2603"/>
  <c r="E2604"/>
  <c r="E2605"/>
  <c r="E2606"/>
  <c r="E2607"/>
  <c r="E2608"/>
  <c r="E2609"/>
  <c r="E2610"/>
  <c r="E2611"/>
  <c r="E2612"/>
  <c r="E2613"/>
  <c r="E2614"/>
  <c r="E2615"/>
  <c r="E2616"/>
  <c r="E2617"/>
  <c r="E2618"/>
  <c r="E2619"/>
  <c r="E2620"/>
  <c r="E2621"/>
  <c r="E2622"/>
  <c r="E2623"/>
  <c r="E2624"/>
  <c r="E2625"/>
  <c r="E2626"/>
  <c r="E2627"/>
  <c r="E2628"/>
  <c r="E2629"/>
  <c r="E2630"/>
  <c r="E2631"/>
  <c r="E2632"/>
  <c r="E2633"/>
  <c r="E2634"/>
  <c r="E2635"/>
  <c r="E2636"/>
  <c r="E2637"/>
  <c r="E2638"/>
  <c r="E2639"/>
  <c r="E2640"/>
  <c r="E2641"/>
  <c r="E2642"/>
  <c r="E2643"/>
  <c r="E2644"/>
  <c r="E2645"/>
  <c r="E2646"/>
  <c r="E2647"/>
  <c r="E2648"/>
  <c r="E2649"/>
  <c r="E2650"/>
  <c r="E2651"/>
  <c r="E2652"/>
  <c r="E2653"/>
  <c r="E2654"/>
  <c r="E2655"/>
  <c r="E2656"/>
  <c r="E2657"/>
  <c r="E2658"/>
  <c r="E2659"/>
  <c r="E2660"/>
  <c r="E2661"/>
  <c r="E2662"/>
  <c r="E2663"/>
  <c r="E2664"/>
  <c r="E2665"/>
  <c r="E2666"/>
  <c r="E2667"/>
  <c r="E2668"/>
  <c r="E2669"/>
  <c r="E2670"/>
  <c r="E2671"/>
  <c r="E2672"/>
  <c r="E2673"/>
  <c r="E2674"/>
  <c r="E2675"/>
  <c r="E2676"/>
  <c r="E2677"/>
  <c r="E2678"/>
  <c r="E2679"/>
  <c r="E2680"/>
  <c r="E2681"/>
  <c r="E2682"/>
  <c r="E2683"/>
  <c r="E2684"/>
  <c r="E2685"/>
  <c r="E2686"/>
  <c r="E2687"/>
  <c r="E2688"/>
  <c r="E2689"/>
  <c r="E2690"/>
  <c r="E2691"/>
  <c r="E2692"/>
  <c r="E2693"/>
  <c r="E2694"/>
  <c r="E2695"/>
  <c r="E2696"/>
  <c r="E2697"/>
  <c r="E2698"/>
  <c r="E2699"/>
  <c r="E2700"/>
  <c r="E2701"/>
  <c r="E2702"/>
  <c r="E2703"/>
  <c r="E2704"/>
  <c r="E2705"/>
  <c r="E2706"/>
  <c r="E2707"/>
  <c r="E2708"/>
  <c r="E2709"/>
  <c r="E2710"/>
  <c r="E2711"/>
  <c r="E2712"/>
  <c r="E2713"/>
  <c r="E2714"/>
  <c r="E2715"/>
  <c r="E2716"/>
  <c r="E2717"/>
  <c r="E2718"/>
  <c r="E2595"/>
  <c r="E2392"/>
  <c r="E2393"/>
  <c r="E2394"/>
  <c r="E2395"/>
  <c r="E2396"/>
  <c r="E2397"/>
  <c r="E2398"/>
  <c r="E2399"/>
  <c r="E2400"/>
  <c r="E2401"/>
  <c r="E2402"/>
  <c r="E2403"/>
  <c r="E2404"/>
  <c r="E2405"/>
  <c r="E2406"/>
  <c r="E2407"/>
  <c r="E2408"/>
  <c r="E2409"/>
  <c r="E2410"/>
  <c r="E2411"/>
  <c r="E2412"/>
  <c r="E2413"/>
  <c r="E2414"/>
  <c r="E2415"/>
  <c r="E2416"/>
  <c r="E2417"/>
  <c r="E2418"/>
  <c r="E2419"/>
  <c r="E2420"/>
  <c r="E2421"/>
  <c r="E2422"/>
  <c r="E2423"/>
  <c r="E2424"/>
  <c r="E2425"/>
  <c r="E2426"/>
  <c r="E2427"/>
  <c r="E2428"/>
  <c r="E2429"/>
  <c r="E2430"/>
  <c r="E2431"/>
  <c r="E2432"/>
  <c r="E2433"/>
  <c r="E2434"/>
  <c r="E2435"/>
  <c r="E2436"/>
  <c r="E2437"/>
  <c r="E2438"/>
  <c r="E2439"/>
  <c r="E2440"/>
  <c r="E2441"/>
  <c r="E2442"/>
  <c r="E2443"/>
  <c r="E2444"/>
  <c r="E2445"/>
  <c r="E2446"/>
  <c r="E2447"/>
  <c r="E2448"/>
  <c r="E2449"/>
  <c r="E2450"/>
  <c r="E2451"/>
  <c r="E2452"/>
  <c r="E2453"/>
  <c r="E2454"/>
  <c r="E2455"/>
  <c r="E2456"/>
  <c r="E2457"/>
  <c r="E2458"/>
  <c r="E2459"/>
  <c r="E2460"/>
  <c r="E2461"/>
  <c r="E2462"/>
  <c r="E2463"/>
  <c r="E2464"/>
  <c r="E2465"/>
  <c r="E2466"/>
  <c r="E2467"/>
  <c r="E2468"/>
  <c r="E2469"/>
  <c r="E2470"/>
  <c r="E2471"/>
  <c r="E2472"/>
  <c r="E2473"/>
  <c r="E2474"/>
  <c r="E2475"/>
  <c r="E2476"/>
  <c r="E2477"/>
  <c r="E2478"/>
  <c r="E2479"/>
  <c r="E2480"/>
  <c r="E2481"/>
  <c r="E2482"/>
  <c r="E2483"/>
  <c r="E2484"/>
  <c r="E2485"/>
  <c r="E2486"/>
  <c r="E2487"/>
  <c r="E2488"/>
  <c r="E2489"/>
  <c r="E2490"/>
  <c r="E2491"/>
  <c r="E2492"/>
  <c r="E2493"/>
  <c r="E2494"/>
  <c r="E2495"/>
  <c r="E2496"/>
  <c r="E2497"/>
  <c r="E2498"/>
  <c r="E2499"/>
  <c r="E2500"/>
  <c r="E2501"/>
  <c r="E2502"/>
  <c r="E2503"/>
  <c r="E2504"/>
  <c r="E2505"/>
  <c r="E2506"/>
  <c r="E2507"/>
  <c r="E2508"/>
  <c r="E2509"/>
  <c r="E2510"/>
  <c r="E2511"/>
  <c r="E2512"/>
  <c r="E2513"/>
  <c r="E2514"/>
  <c r="E2515"/>
  <c r="E2516"/>
  <c r="E2517"/>
  <c r="E2518"/>
  <c r="E2519"/>
  <c r="E2520"/>
  <c r="E2521"/>
  <c r="E2522"/>
  <c r="E2523"/>
  <c r="E2524"/>
  <c r="E2525"/>
  <c r="E2526"/>
  <c r="E2527"/>
  <c r="E2528"/>
  <c r="E2529"/>
  <c r="E2530"/>
  <c r="E2531"/>
  <c r="E2532"/>
  <c r="E2533"/>
  <c r="E2534"/>
  <c r="E2535"/>
  <c r="E2536"/>
  <c r="E2537"/>
  <c r="E2538"/>
  <c r="E2539"/>
  <c r="E2540"/>
  <c r="E2541"/>
  <c r="E2542"/>
  <c r="E2543"/>
  <c r="E2545"/>
  <c r="E2546"/>
  <c r="E2547"/>
  <c r="E2548"/>
  <c r="E2549"/>
  <c r="E2550"/>
  <c r="E2551"/>
  <c r="E2552"/>
  <c r="E2553"/>
  <c r="E2554"/>
  <c r="E2555"/>
  <c r="E2556"/>
  <c r="E2557"/>
  <c r="E2558"/>
  <c r="E2559"/>
  <c r="E2560"/>
  <c r="E2561"/>
  <c r="E2562"/>
  <c r="E2563"/>
  <c r="E2564"/>
  <c r="E2565"/>
  <c r="E2566"/>
  <c r="E2567"/>
  <c r="E2568"/>
  <c r="E2569"/>
  <c r="E2570"/>
  <c r="E2571"/>
  <c r="E2572"/>
  <c r="E2573"/>
  <c r="E2574"/>
  <c r="E2575"/>
  <c r="E2576"/>
  <c r="E2577"/>
  <c r="E2578"/>
  <c r="E2579"/>
  <c r="E2580"/>
  <c r="E2581"/>
  <c r="E2582"/>
  <c r="E2583"/>
  <c r="E2584"/>
  <c r="E2585"/>
  <c r="E2586"/>
  <c r="E2587"/>
  <c r="E2588"/>
  <c r="E2589"/>
  <c r="E2590"/>
  <c r="E2591"/>
  <c r="E2592"/>
  <c r="E2593"/>
  <c r="E2391"/>
  <c r="E2375"/>
  <c r="E2376"/>
  <c r="E2377"/>
  <c r="E2378"/>
  <c r="E2379"/>
  <c r="E2380"/>
  <c r="E2381"/>
  <c r="E2374"/>
  <c r="E2372"/>
  <c r="E2373"/>
  <c r="E2371"/>
  <c r="E2346"/>
  <c r="E2347"/>
  <c r="E2348"/>
  <c r="E2349"/>
  <c r="E2350"/>
  <c r="E2351"/>
  <c r="E2352"/>
  <c r="E2353"/>
  <c r="E2354"/>
  <c r="E2355"/>
  <c r="E2356"/>
  <c r="E2357"/>
  <c r="E2358"/>
  <c r="E2359"/>
  <c r="E2360"/>
  <c r="E2361"/>
  <c r="E2362"/>
  <c r="E2363"/>
  <c r="E2364"/>
  <c r="E2365"/>
  <c r="E2366"/>
  <c r="E2367"/>
  <c r="E2368"/>
  <c r="E2369"/>
  <c r="E2345"/>
  <c r="E2065"/>
  <c r="E2066"/>
  <c r="E2067"/>
  <c r="E2068"/>
  <c r="E2069"/>
  <c r="E2070"/>
  <c r="E2071"/>
  <c r="E2072"/>
  <c r="E2073"/>
  <c r="E2074"/>
  <c r="E2075"/>
  <c r="E2076"/>
  <c r="E2077"/>
  <c r="E2078"/>
  <c r="E2079"/>
  <c r="E2080"/>
  <c r="E2081"/>
  <c r="E2082"/>
  <c r="E2083"/>
  <c r="E2084"/>
  <c r="E2085"/>
  <c r="E2086"/>
  <c r="E2087"/>
  <c r="E2088"/>
  <c r="E2089"/>
  <c r="E2090"/>
  <c r="E2091"/>
  <c r="E2092"/>
  <c r="E2093"/>
  <c r="E2094"/>
  <c r="E2095"/>
  <c r="E2096"/>
  <c r="E2097"/>
  <c r="E2098"/>
  <c r="E2099"/>
  <c r="E2100"/>
  <c r="E2101"/>
  <c r="E2102"/>
  <c r="E2103"/>
  <c r="E2104"/>
  <c r="E2105"/>
  <c r="E2106"/>
  <c r="E2107"/>
  <c r="E2108"/>
  <c r="E2109"/>
  <c r="E2110"/>
  <c r="E2111"/>
  <c r="E2112"/>
  <c r="E2113"/>
  <c r="E2114"/>
  <c r="E2115"/>
  <c r="E2116"/>
  <c r="E2117"/>
  <c r="E2118"/>
  <c r="E2119"/>
  <c r="E2120"/>
  <c r="E2121"/>
  <c r="E2122"/>
  <c r="E2123"/>
  <c r="E2124"/>
  <c r="E2125"/>
  <c r="E2126"/>
  <c r="E2127"/>
  <c r="E2128"/>
  <c r="E2129"/>
  <c r="E2130"/>
  <c r="E2131"/>
  <c r="E2132"/>
  <c r="E2133"/>
  <c r="E2134"/>
  <c r="E2135"/>
  <c r="E2136"/>
  <c r="E2137"/>
  <c r="E2138"/>
  <c r="E2139"/>
  <c r="E2140"/>
  <c r="E2141"/>
  <c r="E2142"/>
  <c r="E2143"/>
  <c r="E2144"/>
  <c r="E2145"/>
  <c r="E2146"/>
  <c r="E2147"/>
  <c r="E2148"/>
  <c r="E2149"/>
  <c r="E2150"/>
  <c r="E2151"/>
  <c r="E2152"/>
  <c r="E2153"/>
  <c r="E2154"/>
  <c r="E2155"/>
  <c r="E2156"/>
  <c r="E2157"/>
  <c r="E2158"/>
  <c r="E2159"/>
  <c r="E2160"/>
  <c r="E2161"/>
  <c r="E2162"/>
  <c r="E2163"/>
  <c r="E2164"/>
  <c r="E2165"/>
  <c r="E2166"/>
  <c r="E2167"/>
  <c r="E2168"/>
  <c r="E2169"/>
  <c r="E2170"/>
  <c r="E2171"/>
  <c r="E2172"/>
  <c r="E2173"/>
  <c r="E2174"/>
  <c r="E2175"/>
  <c r="E2176"/>
  <c r="E2177"/>
  <c r="E2178"/>
  <c r="E2179"/>
  <c r="E2180"/>
  <c r="E2181"/>
  <c r="E2182"/>
  <c r="E2183"/>
  <c r="E2184"/>
  <c r="E2185"/>
  <c r="E2186"/>
  <c r="E2187"/>
  <c r="E2188"/>
  <c r="E2189"/>
  <c r="E2190"/>
  <c r="E2191"/>
  <c r="E2192"/>
  <c r="E2193"/>
  <c r="E2194"/>
  <c r="E2195"/>
  <c r="E2196"/>
  <c r="E2197"/>
  <c r="E2198"/>
  <c r="E2199"/>
  <c r="E2200"/>
  <c r="E2201"/>
  <c r="E2202"/>
  <c r="E2203"/>
  <c r="E2204"/>
  <c r="E2205"/>
  <c r="E2206"/>
  <c r="E2207"/>
  <c r="E2208"/>
  <c r="E2209"/>
  <c r="E2210"/>
  <c r="E2211"/>
  <c r="E2212"/>
  <c r="E2213"/>
  <c r="E2214"/>
  <c r="E2215"/>
  <c r="E2216"/>
  <c r="E2217"/>
  <c r="E2218"/>
  <c r="E2219"/>
  <c r="E2220"/>
  <c r="E2221"/>
  <c r="E2222"/>
  <c r="E2223"/>
  <c r="E2224"/>
  <c r="E2225"/>
  <c r="E2226"/>
  <c r="E2227"/>
  <c r="E2228"/>
  <c r="E2229"/>
  <c r="E2230"/>
  <c r="E2231"/>
  <c r="E2232"/>
  <c r="E2233"/>
  <c r="E2234"/>
  <c r="E2235"/>
  <c r="E2236"/>
  <c r="E2237"/>
  <c r="E2238"/>
  <c r="E2239"/>
  <c r="E2240"/>
  <c r="E2241"/>
  <c r="E2242"/>
  <c r="E2243"/>
  <c r="E2244"/>
  <c r="E2245"/>
  <c r="E2246"/>
  <c r="E2247"/>
  <c r="E2248"/>
  <c r="E2249"/>
  <c r="E2250"/>
  <c r="E2251"/>
  <c r="E2252"/>
  <c r="E2253"/>
  <c r="E2254"/>
  <c r="E2255"/>
  <c r="E2256"/>
  <c r="E2257"/>
  <c r="E2258"/>
  <c r="E2259"/>
  <c r="E2260"/>
  <c r="E2261"/>
  <c r="E2262"/>
  <c r="E2263"/>
  <c r="E2264"/>
  <c r="E2265"/>
  <c r="E2266"/>
  <c r="E2267"/>
  <c r="E2268"/>
  <c r="E2269"/>
  <c r="E2270"/>
  <c r="E2271"/>
  <c r="E2272"/>
  <c r="E2273"/>
  <c r="E2274"/>
  <c r="E2275"/>
  <c r="E2276"/>
  <c r="E2277"/>
  <c r="E2278"/>
  <c r="E2279"/>
  <c r="E2280"/>
  <c r="E2281"/>
  <c r="E2282"/>
  <c r="E2283"/>
  <c r="E2284"/>
  <c r="E2285"/>
  <c r="E2286"/>
  <c r="E2287"/>
  <c r="E2288"/>
  <c r="E2289"/>
  <c r="E2290"/>
  <c r="E2291"/>
  <c r="E2292"/>
  <c r="E2293"/>
  <c r="E2294"/>
  <c r="E2295"/>
  <c r="E2296"/>
  <c r="E2297"/>
  <c r="E2298"/>
  <c r="E2299"/>
  <c r="E2300"/>
  <c r="E2301"/>
  <c r="E2302"/>
  <c r="E2303"/>
  <c r="E2304"/>
  <c r="E2305"/>
  <c r="E2306"/>
  <c r="E2307"/>
  <c r="E2308"/>
  <c r="E2309"/>
  <c r="E2310"/>
  <c r="E2311"/>
  <c r="E2312"/>
  <c r="E2313"/>
  <c r="E2314"/>
  <c r="E2315"/>
  <c r="E2316"/>
  <c r="E2317"/>
  <c r="E2318"/>
  <c r="E2319"/>
  <c r="E2320"/>
  <c r="E2321"/>
  <c r="E2322"/>
  <c r="E2323"/>
  <c r="E2324"/>
  <c r="E2325"/>
  <c r="E2326"/>
  <c r="E2327"/>
  <c r="E2328"/>
  <c r="E2329"/>
  <c r="E2330"/>
  <c r="E2331"/>
  <c r="E2332"/>
  <c r="E2333"/>
  <c r="E2334"/>
  <c r="E2335"/>
  <c r="E2336"/>
  <c r="E2337"/>
  <c r="E2338"/>
  <c r="E2339"/>
  <c r="E2340"/>
  <c r="E2341"/>
  <c r="E2342"/>
  <c r="E2343"/>
  <c r="E2064"/>
  <c r="E2048"/>
  <c r="E2049"/>
  <c r="E2050"/>
  <c r="E2051"/>
  <c r="E2052"/>
  <c r="E2053"/>
  <c r="E2054"/>
  <c r="E2055"/>
  <c r="E2056"/>
  <c r="E2057"/>
  <c r="E2058"/>
  <c r="E2059"/>
  <c r="E2060"/>
  <c r="E2061"/>
  <c r="E2062"/>
  <c r="E2047"/>
  <c r="E1886"/>
  <c r="E1887"/>
  <c r="E1888"/>
  <c r="E1889"/>
  <c r="E1890"/>
  <c r="E1891"/>
  <c r="E1892"/>
  <c r="E1893"/>
  <c r="E1894"/>
  <c r="E1895"/>
  <c r="E1896"/>
  <c r="E1897"/>
  <c r="E1898"/>
  <c r="E1899"/>
  <c r="E1900"/>
  <c r="E1901"/>
  <c r="E1902"/>
  <c r="E1903"/>
  <c r="E1904"/>
  <c r="E1905"/>
  <c r="E1906"/>
  <c r="E1907"/>
  <c r="E1908"/>
  <c r="E1909"/>
  <c r="E1910"/>
  <c r="E1911"/>
  <c r="E1912"/>
  <c r="E1913"/>
  <c r="E1914"/>
  <c r="E1915"/>
  <c r="E1916"/>
  <c r="E1917"/>
  <c r="E1918"/>
  <c r="E1919"/>
  <c r="E1920"/>
  <c r="E1921"/>
  <c r="E1922"/>
  <c r="E1923"/>
  <c r="E1924"/>
  <c r="E1925"/>
  <c r="E1926"/>
  <c r="E1927"/>
  <c r="E1928"/>
  <c r="E1929"/>
  <c r="E1930"/>
  <c r="E1931"/>
  <c r="E1932"/>
  <c r="E1933"/>
  <c r="E1934"/>
  <c r="E1935"/>
  <c r="E1936"/>
  <c r="E1937"/>
  <c r="E1938"/>
  <c r="E1939"/>
  <c r="E1940"/>
  <c r="E1941"/>
  <c r="E1942"/>
  <c r="E1943"/>
  <c r="E1944"/>
  <c r="E1945"/>
  <c r="E1946"/>
  <c r="E1947"/>
  <c r="E1948"/>
  <c r="E1949"/>
  <c r="E1950"/>
  <c r="E1951"/>
  <c r="E1952"/>
  <c r="E1953"/>
  <c r="E1954"/>
  <c r="E1955"/>
  <c r="E1956"/>
  <c r="E1957"/>
  <c r="E1958"/>
  <c r="E1959"/>
  <c r="E1960"/>
  <c r="E1961"/>
  <c r="E1962"/>
  <c r="E1963"/>
  <c r="E1964"/>
  <c r="E1965"/>
  <c r="E1966"/>
  <c r="E1967"/>
  <c r="E1968"/>
  <c r="E1969"/>
  <c r="E1970"/>
  <c r="E1971"/>
  <c r="E1972"/>
  <c r="E1973"/>
  <c r="E1974"/>
  <c r="E1975"/>
  <c r="E1976"/>
  <c r="E1977"/>
  <c r="E1978"/>
  <c r="E1979"/>
  <c r="E1980"/>
  <c r="E1981"/>
  <c r="E1982"/>
  <c r="E1983"/>
  <c r="E1984"/>
  <c r="E1985"/>
  <c r="E1986"/>
  <c r="E1987"/>
  <c r="E1988"/>
  <c r="E1989"/>
  <c r="E1990"/>
  <c r="E1991"/>
  <c r="E1992"/>
  <c r="E1993"/>
  <c r="E1994"/>
  <c r="E1995"/>
  <c r="E1996"/>
  <c r="E1997"/>
  <c r="E1998"/>
  <c r="E1999"/>
  <c r="E2000"/>
  <c r="E2001"/>
  <c r="E2002"/>
  <c r="E2003"/>
  <c r="E2004"/>
  <c r="E2005"/>
  <c r="E2006"/>
  <c r="E2007"/>
  <c r="E2008"/>
  <c r="E2009"/>
  <c r="E2010"/>
  <c r="E2011"/>
  <c r="E2012"/>
  <c r="E2013"/>
  <c r="E2014"/>
  <c r="E2015"/>
  <c r="E2016"/>
  <c r="E2017"/>
  <c r="E2022"/>
  <c r="E2023"/>
  <c r="E2024"/>
  <c r="E2025"/>
  <c r="E2026"/>
  <c r="E2027"/>
  <c r="E2028"/>
  <c r="E2029"/>
  <c r="E2030"/>
  <c r="E2031"/>
  <c r="E2032"/>
  <c r="E2033"/>
  <c r="E2034"/>
  <c r="E2035"/>
  <c r="E2036"/>
  <c r="E2037"/>
  <c r="E2038"/>
  <c r="E2039"/>
  <c r="E2041"/>
  <c r="E2042"/>
  <c r="E2043"/>
  <c r="E2044"/>
  <c r="E2045"/>
  <c r="E1885"/>
  <c r="E1785"/>
  <c r="E1786"/>
  <c r="E1787"/>
  <c r="E1788"/>
  <c r="E1789"/>
  <c r="E1790"/>
  <c r="E1791"/>
  <c r="E1792"/>
  <c r="E1793"/>
  <c r="E1794"/>
  <c r="E1795"/>
  <c r="E1796"/>
  <c r="E1797"/>
  <c r="E1798"/>
  <c r="E1799"/>
  <c r="E1800"/>
  <c r="E1801"/>
  <c r="E1804"/>
  <c r="E1805"/>
  <c r="E1806"/>
  <c r="E1807"/>
  <c r="E1808"/>
  <c r="E1809"/>
  <c r="E1810"/>
  <c r="E1811"/>
  <c r="E1812"/>
  <c r="E1813"/>
  <c r="E1814"/>
  <c r="E1815"/>
  <c r="E1816"/>
  <c r="E1817"/>
  <c r="E1818"/>
  <c r="E1819"/>
  <c r="E1820"/>
  <c r="E1821"/>
  <c r="E1822"/>
  <c r="E1823"/>
  <c r="E1824"/>
  <c r="E1825"/>
  <c r="E1826"/>
  <c r="E1827"/>
  <c r="E1828"/>
  <c r="E1829"/>
  <c r="E1830"/>
  <c r="E1831"/>
  <c r="E1832"/>
  <c r="E1833"/>
  <c r="E1834"/>
  <c r="E1835"/>
  <c r="E1836"/>
  <c r="E1837"/>
  <c r="E1838"/>
  <c r="E1839"/>
  <c r="E1840"/>
  <c r="E1841"/>
  <c r="E1842"/>
  <c r="E1843"/>
  <c r="E1844"/>
  <c r="E1845"/>
  <c r="E1846"/>
  <c r="E1847"/>
  <c r="E1848"/>
  <c r="E1849"/>
  <c r="E1850"/>
  <c r="E1851"/>
  <c r="E1852"/>
  <c r="E1853"/>
  <c r="E1854"/>
  <c r="E1855"/>
  <c r="E1856"/>
  <c r="E1857"/>
  <c r="E1858"/>
  <c r="E1859"/>
  <c r="E1860"/>
  <c r="E1861"/>
  <c r="E1862"/>
  <c r="E1863"/>
  <c r="E1864"/>
  <c r="E1865"/>
  <c r="E1866"/>
  <c r="E1867"/>
  <c r="E1868"/>
  <c r="E1869"/>
  <c r="E1870"/>
  <c r="E1871"/>
  <c r="E1872"/>
  <c r="E1873"/>
  <c r="E1874"/>
  <c r="E1875"/>
  <c r="E1876"/>
  <c r="E1784"/>
  <c r="E1209"/>
  <c r="E1210"/>
  <c r="E1211"/>
  <c r="E1213"/>
  <c r="E1215"/>
  <c r="E1216"/>
  <c r="E1217"/>
  <c r="E1218"/>
  <c r="E1219"/>
  <c r="E1220"/>
  <c r="E1221"/>
  <c r="E1222"/>
  <c r="E1223"/>
  <c r="E1224"/>
  <c r="E1225"/>
  <c r="E1226"/>
  <c r="E1227"/>
  <c r="E1228"/>
  <c r="E1229"/>
  <c r="E1230"/>
  <c r="E1231"/>
  <c r="E1232"/>
  <c r="E1233"/>
  <c r="E1234"/>
  <c r="E1236"/>
  <c r="E1237"/>
  <c r="E1238"/>
  <c r="E1239"/>
  <c r="E1240"/>
  <c r="E1241"/>
  <c r="E1242"/>
  <c r="E1243"/>
  <c r="E1244"/>
  <c r="E1245"/>
  <c r="E1246"/>
  <c r="E1247"/>
  <c r="E1248"/>
  <c r="E1249"/>
  <c r="E1250"/>
  <c r="E1251"/>
  <c r="E1252"/>
  <c r="E1253"/>
  <c r="E1254"/>
  <c r="E1255"/>
  <c r="E1256"/>
  <c r="E1257"/>
  <c r="E1258"/>
  <c r="E1259"/>
  <c r="E1260"/>
  <c r="E1261"/>
  <c r="E1262"/>
  <c r="E1263"/>
  <c r="E1264"/>
  <c r="E1265"/>
  <c r="E1266"/>
  <c r="E1267"/>
  <c r="E1268"/>
  <c r="E1269"/>
  <c r="E1270"/>
  <c r="E1271"/>
  <c r="E1272"/>
  <c r="E1273"/>
  <c r="E1274"/>
  <c r="E1275"/>
  <c r="E1276"/>
  <c r="E1277"/>
  <c r="E1278"/>
  <c r="E1279"/>
  <c r="E1280"/>
  <c r="E1281"/>
  <c r="E1282"/>
  <c r="E1283"/>
  <c r="E1284"/>
  <c r="E1285"/>
  <c r="E1286"/>
  <c r="E1287"/>
  <c r="E1288"/>
  <c r="E1289"/>
  <c r="E1290"/>
  <c r="E1291"/>
  <c r="E1292"/>
  <c r="E1293"/>
  <c r="E1294"/>
  <c r="E1295"/>
  <c r="E1296"/>
  <c r="E1297"/>
  <c r="E1298"/>
  <c r="E1299"/>
  <c r="E1300"/>
  <c r="E1301"/>
  <c r="E1302"/>
  <c r="E1303"/>
  <c r="E1304"/>
  <c r="E1305"/>
  <c r="E1306"/>
  <c r="E1307"/>
  <c r="E1308"/>
  <c r="E1309"/>
  <c r="E1310"/>
  <c r="E1311"/>
  <c r="E1312"/>
  <c r="E1313"/>
  <c r="E1314"/>
  <c r="E1315"/>
  <c r="E1316"/>
  <c r="E1317"/>
  <c r="E1318"/>
  <c r="E1319"/>
  <c r="E1320"/>
  <c r="E1321"/>
  <c r="E1322"/>
  <c r="E1323"/>
  <c r="E1324"/>
  <c r="E1325"/>
  <c r="E1326"/>
  <c r="E1327"/>
  <c r="E1328"/>
  <c r="E1329"/>
  <c r="E1330"/>
  <c r="E1331"/>
  <c r="E1332"/>
  <c r="E1333"/>
  <c r="E1334"/>
  <c r="E1335"/>
  <c r="E1336"/>
  <c r="E1337"/>
  <c r="E1338"/>
  <c r="E1339"/>
  <c r="E1340"/>
  <c r="E1341"/>
  <c r="E1342"/>
  <c r="E1343"/>
  <c r="E1344"/>
  <c r="E1345"/>
  <c r="E1346"/>
  <c r="E1347"/>
  <c r="E1348"/>
  <c r="E1349"/>
  <c r="E1350"/>
  <c r="E1351"/>
  <c r="E1352"/>
  <c r="E1353"/>
  <c r="E1354"/>
  <c r="E1355"/>
  <c r="E1356"/>
  <c r="E1357"/>
  <c r="E1358"/>
  <c r="E1359"/>
  <c r="E1360"/>
  <c r="E1361"/>
  <c r="E1362"/>
  <c r="E1363"/>
  <c r="E1364"/>
  <c r="E1365"/>
  <c r="E1366"/>
  <c r="E1367"/>
  <c r="E1368"/>
  <c r="E1369"/>
  <c r="E1370"/>
  <c r="E1371"/>
  <c r="E1372"/>
  <c r="E1373"/>
  <c r="E1374"/>
  <c r="E1375"/>
  <c r="E1376"/>
  <c r="E1377"/>
  <c r="E1378"/>
  <c r="E1379"/>
  <c r="E1380"/>
  <c r="E1381"/>
  <c r="E1382"/>
  <c r="E1383"/>
  <c r="E1384"/>
  <c r="E1385"/>
  <c r="E1386"/>
  <c r="E1387"/>
  <c r="E1388"/>
  <c r="E1389"/>
  <c r="E1390"/>
  <c r="E1391"/>
  <c r="E1392"/>
  <c r="E1393"/>
  <c r="E1394"/>
  <c r="E1395"/>
  <c r="E1396"/>
  <c r="E1397"/>
  <c r="E1398"/>
  <c r="E1399"/>
  <c r="E1400"/>
  <c r="E1401"/>
  <c r="E1402"/>
  <c r="E1403"/>
  <c r="E1404"/>
  <c r="E1405"/>
  <c r="E1406"/>
  <c r="E1407"/>
  <c r="E1408"/>
  <c r="E1409"/>
  <c r="E1410"/>
  <c r="E1411"/>
  <c r="E1412"/>
  <c r="E1413"/>
  <c r="E1419"/>
  <c r="E1420"/>
  <c r="E1421"/>
  <c r="E1422"/>
  <c r="E1423"/>
  <c r="E1424"/>
  <c r="E1425"/>
  <c r="E1426"/>
  <c r="E1427"/>
  <c r="E1428"/>
  <c r="E1429"/>
  <c r="E1430"/>
  <c r="E1431"/>
  <c r="E1432"/>
  <c r="E1433"/>
  <c r="E1434"/>
  <c r="E1435"/>
  <c r="E1436"/>
  <c r="E1437"/>
  <c r="E1438"/>
  <c r="E1439"/>
  <c r="E1440"/>
  <c r="E1441"/>
  <c r="E1442"/>
  <c r="E1443"/>
  <c r="E1444"/>
  <c r="E1445"/>
  <c r="E1446"/>
  <c r="E1447"/>
  <c r="E1448"/>
  <c r="E1449"/>
  <c r="E1450"/>
  <c r="E1451"/>
  <c r="E1452"/>
  <c r="E1453"/>
  <c r="E1454"/>
  <c r="E1455"/>
  <c r="E1456"/>
  <c r="E1457"/>
  <c r="E1458"/>
  <c r="E1459"/>
  <c r="E1460"/>
  <c r="E1461"/>
  <c r="E1462"/>
  <c r="E1463"/>
  <c r="E1464"/>
  <c r="E1465"/>
  <c r="E1466"/>
  <c r="E1467"/>
  <c r="E1468"/>
  <c r="E1469"/>
  <c r="E1470"/>
  <c r="E1471"/>
  <c r="E1472"/>
  <c r="E1473"/>
  <c r="E1474"/>
  <c r="E1475"/>
  <c r="E1476"/>
  <c r="E1477"/>
  <c r="E1478"/>
  <c r="E1479"/>
  <c r="E1480"/>
  <c r="E1481"/>
  <c r="E1482"/>
  <c r="E1483"/>
  <c r="E1484"/>
  <c r="E1485"/>
  <c r="E1486"/>
  <c r="E1487"/>
  <c r="E1488"/>
  <c r="E1489"/>
  <c r="E1490"/>
  <c r="E1491"/>
  <c r="E1492"/>
  <c r="E1493"/>
  <c r="E1494"/>
  <c r="E1495"/>
  <c r="E1496"/>
  <c r="E1497"/>
  <c r="E1498"/>
  <c r="E1499"/>
  <c r="E1500"/>
  <c r="E1501"/>
  <c r="E1502"/>
  <c r="E1503"/>
  <c r="E1504"/>
  <c r="E1505"/>
  <c r="E1506"/>
  <c r="E1507"/>
  <c r="E1508"/>
  <c r="E1509"/>
  <c r="E1510"/>
  <c r="E1511"/>
  <c r="E1512"/>
  <c r="E1513"/>
  <c r="E1514"/>
  <c r="E1515"/>
  <c r="E1516"/>
  <c r="E1517"/>
  <c r="E1518"/>
  <c r="E1519"/>
  <c r="E1520"/>
  <c r="E1521"/>
  <c r="E1522"/>
  <c r="E1523"/>
  <c r="E1524"/>
  <c r="E1525"/>
  <c r="E1526"/>
  <c r="E1527"/>
  <c r="E1528"/>
  <c r="E1529"/>
  <c r="E1530"/>
  <c r="E1531"/>
  <c r="E1532"/>
  <c r="E1533"/>
  <c r="E1534"/>
  <c r="E1535"/>
  <c r="E1536"/>
  <c r="E1537"/>
  <c r="E1538"/>
  <c r="E1539"/>
  <c r="E1540"/>
  <c r="E1541"/>
  <c r="E1542"/>
  <c r="E1543"/>
  <c r="E1544"/>
  <c r="E1545"/>
  <c r="E1546"/>
  <c r="E1547"/>
  <c r="E1548"/>
  <c r="E1549"/>
  <c r="E1550"/>
  <c r="E1551"/>
  <c r="E1552"/>
  <c r="E1553"/>
  <c r="E1554"/>
  <c r="E1555"/>
  <c r="E1556"/>
  <c r="E1557"/>
  <c r="E1558"/>
  <c r="E1559"/>
  <c r="E1560"/>
  <c r="E1561"/>
  <c r="E1562"/>
  <c r="E1563"/>
  <c r="E1564"/>
  <c r="E1565"/>
  <c r="E1566"/>
  <c r="E1567"/>
  <c r="E1568"/>
  <c r="E1569"/>
  <c r="E1570"/>
  <c r="E1571"/>
  <c r="E1572"/>
  <c r="E1573"/>
  <c r="E1574"/>
  <c r="E1575"/>
  <c r="E1576"/>
  <c r="E1577"/>
  <c r="E1578"/>
  <c r="E1579"/>
  <c r="E1580"/>
  <c r="E1581"/>
  <c r="E1582"/>
  <c r="E1583"/>
  <c r="E1584"/>
  <c r="E1585"/>
  <c r="E1586"/>
  <c r="E1587"/>
  <c r="E1588"/>
  <c r="E1589"/>
  <c r="E1590"/>
  <c r="E1591"/>
  <c r="E1592"/>
  <c r="E1593"/>
  <c r="E1594"/>
  <c r="E1595"/>
  <c r="E1596"/>
  <c r="E1597"/>
  <c r="E1598"/>
  <c r="E1599"/>
  <c r="E1600"/>
  <c r="E1601"/>
  <c r="E1602"/>
  <c r="E1603"/>
  <c r="E1604"/>
  <c r="E1605"/>
  <c r="E1606"/>
  <c r="E1607"/>
  <c r="E1608"/>
  <c r="E1609"/>
  <c r="E1610"/>
  <c r="E1611"/>
  <c r="E1612"/>
  <c r="E1613"/>
  <c r="E1614"/>
  <c r="E1615"/>
  <c r="E1616"/>
  <c r="E1617"/>
  <c r="E1618"/>
  <c r="E1619"/>
  <c r="E1620"/>
  <c r="E1621"/>
  <c r="E1622"/>
  <c r="E1623"/>
  <c r="E1624"/>
  <c r="E1625"/>
  <c r="E1626"/>
  <c r="E1627"/>
  <c r="E1628"/>
  <c r="E1629"/>
  <c r="E1630"/>
  <c r="E1631"/>
  <c r="E1632"/>
  <c r="E1633"/>
  <c r="E1634"/>
  <c r="E1635"/>
  <c r="E1636"/>
  <c r="E1637"/>
  <c r="E1638"/>
  <c r="E1639"/>
  <c r="E1640"/>
  <c r="E1641"/>
  <c r="E1642"/>
  <c r="E1643"/>
  <c r="E1644"/>
  <c r="E1645"/>
  <c r="E1646"/>
  <c r="E1647"/>
  <c r="E1648"/>
  <c r="E1649"/>
  <c r="E1650"/>
  <c r="E1651"/>
  <c r="E1652"/>
  <c r="E1653"/>
  <c r="E1654"/>
  <c r="E1655"/>
  <c r="E1656"/>
  <c r="E1657"/>
  <c r="E1658"/>
  <c r="E1659"/>
  <c r="E1660"/>
  <c r="E1661"/>
  <c r="E1662"/>
  <c r="E1663"/>
  <c r="E1664"/>
  <c r="E1665"/>
  <c r="E1666"/>
  <c r="E1667"/>
  <c r="E1668"/>
  <c r="E1669"/>
  <c r="E1670"/>
  <c r="E1671"/>
  <c r="E1672"/>
  <c r="E1673"/>
  <c r="E1674"/>
  <c r="E1675"/>
  <c r="E1676"/>
  <c r="E1677"/>
  <c r="E1678"/>
  <c r="E1679"/>
  <c r="E1680"/>
  <c r="E1681"/>
  <c r="E1682"/>
  <c r="E1683"/>
  <c r="E1684"/>
  <c r="E1685"/>
  <c r="E1686"/>
  <c r="E1687"/>
  <c r="E1688"/>
  <c r="E1689"/>
  <c r="E1690"/>
  <c r="E1691"/>
  <c r="E1692"/>
  <c r="E1693"/>
  <c r="E1694"/>
  <c r="E1695"/>
  <c r="E1696"/>
  <c r="E1697"/>
  <c r="E1698"/>
  <c r="E1699"/>
  <c r="E1700"/>
  <c r="E1701"/>
  <c r="E1702"/>
  <c r="E1703"/>
  <c r="E1704"/>
  <c r="E1705"/>
  <c r="E1706"/>
  <c r="E1707"/>
  <c r="E1708"/>
  <c r="E1709"/>
  <c r="E1710"/>
  <c r="E1711"/>
  <c r="E1712"/>
  <c r="E1713"/>
  <c r="E1714"/>
  <c r="E1715"/>
  <c r="E1716"/>
  <c r="E1717"/>
  <c r="E1718"/>
  <c r="E1719"/>
  <c r="E1720"/>
  <c r="E1721"/>
  <c r="E1722"/>
  <c r="E1723"/>
  <c r="E1724"/>
  <c r="E1725"/>
  <c r="E1726"/>
  <c r="E1727"/>
  <c r="E1728"/>
  <c r="E1729"/>
  <c r="E1730"/>
  <c r="E1731"/>
  <c r="E1732"/>
  <c r="E1733"/>
  <c r="E1734"/>
  <c r="E1735"/>
  <c r="E1736"/>
  <c r="E1737"/>
  <c r="E1738"/>
  <c r="E1739"/>
  <c r="E1740"/>
  <c r="E1741"/>
  <c r="E1742"/>
  <c r="E1743"/>
  <c r="E1744"/>
  <c r="E1745"/>
  <c r="E1746"/>
  <c r="E1747"/>
  <c r="E1748"/>
  <c r="E1749"/>
  <c r="E1750"/>
  <c r="E1751"/>
  <c r="E1752"/>
  <c r="E1753"/>
  <c r="E1754"/>
  <c r="E1755"/>
  <c r="E1756"/>
  <c r="E1757"/>
  <c r="E1208"/>
  <c r="E1206"/>
  <c r="E1135"/>
  <c r="E1136"/>
  <c r="E1137"/>
  <c r="E1138"/>
  <c r="E1139"/>
  <c r="E1140"/>
  <c r="E1141"/>
  <c r="E1142"/>
  <c r="E1143"/>
  <c r="E1144"/>
  <c r="E1145"/>
  <c r="E1146"/>
  <c r="E1147"/>
  <c r="E1148"/>
  <c r="E1149"/>
  <c r="E1150"/>
  <c r="E1151"/>
  <c r="E1152"/>
  <c r="E1153"/>
  <c r="E1154"/>
  <c r="E1155"/>
  <c r="E1156"/>
  <c r="E1157"/>
  <c r="E1158"/>
  <c r="E1159"/>
  <c r="E1160"/>
  <c r="E1161"/>
  <c r="E1162"/>
  <c r="E1163"/>
  <c r="E1164"/>
  <c r="E1165"/>
  <c r="E1166"/>
  <c r="E1167"/>
  <c r="E1168"/>
  <c r="E1169"/>
  <c r="E1170"/>
  <c r="E1171"/>
  <c r="E1172"/>
  <c r="E1173"/>
  <c r="E1174"/>
  <c r="E1175"/>
  <c r="E1176"/>
  <c r="E1177"/>
  <c r="E1178"/>
  <c r="E1179"/>
  <c r="E1180"/>
  <c r="E1181"/>
  <c r="E1182"/>
  <c r="E1183"/>
  <c r="E1184"/>
  <c r="E1185"/>
  <c r="E1186"/>
  <c r="E1187"/>
  <c r="E1188"/>
  <c r="E1189"/>
  <c r="E1190"/>
  <c r="E1191"/>
  <c r="E1192"/>
  <c r="E1193"/>
  <c r="E1194"/>
  <c r="E1195"/>
  <c r="E1196"/>
  <c r="E1197"/>
  <c r="E1198"/>
  <c r="E1199"/>
  <c r="E1200"/>
  <c r="E1201"/>
  <c r="E1202"/>
  <c r="E1203"/>
  <c r="E1204"/>
  <c r="E1205"/>
  <c r="E1134"/>
  <c r="E1132"/>
  <c r="E1131"/>
  <c r="E991"/>
  <c r="E990"/>
  <c r="E989"/>
  <c r="E988"/>
  <c r="E987"/>
  <c r="E986"/>
  <c r="E985"/>
  <c r="E995"/>
  <c r="E996"/>
  <c r="E997"/>
  <c r="E998"/>
  <c r="E999"/>
  <c r="E1000"/>
  <c r="E1001"/>
  <c r="E1002"/>
  <c r="E1003"/>
  <c r="E1004"/>
  <c r="E1005"/>
  <c r="E1006"/>
  <c r="E1007"/>
  <c r="E1008"/>
  <c r="E1009"/>
  <c r="E1010"/>
  <c r="E1011"/>
  <c r="E1012"/>
  <c r="E1013"/>
  <c r="E1014"/>
  <c r="E1015"/>
  <c r="E1016"/>
  <c r="E1017"/>
  <c r="E1018"/>
  <c r="E1019"/>
  <c r="E1020"/>
  <c r="E1021"/>
  <c r="E1022"/>
  <c r="E1023"/>
  <c r="E1024"/>
  <c r="E1025"/>
  <c r="E1026"/>
  <c r="E1027"/>
  <c r="E1028"/>
  <c r="E1029"/>
  <c r="E1030"/>
  <c r="E1031"/>
  <c r="E1032"/>
  <c r="E1033"/>
  <c r="E1034"/>
  <c r="E1035"/>
  <c r="E1036"/>
  <c r="E1037"/>
  <c r="E1038"/>
  <c r="E1039"/>
  <c r="E1040"/>
  <c r="E1041"/>
  <c r="E1042"/>
  <c r="E1043"/>
  <c r="E1044"/>
  <c r="E1045"/>
  <c r="E1046"/>
  <c r="E1047"/>
  <c r="E1048"/>
  <c r="E1049"/>
  <c r="E1050"/>
  <c r="E1051"/>
  <c r="E1052"/>
  <c r="E1053"/>
  <c r="E1054"/>
  <c r="E1055"/>
  <c r="E1056"/>
  <c r="E1057"/>
  <c r="E1058"/>
  <c r="E1059"/>
  <c r="E1060"/>
  <c r="E1061"/>
  <c r="E1062"/>
  <c r="E1063"/>
  <c r="E1064"/>
  <c r="E1065"/>
  <c r="E1066"/>
  <c r="E1067"/>
  <c r="E1068"/>
  <c r="E1069"/>
  <c r="E1070"/>
  <c r="E1071"/>
  <c r="E1072"/>
  <c r="E1073"/>
  <c r="E1074"/>
  <c r="E1075"/>
  <c r="E1076"/>
  <c r="E1077"/>
  <c r="E1078"/>
  <c r="E1079"/>
  <c r="E1080"/>
  <c r="E1081"/>
  <c r="E1082"/>
  <c r="E1083"/>
  <c r="E1084"/>
  <c r="E1085"/>
  <c r="E1086"/>
  <c r="E1087"/>
  <c r="E1088"/>
  <c r="E1089"/>
  <c r="E1090"/>
  <c r="E1091"/>
  <c r="E1092"/>
  <c r="E1093"/>
  <c r="E1094"/>
  <c r="E1095"/>
  <c r="E1096"/>
  <c r="E1097"/>
  <c r="E1098"/>
  <c r="E1099"/>
  <c r="E1100"/>
  <c r="E1101"/>
  <c r="E1102"/>
  <c r="E1103"/>
  <c r="E1104"/>
  <c r="E1105"/>
  <c r="E1106"/>
  <c r="E1107"/>
  <c r="E1108"/>
  <c r="E1109"/>
  <c r="E1110"/>
  <c r="E1111"/>
  <c r="E1112"/>
  <c r="E1113"/>
  <c r="E1114"/>
  <c r="E1115"/>
  <c r="E1116"/>
  <c r="E1117"/>
  <c r="E1118"/>
  <c r="E1119"/>
  <c r="E1120"/>
  <c r="E1121"/>
  <c r="E1122"/>
  <c r="E1123"/>
  <c r="E1124"/>
  <c r="E1125"/>
  <c r="E1126"/>
  <c r="E1127"/>
  <c r="E1128"/>
  <c r="E1129"/>
  <c r="E994"/>
  <c r="E921"/>
  <c r="E922"/>
  <c r="E923"/>
  <c r="E924"/>
  <c r="E925"/>
  <c r="E926"/>
  <c r="E927"/>
  <c r="E928"/>
  <c r="E929"/>
  <c r="E930"/>
  <c r="E931"/>
  <c r="E932"/>
  <c r="E933"/>
  <c r="E934"/>
  <c r="E935"/>
  <c r="E936"/>
  <c r="E937"/>
  <c r="E938"/>
  <c r="E939"/>
  <c r="E940"/>
  <c r="E941"/>
  <c r="E942"/>
  <c r="E943"/>
  <c r="E944"/>
  <c r="E945"/>
  <c r="E946"/>
  <c r="E947"/>
  <c r="E948"/>
  <c r="E949"/>
  <c r="E950"/>
  <c r="E951"/>
  <c r="E952"/>
  <c r="E953"/>
  <c r="E954"/>
  <c r="E955"/>
  <c r="E956"/>
  <c r="E957"/>
  <c r="E958"/>
  <c r="E959"/>
  <c r="E960"/>
  <c r="E961"/>
  <c r="E962"/>
  <c r="E963"/>
  <c r="E964"/>
  <c r="E965"/>
  <c r="E966"/>
  <c r="E967"/>
  <c r="E968"/>
  <c r="E969"/>
  <c r="E970"/>
  <c r="E971"/>
  <c r="E972"/>
  <c r="E973"/>
  <c r="E974"/>
  <c r="E975"/>
  <c r="E976"/>
  <c r="E977"/>
  <c r="E978"/>
  <c r="E979"/>
  <c r="E980"/>
  <c r="E920"/>
  <c r="E756"/>
  <c r="E757"/>
  <c r="E758"/>
  <c r="E759"/>
  <c r="E760"/>
  <c r="E761"/>
  <c r="E762"/>
  <c r="E763"/>
  <c r="E764"/>
  <c r="E765"/>
  <c r="E766"/>
  <c r="E767"/>
  <c r="E768"/>
  <c r="E769"/>
  <c r="E770"/>
  <c r="E771"/>
  <c r="E772"/>
  <c r="E773"/>
  <c r="E774"/>
  <c r="E775"/>
  <c r="E776"/>
  <c r="E777"/>
  <c r="E778"/>
  <c r="E779"/>
  <c r="E780"/>
  <c r="E781"/>
  <c r="E782"/>
  <c r="E783"/>
  <c r="E784"/>
  <c r="E785"/>
  <c r="E786"/>
  <c r="E787"/>
  <c r="E788"/>
  <c r="E789"/>
  <c r="E790"/>
  <c r="E791"/>
  <c r="E792"/>
  <c r="E793"/>
  <c r="E794"/>
  <c r="E795"/>
  <c r="E796"/>
  <c r="E797"/>
  <c r="E798"/>
  <c r="E799"/>
  <c r="E800"/>
  <c r="E801"/>
  <c r="E802"/>
  <c r="E803"/>
  <c r="E804"/>
  <c r="E805"/>
  <c r="E806"/>
  <c r="E807"/>
  <c r="E808"/>
  <c r="E809"/>
  <c r="E810"/>
  <c r="E811"/>
  <c r="E812"/>
  <c r="E813"/>
  <c r="E814"/>
  <c r="E815"/>
  <c r="E816"/>
  <c r="E817"/>
  <c r="E818"/>
  <c r="E819"/>
  <c r="E820"/>
  <c r="E821"/>
  <c r="E822"/>
  <c r="E823"/>
  <c r="E824"/>
  <c r="E825"/>
  <c r="E826"/>
  <c r="E827"/>
  <c r="E828"/>
  <c r="E829"/>
  <c r="E830"/>
  <c r="E831"/>
  <c r="E832"/>
  <c r="E833"/>
  <c r="E834"/>
  <c r="E835"/>
  <c r="E836"/>
  <c r="E837"/>
  <c r="E838"/>
  <c r="E839"/>
  <c r="E840"/>
  <c r="E841"/>
  <c r="E842"/>
  <c r="E508"/>
  <c r="E509"/>
  <c r="E510"/>
  <c r="E511"/>
  <c r="E512"/>
  <c r="E513"/>
  <c r="E514"/>
  <c r="E515"/>
  <c r="E516"/>
  <c r="E517"/>
  <c r="E518"/>
  <c r="E519"/>
  <c r="E520"/>
  <c r="E521"/>
  <c r="E522"/>
  <c r="E523"/>
  <c r="E524"/>
  <c r="E525"/>
  <c r="E526"/>
  <c r="E527"/>
  <c r="E528"/>
  <c r="E529"/>
  <c r="E530"/>
  <c r="E531"/>
  <c r="E532"/>
  <c r="E533"/>
  <c r="E534"/>
  <c r="E507"/>
  <c r="E633"/>
  <c r="E632"/>
  <c r="E631"/>
  <c r="E630"/>
  <c r="E629"/>
  <c r="E628"/>
  <c r="E627"/>
  <c r="E626"/>
  <c r="E625"/>
  <c r="E624"/>
  <c r="E623"/>
  <c r="E622"/>
  <c r="E621"/>
  <c r="E620"/>
  <c r="E619"/>
  <c r="E618"/>
  <c r="E617"/>
  <c r="E616"/>
  <c r="E615"/>
  <c r="E614"/>
  <c r="E613"/>
  <c r="E612"/>
  <c r="E611"/>
  <c r="E610"/>
  <c r="E609"/>
  <c r="E608"/>
  <c r="E607"/>
  <c r="E606"/>
  <c r="E605"/>
  <c r="E604"/>
  <c r="E603"/>
  <c r="E602"/>
  <c r="E601"/>
  <c r="E600"/>
  <c r="E599"/>
  <c r="E598"/>
  <c r="E597"/>
  <c r="E596"/>
  <c r="E595"/>
  <c r="E594"/>
  <c r="E593"/>
  <c r="E592"/>
  <c r="E591"/>
  <c r="E590"/>
  <c r="E589"/>
  <c r="E588"/>
  <c r="E587"/>
  <c r="E586"/>
  <c r="E585"/>
  <c r="E584"/>
  <c r="E583"/>
  <c r="E582"/>
  <c r="E581"/>
  <c r="E580"/>
  <c r="E579"/>
  <c r="E578"/>
  <c r="E577"/>
  <c r="E576"/>
  <c r="E575"/>
  <c r="E574"/>
  <c r="E573"/>
  <c r="E572"/>
  <c r="E571"/>
  <c r="E570"/>
  <c r="E569"/>
  <c r="E568"/>
  <c r="E567"/>
  <c r="E566"/>
  <c r="E565"/>
  <c r="E564"/>
  <c r="E563"/>
  <c r="E562"/>
  <c r="E561"/>
  <c r="E560"/>
  <c r="E559"/>
  <c r="E558"/>
  <c r="E557"/>
  <c r="E556"/>
  <c r="E555"/>
  <c r="E554"/>
  <c r="E553"/>
  <c r="E552"/>
  <c r="E551"/>
  <c r="E550"/>
  <c r="E549"/>
  <c r="E548"/>
  <c r="E547"/>
  <c r="E546"/>
  <c r="E545"/>
  <c r="E544"/>
  <c r="E543"/>
  <c r="E542"/>
  <c r="E541"/>
  <c r="E540"/>
  <c r="E539"/>
  <c r="E538"/>
  <c r="E537"/>
  <c r="E536"/>
  <c r="E535"/>
  <c r="E489"/>
  <c r="E490"/>
  <c r="E491"/>
  <c r="E492"/>
  <c r="E493"/>
  <c r="E494"/>
  <c r="E495"/>
  <c r="E496"/>
  <c r="E497"/>
  <c r="E498"/>
  <c r="E499"/>
  <c r="E500"/>
  <c r="E501"/>
  <c r="E502"/>
  <c r="E503"/>
  <c r="E504"/>
  <c r="E505"/>
  <c r="E482"/>
  <c r="E483"/>
  <c r="E484"/>
  <c r="E485"/>
  <c r="E486"/>
  <c r="E487"/>
  <c r="E488"/>
  <c r="E461"/>
  <c r="E462"/>
  <c r="E460"/>
  <c r="E265"/>
  <c r="E266"/>
  <c r="E267"/>
  <c r="E268"/>
  <c r="E269"/>
  <c r="E270"/>
  <c r="E271"/>
  <c r="E272"/>
  <c r="E273"/>
  <c r="E274"/>
  <c r="E275"/>
  <c r="E276"/>
  <c r="E277"/>
  <c r="E278"/>
  <c r="E279"/>
  <c r="E280"/>
  <c r="E281"/>
  <c r="E282"/>
  <c r="E283"/>
  <c r="E284"/>
  <c r="E285"/>
  <c r="E286"/>
  <c r="E287"/>
  <c r="E288"/>
  <c r="E289"/>
  <c r="E290"/>
  <c r="E291"/>
  <c r="E292"/>
  <c r="E293"/>
  <c r="E294"/>
  <c r="E295"/>
  <c r="E296"/>
  <c r="E297"/>
  <c r="E298"/>
  <c r="E299"/>
  <c r="E300"/>
  <c r="E301"/>
  <c r="E302"/>
  <c r="E303"/>
  <c r="E304"/>
  <c r="E305"/>
  <c r="E306"/>
  <c r="E307"/>
  <c r="E308"/>
  <c r="E309"/>
  <c r="E310"/>
  <c r="E311"/>
  <c r="E312"/>
  <c r="E313"/>
  <c r="E314"/>
  <c r="E315"/>
  <c r="E316"/>
  <c r="E317"/>
  <c r="E318"/>
  <c r="E319"/>
  <c r="E320"/>
  <c r="E321"/>
  <c r="E322"/>
  <c r="E323"/>
  <c r="E324"/>
  <c r="E325"/>
  <c r="E326"/>
  <c r="E327"/>
  <c r="E328"/>
  <c r="E329"/>
  <c r="E330"/>
  <c r="E331"/>
  <c r="E332"/>
  <c r="E333"/>
  <c r="E334"/>
  <c r="E335"/>
  <c r="E336"/>
  <c r="E337"/>
  <c r="E338"/>
  <c r="E339"/>
  <c r="E340"/>
  <c r="E341"/>
  <c r="E342"/>
  <c r="E343"/>
  <c r="E344"/>
  <c r="E345"/>
  <c r="E346"/>
  <c r="E347"/>
  <c r="E348"/>
  <c r="E349"/>
  <c r="E350"/>
  <c r="E351"/>
  <c r="E352"/>
  <c r="E353"/>
  <c r="E354"/>
  <c r="E355"/>
  <c r="E356"/>
  <c r="E357"/>
  <c r="E358"/>
  <c r="E359"/>
  <c r="E360"/>
  <c r="E361"/>
  <c r="E362"/>
  <c r="E363"/>
  <c r="E364"/>
  <c r="E365"/>
  <c r="E366"/>
  <c r="E367"/>
  <c r="E368"/>
  <c r="E369"/>
  <c r="E370"/>
  <c r="E371"/>
  <c r="E372"/>
  <c r="E373"/>
  <c r="E374"/>
  <c r="E375"/>
  <c r="E376"/>
  <c r="E377"/>
  <c r="E378"/>
  <c r="E379"/>
  <c r="E380"/>
  <c r="E381"/>
  <c r="E382"/>
  <c r="E383"/>
  <c r="E384"/>
  <c r="E385"/>
  <c r="E386"/>
  <c r="E387"/>
  <c r="E388"/>
  <c r="E389"/>
  <c r="E390"/>
  <c r="E391"/>
  <c r="E392"/>
  <c r="E393"/>
  <c r="E394"/>
  <c r="E395"/>
  <c r="E396"/>
  <c r="E397"/>
  <c r="E398"/>
  <c r="E399"/>
  <c r="E400"/>
  <c r="E401"/>
  <c r="E402"/>
  <c r="E403"/>
  <c r="E404"/>
  <c r="E405"/>
  <c r="E406"/>
  <c r="E407"/>
  <c r="E408"/>
  <c r="E409"/>
  <c r="E410"/>
  <c r="E411"/>
  <c r="E412"/>
  <c r="E413"/>
  <c r="E414"/>
  <c r="E415"/>
  <c r="E416"/>
  <c r="E417"/>
  <c r="E418"/>
  <c r="E419"/>
  <c r="E420"/>
  <c r="E421"/>
  <c r="E422"/>
  <c r="E423"/>
  <c r="E424"/>
  <c r="E425"/>
  <c r="E426"/>
  <c r="E427"/>
  <c r="E428"/>
  <c r="E429"/>
  <c r="E430"/>
  <c r="E431"/>
  <c r="E432"/>
  <c r="E433"/>
  <c r="E434"/>
  <c r="E435"/>
  <c r="E436"/>
  <c r="E437"/>
  <c r="E438"/>
  <c r="E439"/>
  <c r="E440"/>
  <c r="E441"/>
  <c r="E442"/>
  <c r="E443"/>
  <c r="E444"/>
  <c r="E445"/>
  <c r="E446"/>
  <c r="E447"/>
  <c r="E448"/>
  <c r="E449"/>
  <c r="E450"/>
  <c r="E451"/>
  <c r="E452"/>
  <c r="E453"/>
  <c r="E454"/>
  <c r="E455"/>
  <c r="E456"/>
  <c r="E457"/>
  <c r="E458"/>
  <c r="E264"/>
  <c r="E141"/>
  <c r="E123"/>
  <c r="E124"/>
  <c r="E125"/>
  <c r="E126"/>
  <c r="E127"/>
  <c r="E128"/>
  <c r="E130"/>
  <c r="E131"/>
  <c r="E132"/>
  <c r="E133"/>
  <c r="E135"/>
  <c r="E136"/>
  <c r="E138"/>
  <c r="E139"/>
  <c r="E122"/>
  <c r="E112"/>
  <c r="E113"/>
  <c r="E114"/>
  <c r="E115"/>
  <c r="E116"/>
  <c r="E117"/>
  <c r="E118"/>
  <c r="E120"/>
  <c r="E111"/>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5"/>
  <c r="E96"/>
  <c r="E97"/>
  <c r="E98"/>
  <c r="E99"/>
  <c r="E100"/>
  <c r="E101"/>
  <c r="E102"/>
  <c r="E103"/>
  <c r="E104"/>
  <c r="E506"/>
  <c r="E634"/>
  <c r="E635"/>
  <c r="E636"/>
  <c r="E637"/>
  <c r="E638"/>
  <c r="E639"/>
  <c r="E640"/>
  <c r="E641"/>
  <c r="E642"/>
  <c r="E643"/>
  <c r="E644"/>
  <c r="E645"/>
  <c r="E646"/>
  <c r="E647"/>
  <c r="E648"/>
  <c r="E649"/>
  <c r="E650"/>
  <c r="E651"/>
  <c r="E652"/>
  <c r="E653"/>
  <c r="E654"/>
  <c r="E655"/>
  <c r="E656"/>
  <c r="E657"/>
  <c r="E658"/>
  <c r="E659"/>
  <c r="E660"/>
  <c r="E661"/>
  <c r="E662"/>
  <c r="E663"/>
  <c r="E664"/>
  <c r="E665"/>
  <c r="E666"/>
  <c r="E667"/>
  <c r="E668"/>
  <c r="E669"/>
  <c r="E670"/>
  <c r="E671"/>
  <c r="E672"/>
  <c r="E673"/>
  <c r="E674"/>
  <c r="E675"/>
  <c r="E676"/>
  <c r="E677"/>
  <c r="E678"/>
  <c r="E679"/>
  <c r="E680"/>
  <c r="E681"/>
  <c r="E682"/>
  <c r="E992"/>
  <c r="E993"/>
  <c r="E1130"/>
  <c r="E7"/>
  <c r="E11" i="25" l="1"/>
  <c r="D12" i="17"/>
  <c r="E30" i="21"/>
  <c r="E13" i="23"/>
  <c r="E26" l="1"/>
  <c r="E16"/>
  <c r="E19"/>
  <c r="E22"/>
  <c r="E21"/>
  <c r="E20"/>
  <c r="E100" i="16" l="1"/>
  <c r="E101"/>
  <c r="G7" i="12"/>
  <c r="E73" i="14" l="1"/>
  <c r="F31" i="22" l="1"/>
  <c r="F32"/>
  <c r="F33"/>
  <c r="F35"/>
  <c r="F36"/>
  <c r="F37"/>
  <c r="F38"/>
  <c r="F39"/>
  <c r="F40"/>
  <c r="F41"/>
  <c r="F42"/>
  <c r="F43"/>
  <c r="F44"/>
  <c r="F47"/>
  <c r="F48"/>
  <c r="F220" i="10"/>
  <c r="F219"/>
  <c r="E1613" i="5"/>
  <c r="E1614"/>
  <c r="E4"/>
  <c r="E1609"/>
  <c r="E1610"/>
  <c r="E1611"/>
  <c r="E1612"/>
  <c r="E72" i="14"/>
  <c r="E23" i="25"/>
  <c r="E20"/>
  <c r="F177" i="1"/>
  <c r="F178"/>
  <c r="F179"/>
  <c r="F180"/>
  <c r="F209" i="10"/>
  <c r="E1608" i="5" l="1"/>
  <c r="G58" i="29"/>
  <c r="G64"/>
  <c r="F144" i="1"/>
  <c r="F132"/>
  <c r="G82" i="29"/>
  <c r="G81"/>
  <c r="G76"/>
  <c r="G77"/>
  <c r="G78"/>
  <c r="G75"/>
  <c r="G70"/>
  <c r="G68"/>
  <c r="G65"/>
  <c r="G59"/>
  <c r="E1606" i="5"/>
  <c r="E1605"/>
  <c r="E1607"/>
  <c r="E22" i="25"/>
  <c r="E81" i="16"/>
  <c r="E82"/>
  <c r="E83"/>
  <c r="E84"/>
  <c r="E85"/>
  <c r="E86"/>
  <c r="E87"/>
  <c r="E88"/>
  <c r="E89"/>
  <c r="E90"/>
  <c r="E91"/>
  <c r="E92"/>
  <c r="E93"/>
  <c r="E94"/>
  <c r="E95"/>
  <c r="E96"/>
  <c r="E97"/>
  <c r="E98"/>
  <c r="E99"/>
  <c r="E1602" i="5"/>
  <c r="E1603"/>
  <c r="E1604"/>
  <c r="E78" i="16"/>
  <c r="E79"/>
  <c r="E80"/>
  <c r="E8" i="11"/>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12"/>
  <c r="E113"/>
  <c r="E114"/>
  <c r="E115"/>
  <c r="E116"/>
  <c r="E117"/>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7"/>
  <c r="E158"/>
  <c r="E159"/>
  <c r="E160"/>
  <c r="E161"/>
  <c r="E162"/>
  <c r="E163"/>
  <c r="E164"/>
  <c r="E165"/>
  <c r="E166"/>
  <c r="E167"/>
  <c r="E168"/>
  <c r="E169"/>
  <c r="E170"/>
  <c r="E171"/>
  <c r="E172"/>
  <c r="E173"/>
  <c r="E174"/>
  <c r="E175"/>
  <c r="E176"/>
  <c r="E177"/>
  <c r="E178"/>
  <c r="E179"/>
  <c r="E180"/>
  <c r="E181"/>
  <c r="E182"/>
  <c r="E183"/>
  <c r="E184"/>
  <c r="E185"/>
  <c r="E186"/>
  <c r="E187"/>
  <c r="E188"/>
  <c r="E189"/>
  <c r="E190"/>
  <c r="E191"/>
  <c r="E192"/>
  <c r="E193"/>
  <c r="E194"/>
  <c r="E195"/>
  <c r="E196"/>
  <c r="E197"/>
  <c r="E198"/>
  <c r="E199"/>
  <c r="E200"/>
  <c r="E201"/>
  <c r="E202"/>
  <c r="E203"/>
  <c r="E204"/>
  <c r="E205"/>
  <c r="E206"/>
  <c r="E207"/>
  <c r="E208"/>
  <c r="E209"/>
  <c r="E210"/>
  <c r="E211"/>
  <c r="E212"/>
  <c r="E213"/>
  <c r="E214"/>
  <c r="E215"/>
  <c r="E216"/>
  <c r="E217"/>
  <c r="E218"/>
  <c r="E219"/>
  <c r="E220"/>
  <c r="E221"/>
  <c r="E222"/>
  <c r="E223"/>
  <c r="E224"/>
  <c r="E225"/>
  <c r="E226"/>
  <c r="E227"/>
  <c r="E228"/>
  <c r="E229"/>
  <c r="E230"/>
  <c r="E231"/>
  <c r="E232"/>
  <c r="E233"/>
  <c r="E234"/>
  <c r="E235"/>
  <c r="E236"/>
  <c r="E237"/>
  <c r="E238"/>
  <c r="E239"/>
  <c r="E240"/>
  <c r="E241"/>
  <c r="E242"/>
  <c r="E243"/>
  <c r="E244"/>
  <c r="E245"/>
  <c r="E246"/>
  <c r="E247"/>
  <c r="E248"/>
  <c r="E249"/>
  <c r="E250"/>
  <c r="E251"/>
  <c r="E252"/>
  <c r="E253"/>
  <c r="E254"/>
  <c r="E255"/>
  <c r="E256"/>
  <c r="E257"/>
  <c r="E258"/>
  <c r="E259"/>
  <c r="E260"/>
  <c r="E261"/>
  <c r="E262"/>
  <c r="E263"/>
  <c r="E264"/>
  <c r="E265"/>
  <c r="E266"/>
  <c r="E267"/>
  <c r="E268"/>
  <c r="E269"/>
  <c r="E270"/>
  <c r="E271"/>
  <c r="E272"/>
  <c r="E273"/>
  <c r="E274"/>
  <c r="E275"/>
  <c r="E276"/>
  <c r="E277"/>
  <c r="E278"/>
  <c r="E279"/>
  <c r="E280"/>
  <c r="E281"/>
  <c r="E282"/>
  <c r="E283"/>
  <c r="E284"/>
  <c r="E285"/>
  <c r="E286"/>
  <c r="E287"/>
  <c r="E288"/>
  <c r="E289"/>
  <c r="E290"/>
  <c r="E291"/>
  <c r="E292"/>
  <c r="E293"/>
  <c r="E294"/>
  <c r="E295"/>
  <c r="E296"/>
  <c r="E297"/>
  <c r="E298"/>
  <c r="E299"/>
  <c r="E300"/>
  <c r="E301"/>
  <c r="E302"/>
  <c r="E303"/>
  <c r="E304"/>
  <c r="E305"/>
  <c r="E306"/>
  <c r="E307"/>
  <c r="E308"/>
  <c r="E309"/>
  <c r="E310"/>
  <c r="E311"/>
  <c r="E312"/>
  <c r="E313"/>
  <c r="E314"/>
  <c r="E315"/>
  <c r="E316"/>
  <c r="E317"/>
  <c r="E318"/>
  <c r="E319"/>
  <c r="E320"/>
  <c r="E321"/>
  <c r="E322"/>
  <c r="E323"/>
  <c r="E324"/>
  <c r="E325"/>
  <c r="E326"/>
  <c r="E327"/>
  <c r="E328"/>
  <c r="E329"/>
  <c r="E330"/>
  <c r="E331"/>
  <c r="E332"/>
  <c r="E333"/>
  <c r="E334"/>
  <c r="E335"/>
  <c r="E336"/>
  <c r="E337"/>
  <c r="E338"/>
  <c r="E339"/>
  <c r="E340"/>
  <c r="E341"/>
  <c r="E342"/>
  <c r="E343"/>
  <c r="E344"/>
  <c r="E345"/>
  <c r="E346"/>
  <c r="E347"/>
  <c r="E348"/>
  <c r="E349"/>
  <c r="E350"/>
  <c r="E351"/>
  <c r="E352"/>
  <c r="E353"/>
  <c r="E354"/>
  <c r="E355"/>
  <c r="E356"/>
  <c r="E357"/>
  <c r="E358"/>
  <c r="E359"/>
  <c r="E360"/>
  <c r="E361"/>
  <c r="E362"/>
  <c r="E363"/>
  <c r="E364"/>
  <c r="E365"/>
  <c r="E366"/>
  <c r="E367"/>
  <c r="E368"/>
  <c r="E369"/>
  <c r="E370"/>
  <c r="E371"/>
  <c r="E372"/>
  <c r="E373"/>
  <c r="E374"/>
  <c r="E375"/>
  <c r="E376"/>
  <c r="E377"/>
  <c r="E378"/>
  <c r="E379"/>
  <c r="E380"/>
  <c r="E381"/>
  <c r="E382"/>
  <c r="E383"/>
  <c r="E384"/>
  <c r="E385"/>
  <c r="E386"/>
  <c r="E387"/>
  <c r="E388"/>
  <c r="E389"/>
  <c r="E390"/>
  <c r="E391"/>
  <c r="E392"/>
  <c r="E393"/>
  <c r="E394"/>
  <c r="E395"/>
  <c r="E396"/>
  <c r="E397"/>
  <c r="E398"/>
  <c r="E399"/>
  <c r="E400"/>
  <c r="E401"/>
  <c r="E402"/>
  <c r="E403"/>
  <c r="E404"/>
  <c r="E405"/>
  <c r="E406"/>
  <c r="E407"/>
  <c r="E408"/>
  <c r="E409"/>
  <c r="E410"/>
  <c r="E411"/>
  <c r="E412"/>
  <c r="E413"/>
  <c r="E414"/>
  <c r="E415"/>
  <c r="E416"/>
  <c r="E417"/>
  <c r="E418"/>
  <c r="E419"/>
  <c r="E420"/>
  <c r="E421"/>
  <c r="E422"/>
  <c r="E423"/>
  <c r="E424"/>
  <c r="E425"/>
  <c r="E426"/>
  <c r="E427"/>
  <c r="E428"/>
  <c r="E429"/>
  <c r="E430"/>
  <c r="E431"/>
  <c r="E432"/>
  <c r="E433"/>
  <c r="E434"/>
  <c r="E435"/>
  <c r="E436"/>
  <c r="E437"/>
  <c r="E438"/>
  <c r="E439"/>
  <c r="E440"/>
  <c r="E441"/>
  <c r="E442"/>
  <c r="E443"/>
  <c r="E444"/>
  <c r="E445"/>
  <c r="E446"/>
  <c r="E447"/>
  <c r="E448"/>
  <c r="E449"/>
  <c r="E450"/>
  <c r="E451"/>
  <c r="E452"/>
  <c r="E453"/>
  <c r="E454"/>
  <c r="E455"/>
  <c r="E456"/>
  <c r="E457"/>
  <c r="E458"/>
  <c r="E459"/>
  <c r="E460"/>
  <c r="E461"/>
  <c r="E462"/>
  <c r="E463"/>
  <c r="E464"/>
  <c r="E465"/>
  <c r="E466"/>
  <c r="E467"/>
  <c r="E468"/>
  <c r="E469"/>
  <c r="E470"/>
  <c r="E471"/>
  <c r="E472"/>
  <c r="E473"/>
  <c r="E474"/>
  <c r="E475"/>
  <c r="E476"/>
  <c r="E477"/>
  <c r="E478"/>
  <c r="E479"/>
  <c r="E480"/>
  <c r="E481"/>
  <c r="E482"/>
  <c r="E483"/>
  <c r="E484"/>
  <c r="E485"/>
  <c r="E486"/>
  <c r="E487"/>
  <c r="E488"/>
  <c r="E489"/>
  <c r="E490"/>
  <c r="E491"/>
  <c r="E492"/>
  <c r="E493"/>
  <c r="E494"/>
  <c r="E495"/>
  <c r="E496"/>
  <c r="E497"/>
  <c r="E498"/>
  <c r="E499"/>
  <c r="E500"/>
  <c r="E501"/>
  <c r="E502"/>
  <c r="E503"/>
  <c r="E504"/>
  <c r="E505"/>
  <c r="E506"/>
  <c r="E507"/>
  <c r="E508"/>
  <c r="E509"/>
  <c r="E510"/>
  <c r="E511"/>
  <c r="E512"/>
  <c r="E513"/>
  <c r="E514"/>
  <c r="E515"/>
  <c r="E516"/>
  <c r="E517"/>
  <c r="E518"/>
  <c r="E519"/>
  <c r="E520"/>
  <c r="E521"/>
  <c r="E522"/>
  <c r="E523"/>
  <c r="E524"/>
  <c r="E525"/>
  <c r="E526"/>
  <c r="E527"/>
  <c r="E528"/>
  <c r="E529"/>
  <c r="E530"/>
  <c r="E531"/>
  <c r="E532"/>
  <c r="E533"/>
  <c r="E534"/>
  <c r="E535"/>
  <c r="E536"/>
  <c r="E537"/>
  <c r="E538"/>
  <c r="E539"/>
  <c r="E540"/>
  <c r="E541"/>
  <c r="E542"/>
  <c r="E543"/>
  <c r="E544"/>
  <c r="E545"/>
  <c r="E546"/>
  <c r="E547"/>
  <c r="E548"/>
  <c r="E549"/>
  <c r="E550"/>
  <c r="E551"/>
  <c r="E552"/>
  <c r="E553"/>
  <c r="E554"/>
  <c r="E555"/>
  <c r="E556"/>
  <c r="E557"/>
  <c r="E558"/>
  <c r="E559"/>
  <c r="E560"/>
  <c r="E561"/>
  <c r="E562"/>
  <c r="E563"/>
  <c r="E564"/>
  <c r="E565"/>
  <c r="E566"/>
  <c r="E567"/>
  <c r="E568"/>
  <c r="E569"/>
  <c r="E570"/>
  <c r="E571"/>
  <c r="E572"/>
  <c r="E573"/>
  <c r="E574"/>
  <c r="E575"/>
  <c r="E576"/>
  <c r="E577"/>
  <c r="E578"/>
  <c r="E579"/>
  <c r="E580"/>
  <c r="E581"/>
  <c r="E582"/>
  <c r="E583"/>
  <c r="E584"/>
  <c r="E585"/>
  <c r="E586"/>
  <c r="E587"/>
  <c r="E588"/>
  <c r="E589"/>
  <c r="E590"/>
  <c r="E591"/>
  <c r="E592"/>
  <c r="E593"/>
  <c r="E594"/>
  <c r="E595"/>
  <c r="E596"/>
  <c r="E597"/>
  <c r="E598"/>
  <c r="E599"/>
  <c r="E600"/>
  <c r="E601"/>
  <c r="E602"/>
  <c r="E603"/>
  <c r="E604"/>
  <c r="E605"/>
  <c r="E606"/>
  <c r="E607"/>
  <c r="E608"/>
  <c r="E609"/>
  <c r="E610"/>
  <c r="E611"/>
  <c r="E612"/>
  <c r="E613"/>
  <c r="E614"/>
  <c r="E615"/>
  <c r="E616"/>
  <c r="E617"/>
  <c r="E618"/>
  <c r="E619"/>
  <c r="E620"/>
  <c r="E621"/>
  <c r="E622"/>
  <c r="E623"/>
  <c r="E624"/>
  <c r="E625"/>
  <c r="E626"/>
  <c r="E627"/>
  <c r="E628"/>
  <c r="E629"/>
  <c r="E630"/>
  <c r="E631"/>
  <c r="E632"/>
  <c r="E633"/>
  <c r="E634"/>
  <c r="E635"/>
  <c r="E636"/>
  <c r="E637"/>
  <c r="E638"/>
  <c r="E639"/>
  <c r="E640"/>
  <c r="E641"/>
  <c r="E642"/>
  <c r="E643"/>
  <c r="E644"/>
  <c r="E645"/>
  <c r="E646"/>
  <c r="E647"/>
  <c r="E648"/>
  <c r="E649"/>
  <c r="E650"/>
  <c r="E651"/>
  <c r="E652"/>
  <c r="E653"/>
  <c r="E654"/>
  <c r="E655"/>
  <c r="E656"/>
  <c r="E657"/>
  <c r="E658"/>
  <c r="E659"/>
  <c r="E660"/>
  <c r="E661"/>
  <c r="E662"/>
  <c r="E663"/>
  <c r="E664"/>
  <c r="E665"/>
  <c r="E666"/>
  <c r="E667"/>
  <c r="E668"/>
  <c r="E669"/>
  <c r="E670"/>
  <c r="E671"/>
  <c r="E672"/>
  <c r="E673"/>
  <c r="E674"/>
  <c r="E675"/>
  <c r="E676"/>
  <c r="E677"/>
  <c r="E678"/>
  <c r="E679"/>
  <c r="E680"/>
  <c r="E681"/>
  <c r="E682"/>
  <c r="E683"/>
  <c r="E684"/>
  <c r="E685"/>
  <c r="E686"/>
  <c r="E687"/>
  <c r="E688"/>
  <c r="E689"/>
  <c r="E690"/>
  <c r="E691"/>
  <c r="E692"/>
  <c r="E693"/>
  <c r="E694"/>
  <c r="E695"/>
  <c r="E696"/>
  <c r="E697"/>
  <c r="E698"/>
  <c r="E699"/>
  <c r="E700"/>
  <c r="E701"/>
  <c r="E702"/>
  <c r="E703"/>
  <c r="E704"/>
  <c r="E705"/>
  <c r="E706"/>
  <c r="E707"/>
  <c r="E708"/>
  <c r="E709"/>
  <c r="E710"/>
  <c r="E711"/>
  <c r="E712"/>
  <c r="E713"/>
  <c r="E714"/>
  <c r="E715"/>
  <c r="E716"/>
  <c r="E717"/>
  <c r="E718"/>
  <c r="E719"/>
  <c r="E720"/>
  <c r="E721"/>
  <c r="E722"/>
  <c r="E723"/>
  <c r="E724"/>
  <c r="E725"/>
  <c r="E726"/>
  <c r="E727"/>
  <c r="E728"/>
  <c r="E729"/>
  <c r="E730"/>
  <c r="E731"/>
  <c r="E732"/>
  <c r="E733"/>
  <c r="E734"/>
  <c r="E735"/>
  <c r="E736"/>
  <c r="E737"/>
  <c r="E738"/>
  <c r="E739"/>
  <c r="E740"/>
  <c r="E741"/>
  <c r="E742"/>
  <c r="E743"/>
  <c r="E744"/>
  <c r="E745"/>
  <c r="E746"/>
  <c r="E747"/>
  <c r="E748"/>
  <c r="E749"/>
  <c r="E750"/>
  <c r="E751"/>
  <c r="E752"/>
  <c r="E753"/>
  <c r="E754"/>
  <c r="E755"/>
  <c r="E756"/>
  <c r="E757"/>
  <c r="E758"/>
  <c r="E759"/>
  <c r="E760"/>
  <c r="E761"/>
  <c r="E762"/>
  <c r="E763"/>
  <c r="E764"/>
  <c r="E765"/>
  <c r="E766"/>
  <c r="E767"/>
  <c r="E768"/>
  <c r="E769"/>
  <c r="E770"/>
  <c r="E771"/>
  <c r="E772"/>
  <c r="E773"/>
  <c r="E774"/>
  <c r="E775"/>
  <c r="E776"/>
  <c r="E777"/>
  <c r="E778"/>
  <c r="E779"/>
  <c r="E780"/>
  <c r="E781"/>
  <c r="E782"/>
  <c r="E783"/>
  <c r="E784"/>
  <c r="E785"/>
  <c r="E786"/>
  <c r="E787"/>
  <c r="E788"/>
  <c r="E789"/>
  <c r="E790"/>
  <c r="E791"/>
  <c r="E792"/>
  <c r="E793"/>
  <c r="E794"/>
  <c r="E795"/>
  <c r="E796"/>
  <c r="E797"/>
  <c r="E798"/>
  <c r="E799"/>
  <c r="E800"/>
  <c r="E801"/>
  <c r="E802"/>
  <c r="E803"/>
  <c r="E804"/>
  <c r="E805"/>
  <c r="E806"/>
  <c r="E807"/>
  <c r="E808"/>
  <c r="E809"/>
  <c r="E810"/>
  <c r="E811"/>
  <c r="E812"/>
  <c r="E813"/>
  <c r="E814"/>
  <c r="E815"/>
  <c r="E816"/>
  <c r="E817"/>
  <c r="E818"/>
  <c r="E819"/>
  <c r="E820"/>
  <c r="E821"/>
  <c r="E822"/>
  <c r="E823"/>
  <c r="E824"/>
  <c r="E825"/>
  <c r="E826"/>
  <c r="E827"/>
  <c r="E828"/>
  <c r="E829"/>
  <c r="E830"/>
  <c r="E831"/>
  <c r="E832"/>
  <c r="E833"/>
  <c r="E834"/>
  <c r="E835"/>
  <c r="E836"/>
  <c r="E837"/>
  <c r="E838"/>
  <c r="E839"/>
  <c r="E840"/>
  <c r="E841"/>
  <c r="E842"/>
  <c r="E843"/>
  <c r="E844"/>
  <c r="E845"/>
  <c r="E846"/>
  <c r="E847"/>
  <c r="E848"/>
  <c r="E849"/>
  <c r="E850"/>
  <c r="E851"/>
  <c r="E852"/>
  <c r="E853"/>
  <c r="E854"/>
  <c r="E855"/>
  <c r="E856"/>
  <c r="E857"/>
  <c r="E858"/>
  <c r="E859"/>
  <c r="E860"/>
  <c r="E861"/>
  <c r="E862"/>
  <c r="E863"/>
  <c r="E864"/>
  <c r="E865"/>
  <c r="E866"/>
  <c r="E867"/>
  <c r="E868"/>
  <c r="E869"/>
  <c r="E870"/>
  <c r="E871"/>
  <c r="E872"/>
  <c r="E873"/>
  <c r="E874"/>
  <c r="E875"/>
  <c r="E876"/>
  <c r="E877"/>
  <c r="E878"/>
  <c r="E879"/>
  <c r="E880"/>
  <c r="E881"/>
  <c r="E882"/>
  <c r="E883"/>
  <c r="E884"/>
  <c r="E885"/>
  <c r="E886"/>
  <c r="E887"/>
  <c r="E888"/>
  <c r="E889"/>
  <c r="E890"/>
  <c r="E891"/>
  <c r="E892"/>
  <c r="E893"/>
  <c r="E894"/>
  <c r="E895"/>
  <c r="E896"/>
  <c r="E897"/>
  <c r="E898"/>
  <c r="E899"/>
  <c r="E900"/>
  <c r="E901"/>
  <c r="E902"/>
  <c r="E903"/>
  <c r="E904"/>
  <c r="E905"/>
  <c r="E906"/>
  <c r="E907"/>
  <c r="E908"/>
  <c r="E909"/>
  <c r="E910"/>
  <c r="E911"/>
  <c r="E912"/>
  <c r="E913"/>
  <c r="E914"/>
  <c r="E915"/>
  <c r="E916"/>
  <c r="E917"/>
  <c r="E918"/>
  <c r="E919"/>
  <c r="E920"/>
  <c r="E921"/>
  <c r="E922"/>
  <c r="E923"/>
  <c r="E924"/>
  <c r="E925"/>
  <c r="E926"/>
  <c r="E927"/>
  <c r="E928"/>
  <c r="E929"/>
  <c r="E930"/>
  <c r="E931"/>
  <c r="E932"/>
  <c r="E933"/>
  <c r="E934"/>
  <c r="E935"/>
  <c r="E936"/>
  <c r="E937"/>
  <c r="E938"/>
  <c r="E939"/>
  <c r="E940"/>
  <c r="E941"/>
  <c r="E942"/>
  <c r="E943"/>
  <c r="E944"/>
  <c r="E945"/>
  <c r="E946"/>
  <c r="E947"/>
  <c r="E948"/>
  <c r="E949"/>
  <c r="E950"/>
  <c r="E951"/>
  <c r="E952"/>
  <c r="E953"/>
  <c r="E954"/>
  <c r="E955"/>
  <c r="E956"/>
  <c r="E957"/>
  <c r="E958"/>
  <c r="E959"/>
  <c r="E960"/>
  <c r="E961"/>
  <c r="E962"/>
  <c r="E963"/>
  <c r="E964"/>
  <c r="E965"/>
  <c r="E966"/>
  <c r="E967"/>
  <c r="E968"/>
  <c r="E969"/>
  <c r="E970"/>
  <c r="E971"/>
  <c r="E972"/>
  <c r="E973"/>
  <c r="E974"/>
  <c r="E975"/>
  <c r="E976"/>
  <c r="E977"/>
  <c r="E978"/>
  <c r="E979"/>
  <c r="E980"/>
  <c r="E981"/>
  <c r="E982"/>
  <c r="E983"/>
  <c r="E984"/>
  <c r="E985"/>
  <c r="E986"/>
  <c r="E987"/>
  <c r="E988"/>
  <c r="E989"/>
  <c r="E990"/>
  <c r="E991"/>
  <c r="E992"/>
  <c r="E993"/>
  <c r="E994"/>
  <c r="E995"/>
  <c r="E996"/>
  <c r="E997"/>
  <c r="E998"/>
  <c r="E999"/>
  <c r="E1000"/>
  <c r="E1001"/>
  <c r="E1002"/>
  <c r="E1003"/>
  <c r="E1004"/>
  <c r="E1005"/>
  <c r="E1006"/>
  <c r="E1007"/>
  <c r="E1008"/>
  <c r="E1009"/>
  <c r="E1010"/>
  <c r="E1011"/>
  <c r="E1012"/>
  <c r="E1013"/>
  <c r="E1014"/>
  <c r="E1015"/>
  <c r="E1016"/>
  <c r="E1017"/>
  <c r="E1018"/>
  <c r="E1019"/>
  <c r="E1020"/>
  <c r="E1021"/>
  <c r="E1022"/>
  <c r="E1023"/>
  <c r="E1024"/>
  <c r="E1025"/>
  <c r="E1026"/>
  <c r="E1027"/>
  <c r="E1028"/>
  <c r="E1029"/>
  <c r="E1030"/>
  <c r="E1031"/>
  <c r="E1032"/>
  <c r="E1033"/>
  <c r="E1034"/>
  <c r="E1035"/>
  <c r="E1036"/>
  <c r="E1037"/>
  <c r="E1038"/>
  <c r="E1039"/>
  <c r="E1040"/>
  <c r="E1041"/>
  <c r="E1042"/>
  <c r="E1043"/>
  <c r="E1044"/>
  <c r="E1045"/>
  <c r="E1046"/>
  <c r="E1047"/>
  <c r="E1048"/>
  <c r="E1049"/>
  <c r="E1050"/>
  <c r="E1051"/>
  <c r="E1052"/>
  <c r="E1053"/>
  <c r="E1054"/>
  <c r="E1055"/>
  <c r="E1056"/>
  <c r="E1057"/>
  <c r="E1058"/>
  <c r="E1059"/>
  <c r="E1060"/>
  <c r="E1061"/>
  <c r="E1062"/>
  <c r="E1063"/>
  <c r="E1064"/>
  <c r="E1065"/>
  <c r="E1066"/>
  <c r="E1067"/>
  <c r="E1068"/>
  <c r="E1069"/>
  <c r="E1070"/>
  <c r="E1071"/>
  <c r="E1072"/>
  <c r="E1073"/>
  <c r="E1074"/>
  <c r="E1075"/>
  <c r="E1076"/>
  <c r="E1077"/>
  <c r="E1078"/>
  <c r="E1079"/>
  <c r="E1080"/>
  <c r="E1081"/>
  <c r="E1082"/>
  <c r="E1083"/>
  <c r="E1084"/>
  <c r="E1085"/>
  <c r="E1086"/>
  <c r="E1087"/>
  <c r="E1088"/>
  <c r="E1089"/>
  <c r="E1090"/>
  <c r="E1091"/>
  <c r="E1092"/>
  <c r="E1093"/>
  <c r="E1094"/>
  <c r="E1095"/>
  <c r="E1096"/>
  <c r="E1097"/>
  <c r="E1098"/>
  <c r="E1099"/>
  <c r="E1100"/>
  <c r="E1101"/>
  <c r="E1102"/>
  <c r="E1103"/>
  <c r="E1104"/>
  <c r="E1105"/>
  <c r="E1106"/>
  <c r="E1107"/>
  <c r="E1108"/>
  <c r="E1109"/>
  <c r="E1110"/>
  <c r="E1111"/>
  <c r="E1112"/>
  <c r="E1113"/>
  <c r="E1114"/>
  <c r="E1115"/>
  <c r="E1116"/>
  <c r="E1117"/>
  <c r="E1118"/>
  <c r="E1119"/>
  <c r="E1120"/>
  <c r="E1121"/>
  <c r="E1122"/>
  <c r="E1123"/>
  <c r="E1124"/>
  <c r="E1125"/>
  <c r="E1126"/>
  <c r="E1127"/>
  <c r="E1128"/>
  <c r="E1129"/>
  <c r="E1130"/>
  <c r="E1131"/>
  <c r="E1132"/>
  <c r="E1133"/>
  <c r="E1134"/>
  <c r="E1135"/>
  <c r="E1136"/>
  <c r="E1137"/>
  <c r="E1138"/>
  <c r="E1139"/>
  <c r="E1140"/>
  <c r="E1141"/>
  <c r="E1142"/>
  <c r="E1143"/>
  <c r="E1144"/>
  <c r="E1145"/>
  <c r="E1146"/>
  <c r="E1147"/>
  <c r="E1148"/>
  <c r="E1149"/>
  <c r="E1150"/>
  <c r="E1151"/>
  <c r="E1152"/>
  <c r="E1153"/>
  <c r="E1154"/>
  <c r="E1155"/>
  <c r="E1156"/>
  <c r="E1157"/>
  <c r="E1158"/>
  <c r="E1159"/>
  <c r="E1160"/>
  <c r="E1161"/>
  <c r="E1162"/>
  <c r="E1163"/>
  <c r="E1164"/>
  <c r="E1165"/>
  <c r="E1166"/>
  <c r="E1167"/>
  <c r="E1168"/>
  <c r="E1169"/>
  <c r="E1170"/>
  <c r="E1171"/>
  <c r="E1172"/>
  <c r="E1173"/>
  <c r="E1174"/>
  <c r="E1175"/>
  <c r="E1176"/>
  <c r="E1177"/>
  <c r="E1178"/>
  <c r="E1179"/>
  <c r="E1180"/>
  <c r="E1181"/>
  <c r="E1182"/>
  <c r="E1183"/>
  <c r="E1184"/>
  <c r="E1185"/>
  <c r="E1186"/>
  <c r="E1187"/>
  <c r="E1188"/>
  <c r="E1189"/>
  <c r="E1190"/>
  <c r="E1191"/>
  <c r="E1192"/>
  <c r="E1193"/>
  <c r="E1194"/>
  <c r="E1195"/>
  <c r="E1196"/>
  <c r="E1197"/>
  <c r="E1198"/>
  <c r="E1199"/>
  <c r="E1200"/>
  <c r="E1201"/>
  <c r="E1202"/>
  <c r="E1203"/>
  <c r="E1204"/>
  <c r="E1205"/>
  <c r="E1206"/>
  <c r="E1207"/>
  <c r="E1208"/>
  <c r="E1209"/>
  <c r="E1210"/>
  <c r="E1211"/>
  <c r="E1212"/>
  <c r="E1213"/>
  <c r="E1214"/>
  <c r="E1215"/>
  <c r="E1216"/>
  <c r="E1217"/>
  <c r="E1218"/>
  <c r="E1219"/>
  <c r="E1220"/>
  <c r="E1221"/>
  <c r="E1222"/>
  <c r="E1223"/>
  <c r="E1224"/>
  <c r="E1225"/>
  <c r="E1226"/>
  <c r="E1227"/>
  <c r="E1228"/>
  <c r="E1229"/>
  <c r="E1230"/>
  <c r="E1231"/>
  <c r="E1232"/>
  <c r="E1233"/>
  <c r="E1234"/>
  <c r="E1235"/>
  <c r="E1236"/>
  <c r="E1237"/>
  <c r="E1238"/>
  <c r="E1239"/>
  <c r="E1240"/>
  <c r="E1241"/>
  <c r="E1242"/>
  <c r="E1243"/>
  <c r="E1244"/>
  <c r="E1245"/>
  <c r="E1246"/>
  <c r="E1247"/>
  <c r="E1248"/>
  <c r="E1249"/>
  <c r="E1250"/>
  <c r="E1251"/>
  <c r="E1252"/>
  <c r="E1253"/>
  <c r="E1254"/>
  <c r="E1255"/>
  <c r="E1256"/>
  <c r="E1257"/>
  <c r="E1258"/>
  <c r="E1259"/>
  <c r="E1260"/>
  <c r="E1261"/>
  <c r="E1262"/>
  <c r="E1263"/>
  <c r="E1264"/>
  <c r="E1265"/>
  <c r="E1266"/>
  <c r="E1267"/>
  <c r="E1268"/>
  <c r="E1269"/>
  <c r="E1270"/>
  <c r="E1271"/>
  <c r="E1272"/>
  <c r="E1273"/>
  <c r="E1274"/>
  <c r="E1275"/>
  <c r="E1276"/>
  <c r="E1277"/>
  <c r="E1278"/>
  <c r="E1279"/>
  <c r="E1280"/>
  <c r="E1281"/>
  <c r="E1282"/>
  <c r="E1283"/>
  <c r="E1284"/>
  <c r="E1285"/>
  <c r="E1286"/>
  <c r="E1287"/>
  <c r="E1288"/>
  <c r="E1289"/>
  <c r="E1290"/>
  <c r="E1291"/>
  <c r="E1292"/>
  <c r="E1293"/>
  <c r="E1294"/>
  <c r="E1295"/>
  <c r="E1296"/>
  <c r="E1297"/>
  <c r="E1298"/>
  <c r="E1299"/>
  <c r="E1300"/>
  <c r="E1301"/>
  <c r="E1302"/>
  <c r="E1303"/>
  <c r="E1304"/>
  <c r="E1305"/>
  <c r="E1306"/>
  <c r="E1307"/>
  <c r="E1308"/>
  <c r="E1309"/>
  <c r="E1310"/>
  <c r="E1311"/>
  <c r="E1312"/>
  <c r="E1313"/>
  <c r="E1314"/>
  <c r="E1315"/>
  <c r="E1316"/>
  <c r="E1317"/>
  <c r="E1318"/>
  <c r="E1319"/>
  <c r="E1320"/>
  <c r="E1321"/>
  <c r="E1322"/>
  <c r="E1323"/>
  <c r="E1324"/>
  <c r="E1325"/>
  <c r="E1326"/>
  <c r="E1327"/>
  <c r="E1328"/>
  <c r="E1329"/>
  <c r="E1330"/>
  <c r="E1331"/>
  <c r="E1332"/>
  <c r="E1333"/>
  <c r="E1334"/>
  <c r="E1335"/>
  <c r="E1336"/>
  <c r="E1337"/>
  <c r="E1338"/>
  <c r="E1339"/>
  <c r="E1340"/>
  <c r="E1341"/>
  <c r="E1342"/>
  <c r="E1343"/>
  <c r="E1344"/>
  <c r="E1345"/>
  <c r="E1346"/>
  <c r="E1347"/>
  <c r="E1348"/>
  <c r="E1349"/>
  <c r="E1350"/>
  <c r="E1351"/>
  <c r="E1352"/>
  <c r="E1353"/>
  <c r="E1354"/>
  <c r="E1355"/>
  <c r="E1356"/>
  <c r="E1357"/>
  <c r="E1358"/>
  <c r="E1359"/>
  <c r="E1360"/>
  <c r="E1361"/>
  <c r="E1362"/>
  <c r="E1363"/>
  <c r="E1364"/>
  <c r="E1365"/>
  <c r="E1366"/>
  <c r="E1367"/>
  <c r="E1368"/>
  <c r="E1369"/>
  <c r="E1370"/>
  <c r="E1371"/>
  <c r="E1372"/>
  <c r="E1373"/>
  <c r="E1374"/>
  <c r="E1375"/>
  <c r="E1376"/>
  <c r="E1377"/>
  <c r="E1378"/>
  <c r="E1379"/>
  <c r="E1380"/>
  <c r="E1381"/>
  <c r="E1382"/>
  <c r="E1383"/>
  <c r="E1384"/>
  <c r="E1385"/>
  <c r="E1386"/>
  <c r="E1387"/>
  <c r="E1388"/>
  <c r="E1389"/>
  <c r="E1390"/>
  <c r="E1391"/>
  <c r="E1392"/>
  <c r="E1393"/>
  <c r="E1394"/>
  <c r="E1395"/>
  <c r="E1396"/>
  <c r="E1397"/>
  <c r="E1398"/>
  <c r="E1399"/>
  <c r="E1400"/>
  <c r="E1401"/>
  <c r="E1402"/>
  <c r="E1403"/>
  <c r="E1404"/>
  <c r="E1405"/>
  <c r="E1406"/>
  <c r="E1407"/>
  <c r="E1408"/>
  <c r="E1409"/>
  <c r="E1410"/>
  <c r="E1411"/>
  <c r="E1412"/>
  <c r="E1413"/>
  <c r="E1414"/>
  <c r="E1415"/>
  <c r="E1416"/>
  <c r="E1417"/>
  <c r="E1418"/>
  <c r="E1419"/>
  <c r="E1420"/>
  <c r="E1421"/>
  <c r="E1422"/>
  <c r="E1423"/>
  <c r="E1424"/>
  <c r="E1425"/>
  <c r="E1426"/>
  <c r="E1427"/>
  <c r="E1428"/>
  <c r="E1429"/>
  <c r="E1430"/>
  <c r="E1431"/>
  <c r="E1432"/>
  <c r="E1433"/>
  <c r="E1434"/>
  <c r="E1435"/>
  <c r="E1436"/>
  <c r="E1437"/>
  <c r="E1438"/>
  <c r="E1439"/>
  <c r="E1440"/>
  <c r="E1441"/>
  <c r="E1442"/>
  <c r="E1443"/>
  <c r="E1444"/>
  <c r="E1445"/>
  <c r="E1446"/>
  <c r="E1447"/>
  <c r="E1448"/>
  <c r="E1449"/>
  <c r="E1450"/>
  <c r="E1451"/>
  <c r="E1452"/>
  <c r="E1453"/>
  <c r="E1454"/>
  <c r="E1455"/>
  <c r="E1456"/>
  <c r="E1457"/>
  <c r="E1458"/>
  <c r="E1459"/>
  <c r="E1460"/>
  <c r="E1461"/>
  <c r="E1462"/>
  <c r="E1463"/>
  <c r="E1464"/>
  <c r="E1465"/>
  <c r="E1466"/>
  <c r="E1467"/>
  <c r="E1468"/>
  <c r="E1469"/>
  <c r="E1470"/>
  <c r="E1471"/>
  <c r="E1472"/>
  <c r="E1473"/>
  <c r="E1474"/>
  <c r="E1475"/>
  <c r="E1476"/>
  <c r="E1477"/>
  <c r="E1478"/>
  <c r="E1479"/>
  <c r="E1480"/>
  <c r="E1481"/>
  <c r="E1482"/>
  <c r="E1483"/>
  <c r="E1484"/>
  <c r="E1485"/>
  <c r="E1486"/>
  <c r="E1487"/>
  <c r="E1488"/>
  <c r="E1489"/>
  <c r="E1490"/>
  <c r="E1491"/>
  <c r="E1492"/>
  <c r="E1493"/>
  <c r="E1494"/>
  <c r="E1495"/>
  <c r="E1496"/>
  <c r="E1497"/>
  <c r="E1498"/>
  <c r="E1499"/>
  <c r="E1500"/>
  <c r="E1501"/>
  <c r="E1502"/>
  <c r="E1503"/>
  <c r="E1504"/>
  <c r="E1505"/>
  <c r="E1506"/>
  <c r="E1507"/>
  <c r="E1508"/>
  <c r="E1509"/>
  <c r="E1510"/>
  <c r="E1511"/>
  <c r="E1512"/>
  <c r="E1513"/>
  <c r="E1514"/>
  <c r="E1515"/>
  <c r="E1516"/>
  <c r="E1517"/>
  <c r="E1518"/>
  <c r="E1519"/>
  <c r="E1520"/>
  <c r="E1521"/>
  <c r="E1522"/>
  <c r="E1523"/>
  <c r="E1524"/>
  <c r="E1525"/>
  <c r="E1526"/>
  <c r="E1527"/>
  <c r="E1528"/>
  <c r="E1529"/>
  <c r="E1530"/>
  <c r="E1531"/>
  <c r="E1532"/>
  <c r="E1533"/>
  <c r="E1534"/>
  <c r="E1535"/>
  <c r="E1536"/>
  <c r="E1537"/>
  <c r="E1538"/>
  <c r="E1539"/>
  <c r="E1540"/>
  <c r="E1541"/>
  <c r="E1542"/>
  <c r="E1543"/>
  <c r="E1544"/>
  <c r="E1545"/>
  <c r="E1546"/>
  <c r="E1547"/>
  <c r="E1548"/>
  <c r="E1549"/>
  <c r="E1550"/>
  <c r="E1551"/>
  <c r="E1552"/>
  <c r="E1553"/>
  <c r="E1554"/>
  <c r="E1555"/>
  <c r="E1556"/>
  <c r="E1557"/>
  <c r="E1558"/>
  <c r="E1559"/>
  <c r="E1560"/>
  <c r="E1561"/>
  <c r="E1562"/>
  <c r="E1563"/>
  <c r="E1564"/>
  <c r="E1565"/>
  <c r="E1566"/>
  <c r="E1567"/>
  <c r="E1568"/>
  <c r="E1569"/>
  <c r="E1570"/>
  <c r="E1571"/>
  <c r="E1572"/>
  <c r="E1573"/>
  <c r="E1574"/>
  <c r="E1575"/>
  <c r="E1576"/>
  <c r="E1577"/>
  <c r="E1578"/>
  <c r="E1579"/>
  <c r="E1580"/>
  <c r="E1581"/>
  <c r="E1582"/>
  <c r="E1583"/>
  <c r="E1584"/>
  <c r="E1585"/>
  <c r="E1586"/>
  <c r="E1587"/>
  <c r="E1588"/>
  <c r="E1589"/>
  <c r="E1590"/>
  <c r="E1591"/>
  <c r="E1592"/>
  <c r="E1593"/>
  <c r="E1594"/>
  <c r="E1595"/>
  <c r="E1596"/>
  <c r="E1597"/>
  <c r="E1598"/>
  <c r="E1599"/>
  <c r="E1600"/>
  <c r="E1601"/>
  <c r="E1602"/>
  <c r="E1603"/>
  <c r="E1604"/>
  <c r="E1605"/>
  <c r="E1606"/>
  <c r="E1607"/>
  <c r="E1608"/>
  <c r="E1609"/>
  <c r="E1610"/>
  <c r="E1611"/>
  <c r="E1612"/>
  <c r="E1613"/>
  <c r="E1614"/>
  <c r="E1615"/>
  <c r="E1616"/>
  <c r="E1617"/>
  <c r="E1618"/>
  <c r="E1619"/>
  <c r="E1620"/>
  <c r="E1621"/>
  <c r="E1622"/>
  <c r="E1623"/>
  <c r="E1624"/>
  <c r="E1625"/>
  <c r="E1626"/>
  <c r="E1627"/>
  <c r="E1628"/>
  <c r="E1629"/>
  <c r="E1630"/>
  <c r="E1631"/>
  <c r="E1632"/>
  <c r="E1633"/>
  <c r="E1634"/>
  <c r="E1635"/>
  <c r="E1636"/>
  <c r="E1637"/>
  <c r="E1638"/>
  <c r="E1639"/>
  <c r="E1640"/>
  <c r="E1641"/>
  <c r="E1642"/>
  <c r="E1643"/>
  <c r="E1644"/>
  <c r="E1645"/>
  <c r="E1646"/>
  <c r="E1647"/>
  <c r="E1648"/>
  <c r="E1649"/>
  <c r="E1650"/>
  <c r="E1651"/>
  <c r="E1652"/>
  <c r="E1653"/>
  <c r="E1654"/>
  <c r="E1655"/>
  <c r="E1656"/>
  <c r="E1657"/>
  <c r="E1658"/>
  <c r="E1659"/>
  <c r="E1660"/>
  <c r="E1661"/>
  <c r="E1662"/>
  <c r="E1663"/>
  <c r="E1664"/>
  <c r="E1665"/>
  <c r="E1666"/>
  <c r="E1667"/>
  <c r="E1668"/>
  <c r="E1669"/>
  <c r="E1670"/>
  <c r="E1671"/>
  <c r="E1672"/>
  <c r="E1673"/>
  <c r="E1674"/>
  <c r="E1675"/>
  <c r="E1676"/>
  <c r="E1677"/>
  <c r="E1678"/>
  <c r="E1679"/>
  <c r="E1680"/>
  <c r="E1681"/>
  <c r="E1682"/>
  <c r="E1683"/>
  <c r="E1684"/>
  <c r="E1685"/>
  <c r="E1686"/>
  <c r="E1687"/>
  <c r="E1688"/>
  <c r="E1689"/>
  <c r="E1690"/>
  <c r="E1691"/>
  <c r="E1692"/>
  <c r="E1693"/>
  <c r="E1694"/>
  <c r="E1695"/>
  <c r="E1696"/>
  <c r="E1697"/>
  <c r="E1698"/>
  <c r="E1699"/>
  <c r="E1700"/>
  <c r="E1701"/>
  <c r="E1702"/>
  <c r="E1703"/>
  <c r="E1704"/>
  <c r="E1705"/>
  <c r="E1706"/>
  <c r="E1707"/>
  <c r="E1708"/>
  <c r="E1709"/>
  <c r="E1710"/>
  <c r="E1711"/>
  <c r="E1712"/>
  <c r="E1713"/>
  <c r="E1714"/>
  <c r="E1715"/>
  <c r="E1716"/>
  <c r="E1717"/>
  <c r="E1718"/>
  <c r="E1719"/>
  <c r="E1720"/>
  <c r="E1721"/>
  <c r="E1722"/>
  <c r="E1723"/>
  <c r="E1724"/>
  <c r="E1725"/>
  <c r="E1726"/>
  <c r="E1727"/>
  <c r="E1728"/>
  <c r="E1729"/>
  <c r="E1730"/>
  <c r="E1731"/>
  <c r="E1732"/>
  <c r="E1733"/>
  <c r="E1734"/>
  <c r="E1735"/>
  <c r="E1736"/>
  <c r="E1737"/>
  <c r="E1738"/>
  <c r="E1739"/>
  <c r="E1740"/>
  <c r="E1741"/>
  <c r="E1742"/>
  <c r="E1743"/>
  <c r="E1744"/>
  <c r="E1745"/>
  <c r="E1746"/>
  <c r="E1747"/>
  <c r="E1748"/>
  <c r="E1749"/>
  <c r="E1750"/>
  <c r="E1751"/>
  <c r="E1752"/>
  <c r="E1753"/>
  <c r="E1754"/>
  <c r="E1755"/>
  <c r="E1756"/>
  <c r="E1757"/>
  <c r="E1758"/>
  <c r="E1759"/>
  <c r="E1760"/>
  <c r="E1761"/>
  <c r="E1762"/>
  <c r="E1763"/>
  <c r="E1764"/>
  <c r="E1765"/>
  <c r="E1766"/>
  <c r="E1767"/>
  <c r="E1768"/>
  <c r="E1769"/>
  <c r="E1770"/>
  <c r="E1771"/>
  <c r="E1772"/>
  <c r="E1773"/>
  <c r="E1774"/>
  <c r="E1775"/>
  <c r="E1776"/>
  <c r="E1777"/>
  <c r="E1778"/>
  <c r="E1779"/>
  <c r="E1780"/>
  <c r="E1781"/>
  <c r="E1782"/>
  <c r="E1783"/>
  <c r="E1784"/>
  <c r="E1785"/>
  <c r="E1786"/>
  <c r="E1787"/>
  <c r="E1788"/>
  <c r="E1789"/>
  <c r="E1790"/>
  <c r="E1791"/>
  <c r="E1792"/>
  <c r="E1793"/>
  <c r="E1794"/>
  <c r="E1795"/>
  <c r="E1796"/>
  <c r="E1797"/>
  <c r="E1798"/>
  <c r="E1799"/>
  <c r="E1800"/>
  <c r="E1801"/>
  <c r="E1802"/>
  <c r="E1803"/>
  <c r="E1804"/>
  <c r="E1805"/>
  <c r="E1806"/>
  <c r="E1807"/>
  <c r="E1808"/>
  <c r="E1809"/>
  <c r="E1810"/>
  <c r="E1811"/>
  <c r="E1812"/>
  <c r="E1813"/>
  <c r="E1814"/>
  <c r="E1815"/>
  <c r="E1816"/>
  <c r="E1817"/>
  <c r="E1818"/>
  <c r="E1819"/>
  <c r="E1820"/>
  <c r="E1821"/>
  <c r="E1822"/>
  <c r="E1823"/>
  <c r="E1824"/>
  <c r="E1825"/>
  <c r="E1826"/>
  <c r="E1827"/>
  <c r="E1828"/>
  <c r="E1829"/>
  <c r="E1830"/>
  <c r="E1831"/>
  <c r="E1832"/>
  <c r="E1833"/>
  <c r="E1834"/>
  <c r="E1835"/>
  <c r="E1836"/>
  <c r="E1837"/>
  <c r="E1838"/>
  <c r="E1839"/>
  <c r="E1840"/>
  <c r="E1841"/>
  <c r="E1842"/>
  <c r="E1843"/>
  <c r="E1844"/>
  <c r="E1845"/>
  <c r="E1846"/>
  <c r="E1847"/>
  <c r="E1848"/>
  <c r="E1849"/>
  <c r="E1850"/>
  <c r="E1851"/>
  <c r="E1852"/>
  <c r="E1853"/>
  <c r="E1854"/>
  <c r="E1855"/>
  <c r="E1856"/>
  <c r="E1857"/>
  <c r="E1858"/>
  <c r="E1859"/>
  <c r="E1860"/>
  <c r="E1861"/>
  <c r="E1862"/>
  <c r="E1863"/>
  <c r="E1864"/>
  <c r="E1865"/>
  <c r="E1866"/>
  <c r="E1867"/>
  <c r="E1868"/>
  <c r="E1869"/>
  <c r="E1870"/>
  <c r="E1871"/>
  <c r="E1872"/>
  <c r="E1873"/>
  <c r="E1874"/>
  <c r="E1875"/>
  <c r="E1876"/>
  <c r="E1877"/>
  <c r="E1878"/>
  <c r="E1879"/>
  <c r="E1880"/>
  <c r="E1881"/>
  <c r="E1882"/>
  <c r="E1883"/>
  <c r="E1884"/>
  <c r="E1885"/>
  <c r="E1886"/>
  <c r="E1887"/>
  <c r="E1888"/>
  <c r="E1889"/>
  <c r="E1890"/>
  <c r="E1891"/>
  <c r="E1892"/>
  <c r="E1893"/>
  <c r="E1894"/>
  <c r="E1895"/>
  <c r="E1896"/>
  <c r="E1897"/>
  <c r="E1898"/>
  <c r="E1899"/>
  <c r="E1900"/>
  <c r="E1901"/>
  <c r="E1902"/>
  <c r="E1903"/>
  <c r="E1904"/>
  <c r="E1905"/>
  <c r="E1906"/>
  <c r="E1907"/>
  <c r="E1908"/>
  <c r="E1909"/>
  <c r="E1910"/>
  <c r="E1911"/>
  <c r="E1912"/>
  <c r="E1913"/>
  <c r="E1914"/>
  <c r="E1915"/>
  <c r="E1916"/>
  <c r="E1917"/>
  <c r="E1918"/>
  <c r="E1919"/>
  <c r="E1920"/>
  <c r="E1921"/>
  <c r="E1922"/>
  <c r="E1923"/>
  <c r="E1924"/>
  <c r="E1925"/>
  <c r="E1926"/>
  <c r="E1927"/>
  <c r="E1928"/>
  <c r="E1929"/>
  <c r="E1930"/>
  <c r="E1931"/>
  <c r="E1932"/>
  <c r="E1933"/>
  <c r="E1934"/>
  <c r="E1935"/>
  <c r="E1936"/>
  <c r="E1937"/>
  <c r="E1938"/>
  <c r="E1939"/>
  <c r="E1940"/>
  <c r="E1941"/>
  <c r="E1942"/>
  <c r="E1943"/>
  <c r="E1944"/>
  <c r="E1945"/>
  <c r="E1946"/>
  <c r="E1947"/>
  <c r="E1948"/>
  <c r="E1949"/>
  <c r="E1950"/>
  <c r="E1951"/>
  <c r="E1952"/>
  <c r="E1953"/>
  <c r="E1954"/>
  <c r="E1955"/>
  <c r="E1956"/>
  <c r="E1957"/>
  <c r="E1958"/>
  <c r="E1959"/>
  <c r="E1960"/>
  <c r="E1961"/>
  <c r="E1962"/>
  <c r="E1963"/>
  <c r="E1964"/>
  <c r="E1965"/>
  <c r="E1966"/>
  <c r="E1967"/>
  <c r="E1968"/>
  <c r="E1969"/>
  <c r="E1970"/>
  <c r="E1971"/>
  <c r="E1972"/>
  <c r="E1973"/>
  <c r="E1974"/>
  <c r="E1975"/>
  <c r="E1976"/>
  <c r="E1977"/>
  <c r="E1978"/>
  <c r="E1979"/>
  <c r="E1980"/>
  <c r="E1981"/>
  <c r="E1982"/>
  <c r="E1983"/>
  <c r="E1984"/>
  <c r="E1985"/>
  <c r="E1986"/>
  <c r="E1987"/>
  <c r="E1988"/>
  <c r="E1989"/>
  <c r="E1990"/>
  <c r="E1991"/>
  <c r="E1992"/>
  <c r="E1993"/>
  <c r="E1994"/>
  <c r="E1995"/>
  <c r="E1996"/>
  <c r="E1997"/>
  <c r="E1998"/>
  <c r="E1999"/>
  <c r="E2000"/>
  <c r="E2001"/>
  <c r="E2002"/>
  <c r="E2003"/>
  <c r="E2004"/>
  <c r="E2005"/>
  <c r="E2006"/>
  <c r="E2007"/>
  <c r="E2008"/>
  <c r="E2009"/>
  <c r="E2010"/>
  <c r="E2011"/>
  <c r="E2012"/>
  <c r="E2013"/>
  <c r="E2014"/>
  <c r="E2015"/>
  <c r="E2016"/>
  <c r="E2017"/>
  <c r="E2018"/>
  <c r="E2019"/>
  <c r="E2020"/>
  <c r="E2021"/>
  <c r="E2022"/>
  <c r="E2023"/>
  <c r="E2024"/>
  <c r="E2025"/>
  <c r="E2026"/>
  <c r="E2027"/>
  <c r="E2028"/>
  <c r="E2029"/>
  <c r="E2030"/>
  <c r="E2031"/>
  <c r="E2032"/>
  <c r="E2033"/>
  <c r="E2034"/>
  <c r="E2035"/>
  <c r="E2036"/>
  <c r="E2037"/>
  <c r="E2038"/>
  <c r="E2039"/>
  <c r="E2040"/>
  <c r="E2041"/>
  <c r="E2042"/>
  <c r="E2043"/>
  <c r="E2044"/>
  <c r="E2045"/>
  <c r="E2046"/>
  <c r="E2047"/>
  <c r="E2048"/>
  <c r="E2049"/>
  <c r="E2050"/>
  <c r="E2051"/>
  <c r="E2052"/>
  <c r="E2053"/>
  <c r="E2054"/>
  <c r="E2055"/>
  <c r="E2056"/>
  <c r="E2057"/>
  <c r="E2058"/>
  <c r="E2059"/>
  <c r="E2060"/>
  <c r="E2061"/>
  <c r="E2062"/>
  <c r="E2063"/>
  <c r="E2064"/>
  <c r="E2065"/>
  <c r="E2066"/>
  <c r="E2067"/>
  <c r="E2068"/>
  <c r="E2069"/>
  <c r="E2070"/>
  <c r="E2071"/>
  <c r="E2072"/>
  <c r="E2073"/>
  <c r="E2074"/>
  <c r="E2075"/>
  <c r="E2076"/>
  <c r="E2077"/>
  <c r="E2078"/>
  <c r="E2079"/>
  <c r="E2080"/>
  <c r="E2081"/>
  <c r="E2082"/>
  <c r="E2083"/>
  <c r="E2084"/>
  <c r="E2085"/>
  <c r="E2086"/>
  <c r="E2087"/>
  <c r="E2088"/>
  <c r="E2089"/>
  <c r="E2090"/>
  <c r="E2091"/>
  <c r="E2092"/>
  <c r="E2093"/>
  <c r="E2094"/>
  <c r="E2095"/>
  <c r="E2096"/>
  <c r="E2097"/>
  <c r="E2098"/>
  <c r="E2099"/>
  <c r="E2100"/>
  <c r="E2101"/>
  <c r="E2102"/>
  <c r="E2103"/>
  <c r="E2104"/>
  <c r="E2105"/>
  <c r="E2106"/>
  <c r="E2107"/>
  <c r="E2108"/>
  <c r="E2109"/>
  <c r="E2110"/>
  <c r="E2111"/>
  <c r="E2112"/>
  <c r="E2113"/>
  <c r="E2114"/>
  <c r="E2115"/>
  <c r="E2116"/>
  <c r="E2117"/>
  <c r="E2118"/>
  <c r="E2119"/>
  <c r="E2120"/>
  <c r="E2121"/>
  <c r="E2122"/>
  <c r="E2123"/>
  <c r="E2124"/>
  <c r="E2125"/>
  <c r="E2126"/>
  <c r="E2127"/>
  <c r="E2128"/>
  <c r="E2129"/>
  <c r="E2130"/>
  <c r="E2131"/>
  <c r="E2132"/>
  <c r="E2133"/>
  <c r="E2134"/>
  <c r="E2135"/>
  <c r="E2136"/>
  <c r="E2137"/>
  <c r="E2138"/>
  <c r="E2139"/>
  <c r="E2140"/>
  <c r="E2141"/>
  <c r="E2142"/>
  <c r="E2143"/>
  <c r="E2144"/>
  <c r="E2145"/>
  <c r="E2146"/>
  <c r="E2147"/>
  <c r="E2148"/>
  <c r="E2149"/>
  <c r="E2150"/>
  <c r="E2151"/>
  <c r="E2152"/>
  <c r="E2153"/>
  <c r="E2154"/>
  <c r="E2155"/>
  <c r="E2156"/>
  <c r="E2157"/>
  <c r="E2158"/>
  <c r="E2159"/>
  <c r="E2160"/>
  <c r="E2161"/>
  <c r="E2162"/>
  <c r="E2163"/>
  <c r="E2164"/>
  <c r="E2165"/>
  <c r="E2166"/>
  <c r="E2167"/>
  <c r="E2168"/>
  <c r="E2169"/>
  <c r="E2170"/>
  <c r="E2171"/>
  <c r="E2172"/>
  <c r="E2173"/>
  <c r="E2174"/>
  <c r="E2175"/>
  <c r="E2176"/>
  <c r="E2177"/>
  <c r="E2178"/>
  <c r="E2179"/>
  <c r="E2180"/>
  <c r="E2181"/>
  <c r="E2182"/>
  <c r="E2183"/>
  <c r="E2184"/>
  <c r="E2185"/>
  <c r="E2186"/>
  <c r="E2187"/>
  <c r="E2188"/>
  <c r="E2189"/>
  <c r="E2190"/>
  <c r="E2191"/>
  <c r="E2192"/>
  <c r="E2193"/>
  <c r="E2194"/>
  <c r="E2195"/>
  <c r="E2196"/>
  <c r="E2197"/>
  <c r="E2198"/>
  <c r="E2199"/>
  <c r="E2200"/>
  <c r="E2201"/>
  <c r="E2202"/>
  <c r="E2203"/>
  <c r="E2204"/>
  <c r="E2205"/>
  <c r="E2206"/>
  <c r="E2207"/>
  <c r="E2208"/>
  <c r="E2209"/>
  <c r="E2210"/>
  <c r="E2211"/>
  <c r="E2212"/>
  <c r="E2213"/>
  <c r="E2214"/>
  <c r="E2215"/>
  <c r="E2216"/>
  <c r="E2217"/>
  <c r="E2218"/>
  <c r="E2219"/>
  <c r="E2220"/>
  <c r="E2221"/>
  <c r="E2222"/>
  <c r="E2223"/>
  <c r="E2224"/>
  <c r="E2225"/>
  <c r="E2226"/>
  <c r="E2227"/>
  <c r="E2228"/>
  <c r="E2229"/>
  <c r="E2230"/>
  <c r="E2231"/>
  <c r="E2232"/>
  <c r="E2233"/>
  <c r="E2234"/>
  <c r="E2235"/>
  <c r="E2236"/>
  <c r="E2237"/>
  <c r="E2238"/>
  <c r="E2239"/>
  <c r="E2240"/>
  <c r="E2241"/>
  <c r="E2242"/>
  <c r="E2243"/>
  <c r="E2244"/>
  <c r="E2245"/>
  <c r="E2246"/>
  <c r="E2247"/>
  <c r="E2248"/>
  <c r="E2249"/>
  <c r="E2250"/>
  <c r="E2251"/>
  <c r="E2252"/>
  <c r="E2253"/>
  <c r="E2254"/>
  <c r="E2255"/>
  <c r="E2256"/>
  <c r="E2257"/>
  <c r="E2258"/>
  <c r="E2259"/>
  <c r="E2260"/>
  <c r="E2261"/>
  <c r="E2262"/>
  <c r="E2263"/>
  <c r="E2264"/>
  <c r="E2265"/>
  <c r="E2266"/>
  <c r="E2267"/>
  <c r="E2268"/>
  <c r="E2269"/>
  <c r="E2270"/>
  <c r="E2271"/>
  <c r="E2272"/>
  <c r="E2273"/>
  <c r="E2274"/>
  <c r="E2275"/>
  <c r="E2276"/>
  <c r="E2277"/>
  <c r="E2278"/>
  <c r="E2279"/>
  <c r="E2280"/>
  <c r="E2281"/>
  <c r="E2282"/>
  <c r="E2283"/>
  <c r="E2284"/>
  <c r="E2285"/>
  <c r="E2286"/>
  <c r="E2287"/>
  <c r="E2288"/>
  <c r="E2289"/>
  <c r="E2290"/>
  <c r="E2291"/>
  <c r="E2292"/>
  <c r="E2293"/>
  <c r="E2294"/>
  <c r="E2295"/>
  <c r="E2296"/>
  <c r="E2297"/>
  <c r="E2298"/>
  <c r="E2299"/>
  <c r="E2300"/>
  <c r="E2301"/>
  <c r="E2302"/>
  <c r="E2303"/>
  <c r="E2304"/>
  <c r="E2305"/>
  <c r="E2306"/>
  <c r="E2307"/>
  <c r="E2308"/>
  <c r="E2309"/>
  <c r="E2310"/>
  <c r="E2311"/>
  <c r="E2312"/>
  <c r="E2313"/>
  <c r="E2314"/>
  <c r="E2315"/>
  <c r="E2316"/>
  <c r="E2317"/>
  <c r="E2318"/>
  <c r="E2319"/>
  <c r="E2320"/>
  <c r="E2321"/>
  <c r="E2322"/>
  <c r="E2323"/>
  <c r="E2324"/>
  <c r="E2325"/>
  <c r="E2326"/>
  <c r="E2327"/>
  <c r="E2328"/>
  <c r="E2329"/>
  <c r="E2330"/>
  <c r="E2331"/>
  <c r="E2332"/>
  <c r="E2333"/>
  <c r="E2334"/>
  <c r="E2335"/>
  <c r="E2336"/>
  <c r="E2337"/>
  <c r="E2338"/>
  <c r="E2339"/>
  <c r="E2340"/>
  <c r="E2341"/>
  <c r="E2342"/>
  <c r="E2343"/>
  <c r="E2344"/>
  <c r="E2345"/>
  <c r="E2346"/>
  <c r="E2347"/>
  <c r="E2348"/>
  <c r="E2349"/>
  <c r="E2350"/>
  <c r="E2351"/>
  <c r="E2352"/>
  <c r="E2353"/>
  <c r="E2354"/>
  <c r="E2355"/>
  <c r="E2356"/>
  <c r="E2357"/>
  <c r="E2358"/>
  <c r="E2359"/>
  <c r="E2360"/>
  <c r="E2361"/>
  <c r="E2362"/>
  <c r="E2363"/>
  <c r="E2364"/>
  <c r="E2365"/>
  <c r="E2366"/>
  <c r="E2367"/>
  <c r="E2368"/>
  <c r="E2369"/>
  <c r="E2370"/>
  <c r="E2371"/>
  <c r="E2372"/>
  <c r="E2373"/>
  <c r="E2374"/>
  <c r="E2375"/>
  <c r="E2376"/>
  <c r="E2377"/>
  <c r="E2378"/>
  <c r="E2379"/>
  <c r="E2380"/>
  <c r="E2381"/>
  <c r="E2382"/>
  <c r="E2383"/>
  <c r="E2384"/>
  <c r="E2385"/>
  <c r="E2386"/>
  <c r="E2387"/>
  <c r="E2388"/>
  <c r="E2389"/>
  <c r="E2390"/>
  <c r="E2391"/>
  <c r="E2392"/>
  <c r="E2393"/>
  <c r="E2394"/>
  <c r="E2395"/>
  <c r="E2396"/>
  <c r="E2397"/>
  <c r="E2398"/>
  <c r="E2399"/>
  <c r="E2400"/>
  <c r="E2401"/>
  <c r="E2402"/>
  <c r="E2403"/>
  <c r="E2404"/>
  <c r="E2405"/>
  <c r="E2406"/>
  <c r="E2407"/>
  <c r="E2408"/>
  <c r="E2409"/>
  <c r="E2410"/>
  <c r="E2411"/>
  <c r="E2412"/>
  <c r="E2413"/>
  <c r="E2414"/>
  <c r="E2415"/>
  <c r="E2416"/>
  <c r="E2417"/>
  <c r="E2418"/>
  <c r="E2419"/>
  <c r="E2420"/>
  <c r="E2421"/>
  <c r="E2422"/>
  <c r="E2423"/>
  <c r="E2424"/>
  <c r="E2425"/>
  <c r="E2426"/>
  <c r="E2427"/>
  <c r="E2428"/>
  <c r="E2429"/>
  <c r="E2430"/>
  <c r="E2431"/>
  <c r="E2432"/>
  <c r="E2433"/>
  <c r="E2434"/>
  <c r="E2435"/>
  <c r="E2436"/>
  <c r="E2437"/>
  <c r="E2438"/>
  <c r="E2439"/>
  <c r="E2440"/>
  <c r="E2441"/>
  <c r="E2442"/>
  <c r="E2443"/>
  <c r="E2444"/>
  <c r="E2445"/>
  <c r="E2446"/>
  <c r="E2447"/>
  <c r="E2448"/>
  <c r="E2449"/>
  <c r="E2450"/>
  <c r="E2451"/>
  <c r="E2452"/>
  <c r="E2453"/>
  <c r="E2454"/>
  <c r="E2455"/>
  <c r="E2456"/>
  <c r="E2457"/>
  <c r="E2458"/>
  <c r="E2459"/>
  <c r="E2460"/>
  <c r="E2461"/>
  <c r="E2462"/>
  <c r="E2463"/>
  <c r="E2464"/>
  <c r="E2465"/>
  <c r="E2466"/>
  <c r="E2467"/>
  <c r="E2468"/>
  <c r="E2469"/>
  <c r="E2470"/>
  <c r="E2471"/>
  <c r="E2472"/>
  <c r="E2473"/>
  <c r="E2474"/>
  <c r="E2475"/>
  <c r="E2476"/>
  <c r="E2477"/>
  <c r="E2478"/>
  <c r="E2479"/>
  <c r="E2480"/>
  <c r="E2481"/>
  <c r="E2482"/>
  <c r="E2483"/>
  <c r="E2484"/>
  <c r="E2485"/>
  <c r="E2486"/>
  <c r="E2487"/>
  <c r="E2488"/>
  <c r="E2489"/>
  <c r="E2490"/>
  <c r="E2491"/>
  <c r="E2492"/>
  <c r="E2493"/>
  <c r="E2494"/>
  <c r="E2495"/>
  <c r="E2496"/>
  <c r="E2497"/>
  <c r="E2498"/>
  <c r="E2499"/>
  <c r="E2500"/>
  <c r="E2501"/>
  <c r="E2502"/>
  <c r="E2503"/>
  <c r="E2504"/>
  <c r="E2505"/>
  <c r="E2506"/>
  <c r="E2507"/>
  <c r="E2508"/>
  <c r="E2509"/>
  <c r="E2510"/>
  <c r="E2511"/>
  <c r="E2512"/>
  <c r="E2513"/>
  <c r="E2514"/>
  <c r="E2515"/>
  <c r="E2516"/>
  <c r="E2517"/>
  <c r="E2518"/>
  <c r="E2519"/>
  <c r="E2520"/>
  <c r="E2521"/>
  <c r="E2522"/>
  <c r="E2523"/>
  <c r="E2524"/>
  <c r="E2525"/>
  <c r="E2526"/>
  <c r="E2527"/>
  <c r="E2528"/>
  <c r="E2529"/>
  <c r="E2530"/>
  <c r="E2531"/>
  <c r="E2532"/>
  <c r="E2533"/>
  <c r="E2534"/>
  <c r="E2535"/>
  <c r="E2536"/>
  <c r="E2537"/>
  <c r="E2538"/>
  <c r="E2539"/>
  <c r="E2540"/>
  <c r="E2541"/>
  <c r="E2542"/>
  <c r="E2543"/>
  <c r="E2544"/>
  <c r="E2545"/>
  <c r="E2546"/>
  <c r="E2547"/>
  <c r="E2548"/>
  <c r="E2549"/>
  <c r="E2550"/>
  <c r="E2551"/>
  <c r="E2552"/>
  <c r="E2553"/>
  <c r="E2554"/>
  <c r="E2555"/>
  <c r="E2556"/>
  <c r="E2557"/>
  <c r="E2558"/>
  <c r="E2559"/>
  <c r="E2560"/>
  <c r="E2561"/>
  <c r="E2562"/>
  <c r="E2563"/>
  <c r="E2564"/>
  <c r="E2565"/>
  <c r="E2566"/>
  <c r="E2567"/>
  <c r="E2568"/>
  <c r="E2569"/>
  <c r="E2570"/>
  <c r="E2571"/>
  <c r="E2572"/>
  <c r="E2573"/>
  <c r="E2574"/>
  <c r="E2575"/>
  <c r="E2576"/>
  <c r="E2577"/>
  <c r="E2578"/>
  <c r="E2579"/>
  <c r="E2580"/>
  <c r="E2581"/>
  <c r="E2582"/>
  <c r="E2583"/>
  <c r="E2584"/>
  <c r="E2585"/>
  <c r="E2586"/>
  <c r="E2587"/>
  <c r="E2588"/>
  <c r="E2589"/>
  <c r="E2590"/>
  <c r="E2591"/>
  <c r="E2592"/>
  <c r="E2593"/>
  <c r="E2594"/>
  <c r="E2595"/>
  <c r="E2596"/>
  <c r="E2597"/>
  <c r="E2598"/>
  <c r="E2599"/>
  <c r="E2600"/>
  <c r="E2601"/>
  <c r="E2602"/>
  <c r="E2603"/>
  <c r="E2604"/>
  <c r="E2605"/>
  <c r="E2606"/>
  <c r="E2607"/>
  <c r="E2608"/>
  <c r="E2609"/>
  <c r="E2610"/>
  <c r="E2611"/>
  <c r="E2612"/>
  <c r="E2613"/>
  <c r="E2614"/>
  <c r="E2615"/>
  <c r="E2616"/>
  <c r="E2617"/>
  <c r="E2618"/>
  <c r="E2619"/>
  <c r="E2620"/>
  <c r="E2621"/>
  <c r="E2622"/>
  <c r="E2623"/>
  <c r="E2624"/>
  <c r="E2625"/>
  <c r="E2626"/>
  <c r="E2627"/>
  <c r="E2628"/>
  <c r="E2629"/>
  <c r="E2630"/>
  <c r="E2631"/>
  <c r="E2632"/>
  <c r="E2633"/>
  <c r="E2634"/>
  <c r="E2635"/>
  <c r="E2636"/>
  <c r="E2637"/>
  <c r="E2638"/>
  <c r="E2639"/>
  <c r="E2640"/>
  <c r="E2641"/>
  <c r="E2642"/>
  <c r="E2643"/>
  <c r="E2644"/>
  <c r="E2645"/>
  <c r="E2646"/>
  <c r="E2647"/>
  <c r="E2648"/>
  <c r="E2649"/>
  <c r="E2650"/>
  <c r="E2651"/>
  <c r="E2652"/>
  <c r="E2653"/>
  <c r="E2654"/>
  <c r="E2655"/>
  <c r="E2656"/>
  <c r="E2657"/>
  <c r="E2658"/>
  <c r="E2659"/>
  <c r="E2660"/>
  <c r="E2661"/>
  <c r="E2662"/>
  <c r="E2663"/>
  <c r="E2664"/>
  <c r="E2665"/>
  <c r="E2666"/>
  <c r="E2667"/>
  <c r="E2668"/>
  <c r="E2669"/>
  <c r="E2670"/>
  <c r="E2671"/>
  <c r="E2672"/>
  <c r="E2673"/>
  <c r="E2674"/>
  <c r="E2675"/>
  <c r="E2676"/>
  <c r="E2677"/>
  <c r="E2678"/>
  <c r="E2679"/>
  <c r="E2680"/>
  <c r="E2681"/>
  <c r="E2682"/>
  <c r="E2683"/>
  <c r="E2684"/>
  <c r="E2685"/>
  <c r="E2686"/>
  <c r="E2687"/>
  <c r="E2688"/>
  <c r="E2689"/>
  <c r="E2690"/>
  <c r="E2691"/>
  <c r="E2692"/>
  <c r="E2693"/>
  <c r="E2694"/>
  <c r="E2695"/>
  <c r="E2696"/>
  <c r="E2697"/>
  <c r="E2698"/>
  <c r="E2699"/>
  <c r="E2700"/>
  <c r="E2701"/>
  <c r="E2702"/>
  <c r="E2703"/>
  <c r="E2704"/>
  <c r="E2705"/>
  <c r="E2706"/>
  <c r="E2707"/>
  <c r="E2708"/>
  <c r="E2709"/>
  <c r="E2710"/>
  <c r="E2711"/>
  <c r="E2712"/>
  <c r="E2713"/>
  <c r="E2714"/>
  <c r="E2715"/>
  <c r="E2716"/>
  <c r="E2717"/>
  <c r="E2718"/>
  <c r="E2719"/>
  <c r="E2720"/>
  <c r="E2721"/>
  <c r="E2722"/>
  <c r="E2723"/>
  <c r="E2724"/>
  <c r="E2725"/>
  <c r="E2726"/>
  <c r="E2727"/>
  <c r="E2728"/>
  <c r="E2729"/>
  <c r="E2730"/>
  <c r="E2731"/>
  <c r="E2732"/>
  <c r="E2733"/>
  <c r="E2734"/>
  <c r="E2735"/>
  <c r="E2736"/>
  <c r="E2737"/>
  <c r="E2738"/>
  <c r="E2739"/>
  <c r="E2740"/>
  <c r="E2741"/>
  <c r="E2742"/>
  <c r="E2743"/>
  <c r="E2744"/>
  <c r="E2745"/>
  <c r="E2746"/>
  <c r="E2747"/>
  <c r="E2748"/>
  <c r="E2749"/>
  <c r="E2750"/>
  <c r="E2751"/>
  <c r="E2752"/>
  <c r="E2753"/>
  <c r="E2754"/>
  <c r="E2755"/>
  <c r="E2756"/>
  <c r="E2757"/>
  <c r="E2758"/>
  <c r="E2759"/>
  <c r="E2760"/>
  <c r="E2761"/>
  <c r="E2762"/>
  <c r="E2763"/>
  <c r="E2764"/>
  <c r="E2765"/>
  <c r="E2766"/>
  <c r="E2767"/>
  <c r="E2768"/>
  <c r="E2769"/>
  <c r="E2770"/>
  <c r="E2771"/>
  <c r="E2772"/>
  <c r="E2773"/>
  <c r="E2774"/>
  <c r="E2775"/>
  <c r="E2776"/>
  <c r="E2777"/>
  <c r="E2778"/>
  <c r="E2779"/>
  <c r="E2780"/>
  <c r="E2781"/>
  <c r="E2782"/>
  <c r="E2783"/>
  <c r="E2784"/>
  <c r="E2785"/>
  <c r="E2786"/>
  <c r="E2787"/>
  <c r="E2788"/>
  <c r="E2789"/>
  <c r="E2790"/>
  <c r="E2791"/>
  <c r="E2792"/>
  <c r="E2793"/>
  <c r="E2794"/>
  <c r="E2795"/>
  <c r="E2796"/>
  <c r="E2797"/>
  <c r="E2798"/>
  <c r="E2799"/>
  <c r="E2800"/>
  <c r="E2801"/>
  <c r="E2802"/>
  <c r="E2803"/>
  <c r="E2804"/>
  <c r="E2805"/>
  <c r="E2806"/>
  <c r="E2807"/>
  <c r="E2808"/>
  <c r="E2809"/>
  <c r="E2810"/>
  <c r="E2811"/>
  <c r="E2812"/>
  <c r="E2813"/>
  <c r="E2814"/>
  <c r="E2815"/>
  <c r="E2816"/>
  <c r="E2817"/>
  <c r="E2818"/>
  <c r="E2819"/>
  <c r="E2820"/>
  <c r="E2821"/>
  <c r="E2822"/>
  <c r="E2823"/>
  <c r="E2824"/>
  <c r="E2825"/>
  <c r="E2826"/>
  <c r="E2827"/>
  <c r="E2828"/>
  <c r="E2829"/>
  <c r="E2830"/>
  <c r="E2831"/>
  <c r="E2832"/>
  <c r="E2833"/>
  <c r="E2834"/>
  <c r="E2835"/>
  <c r="E2836"/>
  <c r="E2837"/>
  <c r="E2838"/>
  <c r="E2839"/>
  <c r="E2840"/>
  <c r="E2841"/>
  <c r="E2842"/>
  <c r="E2843"/>
  <c r="E2844"/>
  <c r="E2845"/>
  <c r="E2846"/>
  <c r="E2847"/>
  <c r="E2848"/>
  <c r="E2849"/>
  <c r="E2850"/>
  <c r="E2851"/>
  <c r="E2852"/>
  <c r="E2853"/>
  <c r="E2854"/>
  <c r="E2855"/>
  <c r="E2856"/>
  <c r="E2857"/>
  <c r="E2858"/>
  <c r="E2859"/>
  <c r="E2860"/>
  <c r="E2861"/>
  <c r="E2862"/>
  <c r="E2863"/>
  <c r="E2864"/>
  <c r="E2865"/>
  <c r="E2866"/>
  <c r="E2867"/>
  <c r="E2868"/>
  <c r="E2869"/>
  <c r="E2870"/>
  <c r="E2871"/>
  <c r="E2872"/>
  <c r="E2873"/>
  <c r="E2874"/>
  <c r="E2875"/>
  <c r="E2876"/>
  <c r="E2877"/>
  <c r="E2878"/>
  <c r="E2879"/>
  <c r="E2880"/>
  <c r="E2881"/>
  <c r="E2882"/>
  <c r="E2883"/>
  <c r="E2884"/>
  <c r="E2885"/>
  <c r="E2886"/>
  <c r="E2887"/>
  <c r="E2888"/>
  <c r="E2889"/>
  <c r="E2890"/>
  <c r="E2891"/>
  <c r="E2892"/>
  <c r="E2893"/>
  <c r="E2894"/>
  <c r="E2895"/>
  <c r="E2896"/>
  <c r="E2897"/>
  <c r="E2898"/>
  <c r="E2899"/>
  <c r="E2900"/>
  <c r="E2901"/>
  <c r="E2902"/>
  <c r="E2903"/>
  <c r="E2904"/>
  <c r="E2905"/>
  <c r="E2906"/>
  <c r="E2907"/>
  <c r="E2908"/>
  <c r="E2909"/>
  <c r="E2910"/>
  <c r="E2911"/>
  <c r="E2912"/>
  <c r="E2913"/>
  <c r="E2914"/>
  <c r="E2915"/>
  <c r="E2916"/>
  <c r="E2917"/>
  <c r="E2918"/>
  <c r="E2919"/>
  <c r="E2920"/>
  <c r="E2921"/>
  <c r="E2922"/>
  <c r="E2923"/>
  <c r="E2924"/>
  <c r="E2925"/>
  <c r="E2926"/>
  <c r="E2927"/>
  <c r="E2928"/>
  <c r="E2929"/>
  <c r="E2930"/>
  <c r="E2931"/>
  <c r="E2932"/>
  <c r="E2933"/>
  <c r="E2934"/>
  <c r="E2935"/>
  <c r="E2936"/>
  <c r="E2937"/>
  <c r="E2938"/>
  <c r="E2939"/>
  <c r="E2940"/>
  <c r="E2941"/>
  <c r="E2942"/>
  <c r="E2943"/>
  <c r="E2944"/>
  <c r="E2945"/>
  <c r="E2946"/>
  <c r="E2947"/>
  <c r="E2948"/>
  <c r="E2949"/>
  <c r="E2950"/>
  <c r="E2951"/>
  <c r="E2952"/>
  <c r="E2953"/>
  <c r="E2954"/>
  <c r="E2955"/>
  <c r="E2956"/>
  <c r="E2957"/>
  <c r="E2958"/>
  <c r="E2959"/>
  <c r="E2960"/>
  <c r="E2961"/>
  <c r="E2962"/>
  <c r="E2963"/>
  <c r="E2964"/>
  <c r="E2965"/>
  <c r="E2966"/>
  <c r="E2967"/>
  <c r="E2968"/>
  <c r="E2969"/>
  <c r="E2970"/>
  <c r="E2971"/>
  <c r="E2972"/>
  <c r="E2973"/>
  <c r="E2974"/>
  <c r="E2975"/>
  <c r="E2976"/>
  <c r="E2977"/>
  <c r="E2978"/>
  <c r="E2979"/>
  <c r="E2980"/>
  <c r="E2981"/>
  <c r="E2982"/>
  <c r="E2983"/>
  <c r="E2984"/>
  <c r="E2985"/>
  <c r="E2986"/>
  <c r="E2987"/>
  <c r="E2988"/>
  <c r="E2989"/>
  <c r="E2990"/>
  <c r="E2991"/>
  <c r="E2992"/>
  <c r="E2993"/>
  <c r="E2994"/>
  <c r="E2995"/>
  <c r="E2996"/>
  <c r="E2997"/>
  <c r="E2998"/>
  <c r="E2999"/>
  <c r="E3000"/>
  <c r="E3001"/>
  <c r="E3002"/>
  <c r="E3003"/>
  <c r="E3004"/>
  <c r="E3005"/>
  <c r="E3006"/>
  <c r="E3007"/>
  <c r="E3008"/>
  <c r="E3009"/>
  <c r="E3010"/>
  <c r="E3011"/>
  <c r="E3012"/>
  <c r="E3013"/>
  <c r="E3014"/>
  <c r="E3015"/>
  <c r="E3016"/>
  <c r="E3017"/>
  <c r="E3018"/>
  <c r="E3019"/>
  <c r="E3020"/>
  <c r="E3021"/>
  <c r="E3022"/>
  <c r="E3023"/>
  <c r="E3024"/>
  <c r="E3025"/>
  <c r="E3026"/>
  <c r="E3027"/>
  <c r="E3028"/>
  <c r="E3029"/>
  <c r="E3030"/>
  <c r="E3031"/>
  <c r="E3032"/>
  <c r="E3033"/>
  <c r="E3034"/>
  <c r="E3035"/>
  <c r="E3036"/>
  <c r="E3037"/>
  <c r="E3038"/>
  <c r="E3039"/>
  <c r="E3040"/>
  <c r="E3041"/>
  <c r="E3042"/>
  <c r="E3043"/>
  <c r="E3044"/>
  <c r="E3045"/>
  <c r="E3046"/>
  <c r="E3047"/>
  <c r="E3048"/>
  <c r="E3049"/>
  <c r="E3050"/>
  <c r="E3051"/>
  <c r="E3052"/>
  <c r="E3053"/>
  <c r="E3054"/>
  <c r="E3055"/>
  <c r="E3056"/>
  <c r="E3057"/>
  <c r="E3058"/>
  <c r="E3059"/>
  <c r="E3060"/>
  <c r="E3061"/>
  <c r="E3062"/>
  <c r="E3063"/>
  <c r="E3064"/>
  <c r="E3065"/>
  <c r="E3066"/>
  <c r="E3067"/>
  <c r="E3068"/>
  <c r="E3069"/>
  <c r="E3070"/>
  <c r="E3071"/>
  <c r="E3072"/>
  <c r="E3073"/>
  <c r="E3074"/>
  <c r="E3075"/>
  <c r="E3076"/>
  <c r="E3077"/>
  <c r="E3078"/>
  <c r="E3079"/>
  <c r="E3080"/>
  <c r="E3081"/>
  <c r="E3082"/>
  <c r="E3083"/>
  <c r="E3084"/>
  <c r="E3085"/>
  <c r="E3086"/>
  <c r="E3087"/>
  <c r="E3088"/>
  <c r="E3089"/>
  <c r="E3090"/>
  <c r="E3091"/>
  <c r="E3092"/>
  <c r="E3093"/>
  <c r="E3094"/>
  <c r="E3095"/>
  <c r="E3096"/>
  <c r="E3097"/>
  <c r="E3098"/>
  <c r="E3099"/>
  <c r="E3100"/>
  <c r="E3101"/>
  <c r="E3102"/>
  <c r="E3103"/>
  <c r="E3104"/>
  <c r="E3105"/>
  <c r="E3106"/>
  <c r="E3107"/>
  <c r="E3108"/>
  <c r="E3109"/>
  <c r="E3110"/>
  <c r="E3111"/>
  <c r="E3112"/>
  <c r="E3113"/>
  <c r="E3114"/>
  <c r="E3115"/>
  <c r="E3116"/>
  <c r="E3117"/>
  <c r="E3118"/>
  <c r="E3119"/>
  <c r="E3120"/>
  <c r="E3121"/>
  <c r="E3122"/>
  <c r="E3123"/>
  <c r="E3124"/>
  <c r="E3125"/>
  <c r="E3126"/>
  <c r="E3127"/>
  <c r="E3128"/>
  <c r="E3129"/>
  <c r="E3130"/>
  <c r="E3131"/>
  <c r="E3132"/>
  <c r="E3133"/>
  <c r="E3134"/>
  <c r="E3135"/>
  <c r="E3136"/>
  <c r="E3137"/>
  <c r="E3138"/>
  <c r="E3139"/>
  <c r="E3140"/>
  <c r="E3141"/>
  <c r="E3142"/>
  <c r="E3143"/>
  <c r="E3144"/>
  <c r="E3145"/>
  <c r="E3146"/>
  <c r="E3147"/>
  <c r="E3148"/>
  <c r="E3149"/>
  <c r="E3150"/>
  <c r="E3151"/>
  <c r="E3152"/>
  <c r="E3153"/>
  <c r="E3154"/>
  <c r="E3155"/>
  <c r="E3156"/>
  <c r="E3157"/>
  <c r="E3158"/>
  <c r="E3159"/>
  <c r="E3160"/>
  <c r="E3161"/>
  <c r="E3162"/>
  <c r="E3163"/>
  <c r="E3164"/>
  <c r="E3165"/>
  <c r="E3166"/>
  <c r="E3167"/>
  <c r="E3168"/>
  <c r="E3169"/>
  <c r="E3170"/>
  <c r="E3171"/>
  <c r="E3172"/>
  <c r="E3173"/>
  <c r="E3174"/>
  <c r="E3175"/>
  <c r="E3176"/>
  <c r="E3177"/>
  <c r="E3178"/>
  <c r="E3179"/>
  <c r="E3180"/>
  <c r="E3181"/>
  <c r="E3182"/>
  <c r="E3183"/>
  <c r="E3184"/>
  <c r="E3185"/>
  <c r="E3186"/>
  <c r="E3187"/>
  <c r="E3188"/>
  <c r="E3189"/>
  <c r="E3190"/>
  <c r="E3191"/>
  <c r="E3192"/>
  <c r="E3193"/>
  <c r="E3194"/>
  <c r="E3195"/>
  <c r="E3196"/>
  <c r="E3197"/>
  <c r="E3198"/>
  <c r="E3199"/>
  <c r="E3200"/>
  <c r="E3201"/>
  <c r="E3202"/>
  <c r="E3203"/>
  <c r="E3204"/>
  <c r="E3205"/>
  <c r="E3206"/>
  <c r="E3207"/>
  <c r="E3208"/>
  <c r="E3209"/>
  <c r="E3210"/>
  <c r="E3211"/>
  <c r="E3212"/>
  <c r="E3213"/>
  <c r="E3214"/>
  <c r="E3215"/>
  <c r="E3216"/>
  <c r="E3217"/>
  <c r="E3218"/>
  <c r="E3219"/>
  <c r="E3220"/>
  <c r="E3221"/>
  <c r="E3222"/>
  <c r="E3223"/>
  <c r="E3224"/>
  <c r="E3225"/>
  <c r="E3226"/>
  <c r="E3227"/>
  <c r="E3228"/>
  <c r="E3229"/>
  <c r="E3230"/>
  <c r="E3231"/>
  <c r="E3232"/>
  <c r="E3233"/>
  <c r="E3234"/>
  <c r="E3235"/>
  <c r="E3236"/>
  <c r="E3237"/>
  <c r="E3238"/>
  <c r="E3239"/>
  <c r="E3240"/>
  <c r="E3241"/>
  <c r="E3242"/>
  <c r="E3243"/>
  <c r="E3244"/>
  <c r="E3245"/>
  <c r="E3246"/>
  <c r="E3247"/>
  <c r="E3248"/>
  <c r="E3249"/>
  <c r="E3250"/>
  <c r="E3251"/>
  <c r="E3252"/>
  <c r="E3253"/>
  <c r="E3254"/>
  <c r="E3255"/>
  <c r="E3256"/>
  <c r="E3257"/>
  <c r="E3258"/>
  <c r="E3259"/>
  <c r="E3260"/>
  <c r="E3261"/>
  <c r="E3262"/>
  <c r="E3263"/>
  <c r="E3264"/>
  <c r="E3265"/>
  <c r="E3266"/>
  <c r="E3267"/>
  <c r="E3268"/>
  <c r="E3269"/>
  <c r="E3270"/>
  <c r="E3271"/>
  <c r="E3272"/>
  <c r="E3273"/>
  <c r="E3274"/>
  <c r="E3275"/>
  <c r="E3276"/>
  <c r="E3277"/>
  <c r="E3278"/>
  <c r="E3279"/>
  <c r="E3280"/>
  <c r="E3281"/>
  <c r="E3282"/>
  <c r="E3283"/>
  <c r="E3284"/>
  <c r="E3285"/>
  <c r="E3286"/>
  <c r="E3287"/>
  <c r="E3288"/>
  <c r="E3289"/>
  <c r="E3290"/>
  <c r="E3291"/>
  <c r="E3292"/>
  <c r="E3293"/>
  <c r="E3294"/>
  <c r="E3295"/>
  <c r="E3296"/>
  <c r="E3297"/>
  <c r="E3298"/>
  <c r="E3299"/>
  <c r="E3300"/>
  <c r="E3301"/>
  <c r="E3302"/>
  <c r="E3303"/>
  <c r="E3304"/>
  <c r="E3305"/>
  <c r="E3306"/>
  <c r="E3307"/>
  <c r="E3308"/>
  <c r="E3309"/>
  <c r="E3310"/>
  <c r="E3311"/>
  <c r="E3312"/>
  <c r="E3313"/>
  <c r="E3314"/>
  <c r="E3315"/>
  <c r="E3316"/>
  <c r="E3317"/>
  <c r="E3318"/>
  <c r="E3319"/>
  <c r="E3320"/>
  <c r="E3321"/>
  <c r="E3322"/>
  <c r="E3323"/>
  <c r="E3324"/>
  <c r="E3325"/>
  <c r="E3326"/>
  <c r="E3327"/>
  <c r="E3328"/>
  <c r="E3329"/>
  <c r="E3330"/>
  <c r="E3331"/>
  <c r="E3332"/>
  <c r="E3333"/>
  <c r="E3334"/>
  <c r="E3335"/>
  <c r="E3336"/>
  <c r="E3337"/>
  <c r="E3338"/>
  <c r="E3339"/>
  <c r="E3340"/>
  <c r="E3341"/>
  <c r="E3342"/>
  <c r="E3343"/>
  <c r="E3344"/>
  <c r="E3345"/>
  <c r="E3346"/>
  <c r="E3347"/>
  <c r="E3348"/>
  <c r="E3349"/>
  <c r="E3350"/>
  <c r="E3351"/>
  <c r="E3352"/>
  <c r="E3353"/>
  <c r="E3354"/>
  <c r="E3355"/>
  <c r="E3356"/>
  <c r="E3357"/>
  <c r="E3358"/>
  <c r="E3359"/>
  <c r="E3360"/>
  <c r="E3361"/>
  <c r="E3362"/>
  <c r="E3363"/>
  <c r="E3364"/>
  <c r="E3365"/>
  <c r="E3366"/>
  <c r="E3367"/>
  <c r="E3368"/>
  <c r="E3369"/>
  <c r="E3370"/>
  <c r="E3371"/>
  <c r="E3372"/>
  <c r="E3373"/>
  <c r="E3374"/>
  <c r="E3375"/>
  <c r="E3376"/>
  <c r="E3377"/>
  <c r="E3378"/>
  <c r="E3379"/>
  <c r="E3380"/>
  <c r="E3381"/>
  <c r="E3382"/>
  <c r="E3383"/>
  <c r="E3384"/>
  <c r="E3385"/>
  <c r="E3386"/>
  <c r="E3387"/>
  <c r="E3388"/>
  <c r="E3389"/>
  <c r="E3390"/>
  <c r="E3391"/>
  <c r="E3392"/>
  <c r="E3393"/>
  <c r="E3394"/>
  <c r="E3395"/>
  <c r="E3396"/>
  <c r="E3397"/>
  <c r="E3398"/>
  <c r="E3399"/>
  <c r="E3400"/>
  <c r="E3401"/>
  <c r="E3402"/>
  <c r="E3403"/>
  <c r="E3404"/>
  <c r="E3405"/>
  <c r="E3406"/>
  <c r="E3407"/>
  <c r="E3408"/>
  <c r="E3409"/>
  <c r="E3410"/>
  <c r="E3411"/>
  <c r="E3412"/>
  <c r="E3413"/>
  <c r="E3414"/>
  <c r="E3415"/>
  <c r="E3416"/>
  <c r="E3417"/>
  <c r="E3418"/>
  <c r="E3419"/>
  <c r="E3420"/>
  <c r="E3421"/>
  <c r="E3422"/>
  <c r="E3423"/>
  <c r="E3424"/>
  <c r="E3425"/>
  <c r="E3426"/>
  <c r="E3427"/>
  <c r="E3428"/>
  <c r="E3429"/>
  <c r="E3430"/>
  <c r="E3431"/>
  <c r="E3432"/>
  <c r="E3433"/>
  <c r="E3434"/>
  <c r="E3435"/>
  <c r="E3436"/>
  <c r="E3437"/>
  <c r="E3438"/>
  <c r="E3439"/>
  <c r="E3440"/>
  <c r="E3441"/>
  <c r="E3442"/>
  <c r="E3443"/>
  <c r="E3444"/>
  <c r="E3445"/>
  <c r="E3446"/>
  <c r="E3447"/>
  <c r="E3448"/>
  <c r="E3449"/>
  <c r="E3450"/>
  <c r="E3451"/>
  <c r="E3452"/>
  <c r="E3453"/>
  <c r="E3454"/>
  <c r="E3455"/>
  <c r="E3456"/>
  <c r="E3457"/>
  <c r="E3458"/>
  <c r="E3459"/>
  <c r="E3460"/>
  <c r="E3461"/>
  <c r="E3462"/>
  <c r="E3463"/>
  <c r="E3464"/>
  <c r="E3465"/>
  <c r="E3466"/>
  <c r="E3467"/>
  <c r="E3468"/>
  <c r="E3469"/>
  <c r="E3470"/>
  <c r="E3471"/>
  <c r="E3472"/>
  <c r="E3473"/>
  <c r="E3474"/>
  <c r="E3475"/>
  <c r="E3476"/>
  <c r="E3477"/>
  <c r="E3478"/>
  <c r="E3479"/>
  <c r="E3480"/>
  <c r="E3481"/>
  <c r="E3482"/>
  <c r="E3483"/>
  <c r="E3484"/>
  <c r="E3485"/>
  <c r="E3486"/>
  <c r="E3487"/>
  <c r="E3488"/>
  <c r="E3489"/>
  <c r="E3490"/>
  <c r="E3491"/>
  <c r="E3492"/>
  <c r="E3493"/>
  <c r="E3494"/>
  <c r="E3495"/>
  <c r="E3496"/>
  <c r="E3497"/>
  <c r="E3498"/>
  <c r="E3499"/>
  <c r="E3500"/>
  <c r="E3501"/>
  <c r="E3502"/>
  <c r="E3503"/>
  <c r="E3504"/>
  <c r="E3505"/>
  <c r="E3506"/>
  <c r="E3507"/>
  <c r="E3508"/>
  <c r="E3509"/>
  <c r="E3510"/>
  <c r="E3511"/>
  <c r="E3512"/>
  <c r="E3513"/>
  <c r="E3514"/>
  <c r="E3515"/>
  <c r="E3516"/>
  <c r="E3517"/>
  <c r="E3518"/>
  <c r="E3519"/>
  <c r="E3520"/>
  <c r="E3521"/>
  <c r="E3522"/>
  <c r="E3523"/>
  <c r="E3524"/>
  <c r="E3525"/>
  <c r="E3526"/>
  <c r="E3527"/>
  <c r="E3528"/>
  <c r="E3529"/>
  <c r="E3530"/>
  <c r="E3531"/>
  <c r="E3532"/>
  <c r="E3533"/>
  <c r="E3534"/>
  <c r="E3535"/>
  <c r="E3536"/>
  <c r="E3537"/>
  <c r="E3538"/>
  <c r="E3539"/>
  <c r="E3540"/>
  <c r="E3541"/>
  <c r="E3542"/>
  <c r="E3543"/>
  <c r="E3544"/>
  <c r="E3545"/>
  <c r="E3546"/>
  <c r="E3547"/>
  <c r="E3548"/>
  <c r="E3549"/>
  <c r="E3550"/>
  <c r="E3551"/>
  <c r="E3552"/>
  <c r="E3553"/>
  <c r="E3554"/>
  <c r="E3555"/>
  <c r="E3556"/>
  <c r="E3557"/>
  <c r="E3558"/>
  <c r="E3559"/>
  <c r="E3560"/>
  <c r="E3561"/>
  <c r="E3562"/>
  <c r="E3563"/>
  <c r="E3564"/>
  <c r="E3565"/>
  <c r="E3566"/>
  <c r="E3567"/>
  <c r="E3568"/>
  <c r="E3569"/>
  <c r="E3570"/>
  <c r="E3571"/>
  <c r="E3572"/>
  <c r="E3573"/>
  <c r="E3574"/>
  <c r="E3575"/>
  <c r="E3576"/>
  <c r="E3577"/>
  <c r="E3578"/>
  <c r="E3579"/>
  <c r="E3580"/>
  <c r="E3581"/>
  <c r="E3582"/>
  <c r="E3583"/>
  <c r="E3584"/>
  <c r="E3585"/>
  <c r="E3586"/>
  <c r="E3587"/>
  <c r="E3588"/>
  <c r="E3589"/>
  <c r="E3590"/>
  <c r="E3591"/>
  <c r="E3592"/>
  <c r="E3593"/>
  <c r="E3594"/>
  <c r="E3595"/>
  <c r="E3596"/>
  <c r="E3597"/>
  <c r="E3598"/>
  <c r="E3599"/>
  <c r="E3600"/>
  <c r="E3601"/>
  <c r="E3602"/>
  <c r="E3603"/>
  <c r="E3604"/>
  <c r="E3605"/>
  <c r="E3606"/>
  <c r="E3607"/>
  <c r="E3608"/>
  <c r="E3609"/>
  <c r="E3610"/>
  <c r="E3611"/>
  <c r="E3612"/>
  <c r="E3613"/>
  <c r="E3614"/>
  <c r="E3615"/>
  <c r="E3616"/>
  <c r="E3617"/>
  <c r="E3618"/>
  <c r="E3619"/>
  <c r="E3620"/>
  <c r="E3621"/>
  <c r="E3622"/>
  <c r="E3623"/>
  <c r="E3624"/>
  <c r="E3625"/>
  <c r="E3626"/>
  <c r="E3627"/>
  <c r="E3628"/>
  <c r="E3629"/>
  <c r="E3630"/>
  <c r="E3631"/>
  <c r="E3632"/>
  <c r="E3633"/>
  <c r="E3634"/>
  <c r="E3635"/>
  <c r="E3636"/>
  <c r="E3637"/>
  <c r="E3638"/>
  <c r="E3639"/>
  <c r="E3640"/>
  <c r="E3641"/>
  <c r="E3642"/>
  <c r="E3643"/>
  <c r="E3644"/>
  <c r="E3645"/>
  <c r="E3646"/>
  <c r="E3647"/>
  <c r="E3648"/>
  <c r="E3649"/>
  <c r="E3650"/>
  <c r="E3651"/>
  <c r="E3652"/>
  <c r="E3653"/>
  <c r="E3654"/>
  <c r="E3655"/>
  <c r="E3656"/>
  <c r="E3657"/>
  <c r="E3658"/>
  <c r="E3659"/>
  <c r="E3660"/>
  <c r="E3661"/>
  <c r="E3662"/>
  <c r="E3663"/>
  <c r="E3664"/>
  <c r="E3665"/>
  <c r="E3666"/>
  <c r="E3667"/>
  <c r="E3668"/>
  <c r="E3669"/>
  <c r="E3670"/>
  <c r="E3671"/>
  <c r="E3672"/>
  <c r="E3673"/>
  <c r="E3674"/>
  <c r="E3675"/>
  <c r="E3676"/>
  <c r="E3677"/>
  <c r="E3678"/>
  <c r="E3679"/>
  <c r="E3680"/>
  <c r="E3681"/>
  <c r="E3682"/>
  <c r="E3683"/>
  <c r="E3684"/>
  <c r="E3685"/>
  <c r="E3686"/>
  <c r="E3687"/>
  <c r="E3688"/>
  <c r="E3689"/>
  <c r="E3690"/>
  <c r="E3691"/>
  <c r="E3692"/>
  <c r="E3693"/>
  <c r="E3694"/>
  <c r="E3695"/>
  <c r="E3696"/>
  <c r="E3697"/>
  <c r="E3698"/>
  <c r="E3699"/>
  <c r="E3700"/>
  <c r="E3701"/>
  <c r="E3702"/>
  <c r="E3703"/>
  <c r="E3704"/>
  <c r="E3705"/>
  <c r="E3706"/>
  <c r="E3707"/>
  <c r="E3708"/>
  <c r="E3709"/>
  <c r="E3710"/>
  <c r="E3711"/>
  <c r="E3712"/>
  <c r="E3713"/>
  <c r="E3714"/>
  <c r="E3715"/>
  <c r="E3716"/>
  <c r="E3717"/>
  <c r="E3718"/>
  <c r="E3719"/>
  <c r="E3720"/>
  <c r="E3721"/>
  <c r="E3722"/>
  <c r="E3723"/>
  <c r="E3724"/>
  <c r="E3725"/>
  <c r="E3726"/>
  <c r="E3727"/>
  <c r="E3728"/>
  <c r="E3729"/>
  <c r="E3730"/>
  <c r="E3731"/>
  <c r="E3732"/>
  <c r="E3733"/>
  <c r="E3734"/>
  <c r="E3735"/>
  <c r="E3736"/>
  <c r="E3737"/>
  <c r="E3738"/>
  <c r="E3739"/>
  <c r="E3740"/>
  <c r="E3741"/>
  <c r="E3742"/>
  <c r="E3743"/>
  <c r="E3744"/>
  <c r="E3745"/>
  <c r="E3746"/>
  <c r="E3747"/>
  <c r="E3748"/>
  <c r="E3749"/>
  <c r="E3750"/>
  <c r="E3751"/>
  <c r="E3752"/>
  <c r="E3753"/>
  <c r="E3754"/>
  <c r="E3755"/>
  <c r="E3756"/>
  <c r="E3757"/>
  <c r="E3758"/>
  <c r="E3759"/>
  <c r="E3760"/>
  <c r="E3761"/>
  <c r="E3762"/>
  <c r="E3763"/>
  <c r="E3764"/>
  <c r="E3765"/>
  <c r="E3766"/>
  <c r="E3767"/>
  <c r="E3768"/>
  <c r="E3769"/>
  <c r="E3770"/>
  <c r="E3771"/>
  <c r="E3772"/>
  <c r="E3773"/>
  <c r="E3774"/>
  <c r="E3775"/>
  <c r="E3776"/>
  <c r="E3777"/>
  <c r="E3778"/>
  <c r="E3779"/>
  <c r="E3780"/>
  <c r="E3781"/>
  <c r="E3782"/>
  <c r="E3783"/>
  <c r="E3784"/>
  <c r="E3785"/>
  <c r="E3786"/>
  <c r="E3787"/>
  <c r="E3788"/>
  <c r="E3789"/>
  <c r="E3790"/>
  <c r="E3791"/>
  <c r="E3792"/>
  <c r="E3793"/>
  <c r="E3794"/>
  <c r="E3795"/>
  <c r="E3796"/>
  <c r="E3797"/>
  <c r="E3798"/>
  <c r="E3799"/>
  <c r="E3800"/>
  <c r="E3801"/>
  <c r="E3802"/>
  <c r="E3803"/>
  <c r="E3804"/>
  <c r="E3805"/>
  <c r="E3806"/>
  <c r="E3807"/>
  <c r="E3808"/>
  <c r="E3809"/>
  <c r="E3810"/>
  <c r="E3811"/>
  <c r="E3812"/>
  <c r="E3813"/>
  <c r="E3814"/>
  <c r="E3815"/>
  <c r="E3816"/>
  <c r="E3817"/>
  <c r="E3818"/>
  <c r="E3819"/>
  <c r="E3820"/>
  <c r="E3821"/>
  <c r="E3822"/>
  <c r="E3823"/>
  <c r="E3824"/>
  <c r="E3825"/>
  <c r="E3826"/>
  <c r="E3827"/>
  <c r="E3828"/>
  <c r="E3829"/>
  <c r="E3830"/>
  <c r="E3831"/>
  <c r="E3832"/>
  <c r="E3833"/>
  <c r="E3834"/>
  <c r="E3835"/>
  <c r="E3836"/>
  <c r="E3837"/>
  <c r="E3838"/>
  <c r="E3839"/>
  <c r="E3840"/>
  <c r="E3841"/>
  <c r="E3842"/>
  <c r="E3843"/>
  <c r="E3844"/>
  <c r="E3845"/>
  <c r="E3846"/>
  <c r="E3847"/>
  <c r="E3848"/>
  <c r="E3849"/>
  <c r="E3850"/>
  <c r="E3851"/>
  <c r="E3852"/>
  <c r="E3853"/>
  <c r="E3854"/>
  <c r="E3855"/>
  <c r="E3856"/>
  <c r="E3857"/>
  <c r="E3858"/>
  <c r="E3859"/>
  <c r="E3860"/>
  <c r="E3861"/>
  <c r="E3862"/>
  <c r="E3863"/>
  <c r="E3864"/>
  <c r="E3865"/>
  <c r="E3866"/>
  <c r="E3867"/>
  <c r="E3868"/>
  <c r="E3869"/>
  <c r="E3870"/>
  <c r="E3871"/>
  <c r="E3872"/>
  <c r="E3873"/>
  <c r="E3874"/>
  <c r="E3875"/>
  <c r="E3876"/>
  <c r="E3877"/>
  <c r="E3878"/>
  <c r="E3879"/>
  <c r="E3880"/>
  <c r="E3881"/>
  <c r="E3882"/>
  <c r="E3883"/>
  <c r="E3884"/>
  <c r="E3885"/>
  <c r="E3886"/>
  <c r="E3887"/>
  <c r="E3888"/>
  <c r="E3889"/>
  <c r="E3890"/>
  <c r="E3891"/>
  <c r="E3892"/>
  <c r="E3893"/>
  <c r="E3894"/>
  <c r="E3895"/>
  <c r="E3896"/>
  <c r="E3897"/>
  <c r="E3898"/>
  <c r="E3899"/>
  <c r="E3900"/>
  <c r="E3901"/>
  <c r="E3902"/>
  <c r="E3903"/>
  <c r="E3904"/>
  <c r="E3905"/>
  <c r="E3906"/>
  <c r="E3907"/>
  <c r="E3908"/>
  <c r="E3909"/>
  <c r="E3910"/>
  <c r="E3911"/>
  <c r="E3912"/>
  <c r="E3913"/>
  <c r="E3914"/>
  <c r="E3915"/>
  <c r="E3916"/>
  <c r="E3917"/>
  <c r="E3918"/>
  <c r="E3919"/>
  <c r="E3920"/>
  <c r="E3921"/>
  <c r="E3922"/>
  <c r="E3923"/>
  <c r="E3924"/>
  <c r="E3925"/>
  <c r="E3926"/>
  <c r="E3927"/>
  <c r="E3928"/>
  <c r="E3929"/>
  <c r="E3930"/>
  <c r="E3931"/>
  <c r="E3932"/>
  <c r="E3933"/>
  <c r="E3934"/>
  <c r="E3935"/>
  <c r="E3936"/>
  <c r="E3937"/>
  <c r="E3938"/>
  <c r="E3939"/>
  <c r="E3940"/>
  <c r="E7"/>
  <c r="E1599" i="5"/>
  <c r="E1600"/>
  <c r="E1601"/>
  <c r="E1598"/>
  <c r="E69" i="14"/>
  <c r="E39" i="21"/>
  <c r="E1596" i="5"/>
  <c r="G69" i="29" l="1"/>
  <c r="F122" i="1"/>
  <c r="E1595" i="5"/>
  <c r="E1597"/>
  <c r="F233" i="1" l="1"/>
  <c r="E47" i="14" l="1"/>
  <c r="E1591" i="5"/>
  <c r="E1592"/>
  <c r="E1593"/>
  <c r="E1594"/>
  <c r="E1588" l="1"/>
  <c r="E1589"/>
  <c r="E1590"/>
  <c r="E77" i="16" l="1"/>
  <c r="E5318" i="11" l="1"/>
  <c r="E5319"/>
  <c r="E5320"/>
  <c r="E5321"/>
  <c r="E5322"/>
  <c r="E5323"/>
  <c r="E5324"/>
  <c r="E5325"/>
  <c r="E5326"/>
  <c r="E5327"/>
  <c r="E5328"/>
  <c r="E5329"/>
  <c r="E5330"/>
  <c r="E5331"/>
  <c r="E5332"/>
  <c r="E5333"/>
  <c r="E5334"/>
  <c r="E5335"/>
  <c r="E5336"/>
  <c r="E5337"/>
  <c r="E5338"/>
  <c r="E5339"/>
  <c r="E5340"/>
  <c r="E5341"/>
  <c r="E5342"/>
  <c r="E5343"/>
  <c r="E5344"/>
  <c r="E5345"/>
  <c r="E5346"/>
  <c r="E5347"/>
  <c r="E5348"/>
  <c r="E5349"/>
  <c r="E5350"/>
  <c r="E5351"/>
  <c r="E5352"/>
  <c r="E5353"/>
  <c r="E5354"/>
  <c r="E5355"/>
  <c r="E5356"/>
  <c r="E5357"/>
  <c r="E5358"/>
  <c r="E5359"/>
  <c r="E5360"/>
  <c r="E5361"/>
  <c r="E5362"/>
  <c r="E5363"/>
  <c r="E5364"/>
  <c r="E5365"/>
  <c r="E5366"/>
  <c r="E5367"/>
  <c r="E5368"/>
  <c r="E5369"/>
  <c r="E5370"/>
  <c r="E5371"/>
  <c r="E4950"/>
  <c r="E4951"/>
  <c r="E4952"/>
  <c r="E4953"/>
  <c r="E4954"/>
  <c r="E4955"/>
  <c r="E4956"/>
  <c r="E4957"/>
  <c r="E4958"/>
  <c r="E4959"/>
  <c r="E4960"/>
  <c r="E4961"/>
  <c r="E4962"/>
  <c r="E4963"/>
  <c r="E4964"/>
  <c r="E4965"/>
  <c r="E4966"/>
  <c r="E4967"/>
  <c r="E4968"/>
  <c r="E4969"/>
  <c r="E4970"/>
  <c r="E4971"/>
  <c r="E4972"/>
  <c r="E4973"/>
  <c r="E4974"/>
  <c r="E4975"/>
  <c r="E4976"/>
  <c r="E4977"/>
  <c r="E4978"/>
  <c r="E4979"/>
  <c r="E4980"/>
  <c r="E4981"/>
  <c r="E4982"/>
  <c r="E4983"/>
  <c r="E4984"/>
  <c r="E4985"/>
  <c r="E4986"/>
  <c r="E4987"/>
  <c r="E4988"/>
  <c r="E4989"/>
  <c r="E4990"/>
  <c r="E4991"/>
  <c r="E4992"/>
  <c r="E4993"/>
  <c r="E4994"/>
  <c r="E4995"/>
  <c r="E4996"/>
  <c r="E4997"/>
  <c r="E4998"/>
  <c r="E4999"/>
  <c r="E5000"/>
  <c r="E5001"/>
  <c r="E5002"/>
  <c r="E5003"/>
  <c r="E5004"/>
  <c r="E5005"/>
  <c r="E5006"/>
  <c r="E5007"/>
  <c r="E5008"/>
  <c r="E5009"/>
  <c r="E5010"/>
  <c r="E5011"/>
  <c r="E5012"/>
  <c r="E5013"/>
  <c r="E5014"/>
  <c r="E5015"/>
  <c r="E5016"/>
  <c r="E5017"/>
  <c r="E5018"/>
  <c r="E5019"/>
  <c r="E5020"/>
  <c r="E5021"/>
  <c r="E5022"/>
  <c r="E5023"/>
  <c r="E5024"/>
  <c r="E5025"/>
  <c r="E5026"/>
  <c r="E5027"/>
  <c r="E5028"/>
  <c r="E5029"/>
  <c r="E5030"/>
  <c r="E5031"/>
  <c r="E5032"/>
  <c r="E5033"/>
  <c r="E5034"/>
  <c r="E5035"/>
  <c r="E5036"/>
  <c r="E5037"/>
  <c r="E5038"/>
  <c r="E5039"/>
  <c r="E5040"/>
  <c r="E5041"/>
  <c r="E5042"/>
  <c r="E5043"/>
  <c r="E5044"/>
  <c r="E5045"/>
  <c r="E5046"/>
  <c r="E5047"/>
  <c r="E5048"/>
  <c r="E5049"/>
  <c r="E5050"/>
  <c r="E5051"/>
  <c r="E5052"/>
  <c r="E5053"/>
  <c r="E5054"/>
  <c r="E5055"/>
  <c r="E5056"/>
  <c r="E5057"/>
  <c r="E5058"/>
  <c r="E5059"/>
  <c r="E5060"/>
  <c r="E5061"/>
  <c r="E5062"/>
  <c r="E5063"/>
  <c r="E5064"/>
  <c r="E5065"/>
  <c r="E5066"/>
  <c r="E5067"/>
  <c r="E5068"/>
  <c r="E5069"/>
  <c r="E5070"/>
  <c r="E5071"/>
  <c r="E5072"/>
  <c r="E5073"/>
  <c r="E5074"/>
  <c r="E5075"/>
  <c r="E5076"/>
  <c r="E5077"/>
  <c r="E5078"/>
  <c r="E5079"/>
  <c r="E5080"/>
  <c r="E5081"/>
  <c r="E5082"/>
  <c r="E5083"/>
  <c r="E5084"/>
  <c r="E5085"/>
  <c r="E5086"/>
  <c r="E5087"/>
  <c r="E5088"/>
  <c r="E5089"/>
  <c r="E5090"/>
  <c r="E5091"/>
  <c r="E5092"/>
  <c r="E5093"/>
  <c r="E5094"/>
  <c r="E5095"/>
  <c r="E5096"/>
  <c r="E5097"/>
  <c r="E5098"/>
  <c r="E5099"/>
  <c r="E5100"/>
  <c r="E5101"/>
  <c r="E5102"/>
  <c r="E5103"/>
  <c r="E5104"/>
  <c r="E5105"/>
  <c r="E5106"/>
  <c r="E5107"/>
  <c r="E5108"/>
  <c r="E5109"/>
  <c r="E5110"/>
  <c r="E5111"/>
  <c r="E5112"/>
  <c r="E5113"/>
  <c r="E5114"/>
  <c r="E5115"/>
  <c r="E5116"/>
  <c r="E5117"/>
  <c r="E5118"/>
  <c r="E5119"/>
  <c r="E5120"/>
  <c r="E5121"/>
  <c r="E5122"/>
  <c r="E5123"/>
  <c r="E5124"/>
  <c r="E5125"/>
  <c r="E5126"/>
  <c r="E5127"/>
  <c r="E5128"/>
  <c r="E5129"/>
  <c r="E5130"/>
  <c r="E5131"/>
  <c r="E5132"/>
  <c r="E5133"/>
  <c r="E5134"/>
  <c r="E5135"/>
  <c r="E5136"/>
  <c r="E5137"/>
  <c r="E5138"/>
  <c r="E5139"/>
  <c r="E5140"/>
  <c r="E5141"/>
  <c r="E5142"/>
  <c r="E5143"/>
  <c r="E5144"/>
  <c r="E5145"/>
  <c r="E5146"/>
  <c r="E5147"/>
  <c r="E5148"/>
  <c r="E5149"/>
  <c r="E5150"/>
  <c r="E5151"/>
  <c r="E5152"/>
  <c r="E5153"/>
  <c r="E5154"/>
  <c r="E5155"/>
  <c r="E5156"/>
  <c r="E5157"/>
  <c r="E5158"/>
  <c r="E5159"/>
  <c r="E5160"/>
  <c r="E5161"/>
  <c r="E5162"/>
  <c r="E5163"/>
  <c r="E5164"/>
  <c r="E5165"/>
  <c r="E5166"/>
  <c r="E5167"/>
  <c r="E5168"/>
  <c r="E5169"/>
  <c r="E5170"/>
  <c r="E5171"/>
  <c r="E5172"/>
  <c r="E5173"/>
  <c r="E5174"/>
  <c r="E5175"/>
  <c r="E5176"/>
  <c r="E5177"/>
  <c r="E5178"/>
  <c r="E5179"/>
  <c r="E5180"/>
  <c r="E5181"/>
  <c r="E5182"/>
  <c r="E5183"/>
  <c r="E5184"/>
  <c r="E5185"/>
  <c r="E5186"/>
  <c r="E5187"/>
  <c r="E5188"/>
  <c r="E5189"/>
  <c r="E5190"/>
  <c r="E5191"/>
  <c r="E5192"/>
  <c r="E5193"/>
  <c r="E5194"/>
  <c r="E5195"/>
  <c r="E5196"/>
  <c r="E5197"/>
  <c r="E5198"/>
  <c r="E5199"/>
  <c r="E5200"/>
  <c r="E5201"/>
  <c r="E5202"/>
  <c r="E5203"/>
  <c r="E5204"/>
  <c r="E5205"/>
  <c r="E5206"/>
  <c r="E5207"/>
  <c r="E5208"/>
  <c r="E5209"/>
  <c r="E5210"/>
  <c r="E5211"/>
  <c r="E5212"/>
  <c r="E5213"/>
  <c r="E5214"/>
  <c r="E5215"/>
  <c r="E5216"/>
  <c r="E5217"/>
  <c r="E5218"/>
  <c r="E5219"/>
  <c r="E5220"/>
  <c r="E5221"/>
  <c r="E5222"/>
  <c r="E5223"/>
  <c r="E5224"/>
  <c r="E5225"/>
  <c r="E5226"/>
  <c r="E5227"/>
  <c r="E5228"/>
  <c r="E5229"/>
  <c r="E5230"/>
  <c r="E5231"/>
  <c r="E5232"/>
  <c r="E5233"/>
  <c r="E5234"/>
  <c r="E5235"/>
  <c r="E5236"/>
  <c r="E5237"/>
  <c r="E5238"/>
  <c r="E5239"/>
  <c r="E5240"/>
  <c r="E5241"/>
  <c r="E5242"/>
  <c r="E5243"/>
  <c r="E5244"/>
  <c r="E5245"/>
  <c r="E5246"/>
  <c r="E5247"/>
  <c r="E5248"/>
  <c r="E5249"/>
  <c r="E5250"/>
  <c r="E5251"/>
  <c r="E5252"/>
  <c r="E5253"/>
  <c r="E5254"/>
  <c r="E5255"/>
  <c r="E5256"/>
  <c r="E5257"/>
  <c r="E5258"/>
  <c r="E5259"/>
  <c r="E5260"/>
  <c r="E5261"/>
  <c r="E5262"/>
  <c r="E5263"/>
  <c r="E5264"/>
  <c r="E5265"/>
  <c r="E5266"/>
  <c r="E5267"/>
  <c r="E5268"/>
  <c r="E5269"/>
  <c r="E5270"/>
  <c r="E5271"/>
  <c r="E5272"/>
  <c r="E5273"/>
  <c r="E5274"/>
  <c r="F182" i="1" l="1"/>
  <c r="E1586" i="5" l="1"/>
  <c r="E1587"/>
  <c r="E18" i="25" l="1"/>
  <c r="E38" i="21" l="1"/>
  <c r="E690" i="5" l="1"/>
  <c r="E1584"/>
  <c r="E1585"/>
  <c r="E19" i="25"/>
  <c r="E17"/>
  <c r="E16"/>
  <c r="E15"/>
  <c r="E14"/>
  <c r="E13"/>
  <c r="E12"/>
  <c r="E10"/>
  <c r="E9"/>
  <c r="E31" i="23"/>
  <c r="E43" i="21"/>
  <c r="E34"/>
  <c r="E33"/>
  <c r="E32"/>
  <c r="E31"/>
  <c r="E16"/>
  <c r="E14"/>
  <c r="E12"/>
  <c r="E10"/>
  <c r="E8"/>
  <c r="E6"/>
  <c r="E71" i="14"/>
  <c r="E70"/>
  <c r="E68"/>
  <c r="E67"/>
  <c r="E66"/>
  <c r="E65"/>
  <c r="E64"/>
  <c r="E63"/>
  <c r="E62"/>
  <c r="E61"/>
  <c r="E60"/>
  <c r="E53"/>
  <c r="E52"/>
  <c r="E51"/>
  <c r="E50"/>
  <c r="E49"/>
  <c r="E48"/>
  <c r="E46"/>
  <c r="E44"/>
  <c r="E43"/>
  <c r="E41"/>
  <c r="E40"/>
  <c r="E39"/>
  <c r="E38"/>
  <c r="E36"/>
  <c r="E35"/>
  <c r="E34"/>
  <c r="E32"/>
  <c r="E31"/>
  <c r="E30"/>
  <c r="E29"/>
  <c r="E28"/>
  <c r="E27"/>
  <c r="E26"/>
  <c r="E25"/>
  <c r="E24"/>
  <c r="E23"/>
  <c r="E22"/>
  <c r="E21"/>
  <c r="E20"/>
  <c r="E19"/>
  <c r="E18"/>
  <c r="E17"/>
  <c r="E16"/>
  <c r="E15"/>
  <c r="E14"/>
  <c r="E13"/>
  <c r="E12"/>
  <c r="E11"/>
  <c r="E10"/>
  <c r="E9"/>
  <c r="E8"/>
  <c r="E7"/>
  <c r="E6"/>
  <c r="F26" i="22"/>
  <c r="F25"/>
  <c r="F23"/>
  <c r="F22"/>
  <c r="F21"/>
  <c r="F20"/>
  <c r="F19"/>
  <c r="F18"/>
  <c r="F16"/>
  <c r="F15"/>
  <c r="F14"/>
  <c r="F11"/>
  <c r="F10"/>
  <c r="F9"/>
  <c r="F8"/>
  <c r="F7"/>
  <c r="F6"/>
  <c r="F300" i="17"/>
  <c r="F299"/>
  <c r="F298"/>
  <c r="F297"/>
  <c r="F296"/>
  <c r="F295"/>
  <c r="F294"/>
  <c r="F293"/>
  <c r="F292"/>
  <c r="F291"/>
  <c r="F290"/>
  <c r="F289"/>
  <c r="F288"/>
  <c r="F287"/>
  <c r="F286"/>
  <c r="F285"/>
  <c r="F284"/>
  <c r="F283"/>
  <c r="F282"/>
  <c r="F281"/>
  <c r="F280"/>
  <c r="F279"/>
  <c r="F278"/>
  <c r="F277"/>
  <c r="F276"/>
  <c r="F275"/>
  <c r="F274"/>
  <c r="E76" i="16"/>
  <c r="E75"/>
  <c r="E74"/>
  <c r="E73"/>
  <c r="E72"/>
  <c r="E71"/>
  <c r="E70"/>
  <c r="E69"/>
  <c r="E68"/>
  <c r="E67"/>
  <c r="E66"/>
  <c r="E65"/>
  <c r="E64"/>
  <c r="E63"/>
  <c r="E62"/>
  <c r="E61"/>
  <c r="E60"/>
  <c r="E59"/>
  <c r="E58"/>
  <c r="E57"/>
  <c r="E56"/>
  <c r="E55"/>
  <c r="E54"/>
  <c r="E53"/>
  <c r="E52"/>
  <c r="E51"/>
  <c r="E50"/>
  <c r="E49"/>
  <c r="E48"/>
  <c r="E47"/>
  <c r="E46"/>
  <c r="E45"/>
  <c r="E44"/>
  <c r="E43"/>
  <c r="E42"/>
  <c r="E41"/>
  <c r="E40"/>
  <c r="E39"/>
  <c r="E38"/>
  <c r="E37"/>
  <c r="E36"/>
  <c r="E35"/>
  <c r="E34"/>
  <c r="E33"/>
  <c r="E32"/>
  <c r="E31"/>
  <c r="E30"/>
  <c r="E29"/>
  <c r="E28"/>
  <c r="E27"/>
  <c r="E26"/>
  <c r="E25"/>
  <c r="E24"/>
  <c r="E23"/>
  <c r="E22"/>
  <c r="E21"/>
  <c r="E20"/>
  <c r="E19"/>
  <c r="E18"/>
  <c r="E17"/>
  <c r="E16"/>
  <c r="E15"/>
  <c r="E14"/>
  <c r="E13"/>
  <c r="E12"/>
  <c r="E11"/>
  <c r="E10"/>
  <c r="E9"/>
  <c r="E8"/>
  <c r="E7"/>
  <c r="E6"/>
  <c r="M4" i="15"/>
  <c r="F22" s="1"/>
  <c r="F21"/>
  <c r="F18"/>
  <c r="F10"/>
  <c r="F7"/>
  <c r="F221" i="10"/>
  <c r="F218"/>
  <c r="F217"/>
  <c r="F216"/>
  <c r="F215"/>
  <c r="F214"/>
  <c r="F213"/>
  <c r="F212"/>
  <c r="F211"/>
  <c r="F210"/>
  <c r="F208"/>
  <c r="F207"/>
  <c r="F206"/>
  <c r="F205"/>
  <c r="F204"/>
  <c r="F203"/>
  <c r="F202"/>
  <c r="F201"/>
  <c r="F200"/>
  <c r="F199"/>
  <c r="F198"/>
  <c r="F196"/>
  <c r="F194"/>
  <c r="F193"/>
  <c r="F192"/>
  <c r="F191"/>
  <c r="F190"/>
  <c r="F189"/>
  <c r="F188"/>
  <c r="F187"/>
  <c r="F186"/>
  <c r="F185"/>
  <c r="F184"/>
  <c r="F183"/>
  <c r="F182"/>
  <c r="F181"/>
  <c r="F180"/>
  <c r="F179"/>
  <c r="F178"/>
  <c r="F177"/>
  <c r="F176"/>
  <c r="F175"/>
  <c r="F174"/>
  <c r="F173"/>
  <c r="F172"/>
  <c r="F171"/>
  <c r="F170"/>
  <c r="F169"/>
  <c r="F168"/>
  <c r="F167"/>
  <c r="F166"/>
  <c r="F165"/>
  <c r="F164"/>
  <c r="F163"/>
  <c r="F162"/>
  <c r="F161"/>
  <c r="F160"/>
  <c r="F159"/>
  <c r="F158"/>
  <c r="F157"/>
  <c r="F156"/>
  <c r="F155"/>
  <c r="F154"/>
  <c r="F153"/>
  <c r="F152"/>
  <c r="F151"/>
  <c r="F150"/>
  <c r="F149"/>
  <c r="F148"/>
  <c r="F147"/>
  <c r="F146"/>
  <c r="F145"/>
  <c r="F144"/>
  <c r="F143"/>
  <c r="F142"/>
  <c r="F141"/>
  <c r="F140"/>
  <c r="F139"/>
  <c r="F138"/>
  <c r="F137"/>
  <c r="F136"/>
  <c r="F135"/>
  <c r="F134"/>
  <c r="F133"/>
  <c r="F132"/>
  <c r="F131"/>
  <c r="F130"/>
  <c r="F129"/>
  <c r="F128"/>
  <c r="F127"/>
  <c r="F126"/>
  <c r="F125"/>
  <c r="F124"/>
  <c r="F123"/>
  <c r="F122"/>
  <c r="F121"/>
  <c r="F120"/>
  <c r="F119"/>
  <c r="F118"/>
  <c r="F117"/>
  <c r="F116"/>
  <c r="F115"/>
  <c r="F114"/>
  <c r="F113"/>
  <c r="F112"/>
  <c r="F111"/>
  <c r="F110"/>
  <c r="F109"/>
  <c r="F108"/>
  <c r="F107"/>
  <c r="F106"/>
  <c r="F105"/>
  <c r="F104"/>
  <c r="F103"/>
  <c r="F102"/>
  <c r="F101"/>
  <c r="F100"/>
  <c r="F99"/>
  <c r="F98"/>
  <c r="F97"/>
  <c r="F96"/>
  <c r="F95"/>
  <c r="J13"/>
  <c r="F238" i="1"/>
  <c r="F237"/>
  <c r="F236"/>
  <c r="F232"/>
  <c r="F231"/>
  <c r="F230"/>
  <c r="F229"/>
  <c r="F228"/>
  <c r="F227"/>
  <c r="F226"/>
  <c r="F225"/>
  <c r="F222"/>
  <c r="F221"/>
  <c r="F217"/>
  <c r="F216"/>
  <c r="F214"/>
  <c r="F211"/>
  <c r="F210"/>
  <c r="F208"/>
  <c r="F207"/>
  <c r="F206"/>
  <c r="F203"/>
  <c r="F200"/>
  <c r="F197"/>
  <c r="F196"/>
  <c r="F195"/>
  <c r="F192"/>
  <c r="F191"/>
  <c r="F190"/>
  <c r="F189"/>
  <c r="F174"/>
  <c r="F173"/>
  <c r="F172"/>
  <c r="F171"/>
  <c r="F170"/>
  <c r="F169"/>
  <c r="F168"/>
  <c r="F167"/>
  <c r="F166"/>
  <c r="F165"/>
  <c r="F164"/>
  <c r="F163"/>
  <c r="F162"/>
  <c r="F161"/>
  <c r="F160"/>
  <c r="F159"/>
  <c r="F158"/>
  <c r="F157"/>
  <c r="F156"/>
  <c r="F155"/>
  <c r="F154"/>
  <c r="F153"/>
  <c r="F152"/>
  <c r="F151"/>
  <c r="F150"/>
  <c r="F149"/>
  <c r="F148"/>
  <c r="F147"/>
  <c r="F146"/>
  <c r="F145"/>
  <c r="F143"/>
  <c r="F142"/>
  <c r="F141"/>
  <c r="F140"/>
  <c r="F139"/>
  <c r="F138"/>
  <c r="F137"/>
  <c r="F136"/>
  <c r="F135"/>
  <c r="F134"/>
  <c r="F133"/>
  <c r="F131"/>
  <c r="F130"/>
  <c r="F129"/>
  <c r="F128"/>
  <c r="F127"/>
  <c r="F126"/>
  <c r="F125"/>
  <c r="F124"/>
  <c r="F123"/>
  <c r="F121"/>
  <c r="F120"/>
  <c r="F119"/>
  <c r="F118"/>
  <c r="F117"/>
  <c r="F112"/>
  <c r="F111"/>
  <c r="F110"/>
  <c r="F109"/>
  <c r="F108"/>
  <c r="F107"/>
  <c r="F106"/>
  <c r="F105"/>
  <c r="F104"/>
  <c r="F103"/>
  <c r="F102"/>
  <c r="F101"/>
  <c r="F100"/>
  <c r="F99"/>
  <c r="F98"/>
  <c r="F97"/>
  <c r="F96"/>
  <c r="F95"/>
  <c r="F94"/>
  <c r="F93"/>
  <c r="F92"/>
  <c r="F91"/>
  <c r="F90"/>
  <c r="F89"/>
  <c r="F88"/>
  <c r="F87"/>
  <c r="F86"/>
  <c r="F85"/>
  <c r="F84"/>
  <c r="F83"/>
  <c r="F82"/>
  <c r="F81"/>
  <c r="F80"/>
  <c r="F79"/>
  <c r="F78"/>
  <c r="F77"/>
  <c r="F76"/>
  <c r="F75"/>
  <c r="F74"/>
  <c r="F73"/>
  <c r="F72"/>
  <c r="F71"/>
  <c r="F70"/>
  <c r="F69"/>
  <c r="F68"/>
  <c r="F67"/>
  <c r="F66"/>
  <c r="F65"/>
  <c r="F64"/>
  <c r="F63"/>
  <c r="F62"/>
  <c r="F61"/>
  <c r="F60"/>
  <c r="F59"/>
  <c r="F58"/>
  <c r="F57"/>
  <c r="F56"/>
  <c r="F55"/>
  <c r="F54"/>
  <c r="F53"/>
  <c r="F52"/>
  <c r="F51"/>
  <c r="F50"/>
  <c r="F49"/>
  <c r="F48"/>
  <c r="F47"/>
  <c r="F46"/>
  <c r="F45"/>
  <c r="F44"/>
  <c r="F43"/>
  <c r="F42"/>
  <c r="F41"/>
  <c r="F40"/>
  <c r="F39"/>
  <c r="F38"/>
  <c r="F37"/>
  <c r="F36"/>
  <c r="F35"/>
  <c r="F34"/>
  <c r="F33"/>
  <c r="F32"/>
  <c r="F31"/>
  <c r="F30"/>
  <c r="F29"/>
  <c r="F28"/>
  <c r="F27"/>
  <c r="F26"/>
  <c r="F25"/>
  <c r="F24"/>
  <c r="F23"/>
  <c r="F22"/>
  <c r="F21"/>
  <c r="F20"/>
  <c r="F19"/>
  <c r="F18"/>
  <c r="F17"/>
  <c r="F16"/>
  <c r="F15"/>
  <c r="F14"/>
  <c r="F13"/>
  <c r="F12"/>
  <c r="F11"/>
  <c r="F10"/>
  <c r="F9"/>
  <c r="F8"/>
  <c r="E688" i="13"/>
  <c r="E1583" i="5"/>
  <c r="E1582"/>
  <c r="E1581"/>
  <c r="E1580"/>
  <c r="E1579"/>
  <c r="E1578"/>
  <c r="E1577"/>
  <c r="E1576"/>
  <c r="E1575"/>
  <c r="E1574"/>
  <c r="E1573"/>
  <c r="E1572"/>
  <c r="E1571"/>
  <c r="E1570"/>
  <c r="E1569"/>
  <c r="E1568"/>
  <c r="E1567"/>
  <c r="E1566"/>
  <c r="E1565"/>
  <c r="E1564"/>
  <c r="E1563"/>
  <c r="E1562"/>
  <c r="E1561"/>
  <c r="E1560"/>
  <c r="E1559"/>
  <c r="E1558"/>
  <c r="E1557"/>
  <c r="E1556"/>
  <c r="E1555"/>
  <c r="E1554"/>
  <c r="E1553"/>
  <c r="E1552"/>
  <c r="E1551"/>
  <c r="E1550"/>
  <c r="E1549"/>
  <c r="E1548"/>
  <c r="E1547"/>
  <c r="E1546"/>
  <c r="E1545"/>
  <c r="E1544"/>
  <c r="E1543"/>
  <c r="E1542"/>
  <c r="E1541"/>
  <c r="E1540"/>
  <c r="E1539"/>
  <c r="E1538"/>
  <c r="E1537"/>
  <c r="E1536"/>
  <c r="E1535"/>
  <c r="E1534"/>
  <c r="E1533"/>
  <c r="E1532"/>
  <c r="E1531"/>
  <c r="E1530"/>
  <c r="E1529"/>
  <c r="E1528"/>
  <c r="E1527"/>
  <c r="E1526"/>
  <c r="E1525"/>
  <c r="E1524"/>
  <c r="E1523"/>
  <c r="E1522"/>
  <c r="E1521"/>
  <c r="E1520"/>
  <c r="E1519"/>
  <c r="E1518"/>
  <c r="E1517"/>
  <c r="E1516"/>
  <c r="E1515"/>
  <c r="E1514"/>
  <c r="E1513"/>
  <c r="E1512"/>
  <c r="E1511"/>
  <c r="E1510"/>
  <c r="E1509"/>
  <c r="E1508"/>
  <c r="E1507"/>
  <c r="E1506"/>
  <c r="E1505"/>
  <c r="E1504"/>
  <c r="E1503"/>
  <c r="E1502"/>
  <c r="E1501"/>
  <c r="E1500"/>
  <c r="E1499"/>
  <c r="E1498"/>
  <c r="E1497"/>
  <c r="E1496"/>
  <c r="E1495"/>
  <c r="E1494"/>
  <c r="E1493"/>
  <c r="E1492"/>
  <c r="E1491"/>
  <c r="E1490"/>
  <c r="E1489"/>
  <c r="E1488"/>
  <c r="E1487"/>
  <c r="E1486"/>
  <c r="E1485"/>
  <c r="E1484"/>
  <c r="E1483"/>
  <c r="E1482"/>
  <c r="E1481"/>
  <c r="E1480"/>
  <c r="E1479"/>
  <c r="E1478"/>
  <c r="E1477"/>
  <c r="E1476"/>
  <c r="E1475"/>
  <c r="E1474"/>
  <c r="E1473"/>
  <c r="E1472"/>
  <c r="E1471"/>
  <c r="E1470"/>
  <c r="E1469"/>
  <c r="E1468"/>
  <c r="E1467"/>
  <c r="E1466"/>
  <c r="E1465"/>
  <c r="E1464"/>
  <c r="E1463"/>
  <c r="E1462"/>
  <c r="E1461"/>
  <c r="E1460"/>
  <c r="E1459"/>
  <c r="E1458"/>
  <c r="E1457"/>
  <c r="E1456"/>
  <c r="E1455"/>
  <c r="E1454"/>
  <c r="E1453"/>
  <c r="E1452"/>
  <c r="E1451"/>
  <c r="E1450"/>
  <c r="E1449"/>
  <c r="E1448"/>
  <c r="E1447"/>
  <c r="E1446"/>
  <c r="E1445"/>
  <c r="E1444"/>
  <c r="E1443"/>
  <c r="E1442"/>
  <c r="E1441"/>
  <c r="E1440"/>
  <c r="E1439"/>
  <c r="E1438"/>
  <c r="E1437"/>
  <c r="E1436"/>
  <c r="E1435"/>
  <c r="E1434"/>
  <c r="E1433"/>
  <c r="E1432"/>
  <c r="E1431"/>
  <c r="E1430"/>
  <c r="E1429"/>
  <c r="E1428"/>
  <c r="E1427"/>
  <c r="E1426"/>
  <c r="E1425"/>
  <c r="E1424"/>
  <c r="E1423"/>
  <c r="E1422"/>
  <c r="E1421"/>
  <c r="E1420"/>
  <c r="E1419"/>
  <c r="E1418"/>
  <c r="E1417"/>
  <c r="E1416"/>
  <c r="E1415"/>
  <c r="E1414"/>
  <c r="E1413"/>
  <c r="E1412"/>
  <c r="E1411"/>
  <c r="E1410"/>
  <c r="E1409"/>
  <c r="E1408"/>
  <c r="E1407"/>
  <c r="E1406"/>
  <c r="E1405"/>
  <c r="E1404"/>
  <c r="E1403"/>
  <c r="E1402"/>
  <c r="E1401"/>
  <c r="E1400"/>
  <c r="E1399"/>
  <c r="E1398"/>
  <c r="E1397"/>
  <c r="E1396"/>
  <c r="E1395"/>
  <c r="E1394"/>
  <c r="E1393"/>
  <c r="E1392"/>
  <c r="E1391"/>
  <c r="E1390"/>
  <c r="E1389"/>
  <c r="E1388"/>
  <c r="E1387"/>
  <c r="E1386"/>
  <c r="E1385"/>
  <c r="E1384"/>
  <c r="E1383"/>
  <c r="E1382"/>
  <c r="E1381"/>
  <c r="E1380"/>
  <c r="E1379"/>
  <c r="E1378"/>
  <c r="E1377"/>
  <c r="E1376"/>
  <c r="E1375"/>
  <c r="E1374"/>
  <c r="E1373"/>
  <c r="E1372"/>
  <c r="E1371"/>
  <c r="E1370"/>
  <c r="E1369"/>
  <c r="E1368"/>
  <c r="E1367"/>
  <c r="E1366"/>
  <c r="E1365"/>
  <c r="E1364"/>
  <c r="E1363"/>
  <c r="E1362"/>
  <c r="E1361"/>
  <c r="E1360"/>
  <c r="E1359"/>
  <c r="E1358"/>
  <c r="E1357"/>
  <c r="E1356"/>
  <c r="E1355"/>
  <c r="E1354"/>
  <c r="E1353"/>
  <c r="E1352"/>
  <c r="E1351"/>
  <c r="E1350"/>
  <c r="E1349"/>
  <c r="E1348"/>
  <c r="E1347"/>
  <c r="E1346"/>
  <c r="E1345"/>
  <c r="E1344"/>
  <c r="E1343"/>
  <c r="E1342"/>
  <c r="E1341"/>
  <c r="E1340"/>
  <c r="E1339"/>
  <c r="E1338"/>
  <c r="E1337"/>
  <c r="E1336"/>
  <c r="E1335"/>
  <c r="E1334"/>
  <c r="E1333"/>
  <c r="E1332"/>
  <c r="E1331"/>
  <c r="E1330"/>
  <c r="E1329"/>
  <c r="E1328"/>
  <c r="E1327"/>
  <c r="E1326"/>
  <c r="E1325"/>
  <c r="E1324"/>
  <c r="E1323"/>
  <c r="E1322"/>
  <c r="E1321"/>
  <c r="E1320"/>
  <c r="E1319"/>
  <c r="E1318"/>
  <c r="E1317"/>
  <c r="E1316"/>
  <c r="E1315"/>
  <c r="E1314"/>
  <c r="E1313"/>
  <c r="E1312"/>
  <c r="E1311"/>
  <c r="E1310"/>
  <c r="E1309"/>
  <c r="E1308"/>
  <c r="E1307"/>
  <c r="E1306"/>
  <c r="E1305"/>
  <c r="E1304"/>
  <c r="E1303"/>
  <c r="E1302"/>
  <c r="E1301"/>
  <c r="E1300"/>
  <c r="E1299"/>
  <c r="E1298"/>
  <c r="E1297"/>
  <c r="E1296"/>
  <c r="E1295"/>
  <c r="E1294"/>
  <c r="E1293"/>
  <c r="E1292"/>
  <c r="E1291"/>
  <c r="E1290"/>
  <c r="E1289"/>
  <c r="E1288"/>
  <c r="E1287"/>
  <c r="E1286"/>
  <c r="E1285"/>
  <c r="E1284"/>
  <c r="E1283"/>
  <c r="E1282"/>
  <c r="E1281"/>
  <c r="E1280"/>
  <c r="E1279"/>
  <c r="E1278"/>
  <c r="E1277"/>
  <c r="E1276"/>
  <c r="E1275"/>
  <c r="E1274"/>
  <c r="E1273"/>
  <c r="E1272"/>
  <c r="E1271"/>
  <c r="E1270"/>
  <c r="E1269"/>
  <c r="E1268"/>
  <c r="E1267"/>
  <c r="E1266"/>
  <c r="E1265"/>
  <c r="E1264"/>
  <c r="E1263"/>
  <c r="E1262"/>
  <c r="E1261"/>
  <c r="E1260"/>
  <c r="E1259"/>
  <c r="E1258"/>
  <c r="E1257"/>
  <c r="E1256"/>
  <c r="E1255"/>
  <c r="E1254"/>
  <c r="E1253"/>
  <c r="E1252"/>
  <c r="E1251"/>
  <c r="E1250"/>
  <c r="E1249"/>
  <c r="E1248"/>
  <c r="E1247"/>
  <c r="E1246"/>
  <c r="E1245"/>
  <c r="E1244"/>
  <c r="E1243"/>
  <c r="E1242"/>
  <c r="E1241"/>
  <c r="E1240"/>
  <c r="E1239"/>
  <c r="E1238"/>
  <c r="E1237"/>
  <c r="E1236"/>
  <c r="E1235"/>
  <c r="E1234"/>
  <c r="E1233"/>
  <c r="E1232"/>
  <c r="E1231"/>
  <c r="E1230"/>
  <c r="E1229"/>
  <c r="E1228"/>
  <c r="E1227"/>
  <c r="E1226"/>
  <c r="E1225"/>
  <c r="E1224"/>
  <c r="E1223"/>
  <c r="E1222"/>
  <c r="E1221"/>
  <c r="E1220"/>
  <c r="E1219"/>
  <c r="E1218"/>
  <c r="E1217"/>
  <c r="E1216"/>
  <c r="E1215"/>
  <c r="E1214"/>
  <c r="E1213"/>
  <c r="E1212"/>
  <c r="E1211"/>
  <c r="E1210"/>
  <c r="E1209"/>
  <c r="E1208"/>
  <c r="E1207"/>
  <c r="E1206"/>
  <c r="E1205"/>
  <c r="E1204"/>
  <c r="E1203"/>
  <c r="E1202"/>
  <c r="E1201"/>
  <c r="E1200"/>
  <c r="E1199"/>
  <c r="E1198"/>
  <c r="E1197"/>
  <c r="E1196"/>
  <c r="E1195"/>
  <c r="E1194"/>
  <c r="E1193"/>
  <c r="E1192"/>
  <c r="E1191"/>
  <c r="E1190"/>
  <c r="E1189"/>
  <c r="E1188"/>
  <c r="E1187"/>
  <c r="E1186"/>
  <c r="E1185"/>
  <c r="E1184"/>
  <c r="E1183"/>
  <c r="E1182"/>
  <c r="E1181"/>
  <c r="E1180"/>
  <c r="E1179"/>
  <c r="E1178"/>
  <c r="E1177"/>
  <c r="E1176"/>
  <c r="E1175"/>
  <c r="E1174"/>
  <c r="E1173"/>
  <c r="E1172"/>
  <c r="E1171"/>
  <c r="E1170"/>
  <c r="E1169"/>
  <c r="E1168"/>
  <c r="E1167"/>
  <c r="E1166"/>
  <c r="E1165"/>
  <c r="E1164"/>
  <c r="E1163"/>
  <c r="E1162"/>
  <c r="E1161"/>
  <c r="E1160"/>
  <c r="E1159"/>
  <c r="E1158"/>
  <c r="E1157"/>
  <c r="E1156"/>
  <c r="E1155"/>
  <c r="E1154"/>
  <c r="E1153"/>
  <c r="E1152"/>
  <c r="E1151"/>
  <c r="E1150"/>
  <c r="E1149"/>
  <c r="E1148"/>
  <c r="E1147"/>
  <c r="E1146"/>
  <c r="E1145"/>
  <c r="E1144"/>
  <c r="E1143"/>
  <c r="E1142"/>
  <c r="E1141"/>
  <c r="E1140"/>
  <c r="E1139"/>
  <c r="E1138"/>
  <c r="E1137"/>
  <c r="E1136"/>
  <c r="E1135"/>
  <c r="E1134"/>
  <c r="E1133"/>
  <c r="E1132"/>
  <c r="E1131"/>
  <c r="E1130"/>
  <c r="E1129"/>
  <c r="E1128"/>
  <c r="E1127"/>
  <c r="E1126"/>
  <c r="E1125"/>
  <c r="E1124"/>
  <c r="E1123"/>
  <c r="E1122"/>
  <c r="E1121"/>
  <c r="E1120"/>
  <c r="E1119"/>
  <c r="E1118"/>
  <c r="E1117"/>
  <c r="E1116"/>
  <c r="E1115"/>
  <c r="E1114"/>
  <c r="E1113"/>
  <c r="E1112"/>
  <c r="E1111"/>
  <c r="E1110"/>
  <c r="E1109"/>
  <c r="E1108"/>
  <c r="E1107"/>
  <c r="E1106"/>
  <c r="E1105"/>
  <c r="E1104"/>
  <c r="E1103"/>
  <c r="E1102"/>
  <c r="E1101"/>
  <c r="E1100"/>
  <c r="E1099"/>
  <c r="E1098"/>
  <c r="E1097"/>
  <c r="E1096"/>
  <c r="E1095"/>
  <c r="E1094"/>
  <c r="E1093"/>
  <c r="E1092"/>
  <c r="E1091"/>
  <c r="E1090"/>
  <c r="E1089"/>
  <c r="E1088"/>
  <c r="E1087"/>
  <c r="E1086"/>
  <c r="E1085"/>
  <c r="E1084"/>
  <c r="E1083"/>
  <c r="E1082"/>
  <c r="E1081"/>
  <c r="E1080"/>
  <c r="E1079"/>
  <c r="E1078"/>
  <c r="E1077"/>
  <c r="E1076"/>
  <c r="E1075"/>
  <c r="E1074"/>
  <c r="E1073"/>
  <c r="E1072"/>
  <c r="E1071"/>
  <c r="E1070"/>
  <c r="E1069"/>
  <c r="E1068"/>
  <c r="E1067"/>
  <c r="E1066"/>
  <c r="E1065"/>
  <c r="E1064"/>
  <c r="E1063"/>
  <c r="E1062"/>
  <c r="E1061"/>
  <c r="E1060"/>
  <c r="E1059"/>
  <c r="E1058"/>
  <c r="E1057"/>
  <c r="E1056"/>
  <c r="E1055"/>
  <c r="E1054"/>
  <c r="E1053"/>
  <c r="E1052"/>
  <c r="E1051"/>
  <c r="E1050"/>
  <c r="E1049"/>
  <c r="E1048"/>
  <c r="E1047"/>
  <c r="E1046"/>
  <c r="E1045"/>
  <c r="E1044"/>
  <c r="E1043"/>
  <c r="E1042"/>
  <c r="E1041"/>
  <c r="E1040"/>
  <c r="E1039"/>
  <c r="E1038"/>
  <c r="E1037"/>
  <c r="E1036"/>
  <c r="E1035"/>
  <c r="E1034"/>
  <c r="E1033"/>
  <c r="E1032"/>
  <c r="E1031"/>
  <c r="E1030"/>
  <c r="E1029"/>
  <c r="E1028"/>
  <c r="E1027"/>
  <c r="E1026"/>
  <c r="E1025"/>
  <c r="E1024"/>
  <c r="E1023"/>
  <c r="E1022"/>
  <c r="E1021"/>
  <c r="E1020"/>
  <c r="E1019"/>
  <c r="E1018"/>
  <c r="E1017"/>
  <c r="E1016"/>
  <c r="E1015"/>
  <c r="E1014"/>
  <c r="E1013"/>
  <c r="E1012"/>
  <c r="E1011"/>
  <c r="E1010"/>
  <c r="E1009"/>
  <c r="E1008"/>
  <c r="E1007"/>
  <c r="E1006"/>
  <c r="E1005"/>
  <c r="E1004"/>
  <c r="E1003"/>
  <c r="E1002"/>
  <c r="E1001"/>
  <c r="E1000"/>
  <c r="E999"/>
  <c r="E998"/>
  <c r="E997"/>
  <c r="E996"/>
  <c r="E995"/>
  <c r="E994"/>
  <c r="E993"/>
  <c r="E992"/>
  <c r="E991"/>
  <c r="E990"/>
  <c r="E989"/>
  <c r="E988"/>
  <c r="E987"/>
  <c r="E986"/>
  <c r="E985"/>
  <c r="E984"/>
  <c r="E983"/>
  <c r="E982"/>
  <c r="E981"/>
  <c r="E980"/>
  <c r="E979"/>
  <c r="E978"/>
  <c r="E977"/>
  <c r="E976"/>
  <c r="E975"/>
  <c r="E974"/>
  <c r="E973"/>
  <c r="E972"/>
  <c r="E971"/>
  <c r="E970"/>
  <c r="E969"/>
  <c r="E968"/>
  <c r="E967"/>
  <c r="E966"/>
  <c r="E965"/>
  <c r="E964"/>
  <c r="E963"/>
  <c r="E962"/>
  <c r="E961"/>
  <c r="E960"/>
  <c r="E959"/>
  <c r="E958"/>
  <c r="E957"/>
  <c r="E956"/>
  <c r="E955"/>
  <c r="E954"/>
  <c r="E953"/>
  <c r="E952"/>
  <c r="E951"/>
  <c r="E950"/>
  <c r="E949"/>
  <c r="E948"/>
  <c r="E947"/>
  <c r="E946"/>
  <c r="E945"/>
  <c r="E944"/>
  <c r="E943"/>
  <c r="E942"/>
  <c r="E941"/>
  <c r="E940"/>
  <c r="E939"/>
  <c r="E938"/>
  <c r="E937"/>
  <c r="E936"/>
  <c r="E935"/>
  <c r="E934"/>
  <c r="E933"/>
  <c r="E932"/>
  <c r="E931"/>
  <c r="E930"/>
  <c r="E929"/>
  <c r="E928"/>
  <c r="E927"/>
  <c r="E926"/>
  <c r="E925"/>
  <c r="E924"/>
  <c r="E923"/>
  <c r="E922"/>
  <c r="E921"/>
  <c r="E920"/>
  <c r="E919"/>
  <c r="E918"/>
  <c r="E917"/>
  <c r="E916"/>
  <c r="E915"/>
  <c r="E914"/>
  <c r="E913"/>
  <c r="E912"/>
  <c r="E911"/>
  <c r="E910"/>
  <c r="E909"/>
  <c r="E908"/>
  <c r="E907"/>
  <c r="E906"/>
  <c r="E905"/>
  <c r="E904"/>
  <c r="E903"/>
  <c r="E902"/>
  <c r="E901"/>
  <c r="E900"/>
  <c r="E899"/>
  <c r="E898"/>
  <c r="E897"/>
  <c r="E896"/>
  <c r="E895"/>
  <c r="E894"/>
  <c r="E893"/>
  <c r="E892"/>
  <c r="E891"/>
  <c r="E890"/>
  <c r="E889"/>
  <c r="E888"/>
  <c r="E887"/>
  <c r="E886"/>
  <c r="E885"/>
  <c r="E884"/>
  <c r="E883"/>
  <c r="E882"/>
  <c r="E881"/>
  <c r="E880"/>
  <c r="E879"/>
  <c r="E878"/>
  <c r="E877"/>
  <c r="E876"/>
  <c r="E875"/>
  <c r="E874"/>
  <c r="E873"/>
  <c r="E872"/>
  <c r="E870"/>
  <c r="E869"/>
  <c r="E868"/>
  <c r="E867"/>
  <c r="E866"/>
  <c r="E865"/>
  <c r="E864"/>
  <c r="E863"/>
  <c r="E862"/>
  <c r="E861"/>
  <c r="E860"/>
  <c r="E859"/>
  <c r="E858"/>
  <c r="E857"/>
  <c r="E856"/>
  <c r="E855"/>
  <c r="E854"/>
  <c r="E853"/>
  <c r="E852"/>
  <c r="E851"/>
  <c r="E850"/>
  <c r="E849"/>
  <c r="E848"/>
  <c r="E847"/>
  <c r="E846"/>
  <c r="E845"/>
  <c r="E844"/>
  <c r="E843"/>
  <c r="E842"/>
  <c r="E841"/>
  <c r="E840"/>
  <c r="E839"/>
  <c r="E838"/>
  <c r="E837"/>
  <c r="E836"/>
  <c r="E835"/>
  <c r="E834"/>
  <c r="E833"/>
  <c r="E832"/>
  <c r="E831"/>
  <c r="E830"/>
  <c r="E829"/>
  <c r="E828"/>
  <c r="E827"/>
  <c r="E826"/>
  <c r="E825"/>
  <c r="E824"/>
  <c r="E823"/>
  <c r="E822"/>
  <c r="E821"/>
  <c r="E820"/>
  <c r="E819"/>
  <c r="E818"/>
  <c r="E817"/>
  <c r="E816"/>
  <c r="E815"/>
  <c r="E814"/>
  <c r="E813"/>
  <c r="E812"/>
  <c r="E811"/>
  <c r="E810"/>
  <c r="E809"/>
  <c r="E808"/>
  <c r="E807"/>
  <c r="E806"/>
  <c r="E805"/>
  <c r="E804"/>
  <c r="E803"/>
  <c r="E802"/>
  <c r="E801"/>
  <c r="E800"/>
  <c r="E799"/>
  <c r="E798"/>
  <c r="E797"/>
  <c r="E796"/>
  <c r="E795"/>
  <c r="E794"/>
  <c r="E793"/>
  <c r="E792"/>
  <c r="E791"/>
  <c r="E790"/>
  <c r="E789"/>
  <c r="E788"/>
  <c r="E787"/>
  <c r="E786"/>
  <c r="E785"/>
  <c r="E784"/>
  <c r="E783"/>
  <c r="E782"/>
  <c r="E781"/>
  <c r="E780"/>
  <c r="E779"/>
  <c r="E778"/>
  <c r="E777"/>
  <c r="E776"/>
  <c r="E775"/>
  <c r="E774"/>
  <c r="E773"/>
  <c r="E772"/>
  <c r="E771"/>
  <c r="E770"/>
  <c r="E769"/>
  <c r="E768"/>
  <c r="E767"/>
  <c r="E766"/>
  <c r="E765"/>
  <c r="E764"/>
  <c r="E763"/>
  <c r="E762"/>
  <c r="E761"/>
  <c r="E760"/>
  <c r="E759"/>
  <c r="E758"/>
  <c r="E757"/>
  <c r="E756"/>
  <c r="E755"/>
  <c r="E754"/>
  <c r="E753"/>
  <c r="E752"/>
  <c r="E751"/>
  <c r="E750"/>
  <c r="E749"/>
  <c r="E748"/>
  <c r="E747"/>
  <c r="E746"/>
  <c r="E745"/>
  <c r="E744"/>
  <c r="E743"/>
  <c r="E742"/>
  <c r="E741"/>
  <c r="E740"/>
  <c r="E739"/>
  <c r="E738"/>
  <c r="E737"/>
  <c r="E736"/>
  <c r="E735"/>
  <c r="E734"/>
  <c r="E733"/>
  <c r="E732"/>
  <c r="E731"/>
  <c r="E730"/>
  <c r="E729"/>
  <c r="E728"/>
  <c r="E727"/>
  <c r="E726"/>
  <c r="E725"/>
  <c r="E724"/>
  <c r="E723"/>
  <c r="E722"/>
  <c r="E721"/>
  <c r="E720"/>
  <c r="E719"/>
  <c r="E718"/>
  <c r="E717"/>
  <c r="E716"/>
  <c r="E715"/>
  <c r="E714"/>
  <c r="E713"/>
  <c r="E712"/>
  <c r="E711"/>
  <c r="E710"/>
  <c r="E709"/>
  <c r="E708"/>
  <c r="E707"/>
  <c r="E706"/>
  <c r="E705"/>
  <c r="E704"/>
  <c r="E703"/>
  <c r="E702"/>
  <c r="E701"/>
  <c r="E700"/>
  <c r="E699"/>
  <c r="E698"/>
  <c r="E697"/>
  <c r="E696"/>
  <c r="E695"/>
  <c r="E694"/>
  <c r="E693"/>
  <c r="E692"/>
  <c r="E691"/>
  <c r="E689"/>
  <c r="E688"/>
  <c r="E687"/>
  <c r="E686"/>
  <c r="E685"/>
  <c r="E684"/>
  <c r="E683"/>
  <c r="E682"/>
  <c r="E681"/>
  <c r="E680"/>
  <c r="E679"/>
  <c r="E678"/>
  <c r="E677"/>
  <c r="E676"/>
  <c r="E675"/>
  <c r="E674"/>
  <c r="E673"/>
  <c r="E672"/>
  <c r="E671"/>
  <c r="E670"/>
  <c r="E669"/>
  <c r="E668"/>
  <c r="E667"/>
  <c r="E666"/>
  <c r="E665"/>
  <c r="E664"/>
  <c r="E663"/>
  <c r="E662"/>
  <c r="E661"/>
  <c r="E660"/>
  <c r="E659"/>
  <c r="E658"/>
  <c r="E657"/>
  <c r="E656"/>
  <c r="E655"/>
  <c r="E654"/>
  <c r="E653"/>
  <c r="E652"/>
  <c r="E651"/>
  <c r="E650"/>
  <c r="E649"/>
  <c r="E648"/>
  <c r="E647"/>
  <c r="E646"/>
  <c r="E645"/>
  <c r="E644"/>
  <c r="E643"/>
  <c r="E642"/>
  <c r="E641"/>
  <c r="E640"/>
  <c r="E639"/>
  <c r="E638"/>
  <c r="E637"/>
  <c r="E636"/>
  <c r="E635"/>
  <c r="E634"/>
  <c r="E633"/>
  <c r="E632"/>
  <c r="E631"/>
  <c r="E630"/>
  <c r="E629"/>
  <c r="E628"/>
  <c r="E627"/>
  <c r="E626"/>
  <c r="E625"/>
  <c r="E624"/>
  <c r="E623"/>
  <c r="E622"/>
  <c r="E621"/>
  <c r="E620"/>
  <c r="E619"/>
  <c r="E618"/>
  <c r="E617"/>
  <c r="E616"/>
  <c r="E615"/>
  <c r="E614"/>
  <c r="E613"/>
  <c r="E612"/>
  <c r="E611"/>
  <c r="E610"/>
  <c r="E609"/>
  <c r="E608"/>
  <c r="E607"/>
  <c r="E606"/>
  <c r="E605"/>
  <c r="E604"/>
  <c r="E603"/>
  <c r="E602"/>
  <c r="E601"/>
  <c r="E600"/>
  <c r="E599"/>
  <c r="E598"/>
  <c r="E597"/>
  <c r="E596"/>
  <c r="E595"/>
  <c r="E594"/>
  <c r="E593"/>
  <c r="E592"/>
  <c r="E591"/>
  <c r="E590"/>
  <c r="E589"/>
  <c r="E588"/>
  <c r="E587"/>
  <c r="E586"/>
  <c r="E585"/>
  <c r="E584"/>
  <c r="E583"/>
  <c r="E582"/>
  <c r="E581"/>
  <c r="E580"/>
  <c r="E579"/>
  <c r="E578"/>
  <c r="E577"/>
  <c r="E576"/>
  <c r="E575"/>
  <c r="E574"/>
  <c r="E573"/>
  <c r="E572"/>
  <c r="E571"/>
  <c r="E570"/>
  <c r="E569"/>
  <c r="E568"/>
  <c r="E567"/>
  <c r="E566"/>
  <c r="E565"/>
  <c r="E564"/>
  <c r="E563"/>
  <c r="E562"/>
  <c r="E561"/>
  <c r="E560"/>
  <c r="E559"/>
  <c r="E558"/>
  <c r="E557"/>
  <c r="E556"/>
  <c r="E555"/>
  <c r="E554"/>
  <c r="E553"/>
  <c r="E552"/>
  <c r="E551"/>
  <c r="E550"/>
  <c r="E549"/>
  <c r="E548"/>
  <c r="E547"/>
  <c r="E546"/>
  <c r="E545"/>
  <c r="E544"/>
  <c r="E543"/>
  <c r="E542"/>
  <c r="E541"/>
  <c r="E540"/>
  <c r="E539"/>
  <c r="E538"/>
  <c r="E537"/>
  <c r="E536"/>
  <c r="E535"/>
  <c r="E534"/>
  <c r="E533"/>
  <c r="E532"/>
  <c r="E531"/>
  <c r="E530"/>
  <c r="E529"/>
  <c r="E528"/>
  <c r="E527"/>
  <c r="E526"/>
  <c r="E525"/>
  <c r="E524"/>
  <c r="E523"/>
  <c r="E522"/>
  <c r="E521"/>
  <c r="E520"/>
  <c r="E519"/>
  <c r="E518"/>
  <c r="E517"/>
  <c r="E516"/>
  <c r="E515"/>
  <c r="E514"/>
  <c r="E513"/>
  <c r="E512"/>
  <c r="E511"/>
  <c r="E510"/>
  <c r="E509"/>
  <c r="E508"/>
  <c r="E507"/>
  <c r="E506"/>
  <c r="E505"/>
  <c r="E504"/>
  <c r="E503"/>
  <c r="E502"/>
  <c r="E501"/>
  <c r="E500"/>
  <c r="E499"/>
  <c r="E498"/>
  <c r="E497"/>
  <c r="E496"/>
  <c r="E495"/>
  <c r="E494"/>
  <c r="E493"/>
  <c r="E492"/>
  <c r="E491"/>
  <c r="E490"/>
  <c r="E489"/>
  <c r="E488"/>
  <c r="E487"/>
  <c r="E486"/>
  <c r="E485"/>
  <c r="E484"/>
  <c r="E483"/>
  <c r="E482"/>
  <c r="E481"/>
  <c r="E480"/>
  <c r="E479"/>
  <c r="E478"/>
  <c r="E477"/>
  <c r="E476"/>
  <c r="E475"/>
  <c r="E474"/>
  <c r="E473"/>
  <c r="E472"/>
  <c r="E471"/>
  <c r="E470"/>
  <c r="E469"/>
  <c r="E468"/>
  <c r="E467"/>
  <c r="E466"/>
  <c r="E465"/>
  <c r="E464"/>
  <c r="E463"/>
  <c r="E462"/>
  <c r="E461"/>
  <c r="E460"/>
  <c r="E459"/>
  <c r="E458"/>
  <c r="E457"/>
  <c r="E456"/>
  <c r="E455"/>
  <c r="E454"/>
  <c r="E453"/>
  <c r="E452"/>
  <c r="E451"/>
  <c r="E450"/>
  <c r="E449"/>
  <c r="E448"/>
  <c r="E447"/>
  <c r="E446"/>
  <c r="E445"/>
  <c r="E444"/>
  <c r="E443"/>
  <c r="E442"/>
  <c r="E441"/>
  <c r="E440"/>
  <c r="E439"/>
  <c r="E438"/>
  <c r="E437"/>
  <c r="E436"/>
  <c r="E435"/>
  <c r="E434"/>
  <c r="E433"/>
  <c r="E432"/>
  <c r="E431"/>
  <c r="E430"/>
  <c r="E429"/>
  <c r="E428"/>
  <c r="E427"/>
  <c r="E426"/>
  <c r="E425"/>
  <c r="E424"/>
  <c r="E423"/>
  <c r="E422"/>
  <c r="E421"/>
  <c r="E420"/>
  <c r="E419"/>
  <c r="E418"/>
  <c r="E417"/>
  <c r="E416"/>
  <c r="E415"/>
  <c r="E414"/>
  <c r="E413"/>
  <c r="E412"/>
  <c r="E411"/>
  <c r="E410"/>
  <c r="E409"/>
  <c r="E408"/>
  <c r="E407"/>
  <c r="E406"/>
  <c r="E405"/>
  <c r="E404"/>
  <c r="E403"/>
  <c r="E402"/>
  <c r="E401"/>
  <c r="E400"/>
  <c r="E399"/>
  <c r="E398"/>
  <c r="E397"/>
  <c r="E396"/>
  <c r="E395"/>
  <c r="E394"/>
  <c r="E393"/>
  <c r="E392"/>
  <c r="E389"/>
  <c r="E388"/>
  <c r="E387"/>
  <c r="E386"/>
  <c r="E385"/>
  <c r="E384"/>
  <c r="E383"/>
  <c r="E382"/>
  <c r="E381"/>
  <c r="E380"/>
  <c r="E379"/>
  <c r="E378"/>
  <c r="E377"/>
  <c r="E376"/>
  <c r="E375"/>
  <c r="E374"/>
  <c r="E373"/>
  <c r="E372"/>
  <c r="E371"/>
  <c r="E370"/>
  <c r="E369"/>
  <c r="E368"/>
  <c r="E367"/>
  <c r="E366"/>
  <c r="E365"/>
  <c r="E364"/>
  <c r="E363"/>
  <c r="E362"/>
  <c r="E361"/>
  <c r="E360"/>
  <c r="E359"/>
  <c r="E358"/>
  <c r="E357"/>
  <c r="E356"/>
  <c r="E355"/>
  <c r="E354"/>
  <c r="E353"/>
  <c r="E352"/>
  <c r="E351"/>
  <c r="E350"/>
  <c r="E349"/>
  <c r="E348"/>
  <c r="E347"/>
  <c r="E346"/>
  <c r="E345"/>
  <c r="E344"/>
  <c r="E343"/>
  <c r="E342"/>
  <c r="E341"/>
  <c r="E340"/>
  <c r="E339"/>
  <c r="E338"/>
  <c r="E337"/>
  <c r="E336"/>
  <c r="E335"/>
  <c r="E334"/>
  <c r="E333"/>
  <c r="E332"/>
  <c r="E331"/>
  <c r="E330"/>
  <c r="E329"/>
  <c r="E328"/>
  <c r="E327"/>
  <c r="E326"/>
  <c r="E325"/>
  <c r="E324"/>
  <c r="E323"/>
  <c r="E322"/>
  <c r="E321"/>
  <c r="E320"/>
  <c r="E319"/>
  <c r="E318"/>
  <c r="E317"/>
  <c r="E316"/>
  <c r="E315"/>
  <c r="E314"/>
  <c r="E313"/>
  <c r="E312"/>
  <c r="E311"/>
  <c r="E310"/>
  <c r="E309"/>
  <c r="E308"/>
  <c r="E307"/>
  <c r="E306"/>
  <c r="E305"/>
  <c r="E304"/>
  <c r="E303"/>
  <c r="E302"/>
  <c r="E301"/>
  <c r="E300"/>
  <c r="E299"/>
  <c r="E298"/>
  <c r="E297"/>
  <c r="E296"/>
  <c r="E295"/>
  <c r="E294"/>
  <c r="E293"/>
  <c r="E292"/>
  <c r="E291"/>
  <c r="E290"/>
  <c r="E289"/>
  <c r="E288"/>
  <c r="E287"/>
  <c r="E286"/>
  <c r="E285"/>
  <c r="E284"/>
  <c r="E283"/>
  <c r="E282"/>
  <c r="E281"/>
  <c r="E280"/>
  <c r="E279"/>
  <c r="E278"/>
  <c r="E277"/>
  <c r="E276"/>
  <c r="E275"/>
  <c r="E274"/>
  <c r="E273"/>
  <c r="E272"/>
  <c r="E271"/>
  <c r="E270"/>
  <c r="E269"/>
  <c r="E268"/>
  <c r="E267"/>
  <c r="E266"/>
  <c r="E265"/>
  <c r="E264"/>
  <c r="E263"/>
  <c r="E262"/>
  <c r="E261"/>
  <c r="E260"/>
  <c r="E259"/>
  <c r="E258"/>
  <c r="E257"/>
  <c r="E256"/>
  <c r="E255"/>
  <c r="E254"/>
  <c r="E253"/>
  <c r="E252"/>
  <c r="E251"/>
  <c r="E250"/>
  <c r="E249"/>
  <c r="E248"/>
  <c r="E247"/>
  <c r="E246"/>
  <c r="E245"/>
  <c r="E244"/>
  <c r="E243"/>
  <c r="E242"/>
  <c r="E241"/>
  <c r="E240"/>
  <c r="E239"/>
  <c r="E238"/>
  <c r="E237"/>
  <c r="E236"/>
  <c r="E235"/>
  <c r="E234"/>
  <c r="E233"/>
  <c r="E232"/>
  <c r="E231"/>
  <c r="E230"/>
  <c r="E229"/>
  <c r="E228"/>
  <c r="E227"/>
  <c r="E226"/>
  <c r="E225"/>
  <c r="E224"/>
  <c r="E223"/>
  <c r="E222"/>
  <c r="E221"/>
  <c r="E220"/>
  <c r="E219"/>
  <c r="E218"/>
  <c r="E217"/>
  <c r="E216"/>
  <c r="E215"/>
  <c r="E214"/>
  <c r="E213"/>
  <c r="E212"/>
  <c r="E211"/>
  <c r="E210"/>
  <c r="E209"/>
  <c r="E208"/>
  <c r="E207"/>
  <c r="E206"/>
  <c r="E205"/>
  <c r="E204"/>
  <c r="E203"/>
  <c r="E202"/>
  <c r="E201"/>
  <c r="E200"/>
  <c r="E199"/>
  <c r="E198"/>
  <c r="E197"/>
  <c r="E196"/>
  <c r="E195"/>
  <c r="E194"/>
  <c r="E193"/>
  <c r="E192"/>
  <c r="E191"/>
  <c r="E190"/>
  <c r="E189"/>
  <c r="E188"/>
  <c r="E187"/>
  <c r="E186"/>
  <c r="E185"/>
  <c r="E184"/>
  <c r="E183"/>
  <c r="E182"/>
  <c r="E181"/>
  <c r="E180"/>
  <c r="E179"/>
  <c r="E178"/>
  <c r="E177"/>
  <c r="E176"/>
  <c r="E175"/>
  <c r="E174"/>
  <c r="E173"/>
  <c r="E172"/>
  <c r="E171"/>
  <c r="E170"/>
  <c r="E169"/>
  <c r="E168"/>
  <c r="E167"/>
  <c r="E166"/>
  <c r="E165"/>
  <c r="E164"/>
  <c r="E163"/>
  <c r="E162"/>
  <c r="E161"/>
  <c r="E160"/>
  <c r="E159"/>
  <c r="E158"/>
  <c r="E157"/>
  <c r="E156"/>
  <c r="E155"/>
  <c r="E154"/>
  <c r="E153"/>
  <c r="E152"/>
  <c r="E151"/>
  <c r="E150"/>
  <c r="E149"/>
  <c r="E148"/>
  <c r="E147"/>
  <c r="E146"/>
  <c r="E145"/>
  <c r="E144"/>
  <c r="E143"/>
  <c r="E139"/>
  <c r="E138"/>
  <c r="E137"/>
  <c r="E136"/>
  <c r="E135"/>
  <c r="E134"/>
  <c r="E133"/>
  <c r="E132"/>
  <c r="E131"/>
  <c r="E130"/>
  <c r="E129"/>
  <c r="E128"/>
  <c r="E127"/>
  <c r="E126"/>
  <c r="E125"/>
  <c r="E124"/>
  <c r="E123"/>
  <c r="E122"/>
  <c r="E121"/>
  <c r="E120"/>
  <c r="E119"/>
  <c r="E118"/>
  <c r="E117"/>
  <c r="E116"/>
  <c r="E115"/>
  <c r="E114"/>
  <c r="E113"/>
  <c r="E112"/>
  <c r="E111"/>
  <c r="E110"/>
  <c r="E109"/>
  <c r="E108"/>
  <c r="E107"/>
  <c r="E106"/>
  <c r="E105"/>
  <c r="E104"/>
  <c r="E103"/>
  <c r="E102"/>
  <c r="E101"/>
  <c r="E100"/>
  <c r="E99"/>
  <c r="E98"/>
  <c r="E97"/>
  <c r="E96"/>
  <c r="E95"/>
  <c r="E94"/>
  <c r="E93"/>
  <c r="E92"/>
  <c r="E91"/>
  <c r="E90"/>
  <c r="E89"/>
  <c r="E88"/>
  <c r="E87"/>
  <c r="E86"/>
  <c r="E85"/>
  <c r="E84"/>
  <c r="E83"/>
  <c r="E82"/>
  <c r="E81"/>
  <c r="E80"/>
  <c r="E79"/>
  <c r="E78"/>
  <c r="E77"/>
  <c r="E76"/>
  <c r="E75"/>
  <c r="E73"/>
  <c r="E71"/>
  <c r="E70"/>
  <c r="E69"/>
  <c r="E68"/>
  <c r="E67"/>
  <c r="E66"/>
  <c r="E65"/>
  <c r="E64"/>
  <c r="E63"/>
  <c r="E62"/>
  <c r="E61"/>
  <c r="E60"/>
  <c r="E59"/>
  <c r="E58"/>
  <c r="E57"/>
  <c r="E56"/>
  <c r="E55"/>
  <c r="E54"/>
  <c r="E53"/>
  <c r="E52"/>
  <c r="E51"/>
  <c r="E50"/>
  <c r="E49"/>
  <c r="E48"/>
  <c r="E47"/>
  <c r="E46"/>
  <c r="E45"/>
  <c r="E44"/>
  <c r="E43"/>
  <c r="E42"/>
  <c r="E41"/>
  <c r="E40"/>
  <c r="E39"/>
  <c r="E38"/>
  <c r="E37"/>
  <c r="E36"/>
  <c r="E35"/>
  <c r="E34"/>
  <c r="E33"/>
  <c r="E29"/>
  <c r="E27"/>
  <c r="E25"/>
  <c r="E23"/>
  <c r="E22"/>
  <c r="E21"/>
  <c r="E20"/>
  <c r="E19"/>
  <c r="E18"/>
  <c r="E17"/>
  <c r="E16"/>
  <c r="E15"/>
  <c r="E14"/>
  <c r="E13"/>
  <c r="E12"/>
  <c r="E11"/>
  <c r="E10"/>
  <c r="E9"/>
  <c r="E8"/>
  <c r="E7"/>
  <c r="E6"/>
  <c r="E5"/>
  <c r="E5317" i="11"/>
  <c r="E5316"/>
  <c r="E5315"/>
  <c r="E5314"/>
  <c r="E5313"/>
  <c r="E5312"/>
  <c r="E5311"/>
  <c r="E5310"/>
  <c r="E5309"/>
  <c r="E5308"/>
  <c r="E5307"/>
  <c r="E5306"/>
  <c r="E5305"/>
  <c r="E5304"/>
  <c r="E5303"/>
  <c r="E5302"/>
  <c r="E5301"/>
  <c r="E5300"/>
  <c r="E5299"/>
  <c r="E5298"/>
  <c r="E5297"/>
  <c r="E5296"/>
  <c r="E5295"/>
  <c r="E5294"/>
  <c r="E5293"/>
  <c r="E5292"/>
  <c r="E5291"/>
  <c r="E5290"/>
  <c r="E5289"/>
  <c r="E5288"/>
  <c r="E5287"/>
  <c r="E5286"/>
  <c r="E5285"/>
  <c r="E5284"/>
  <c r="E5283"/>
  <c r="E5282"/>
  <c r="E5281"/>
  <c r="E5280"/>
  <c r="E5279"/>
  <c r="E5278"/>
  <c r="E5277"/>
  <c r="E5276"/>
  <c r="E4949"/>
  <c r="E4948"/>
  <c r="E4947"/>
  <c r="E4946"/>
  <c r="E4945"/>
  <c r="E4944"/>
  <c r="E4943"/>
  <c r="E4942"/>
  <c r="E4941"/>
  <c r="E4940"/>
  <c r="E4939"/>
  <c r="E4938"/>
  <c r="E4937"/>
  <c r="E4936"/>
  <c r="E4934"/>
  <c r="E4933"/>
  <c r="E4932"/>
  <c r="E4931"/>
  <c r="E4930"/>
  <c r="E4929"/>
  <c r="E4928"/>
  <c r="E4927"/>
  <c r="E4926"/>
  <c r="E4925"/>
  <c r="E4924"/>
  <c r="E4923"/>
  <c r="E4922"/>
  <c r="E4921"/>
  <c r="E4920"/>
  <c r="E4919"/>
  <c r="E4918"/>
  <c r="E4917"/>
  <c r="E4916"/>
  <c r="E4915"/>
  <c r="E4914"/>
  <c r="E4913"/>
  <c r="E4912"/>
  <c r="E4911"/>
  <c r="E4910"/>
  <c r="E4909"/>
  <c r="E4908"/>
  <c r="E4907"/>
  <c r="E4906"/>
  <c r="E4905"/>
  <c r="E4904"/>
  <c r="E4903"/>
  <c r="E4902"/>
  <c r="E4901"/>
  <c r="E4900"/>
  <c r="E4899"/>
  <c r="E4898"/>
  <c r="E4897"/>
  <c r="E4896"/>
  <c r="E4895"/>
  <c r="E4894"/>
  <c r="E4893"/>
  <c r="E4892"/>
  <c r="E4891"/>
  <c r="E4890"/>
  <c r="E4889"/>
  <c r="E4888"/>
  <c r="E4887"/>
  <c r="E4886"/>
  <c r="E4885"/>
  <c r="E4884"/>
  <c r="E4883"/>
  <c r="E4882"/>
  <c r="E4881"/>
  <c r="E4880"/>
  <c r="E4879"/>
  <c r="E4878"/>
  <c r="E4877"/>
  <c r="E4876"/>
  <c r="E4875"/>
  <c r="E4874"/>
  <c r="E4873"/>
  <c r="E4872"/>
  <c r="E4871"/>
  <c r="E4870"/>
  <c r="E4869"/>
  <c r="E4868"/>
  <c r="E4867"/>
  <c r="E4866"/>
  <c r="E4865"/>
  <c r="E4864"/>
  <c r="E4863"/>
  <c r="E4862"/>
  <c r="E4861"/>
  <c r="E4860"/>
  <c r="E4859"/>
  <c r="E4858"/>
  <c r="E4857"/>
  <c r="E4856"/>
  <c r="E4855"/>
  <c r="E4854"/>
  <c r="E4853"/>
  <c r="E4852"/>
  <c r="E4851"/>
  <c r="E4850"/>
  <c r="E4849"/>
  <c r="E4848"/>
  <c r="E4847"/>
  <c r="E4846"/>
  <c r="E4845"/>
  <c r="E4844"/>
  <c r="E4843"/>
  <c r="E4842"/>
  <c r="E4841"/>
  <c r="E4840"/>
  <c r="E4839"/>
  <c r="E4838"/>
  <c r="E4837"/>
  <c r="E4836"/>
  <c r="E4835"/>
  <c r="E4834"/>
  <c r="E4833"/>
  <c r="E4832"/>
  <c r="E4831"/>
  <c r="E4830"/>
  <c r="E4829"/>
  <c r="E4828"/>
  <c r="E4827"/>
  <c r="E4826"/>
  <c r="E4825"/>
  <c r="E4824"/>
  <c r="E4823"/>
  <c r="E4822"/>
  <c r="E4821"/>
  <c r="E4820"/>
  <c r="E4819"/>
  <c r="E4818"/>
  <c r="E4817"/>
  <c r="E4816"/>
  <c r="E4815"/>
  <c r="E4814"/>
  <c r="E4813"/>
  <c r="E4812"/>
  <c r="E4811"/>
  <c r="E4810"/>
  <c r="E4809"/>
  <c r="E4808"/>
  <c r="E4807"/>
  <c r="E4806"/>
  <c r="E4805"/>
  <c r="E4804"/>
  <c r="E4803"/>
  <c r="E4802"/>
  <c r="E4801"/>
  <c r="E4800"/>
  <c r="E4799"/>
  <c r="E4798"/>
  <c r="E4797"/>
  <c r="E4796"/>
  <c r="E4795"/>
  <c r="E4794"/>
  <c r="E4793"/>
  <c r="E4792"/>
  <c r="E4791"/>
  <c r="E4790"/>
  <c r="E4789"/>
  <c r="E4788"/>
  <c r="E4787"/>
  <c r="E4786"/>
  <c r="E4785"/>
  <c r="E4784"/>
  <c r="E4783"/>
  <c r="E4782"/>
  <c r="E4781"/>
  <c r="E4780"/>
  <c r="E4779"/>
  <c r="E4778"/>
  <c r="E4777"/>
  <c r="E4776"/>
  <c r="E4775"/>
  <c r="E4774"/>
  <c r="E4773"/>
  <c r="E4772"/>
  <c r="E4771"/>
  <c r="E4770"/>
  <c r="E4769"/>
  <c r="E4768"/>
  <c r="E4767"/>
  <c r="E4766"/>
  <c r="E4765"/>
  <c r="E4764"/>
  <c r="E4763"/>
  <c r="E4762"/>
  <c r="E4761"/>
  <c r="E4760"/>
  <c r="E4759"/>
  <c r="E4758"/>
  <c r="E4757"/>
  <c r="E4756"/>
  <c r="E4755"/>
  <c r="E4754"/>
  <c r="E4753"/>
  <c r="E4752"/>
  <c r="E4751"/>
  <c r="E4750"/>
  <c r="E4749"/>
  <c r="E4748"/>
  <c r="E4747"/>
  <c r="E4746"/>
  <c r="E4745"/>
  <c r="E4744"/>
  <c r="E4743"/>
  <c r="E4742"/>
  <c r="E4741"/>
  <c r="E4740"/>
  <c r="E4739"/>
  <c r="E4738"/>
  <c r="E4737"/>
  <c r="E4736"/>
  <c r="E4735"/>
  <c r="E4734"/>
  <c r="E4733"/>
  <c r="E4732"/>
  <c r="E4731"/>
  <c r="E4730"/>
  <c r="E4729"/>
  <c r="E4728"/>
  <c r="E4727"/>
  <c r="E4726"/>
  <c r="E4725"/>
  <c r="E4724"/>
  <c r="E4723"/>
  <c r="E4722"/>
  <c r="E4721"/>
  <c r="E4720"/>
  <c r="E4719"/>
  <c r="E4718"/>
  <c r="E4717"/>
  <c r="E4716"/>
  <c r="E4715"/>
  <c r="E4714"/>
  <c r="E4713"/>
  <c r="E4712"/>
  <c r="E4711"/>
  <c r="E4710"/>
  <c r="E4709"/>
  <c r="E4708"/>
  <c r="E4707"/>
  <c r="E4706"/>
  <c r="E4705"/>
  <c r="E4704"/>
  <c r="E4703"/>
  <c r="E4702"/>
  <c r="E4701"/>
  <c r="E4700"/>
  <c r="E4699"/>
  <c r="E4698"/>
  <c r="E4697"/>
  <c r="E4696"/>
  <c r="E4695"/>
  <c r="E4694"/>
  <c r="E4693"/>
  <c r="E4692"/>
  <c r="E4691"/>
  <c r="E4690"/>
  <c r="E4689"/>
  <c r="E4688"/>
  <c r="E4687"/>
  <c r="E4686"/>
  <c r="E4685"/>
  <c r="E4684"/>
  <c r="E4683"/>
  <c r="E4682"/>
  <c r="E4681"/>
  <c r="E4680"/>
  <c r="E4679"/>
  <c r="E4678"/>
  <c r="E4677"/>
  <c r="E4676"/>
  <c r="E4675"/>
  <c r="E4674"/>
  <c r="E4673"/>
  <c r="E4672"/>
  <c r="E4671"/>
  <c r="E4670"/>
  <c r="E4669"/>
  <c r="E4668"/>
  <c r="E4667"/>
  <c r="E4666"/>
  <c r="E4665"/>
  <c r="E4664"/>
  <c r="E4663"/>
  <c r="E4662"/>
  <c r="E4661"/>
  <c r="E4660"/>
  <c r="E4659"/>
  <c r="E4658"/>
  <c r="E4657"/>
  <c r="E4656"/>
  <c r="E4655"/>
  <c r="E4654"/>
  <c r="E4653"/>
  <c r="E4652"/>
  <c r="E4651"/>
  <c r="E4650"/>
  <c r="E4649"/>
  <c r="E4648"/>
  <c r="E4647"/>
  <c r="E4646"/>
  <c r="E4645"/>
  <c r="E4644"/>
  <c r="E4643"/>
  <c r="E4642"/>
  <c r="E4641"/>
  <c r="E4640"/>
  <c r="E4639"/>
  <c r="E4638"/>
  <c r="E4637"/>
  <c r="E4636"/>
  <c r="E4635"/>
  <c r="E4634"/>
  <c r="E4633"/>
  <c r="E4632"/>
  <c r="E4631"/>
  <c r="E4630"/>
  <c r="E4629"/>
  <c r="E4628"/>
  <c r="E4627"/>
  <c r="E4626"/>
  <c r="E4625"/>
  <c r="E4624"/>
  <c r="E4623"/>
  <c r="E4622"/>
  <c r="E4621"/>
  <c r="E4620"/>
  <c r="E4619"/>
  <c r="E4618"/>
  <c r="E4617"/>
  <c r="E4616"/>
  <c r="E4615"/>
  <c r="E4614"/>
  <c r="E4613"/>
  <c r="E4612"/>
  <c r="E4611"/>
  <c r="E4610"/>
  <c r="E4609"/>
  <c r="E4608"/>
  <c r="E4607"/>
  <c r="E4606"/>
  <c r="E4605"/>
  <c r="E4604"/>
  <c r="E4603"/>
  <c r="E4602"/>
  <c r="E4601"/>
  <c r="E4600"/>
  <c r="E4599"/>
  <c r="E4598"/>
  <c r="E4597"/>
  <c r="E4596"/>
  <c r="E4595"/>
  <c r="E4594"/>
  <c r="E4593"/>
  <c r="E4592"/>
  <c r="E4591"/>
  <c r="E4590"/>
  <c r="E4589"/>
  <c r="E4588"/>
  <c r="E4587"/>
  <c r="E4586"/>
  <c r="E4585"/>
  <c r="E4584"/>
  <c r="E4583"/>
  <c r="E4582"/>
  <c r="E4581"/>
  <c r="E4580"/>
  <c r="E4579"/>
  <c r="E4578"/>
  <c r="E4577"/>
  <c r="E4576"/>
  <c r="E4575"/>
  <c r="E4574"/>
  <c r="E4573"/>
  <c r="E4572"/>
  <c r="E4571"/>
  <c r="E4570"/>
  <c r="E4569"/>
  <c r="E4568"/>
  <c r="E4567"/>
  <c r="E4566"/>
  <c r="E4565"/>
  <c r="E4564"/>
  <c r="E4563"/>
  <c r="E4562"/>
  <c r="E4561"/>
  <c r="E4560"/>
  <c r="E4559"/>
  <c r="E4558"/>
  <c r="E4557"/>
  <c r="E4556"/>
  <c r="E4555"/>
  <c r="E4554"/>
  <c r="E4553"/>
  <c r="E4552"/>
  <c r="E4551"/>
  <c r="E4550"/>
  <c r="E4549"/>
  <c r="E4548"/>
  <c r="E4547"/>
  <c r="E4546"/>
  <c r="E4545"/>
  <c r="E4544"/>
  <c r="E4543"/>
  <c r="E4542"/>
  <c r="E4541"/>
  <c r="E4540"/>
  <c r="E4539"/>
  <c r="E4538"/>
  <c r="E4537"/>
  <c r="E4536"/>
  <c r="E4535"/>
  <c r="E4534"/>
  <c r="E4533"/>
  <c r="E4532"/>
  <c r="E4531"/>
  <c r="E4530"/>
  <c r="E4529"/>
  <c r="E4528"/>
  <c r="E4527"/>
  <c r="E4526"/>
  <c r="E4525"/>
  <c r="E4524"/>
  <c r="E4523"/>
  <c r="E4522"/>
  <c r="E4521"/>
  <c r="E4520"/>
  <c r="E4519"/>
  <c r="E4518"/>
  <c r="E4517"/>
  <c r="E4516"/>
  <c r="E4515"/>
  <c r="E4514"/>
  <c r="E4513"/>
  <c r="E4512"/>
  <c r="E4511"/>
  <c r="E4510"/>
  <c r="E4509"/>
  <c r="E4508"/>
  <c r="E4507"/>
  <c r="E4506"/>
  <c r="E4505"/>
  <c r="E4504"/>
  <c r="E4503"/>
  <c r="E4502"/>
  <c r="E4501"/>
  <c r="E4500"/>
  <c r="E4499"/>
  <c r="E4498"/>
  <c r="E4497"/>
  <c r="E4496"/>
  <c r="E4495"/>
  <c r="E4494"/>
  <c r="E4493"/>
  <c r="E4492"/>
  <c r="E4491"/>
  <c r="E4490"/>
  <c r="E4489"/>
  <c r="E4488"/>
  <c r="E4487"/>
  <c r="E4486"/>
  <c r="E4485"/>
  <c r="E4484"/>
  <c r="E4483"/>
  <c r="E4482"/>
  <c r="E4481"/>
  <c r="E4480"/>
  <c r="E4479"/>
  <c r="E4478"/>
  <c r="E4477"/>
  <c r="E4476"/>
  <c r="E4475"/>
  <c r="E4474"/>
  <c r="E4473"/>
  <c r="E4472"/>
  <c r="E4471"/>
  <c r="E4470"/>
  <c r="E4469"/>
  <c r="E4468"/>
  <c r="E4467"/>
  <c r="E4466"/>
  <c r="E4465"/>
  <c r="E4464"/>
  <c r="E4463"/>
  <c r="E4462"/>
  <c r="E4461"/>
  <c r="E4460"/>
  <c r="E4459"/>
  <c r="E4458"/>
  <c r="E4457"/>
  <c r="E4456"/>
  <c r="E4455"/>
  <c r="E4454"/>
  <c r="E4453"/>
  <c r="E4452"/>
  <c r="E4451"/>
  <c r="E4450"/>
  <c r="E4449"/>
  <c r="E4448"/>
  <c r="E4447"/>
  <c r="E4446"/>
  <c r="E4445"/>
  <c r="E4444"/>
  <c r="E4443"/>
  <c r="E4442"/>
  <c r="E4441"/>
  <c r="E4440"/>
  <c r="E4439"/>
  <c r="E4438"/>
  <c r="E4437"/>
  <c r="E4436"/>
  <c r="E4435"/>
  <c r="E4434"/>
  <c r="E4433"/>
  <c r="E4432"/>
  <c r="E4431"/>
  <c r="E4430"/>
  <c r="E4429"/>
  <c r="E4428"/>
  <c r="E4427"/>
  <c r="E4426"/>
  <c r="E4425"/>
  <c r="E4424"/>
  <c r="E4423"/>
  <c r="E4422"/>
  <c r="E4421"/>
  <c r="E4420"/>
  <c r="E4419"/>
  <c r="E4418"/>
  <c r="E4417"/>
  <c r="E4416"/>
  <c r="E4415"/>
  <c r="E4414"/>
  <c r="E4413"/>
  <c r="E4412"/>
  <c r="E4411"/>
  <c r="E4410"/>
  <c r="E4409"/>
  <c r="E4408"/>
  <c r="E4407"/>
  <c r="E4406"/>
  <c r="E4405"/>
  <c r="E4404"/>
  <c r="E4403"/>
  <c r="E4402"/>
  <c r="E4401"/>
  <c r="E4400"/>
  <c r="E4399"/>
  <c r="E4398"/>
  <c r="E4397"/>
  <c r="E4396"/>
  <c r="E4395"/>
  <c r="E4394"/>
  <c r="E4393"/>
  <c r="E4392"/>
  <c r="E4391"/>
  <c r="E4390"/>
  <c r="E4389"/>
  <c r="E4388"/>
  <c r="E4387"/>
  <c r="E4386"/>
  <c r="E4385"/>
  <c r="E4384"/>
  <c r="E4383"/>
  <c r="E4382"/>
  <c r="E4381"/>
  <c r="E4380"/>
  <c r="E4379"/>
  <c r="E4378"/>
  <c r="E4377"/>
  <c r="E4376"/>
  <c r="E4375"/>
  <c r="E4374"/>
  <c r="E4373"/>
  <c r="E4372"/>
  <c r="E4371"/>
  <c r="E4370"/>
  <c r="E4369"/>
  <c r="E4368"/>
  <c r="E4367"/>
  <c r="E4366"/>
  <c r="E4365"/>
  <c r="E4364"/>
  <c r="E4363"/>
  <c r="E4362"/>
  <c r="E4361"/>
  <c r="E4360"/>
  <c r="E4359"/>
  <c r="E4358"/>
  <c r="E4357"/>
  <c r="E4356"/>
  <c r="E4355"/>
  <c r="E4354"/>
  <c r="E4353"/>
  <c r="E4352"/>
  <c r="E4351"/>
  <c r="E4350"/>
  <c r="E4349"/>
  <c r="E4348"/>
  <c r="E4347"/>
  <c r="E4346"/>
  <c r="E4345"/>
  <c r="E4344"/>
  <c r="E4343"/>
  <c r="E4342"/>
  <c r="E4341"/>
  <c r="E4340"/>
  <c r="E4339"/>
  <c r="E4338"/>
  <c r="E4337"/>
  <c r="E4336"/>
  <c r="E4335"/>
  <c r="E4334"/>
  <c r="E4333"/>
  <c r="E4332"/>
  <c r="E4331"/>
  <c r="E4330"/>
  <c r="E4329"/>
  <c r="E4328"/>
  <c r="E4327"/>
  <c r="E4326"/>
  <c r="E4325"/>
  <c r="E4324"/>
  <c r="E4323"/>
  <c r="E4322"/>
  <c r="E4321"/>
  <c r="E4320"/>
  <c r="E4319"/>
  <c r="E4318"/>
  <c r="E4317"/>
  <c r="E4316"/>
  <c r="E4315"/>
  <c r="E4314"/>
  <c r="E4313"/>
  <c r="E4312"/>
  <c r="E4311"/>
  <c r="E4310"/>
  <c r="E4309"/>
  <c r="E4308"/>
  <c r="E4307"/>
  <c r="E4306"/>
  <c r="E4305"/>
  <c r="E4304"/>
  <c r="E4303"/>
  <c r="E4302"/>
  <c r="E4301"/>
  <c r="E4300"/>
  <c r="E4299"/>
  <c r="E4298"/>
  <c r="E4297"/>
  <c r="E4296"/>
  <c r="E4295"/>
  <c r="E4294"/>
  <c r="E4293"/>
  <c r="E4292"/>
  <c r="E4291"/>
  <c r="E4290"/>
  <c r="E4289"/>
  <c r="E4288"/>
  <c r="E4287"/>
  <c r="E4286"/>
  <c r="E4285"/>
  <c r="E4284"/>
  <c r="E4283"/>
  <c r="E4282"/>
  <c r="E4281"/>
  <c r="E4280"/>
  <c r="E4279"/>
  <c r="E4278"/>
  <c r="E4277"/>
  <c r="E4276"/>
  <c r="E4275"/>
  <c r="E4274"/>
  <c r="E4273"/>
  <c r="E4272"/>
  <c r="E4271"/>
  <c r="E4270"/>
  <c r="E4269"/>
  <c r="E4268"/>
  <c r="E4267"/>
  <c r="E4266"/>
  <c r="E4265"/>
  <c r="E4264"/>
  <c r="E4263"/>
  <c r="E4262"/>
  <c r="E4261"/>
  <c r="E4260"/>
  <c r="E4259"/>
  <c r="E4258"/>
  <c r="E4257"/>
  <c r="E4256"/>
  <c r="E4255"/>
  <c r="E4254"/>
  <c r="E4253"/>
  <c r="E4252"/>
  <c r="E4251"/>
  <c r="E4250"/>
  <c r="E4249"/>
  <c r="E4248"/>
  <c r="E4247"/>
  <c r="E4246"/>
  <c r="E4245"/>
  <c r="E4244"/>
  <c r="E4243"/>
  <c r="E4242"/>
  <c r="E4241"/>
  <c r="E4240"/>
  <c r="E4239"/>
  <c r="E4238"/>
  <c r="E4237"/>
  <c r="E4236"/>
  <c r="E4235"/>
  <c r="E4234"/>
  <c r="E4233"/>
  <c r="E4232"/>
  <c r="E4231"/>
  <c r="E4230"/>
  <c r="E4229"/>
  <c r="E4228"/>
  <c r="E4227"/>
  <c r="E4226"/>
  <c r="E4225"/>
  <c r="E4224"/>
  <c r="E4223"/>
  <c r="E4222"/>
  <c r="E4221"/>
  <c r="E4220"/>
  <c r="E4219"/>
  <c r="E4218"/>
  <c r="E4217"/>
  <c r="E4216"/>
  <c r="E4215"/>
  <c r="E4214"/>
  <c r="E4213"/>
  <c r="E4212"/>
  <c r="E4211"/>
  <c r="E4210"/>
  <c r="E4209"/>
  <c r="E4208"/>
  <c r="E4207"/>
  <c r="E4206"/>
  <c r="E4205"/>
  <c r="E4204"/>
  <c r="E4203"/>
  <c r="E4202"/>
  <c r="E4201"/>
  <c r="E4200"/>
  <c r="E4199"/>
  <c r="E4198"/>
  <c r="E4197"/>
  <c r="E4196"/>
  <c r="E4195"/>
  <c r="E4194"/>
  <c r="E4193"/>
  <c r="E4192"/>
  <c r="E4191"/>
  <c r="E4190"/>
  <c r="E4189"/>
  <c r="E4188"/>
  <c r="E4187"/>
  <c r="E4186"/>
  <c r="E4185"/>
  <c r="E4183"/>
  <c r="E4182"/>
  <c r="E4181"/>
  <c r="E4180"/>
  <c r="E4179"/>
  <c r="E4178"/>
  <c r="E4177"/>
  <c r="E4176"/>
  <c r="E4175"/>
  <c r="E4174"/>
  <c r="E4173"/>
  <c r="E4172"/>
  <c r="E4171"/>
  <c r="E4170"/>
  <c r="E4169"/>
  <c r="E4168"/>
  <c r="E4167"/>
  <c r="E4166"/>
  <c r="E4165"/>
  <c r="E4164"/>
  <c r="E4163"/>
  <c r="E4162"/>
  <c r="E4161"/>
  <c r="E4160"/>
  <c r="E4159"/>
  <c r="E4158"/>
  <c r="E4157"/>
  <c r="E4156"/>
  <c r="E4155"/>
  <c r="E4154"/>
  <c r="E4153"/>
  <c r="E4152"/>
  <c r="E4151"/>
  <c r="E4150"/>
  <c r="E4149"/>
  <c r="E4148"/>
  <c r="E4147"/>
  <c r="E4146"/>
  <c r="E4145"/>
  <c r="E4144"/>
  <c r="E4143"/>
  <c r="E4142"/>
  <c r="E4141"/>
  <c r="E4140"/>
  <c r="E4139"/>
  <c r="E4138"/>
  <c r="E4137"/>
  <c r="E4136"/>
  <c r="E4135"/>
  <c r="E4134"/>
  <c r="E4133"/>
  <c r="E4132"/>
  <c r="E4131"/>
  <c r="E4130"/>
  <c r="E4129"/>
  <c r="E4128"/>
  <c r="E4127"/>
  <c r="E4126"/>
  <c r="E4125"/>
  <c r="E4124"/>
  <c r="E4123"/>
  <c r="E4122"/>
  <c r="E4121"/>
  <c r="E4120"/>
  <c r="E4119"/>
  <c r="E4118"/>
  <c r="E4117"/>
  <c r="E4116"/>
  <c r="E4115"/>
  <c r="E4114"/>
  <c r="E4113"/>
  <c r="E4112"/>
  <c r="E4111"/>
  <c r="E4110"/>
  <c r="E4109"/>
  <c r="E4108"/>
  <c r="E4107"/>
  <c r="E4106"/>
  <c r="E4105"/>
  <c r="E4104"/>
  <c r="E4103"/>
  <c r="E4102"/>
  <c r="E4101"/>
  <c r="E4100"/>
  <c r="E4099"/>
  <c r="E4098"/>
  <c r="E4097"/>
  <c r="E4096"/>
  <c r="E4095"/>
  <c r="E4094"/>
  <c r="E4093"/>
  <c r="E4092"/>
  <c r="E4091"/>
  <c r="E4090"/>
  <c r="E4089"/>
  <c r="E4088"/>
  <c r="E4087"/>
  <c r="E4086"/>
  <c r="E4085"/>
  <c r="E4084"/>
  <c r="E4083"/>
  <c r="E4082"/>
  <c r="E4081"/>
  <c r="E4080"/>
  <c r="E4079"/>
  <c r="E4078"/>
  <c r="E4077"/>
  <c r="E4076"/>
  <c r="E4075"/>
  <c r="E4074"/>
  <c r="E4073"/>
  <c r="E4072"/>
  <c r="E4071"/>
  <c r="E4070"/>
  <c r="E4069"/>
  <c r="E4068"/>
  <c r="E4067"/>
  <c r="E4066"/>
  <c r="E4065"/>
  <c r="E4064"/>
  <c r="E4063"/>
  <c r="E4062"/>
  <c r="E4061"/>
  <c r="E4060"/>
  <c r="E4059"/>
  <c r="E4058"/>
  <c r="E4057"/>
  <c r="E4056"/>
  <c r="E4055"/>
  <c r="E4054"/>
  <c r="E4053"/>
  <c r="E4052"/>
  <c r="E4051"/>
  <c r="E4050"/>
  <c r="E4049"/>
  <c r="E4048"/>
  <c r="E4047"/>
  <c r="E4046"/>
  <c r="E4045"/>
  <c r="E4044"/>
  <c r="E4043"/>
  <c r="E4042"/>
  <c r="E4041"/>
  <c r="E4040"/>
  <c r="E4039"/>
  <c r="E4038"/>
  <c r="E4037"/>
  <c r="E4036"/>
  <c r="E4035"/>
  <c r="E4034"/>
  <c r="E4033"/>
  <c r="E4032"/>
  <c r="E4031"/>
  <c r="E4030"/>
  <c r="E4029"/>
  <c r="E4028"/>
  <c r="E4027"/>
  <c r="E4026"/>
  <c r="E4025"/>
  <c r="E4024"/>
  <c r="E4023"/>
  <c r="E4022"/>
  <c r="E4021"/>
  <c r="E4020"/>
  <c r="E4019"/>
  <c r="E4018"/>
  <c r="E4017"/>
  <c r="E4016"/>
  <c r="E4015"/>
  <c r="E4014"/>
  <c r="E4013"/>
  <c r="E4012"/>
  <c r="E4011"/>
  <c r="E4010"/>
  <c r="E4009"/>
  <c r="E4008"/>
  <c r="E4007"/>
  <c r="E4006"/>
  <c r="E4005"/>
  <c r="E4004"/>
  <c r="E4003"/>
  <c r="E4002"/>
  <c r="E4001"/>
  <c r="E4000"/>
  <c r="E3999"/>
  <c r="E3998"/>
  <c r="E3997"/>
  <c r="E3996"/>
  <c r="E3995"/>
  <c r="E3994"/>
  <c r="E3993"/>
  <c r="E3992"/>
  <c r="E3991"/>
  <c r="E3990"/>
  <c r="E3989"/>
  <c r="E3988"/>
  <c r="E3987"/>
  <c r="E3986"/>
  <c r="E3985"/>
  <c r="E3984"/>
  <c r="E3983"/>
  <c r="E3982"/>
  <c r="E3981"/>
  <c r="E3980"/>
  <c r="E3979"/>
  <c r="E3978"/>
  <c r="E3977"/>
  <c r="E3976"/>
  <c r="E3975"/>
  <c r="E3974"/>
  <c r="E3973"/>
  <c r="E3972"/>
  <c r="E3971"/>
  <c r="E3970"/>
  <c r="E3969"/>
  <c r="E3968"/>
  <c r="E3967"/>
  <c r="E3966"/>
  <c r="E3965"/>
  <c r="E3964"/>
  <c r="E3963"/>
  <c r="E3962"/>
  <c r="E3961"/>
  <c r="E3960"/>
  <c r="E3959"/>
  <c r="E3958"/>
  <c r="E3957"/>
  <c r="E3956"/>
  <c r="E3955"/>
  <c r="E3954"/>
  <c r="E3953"/>
  <c r="E3952"/>
  <c r="E3951"/>
  <c r="E3950"/>
  <c r="E3949"/>
  <c r="E3948"/>
  <c r="E3947"/>
  <c r="E3946"/>
  <c r="E3945"/>
  <c r="E3944"/>
  <c r="E3943"/>
  <c r="G92" i="29"/>
  <c r="G91"/>
  <c r="G90"/>
  <c r="G89"/>
  <c r="G88"/>
  <c r="G87"/>
  <c r="G86"/>
  <c r="G85"/>
  <c r="G74"/>
  <c r="G73"/>
  <c r="G72"/>
  <c r="G71"/>
  <c r="G63"/>
  <c r="G62"/>
  <c r="G57"/>
  <c r="G56"/>
  <c r="G53"/>
  <c r="G52"/>
  <c r="G51"/>
  <c r="G50"/>
  <c r="G49"/>
  <c r="G48"/>
  <c r="G47"/>
  <c r="G46"/>
  <c r="G45"/>
  <c r="G44"/>
  <c r="G43"/>
  <c r="G42"/>
  <c r="G41"/>
  <c r="G40"/>
  <c r="G39"/>
  <c r="G36"/>
  <c r="G35"/>
  <c r="G34"/>
  <c r="G33"/>
  <c r="G32"/>
  <c r="G31"/>
  <c r="G30"/>
  <c r="G29"/>
  <c r="G28"/>
  <c r="G27"/>
  <c r="G26"/>
  <c r="G25"/>
  <c r="G24"/>
  <c r="G23"/>
  <c r="G22"/>
  <c r="G21"/>
  <c r="G20"/>
  <c r="G19"/>
  <c r="G18"/>
  <c r="G17"/>
  <c r="G16"/>
  <c r="G15"/>
  <c r="G14"/>
  <c r="G13"/>
  <c r="G12"/>
  <c r="G11"/>
  <c r="G10"/>
  <c r="G9"/>
  <c r="G8"/>
  <c r="F7" i="7" l="1"/>
  <c r="F9"/>
  <c r="F11"/>
  <c r="F13"/>
  <c r="F15"/>
  <c r="F17"/>
  <c r="F19"/>
  <c r="F21"/>
  <c r="F23"/>
  <c r="F25"/>
  <c r="F27"/>
  <c r="F29"/>
  <c r="F31"/>
  <c r="F33"/>
  <c r="F35"/>
  <c r="F37"/>
  <c r="F39"/>
  <c r="F41"/>
  <c r="F43"/>
  <c r="F45"/>
  <c r="F47"/>
  <c r="F51"/>
  <c r="F53"/>
  <c r="F55"/>
  <c r="F57"/>
  <c r="F59"/>
  <c r="F61"/>
  <c r="F63"/>
  <c r="F65"/>
  <c r="F67"/>
  <c r="F69"/>
  <c r="F71"/>
  <c r="F76"/>
  <c r="F6"/>
  <c r="F8"/>
  <c r="F10"/>
  <c r="F12"/>
  <c r="F14"/>
  <c r="F16"/>
  <c r="F18"/>
  <c r="F20"/>
  <c r="F22"/>
  <c r="F24"/>
  <c r="F26"/>
  <c r="F28"/>
  <c r="F30"/>
  <c r="F32"/>
  <c r="F34"/>
  <c r="F36"/>
  <c r="F38"/>
  <c r="F40"/>
  <c r="F42"/>
  <c r="F46"/>
  <c r="F48"/>
  <c r="F50"/>
  <c r="F52"/>
  <c r="F54"/>
  <c r="F56"/>
  <c r="F58"/>
  <c r="F60"/>
  <c r="F62"/>
  <c r="F64"/>
  <c r="F66"/>
  <c r="F68"/>
  <c r="F70"/>
  <c r="F73"/>
  <c r="E663" i="13"/>
  <c r="E611"/>
  <c r="E613"/>
  <c r="E620"/>
  <c r="E622"/>
  <c r="E552"/>
  <c r="E524"/>
  <c r="E451"/>
  <c r="E473"/>
  <c r="E483"/>
  <c r="E394"/>
  <c r="E400"/>
  <c r="E430"/>
  <c r="E353"/>
  <c r="E356"/>
  <c r="E202"/>
  <c r="E214"/>
  <c r="E131"/>
  <c r="E135"/>
  <c r="E137"/>
  <c r="E142"/>
  <c r="E149"/>
  <c r="E151"/>
  <c r="E153"/>
  <c r="E155"/>
  <c r="E157"/>
  <c r="E159"/>
  <c r="E31"/>
  <c r="E34"/>
  <c r="E10"/>
  <c r="E12"/>
  <c r="E14"/>
  <c r="E16"/>
  <c r="E687"/>
  <c r="E662"/>
  <c r="E664"/>
  <c r="E629"/>
  <c r="E610"/>
  <c r="E612"/>
  <c r="E619"/>
  <c r="E621"/>
  <c r="E545"/>
  <c r="E450"/>
  <c r="E452"/>
  <c r="E472"/>
  <c r="E482"/>
  <c r="E493"/>
  <c r="E401"/>
  <c r="E352"/>
  <c r="E355"/>
  <c r="E323"/>
  <c r="E130"/>
  <c r="E134"/>
  <c r="E136"/>
  <c r="E141"/>
  <c r="E148"/>
  <c r="E150"/>
  <c r="E152"/>
  <c r="E154"/>
  <c r="E156"/>
  <c r="E158"/>
  <c r="E161"/>
  <c r="E179"/>
  <c r="E183"/>
  <c r="E81"/>
  <c r="E90"/>
  <c r="E98"/>
  <c r="E103"/>
  <c r="E43"/>
  <c r="E48"/>
  <c r="E23"/>
  <c r="E32"/>
  <c r="E35"/>
  <c r="E9"/>
  <c r="E11"/>
  <c r="E13"/>
  <c r="E15"/>
  <c r="E8"/>
  <c r="F168" i="6"/>
  <c r="F153"/>
  <c r="F155"/>
  <c r="F157"/>
  <c r="F159"/>
  <c r="F161"/>
  <c r="F152"/>
  <c r="F144"/>
  <c r="F146"/>
  <c r="F148"/>
  <c r="F142"/>
  <c r="F141"/>
  <c r="F129"/>
  <c r="F131"/>
  <c r="F133"/>
  <c r="F135"/>
  <c r="F128"/>
  <c r="F11"/>
  <c r="F13"/>
  <c r="F15"/>
  <c r="F17"/>
  <c r="F19"/>
  <c r="F21"/>
  <c r="F23"/>
  <c r="F25"/>
  <c r="F27"/>
  <c r="F29"/>
  <c r="F31"/>
  <c r="F33"/>
  <c r="F35"/>
  <c r="F37"/>
  <c r="F39"/>
  <c r="F44"/>
  <c r="F46"/>
  <c r="F48"/>
  <c r="F50"/>
  <c r="F52"/>
  <c r="F54"/>
  <c r="F56"/>
  <c r="F58"/>
  <c r="F60"/>
  <c r="F62"/>
  <c r="F64"/>
  <c r="F66"/>
  <c r="F68"/>
  <c r="F70"/>
  <c r="F72"/>
  <c r="F74"/>
  <c r="F76"/>
  <c r="F78"/>
  <c r="F80"/>
  <c r="F82"/>
  <c r="F84"/>
  <c r="F86"/>
  <c r="F88"/>
  <c r="F90"/>
  <c r="F92"/>
  <c r="F94"/>
  <c r="F96"/>
  <c r="F99"/>
  <c r="F101"/>
  <c r="F103"/>
  <c r="F105"/>
  <c r="F107"/>
  <c r="F109"/>
  <c r="F111"/>
  <c r="F113"/>
  <c r="F115"/>
  <c r="F117"/>
  <c r="F119"/>
  <c r="F121"/>
  <c r="F123"/>
  <c r="F125"/>
  <c r="F169"/>
  <c r="F167"/>
  <c r="F154"/>
  <c r="F156"/>
  <c r="F158"/>
  <c r="F160"/>
  <c r="F162"/>
  <c r="F164"/>
  <c r="F143"/>
  <c r="F145"/>
  <c r="F147"/>
  <c r="F149"/>
  <c r="F140"/>
  <c r="F139"/>
  <c r="F130"/>
  <c r="F132"/>
  <c r="F134"/>
  <c r="F136"/>
  <c r="F10"/>
  <c r="F12"/>
  <c r="F14"/>
  <c r="F16"/>
  <c r="F18"/>
  <c r="F20"/>
  <c r="F22"/>
  <c r="F24"/>
  <c r="F26"/>
  <c r="F28"/>
  <c r="F30"/>
  <c r="F32"/>
  <c r="F34"/>
  <c r="F36"/>
  <c r="F38"/>
  <c r="F40"/>
  <c r="F43"/>
  <c r="F45"/>
  <c r="F47"/>
  <c r="F49"/>
  <c r="F51"/>
  <c r="F53"/>
  <c r="F55"/>
  <c r="F57"/>
  <c r="F59"/>
  <c r="F61"/>
  <c r="F63"/>
  <c r="F65"/>
  <c r="F67"/>
  <c r="F69"/>
  <c r="F71"/>
  <c r="F73"/>
  <c r="F75"/>
  <c r="F77"/>
  <c r="F79"/>
  <c r="F81"/>
  <c r="F83"/>
  <c r="F85"/>
  <c r="F87"/>
  <c r="F89"/>
  <c r="F91"/>
  <c r="F93"/>
  <c r="F95"/>
  <c r="F98"/>
  <c r="F100"/>
  <c r="F102"/>
  <c r="F104"/>
  <c r="F106"/>
  <c r="F108"/>
  <c r="F110"/>
  <c r="F112"/>
  <c r="F114"/>
  <c r="F116"/>
  <c r="F118"/>
  <c r="F120"/>
  <c r="F122"/>
  <c r="F124"/>
  <c r="F9"/>
  <c r="G40" i="12"/>
  <c r="G13"/>
  <c r="G14"/>
  <c r="G37"/>
  <c r="E640" i="13"/>
  <c r="E642"/>
  <c r="E644"/>
  <c r="E646"/>
  <c r="E641"/>
  <c r="E643"/>
  <c r="E645"/>
  <c r="E647"/>
  <c r="E684"/>
  <c r="E685"/>
  <c r="E475"/>
  <c r="E653"/>
  <c r="E252"/>
  <c r="E608"/>
  <c r="E607"/>
  <c r="E486"/>
  <c r="E632"/>
  <c r="E634"/>
  <c r="E636"/>
  <c r="E635"/>
  <c r="E631"/>
  <c r="E633"/>
  <c r="F9" i="10"/>
  <c r="F11"/>
  <c r="F13"/>
  <c r="F15"/>
  <c r="F17"/>
  <c r="F19"/>
  <c r="F21"/>
  <c r="F23"/>
  <c r="F25"/>
  <c r="F27"/>
  <c r="F29"/>
  <c r="F31"/>
  <c r="F33"/>
  <c r="F35"/>
  <c r="F37"/>
  <c r="F39"/>
  <c r="F41"/>
  <c r="F43"/>
  <c r="F45"/>
  <c r="F47"/>
  <c r="F49"/>
  <c r="F51"/>
  <c r="F53"/>
  <c r="F55"/>
  <c r="F57"/>
  <c r="F59"/>
  <c r="F61"/>
  <c r="F63"/>
  <c r="F65"/>
  <c r="F67"/>
  <c r="F69"/>
  <c r="F71"/>
  <c r="F73"/>
  <c r="F75"/>
  <c r="F77"/>
  <c r="F79"/>
  <c r="F7"/>
  <c r="F30"/>
  <c r="F34"/>
  <c r="F38"/>
  <c r="F42"/>
  <c r="F46"/>
  <c r="F50"/>
  <c r="F54"/>
  <c r="F56"/>
  <c r="F60"/>
  <c r="F62"/>
  <c r="F68"/>
  <c r="F72"/>
  <c r="F78"/>
  <c r="F8"/>
  <c r="F10"/>
  <c r="F12"/>
  <c r="F14"/>
  <c r="F16"/>
  <c r="F18"/>
  <c r="F20"/>
  <c r="F22"/>
  <c r="F24"/>
  <c r="F26"/>
  <c r="F28"/>
  <c r="F32"/>
  <c r="F36"/>
  <c r="F40"/>
  <c r="F44"/>
  <c r="F48"/>
  <c r="F52"/>
  <c r="F58"/>
  <c r="F64"/>
  <c r="F66"/>
  <c r="F70"/>
  <c r="F74"/>
  <c r="F76"/>
  <c r="F80"/>
  <c r="E654" i="13"/>
  <c r="E651"/>
  <c r="E649"/>
  <c r="E652"/>
  <c r="E650"/>
  <c r="E294"/>
  <c r="E488"/>
  <c r="E487"/>
  <c r="E485"/>
  <c r="E358"/>
  <c r="E359"/>
  <c r="E336"/>
  <c r="E347"/>
  <c r="E308"/>
  <c r="E309"/>
  <c r="E307"/>
  <c r="E259"/>
  <c r="E257"/>
  <c r="E255"/>
  <c r="E260"/>
  <c r="E258"/>
  <c r="E256"/>
  <c r="E254"/>
  <c r="E94"/>
  <c r="E95"/>
  <c r="E208"/>
  <c r="E116"/>
  <c r="E200"/>
  <c r="E199"/>
  <c r="E198"/>
  <c r="E197"/>
  <c r="E68"/>
  <c r="E66"/>
  <c r="E64"/>
  <c r="E69"/>
  <c r="E67"/>
  <c r="E65"/>
  <c r="E47"/>
  <c r="E46"/>
  <c r="E45"/>
  <c r="E37"/>
  <c r="E38"/>
  <c r="E212"/>
  <c r="E19"/>
  <c r="E20"/>
  <c r="E18"/>
  <c r="E322"/>
  <c r="E213"/>
  <c r="E88"/>
  <c r="D10" i="17"/>
  <c r="D230"/>
  <c r="D232"/>
  <c r="D234"/>
  <c r="D236"/>
  <c r="D238"/>
  <c r="D240"/>
  <c r="D242"/>
  <c r="D244"/>
  <c r="D246"/>
  <c r="D248"/>
  <c r="D250"/>
  <c r="D252"/>
  <c r="D254"/>
  <c r="D256"/>
  <c r="D229"/>
  <c r="D231"/>
  <c r="D233"/>
  <c r="D235"/>
  <c r="D237"/>
  <c r="D239"/>
  <c r="D241"/>
  <c r="D243"/>
  <c r="D245"/>
  <c r="D247"/>
  <c r="D249"/>
  <c r="D251"/>
  <c r="D253"/>
  <c r="D255"/>
  <c r="D257"/>
  <c r="G16" i="12"/>
  <c r="E513" i="13"/>
  <c r="G22" i="12"/>
  <c r="G19"/>
  <c r="G28"/>
  <c r="E566" i="13"/>
  <c r="E568"/>
  <c r="E567"/>
  <c r="E571"/>
  <c r="E565"/>
  <c r="E522"/>
  <c r="E499"/>
  <c r="E563"/>
  <c r="E364"/>
  <c r="E83"/>
  <c r="E601"/>
  <c r="E180"/>
  <c r="E332"/>
  <c r="E437"/>
  <c r="E379"/>
  <c r="G9" i="12"/>
  <c r="G32"/>
  <c r="E497" i="13"/>
  <c r="E509"/>
  <c r="F90" i="10"/>
  <c r="G24" i="12"/>
  <c r="G26"/>
  <c r="E474" i="13"/>
  <c r="E506"/>
  <c r="E79"/>
  <c r="E289"/>
  <c r="E316"/>
  <c r="E41"/>
  <c r="E311"/>
  <c r="F9" i="15"/>
  <c r="E502" i="13"/>
  <c r="E517"/>
  <c r="E445"/>
  <c r="E625"/>
  <c r="E658"/>
  <c r="E341"/>
  <c r="F11" i="15"/>
  <c r="G8" i="12"/>
  <c r="G10"/>
  <c r="G17"/>
  <c r="G18"/>
  <c r="G21"/>
  <c r="G23"/>
  <c r="G25"/>
  <c r="G27"/>
  <c r="G29"/>
  <c r="G34"/>
  <c r="F14" i="15"/>
  <c r="E97" i="13"/>
  <c r="E520"/>
  <c r="G36" i="12"/>
  <c r="E531" i="13"/>
  <c r="E124"/>
  <c r="E682"/>
  <c r="E680"/>
  <c r="E683"/>
  <c r="E681"/>
  <c r="E679"/>
  <c r="E281"/>
  <c r="E99"/>
  <c r="E102"/>
  <c r="E100"/>
  <c r="E477"/>
  <c r="E480"/>
  <c r="E478"/>
  <c r="E479"/>
  <c r="E481"/>
  <c r="E466"/>
  <c r="E454"/>
  <c r="E449"/>
  <c r="E453"/>
  <c r="E168"/>
  <c r="E232"/>
  <c r="E234"/>
  <c r="E236"/>
  <c r="E233"/>
  <c r="E235"/>
  <c r="E231"/>
  <c r="E495"/>
  <c r="E500"/>
  <c r="E504"/>
  <c r="E508"/>
  <c r="E511"/>
  <c r="E515"/>
  <c r="E519"/>
  <c r="E86"/>
  <c r="E361"/>
  <c r="E434"/>
  <c r="E441"/>
  <c r="E557"/>
  <c r="E582"/>
  <c r="E22"/>
  <c r="E597"/>
  <c r="E605"/>
  <c r="E185"/>
  <c r="E665"/>
  <c r="E555"/>
  <c r="E337"/>
  <c r="E345"/>
  <c r="E425"/>
  <c r="E118"/>
  <c r="E668"/>
  <c r="E456"/>
  <c r="E541"/>
  <c r="E540"/>
  <c r="E542"/>
  <c r="E544"/>
  <c r="E543"/>
  <c r="E496"/>
  <c r="E498"/>
  <c r="E501"/>
  <c r="E503"/>
  <c r="E505"/>
  <c r="E507"/>
  <c r="E510"/>
  <c r="E512"/>
  <c r="E514"/>
  <c r="E516"/>
  <c r="E518"/>
  <c r="E521"/>
  <c r="E80"/>
  <c r="E82"/>
  <c r="E87"/>
  <c r="E89"/>
  <c r="E288"/>
  <c r="E600"/>
  <c r="E433"/>
  <c r="E435"/>
  <c r="E439"/>
  <c r="E443"/>
  <c r="E447"/>
  <c r="E559"/>
  <c r="E584"/>
  <c r="E627"/>
  <c r="E24"/>
  <c r="E318"/>
  <c r="E603"/>
  <c r="E638"/>
  <c r="E182"/>
  <c r="E656"/>
  <c r="E660"/>
  <c r="E554"/>
  <c r="E139"/>
  <c r="E293"/>
  <c r="E397"/>
  <c r="E330"/>
  <c r="E334"/>
  <c r="E339"/>
  <c r="E343"/>
  <c r="E313"/>
  <c r="E429"/>
  <c r="E55"/>
  <c r="E113"/>
  <c r="E120"/>
  <c r="E128"/>
  <c r="E133"/>
  <c r="E535"/>
  <c r="E73"/>
  <c r="E539"/>
  <c r="E277"/>
  <c r="E164"/>
  <c r="E172"/>
  <c r="E460"/>
  <c r="E462"/>
  <c r="E458"/>
  <c r="E176"/>
  <c r="E170"/>
  <c r="E166"/>
  <c r="E162"/>
  <c r="E283"/>
  <c r="E279"/>
  <c r="E275"/>
  <c r="E546"/>
  <c r="E550"/>
  <c r="E670"/>
  <c r="E537"/>
  <c r="E533"/>
  <c r="E529"/>
  <c r="E129"/>
  <c r="E126"/>
  <c r="E122"/>
  <c r="E115"/>
  <c r="E111"/>
  <c r="E57"/>
  <c r="E376"/>
  <c r="E426"/>
  <c r="E312"/>
  <c r="E351"/>
  <c r="E346"/>
  <c r="E344"/>
  <c r="E342"/>
  <c r="E340"/>
  <c r="E338"/>
  <c r="E335"/>
  <c r="E333"/>
  <c r="E331"/>
  <c r="E398"/>
  <c r="E396"/>
  <c r="E393"/>
  <c r="E292"/>
  <c r="E140"/>
  <c r="E42"/>
  <c r="E40"/>
  <c r="E553"/>
  <c r="E661"/>
  <c r="E659"/>
  <c r="E657"/>
  <c r="E186"/>
  <c r="E181"/>
  <c r="E606"/>
  <c r="E604"/>
  <c r="E321"/>
  <c r="E598"/>
  <c r="E319"/>
  <c r="E317"/>
  <c r="E626"/>
  <c r="E624"/>
  <c r="E583"/>
  <c r="E564"/>
  <c r="E560"/>
  <c r="E558"/>
  <c r="E448"/>
  <c r="E446"/>
  <c r="E442"/>
  <c r="E440"/>
  <c r="E438"/>
  <c r="E436"/>
  <c r="E526"/>
  <c r="E304"/>
  <c r="E220"/>
  <c r="E569"/>
  <c r="E570"/>
  <c r="E373"/>
  <c r="E372"/>
  <c r="E362"/>
  <c r="E365"/>
  <c r="E367"/>
  <c r="E370"/>
  <c r="E363"/>
  <c r="E366"/>
  <c r="E371"/>
  <c r="E676"/>
  <c r="E184"/>
  <c r="G38" i="12"/>
  <c r="G31"/>
  <c r="E464" i="13"/>
  <c r="E468"/>
  <c r="E302"/>
  <c r="E246"/>
  <c r="E241"/>
  <c r="E249"/>
  <c r="G39" i="12"/>
  <c r="E678" i="13"/>
  <c r="E677"/>
  <c r="E476"/>
  <c r="E219"/>
  <c r="E305"/>
  <c r="E303"/>
  <c r="E673"/>
  <c r="E245"/>
  <c r="E469"/>
  <c r="E467"/>
  <c r="E465"/>
  <c r="E463"/>
  <c r="E461"/>
  <c r="E459"/>
  <c r="E457"/>
  <c r="E177"/>
  <c r="E173"/>
  <c r="E171"/>
  <c r="E169"/>
  <c r="E167"/>
  <c r="E165"/>
  <c r="E163"/>
  <c r="E284"/>
  <c r="E282"/>
  <c r="E280"/>
  <c r="E278"/>
  <c r="E276"/>
  <c r="E274"/>
  <c r="E547"/>
  <c r="E327"/>
  <c r="E671"/>
  <c r="E669"/>
  <c r="E667"/>
  <c r="E536"/>
  <c r="E534"/>
  <c r="E532"/>
  <c r="E530"/>
  <c r="E528"/>
  <c r="E132"/>
  <c r="E127"/>
  <c r="E125"/>
  <c r="E123"/>
  <c r="E121"/>
  <c r="E119"/>
  <c r="E117"/>
  <c r="E114"/>
  <c r="E112"/>
  <c r="E262"/>
  <c r="E56"/>
  <c r="E380"/>
  <c r="E377"/>
  <c r="E431"/>
  <c r="E427"/>
  <c r="E239"/>
  <c r="E243"/>
  <c r="E248"/>
  <c r="E251"/>
  <c r="F87" i="10"/>
  <c r="E238" i="13"/>
  <c r="E240"/>
  <c r="E242"/>
  <c r="E244"/>
  <c r="E247"/>
  <c r="E250"/>
  <c r="G6" i="12"/>
  <c r="F85" i="10"/>
  <c r="F89"/>
  <c r="E15" i="23"/>
  <c r="D13" i="17"/>
  <c r="D17"/>
  <c r="D21"/>
  <c r="D25"/>
  <c r="D29"/>
  <c r="D33"/>
  <c r="D37"/>
  <c r="D41"/>
  <c r="D45"/>
  <c r="D49"/>
  <c r="D53"/>
  <c r="D57"/>
  <c r="D61"/>
  <c r="D65"/>
  <c r="D69"/>
  <c r="D73"/>
  <c r="D77"/>
  <c r="D81"/>
  <c r="D85"/>
  <c r="D89"/>
  <c r="D93"/>
  <c r="D101"/>
  <c r="D109"/>
  <c r="D117"/>
  <c r="D125"/>
  <c r="D133"/>
  <c r="D141"/>
  <c r="D149"/>
  <c r="D157"/>
  <c r="D165"/>
  <c r="D173"/>
  <c r="D181"/>
  <c r="D189"/>
  <c r="D197"/>
  <c r="D205"/>
  <c r="D213"/>
  <c r="D221"/>
  <c r="F84" i="10"/>
  <c r="F86"/>
  <c r="F88"/>
  <c r="F8" i="15"/>
  <c r="F12"/>
  <c r="F16"/>
  <c r="F20"/>
  <c r="D11" i="17"/>
  <c r="D15"/>
  <c r="D19"/>
  <c r="D23"/>
  <c r="D27"/>
  <c r="D31"/>
  <c r="D35"/>
  <c r="D39"/>
  <c r="D43"/>
  <c r="D47"/>
  <c r="D51"/>
  <c r="D55"/>
  <c r="D59"/>
  <c r="D63"/>
  <c r="D67"/>
  <c r="D71"/>
  <c r="D75"/>
  <c r="D79"/>
  <c r="D83"/>
  <c r="D87"/>
  <c r="D91"/>
  <c r="D97"/>
  <c r="D105"/>
  <c r="D113"/>
  <c r="D121"/>
  <c r="D129"/>
  <c r="D137"/>
  <c r="D145"/>
  <c r="D153"/>
  <c r="D161"/>
  <c r="D169"/>
  <c r="D177"/>
  <c r="D185"/>
  <c r="D193"/>
  <c r="D201"/>
  <c r="D209"/>
  <c r="D217"/>
  <c r="D225"/>
  <c r="F23" i="15"/>
  <c r="F19"/>
  <c r="F17"/>
  <c r="F15"/>
  <c r="F13"/>
  <c r="E35" i="23"/>
  <c r="E27"/>
  <c r="D9" i="17"/>
  <c r="D14"/>
  <c r="D16"/>
  <c r="D18"/>
  <c r="D20"/>
  <c r="D22"/>
  <c r="D24"/>
  <c r="D26"/>
  <c r="D28"/>
  <c r="D30"/>
  <c r="D32"/>
  <c r="D34"/>
  <c r="D36"/>
  <c r="D38"/>
  <c r="D40"/>
  <c r="D42"/>
  <c r="D44"/>
  <c r="D46"/>
  <c r="D48"/>
  <c r="D50"/>
  <c r="D52"/>
  <c r="D54"/>
  <c r="D56"/>
  <c r="D58"/>
  <c r="D60"/>
  <c r="D62"/>
  <c r="D64"/>
  <c r="D66"/>
  <c r="D68"/>
  <c r="D70"/>
  <c r="D72"/>
  <c r="D74"/>
  <c r="D76"/>
  <c r="D78"/>
  <c r="D80"/>
  <c r="D82"/>
  <c r="D84"/>
  <c r="D86"/>
  <c r="D88"/>
  <c r="D90"/>
  <c r="D92"/>
  <c r="D95"/>
  <c r="D99"/>
  <c r="D103"/>
  <c r="D107"/>
  <c r="D111"/>
  <c r="D115"/>
  <c r="D119"/>
  <c r="D123"/>
  <c r="D127"/>
  <c r="D131"/>
  <c r="D135"/>
  <c r="D139"/>
  <c r="D143"/>
  <c r="D147"/>
  <c r="D151"/>
  <c r="D155"/>
  <c r="D159"/>
  <c r="D163"/>
  <c r="D167"/>
  <c r="D171"/>
  <c r="D175"/>
  <c r="D179"/>
  <c r="D183"/>
  <c r="D187"/>
  <c r="D191"/>
  <c r="D195"/>
  <c r="D199"/>
  <c r="D203"/>
  <c r="D207"/>
  <c r="D211"/>
  <c r="D215"/>
  <c r="D219"/>
  <c r="D223"/>
  <c r="D227"/>
  <c r="E38" i="23"/>
  <c r="E36"/>
  <c r="E34"/>
  <c r="E32"/>
  <c r="E30"/>
  <c r="E28"/>
  <c r="E23"/>
  <c r="E17"/>
  <c r="E14"/>
  <c r="E12"/>
  <c r="E18"/>
  <c r="E29"/>
  <c r="E33"/>
  <c r="E37"/>
  <c r="D94" i="17"/>
  <c r="D96"/>
  <c r="D98"/>
  <c r="D100"/>
  <c r="D102"/>
  <c r="D104"/>
  <c r="D106"/>
  <c r="D108"/>
  <c r="D110"/>
  <c r="D112"/>
  <c r="D114"/>
  <c r="D116"/>
  <c r="D118"/>
  <c r="D120"/>
  <c r="D122"/>
  <c r="D124"/>
  <c r="D126"/>
  <c r="D128"/>
  <c r="D130"/>
  <c r="D132"/>
  <c r="D134"/>
  <c r="D136"/>
  <c r="D138"/>
  <c r="D140"/>
  <c r="D142"/>
  <c r="D144"/>
  <c r="D146"/>
  <c r="D148"/>
  <c r="D150"/>
  <c r="D152"/>
  <c r="D154"/>
  <c r="D156"/>
  <c r="D158"/>
  <c r="D160"/>
  <c r="D162"/>
  <c r="D164"/>
  <c r="D166"/>
  <c r="D168"/>
  <c r="D170"/>
  <c r="D172"/>
  <c r="D174"/>
  <c r="D176"/>
  <c r="D178"/>
  <c r="D180"/>
  <c r="D182"/>
  <c r="D184"/>
  <c r="D186"/>
  <c r="D188"/>
  <c r="D190"/>
  <c r="D192"/>
  <c r="D194"/>
  <c r="D196"/>
  <c r="D198"/>
  <c r="D200"/>
  <c r="D202"/>
  <c r="D204"/>
  <c r="D206"/>
  <c r="D208"/>
  <c r="D210"/>
  <c r="D212"/>
  <c r="D214"/>
  <c r="D216"/>
  <c r="D218"/>
  <c r="D220"/>
  <c r="D222"/>
  <c r="D224"/>
  <c r="D226"/>
  <c r="D228"/>
</calcChain>
</file>

<file path=xl/sharedStrings.xml><?xml version="1.0" encoding="utf-8"?>
<sst xmlns="http://schemas.openxmlformats.org/spreadsheetml/2006/main" count="70041" uniqueCount="26703">
  <si>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</si>
  <si>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</si>
  <si>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</si>
  <si>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</si>
  <si>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</si>
  <si>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</si>
  <si>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</si>
  <si>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</si>
  <si>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</si>
  <si>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</si>
  <si>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</si>
  <si>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</si>
  <si>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</si>
  <si>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</si>
  <si>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</si>
  <si>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</si>
  <si>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</si>
  <si>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</si>
  <si>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</si>
  <si>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</si>
  <si>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</si>
  <si>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</si>
  <si>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</si>
  <si>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</si>
  <si>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</si>
  <si>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</si>
  <si>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</si>
  <si>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</si>
  <si>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</si>
  <si>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</si>
  <si>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</si>
  <si>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</si>
  <si>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</si>
  <si>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</si>
  <si>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</si>
  <si>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</si>
  <si>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</si>
  <si>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</si>
  <si>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</si>
  <si>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</si>
  <si>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</si>
  <si>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</si>
  <si>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</si>
  <si>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</si>
  <si>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</si>
  <si>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</si>
  <si>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</si>
  <si>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</si>
  <si>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</si>
  <si>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</si>
  <si>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</si>
  <si>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</si>
  <si>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</si>
  <si>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</si>
  <si>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</si>
  <si>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</si>
  <si>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</si>
  <si>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</si>
  <si>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</si>
  <si>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</si>
  <si>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</si>
  <si>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</si>
  <si>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</si>
  <si>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</si>
  <si>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</si>
  <si>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</si>
  <si>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</si>
  <si>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</si>
  <si>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</si>
  <si>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</si>
  <si>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</si>
  <si>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</si>
  <si>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</si>
  <si>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</si>
  <si>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</si>
  <si>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</si>
  <si>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</si>
  <si>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</si>
  <si>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</si>
  <si>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</si>
  <si>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</si>
  <si>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</si>
  <si>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</si>
  <si>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</si>
  <si>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</si>
  <si>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</si>
  <si>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</si>
  <si>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</si>
  <si>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</si>
  <si>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</si>
  <si>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</si>
  <si>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</si>
  <si>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</si>
  <si>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</si>
  <si>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</si>
  <si>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</si>
  <si>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</si>
  <si>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</si>
  <si>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</si>
  <si>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</si>
  <si>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</si>
  <si>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</si>
  <si>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</si>
  <si>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</si>
  <si>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</si>
  <si>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</si>
  <si>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</si>
  <si>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</si>
  <si>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</si>
  <si>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</si>
  <si>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</si>
  <si>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</si>
  <si>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</si>
  <si>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</si>
  <si>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</si>
  <si>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</si>
  <si>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</si>
  <si>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</si>
  <si>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</si>
  <si>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</si>
  <si>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</si>
  <si>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</si>
  <si>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</si>
  <si>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</si>
  <si>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</si>
  <si>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</si>
  <si>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</si>
  <si>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</si>
  <si>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</si>
  <si>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</si>
  <si>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</si>
  <si>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</si>
  <si>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</si>
  <si>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</si>
  <si>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</si>
  <si>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</si>
  <si>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</si>
  <si>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</si>
  <si>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</si>
  <si>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</si>
  <si>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</si>
  <si>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</si>
  <si>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</si>
  <si>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</si>
  <si>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</si>
  <si>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</si>
  <si>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</si>
  <si>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</si>
  <si>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</si>
  <si>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</si>
  <si>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</si>
  <si>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</si>
  <si>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</si>
  <si>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</si>
  <si>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</si>
  <si>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</si>
  <si>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</si>
  <si>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</si>
  <si>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</si>
  <si>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</si>
  <si>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</si>
  <si>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</si>
  <si>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</si>
  <si>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</si>
  <si>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</si>
  <si>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</si>
  <si>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</si>
  <si>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</si>
  <si>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</si>
  <si>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</si>
  <si>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</si>
  <si>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</si>
  <si>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</si>
  <si>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</si>
  <si>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</si>
  <si>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</si>
  <si>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</si>
  <si>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</si>
  <si>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</si>
  <si>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</si>
  <si>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</si>
  <si>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</si>
  <si>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</si>
  <si>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</si>
  <si>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</si>
  <si>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</si>
  <si>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</si>
  <si>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</si>
  <si>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</si>
  <si>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</si>
  <si>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</si>
  <si>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</si>
  <si>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</si>
  <si>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</si>
  <si>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</si>
  <si>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</si>
  <si>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</si>
  <si>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</si>
  <si>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</si>
  <si>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</si>
  <si>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</si>
  <si>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</si>
  <si>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</si>
  <si>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</si>
  <si>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</si>
  <si>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</si>
  <si>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</si>
  <si>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</si>
  <si>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</si>
  <si>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</si>
  <si>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</si>
  <si>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</si>
  <si>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</si>
  <si>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</si>
  <si>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</si>
  <si>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</si>
  <si>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</si>
  <si>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</si>
  <si>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</si>
  <si>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</si>
  <si>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</si>
  <si>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</si>
  <si>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</si>
  <si>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</si>
  <si>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</si>
  <si>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</si>
  <si>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</si>
  <si>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</si>
  <si>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</si>
  <si>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</si>
  <si>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</si>
  <si>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</si>
  <si>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</si>
  <si>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</si>
  <si>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</si>
  <si>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</si>
  <si>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</si>
  <si>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</si>
  <si>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</si>
  <si>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</si>
  <si>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</si>
  <si>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</si>
  <si>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</si>
  <si>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</si>
  <si>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</si>
  <si>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</si>
  <si>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</si>
  <si>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</si>
  <si>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</si>
  <si>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</si>
  <si>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</si>
  <si>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</si>
  <si>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</si>
  <si>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</si>
  <si>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</si>
  <si>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</si>
  <si>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</si>
  <si>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</si>
  <si>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</si>
  <si>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</si>
  <si>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</si>
  <si>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</si>
  <si>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</si>
  <si>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</si>
  <si>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</si>
  <si>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</si>
  <si>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</si>
  <si>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</si>
  <si>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</si>
  <si>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</si>
  <si>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</si>
  <si>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</si>
  <si>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</si>
  <si>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</si>
  <si>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</si>
  <si>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</si>
  <si>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</si>
  <si>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</si>
  <si>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</si>
  <si>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</si>
  <si>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</si>
  <si>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</si>
  <si>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</si>
  <si>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</si>
  <si>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</si>
  <si>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</si>
  <si>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</si>
  <si>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</si>
  <si>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</si>
  <si>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</si>
  <si>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</si>
  <si>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</si>
  <si>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</si>
  <si>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</si>
  <si>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</si>
  <si>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</si>
  <si>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</si>
  <si>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</si>
  <si>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</si>
  <si>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</si>
  <si>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</si>
  <si>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</si>
  <si>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</si>
  <si>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</si>
  <si>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</si>
  <si>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</si>
  <si>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</si>
  <si>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</si>
  <si>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</si>
  <si>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</si>
  <si>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</si>
  <si>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</si>
  <si>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</si>
  <si>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</si>
  <si>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</si>
  <si>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</si>
  <si>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</si>
  <si>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</si>
  <si>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</si>
  <si>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</si>
  <si>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</si>
  <si>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</si>
  <si>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</si>
  <si>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</si>
  <si>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</si>
  <si>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</si>
  <si>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</si>
  <si>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</si>
  <si>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</si>
  <si>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</si>
  <si>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</si>
  <si>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</si>
  <si>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</si>
  <si>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</si>
  <si>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</si>
  <si>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</si>
  <si>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</si>
  <si>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</si>
  <si>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</si>
  <si>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</si>
  <si>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</si>
  <si>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</si>
  <si>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</si>
  <si>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</si>
  <si>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</si>
  <si>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</si>
  <si>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</si>
  <si>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</si>
  <si>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</si>
  <si>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</si>
  <si>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</si>
  <si>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</si>
  <si>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</si>
  <si>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</si>
  <si>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</si>
  <si>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</si>
  <si>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</si>
  <si>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</si>
  <si>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</si>
  <si>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</si>
  <si>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</si>
  <si>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</si>
  <si>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</si>
  <si>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</si>
  <si>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</si>
  <si>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</si>
  <si>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</si>
  <si>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</si>
  <si>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</si>
  <si>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</si>
  <si>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</si>
  <si>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</si>
  <si>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</si>
  <si>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</si>
  <si>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</si>
  <si>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</si>
  <si>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</si>
  <si>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</si>
  <si>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</si>
  <si>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</si>
  <si>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</si>
  <si>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</si>
  <si>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</si>
  <si>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</si>
  <si>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</si>
  <si>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</si>
  <si>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</si>
  <si>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</si>
  <si>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</si>
  <si>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</si>
  <si>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</si>
  <si>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</si>
  <si>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</si>
  <si>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</si>
  <si>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</si>
  <si>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</si>
  <si>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</si>
  <si>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</si>
  <si>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</si>
  <si>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</si>
  <si>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</si>
  <si>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</si>
  <si>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</si>
  <si>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</si>
  <si>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</si>
  <si>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</si>
  <si>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</si>
  <si>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</si>
  <si>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</si>
  <si>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</si>
  <si>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</si>
  <si>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</si>
  <si>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</si>
  <si>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</si>
  <si>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</si>
  <si>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</si>
  <si>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</si>
  <si>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</si>
  <si>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</si>
  <si>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</si>
  <si>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</si>
  <si>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</si>
  <si>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</si>
  <si>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</si>
  <si>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</si>
  <si>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</si>
  <si>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</si>
  <si>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</si>
  <si>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</si>
  <si>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</si>
  <si>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</si>
  <si>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</si>
  <si>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</si>
  <si>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</si>
  <si>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</si>
  <si>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</si>
  <si>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</si>
  <si>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</si>
  <si>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</si>
  <si>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</si>
  <si>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</si>
  <si>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</si>
  <si>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</si>
  <si>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</si>
  <si>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</si>
  <si>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</si>
  <si>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</si>
  <si>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</si>
  <si>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</si>
  <si>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</si>
  <si>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</si>
  <si>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</si>
  <si>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</si>
  <si>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</si>
  <si>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</si>
  <si>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</si>
  <si>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</si>
  <si>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</si>
  <si>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</si>
  <si>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</si>
  <si>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</si>
  <si>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</si>
  <si>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</si>
  <si>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</si>
  <si>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</si>
  <si>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</si>
  <si>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</si>
  <si>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</si>
  <si>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</si>
  <si>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</si>
  <si>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</si>
  <si>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</si>
  <si>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</si>
  <si>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</si>
  <si>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</si>
  <si>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</si>
  <si>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</si>
  <si>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</si>
  <si>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</si>
  <si>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</si>
  <si>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</si>
  <si>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</si>
  <si>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</si>
  <si>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</si>
  <si>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</si>
  <si>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</si>
  <si>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</si>
  <si>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</si>
  <si>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</si>
  <si>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</si>
  <si>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</si>
  <si>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</si>
  <si>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</si>
  <si>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</si>
  <si>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</si>
  <si>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</si>
  <si>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</si>
  <si>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</si>
  <si>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</si>
  <si>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</si>
  <si>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</si>
  <si>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</si>
  <si>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</si>
  <si>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</si>
  <si>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</si>
  <si>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</si>
  <si>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</si>
  <si>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</si>
  <si>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</si>
  <si>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</si>
  <si>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</si>
  <si>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</si>
  <si>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</si>
  <si>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</si>
  <si>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</si>
  <si>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</si>
  <si>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</si>
  <si>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</si>
  <si>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</si>
  <si>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</si>
  <si>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</si>
  <si>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</si>
  <si>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</si>
  <si>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</si>
  <si>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</si>
  <si>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</si>
  <si>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</si>
  <si>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</si>
  <si>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</si>
  <si>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</si>
  <si>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</si>
  <si>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</si>
  <si>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</si>
  <si>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</si>
  <si>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</si>
  <si>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</si>
  <si>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</si>
  <si>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</si>
  <si>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</si>
  <si>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</si>
  <si>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</si>
  <si>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</si>
  <si>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</si>
  <si>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</si>
  <si>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</si>
  <si>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</si>
  <si>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</si>
  <si>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</si>
  <si>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</si>
  <si>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</si>
  <si>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</si>
  <si>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</si>
  <si>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</si>
  <si>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</si>
  <si>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</si>
  <si>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</si>
  <si>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</si>
  <si>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</si>
  <si>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</si>
  <si>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</si>
  <si>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</si>
  <si>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</si>
  <si>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</si>
  <si>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</si>
  <si>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</si>
  <si>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</si>
  <si>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</si>
  <si>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</si>
  <si>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</si>
  <si>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</si>
  <si>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</si>
  <si>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</si>
  <si>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</si>
  <si>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</si>
  <si>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</si>
  <si>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</si>
  <si>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</si>
  <si>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</si>
  <si>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</si>
  <si>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</si>
  <si>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</si>
  <si>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</si>
  <si>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</si>
  <si>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</si>
  <si>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</si>
  <si>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</si>
  <si>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</si>
  <si>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</si>
  <si>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</si>
  <si>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</si>
  <si>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</si>
  <si>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</si>
  <si>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</si>
  <si>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</si>
  <si>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</si>
  <si>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</si>
  <si>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</si>
  <si>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</si>
  <si>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</si>
  <si>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</si>
  <si>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</si>
  <si>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</si>
  <si>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</si>
  <si>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</si>
  <si>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</si>
  <si>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</si>
  <si>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</si>
  <si>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</si>
  <si>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</si>
  <si>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</si>
  <si>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</si>
  <si>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</si>
  <si>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</si>
  <si>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</si>
  <si>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</si>
  <si>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</si>
  <si>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</si>
  <si>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</si>
  <si>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</si>
  <si>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</si>
  <si>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</si>
  <si>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</si>
  <si>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</si>
  <si>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</si>
  <si>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</si>
  <si>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</si>
  <si>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</si>
  <si>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</si>
  <si>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</si>
  <si>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</si>
  <si>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</si>
  <si>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</si>
  <si>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</si>
  <si>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</si>
  <si>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</si>
  <si>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</si>
  <si>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</si>
  <si>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</si>
  <si>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</si>
  <si>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</si>
  <si>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</si>
  <si>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</si>
  <si>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</si>
  <si>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</si>
  <si>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</si>
  <si>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</si>
  <si>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</si>
  <si>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</si>
  <si>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</si>
  <si>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</si>
  <si>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</si>
  <si>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</si>
  <si>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</si>
  <si>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</si>
  <si>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</si>
  <si>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</si>
  <si>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</si>
  <si>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</si>
  <si>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</si>
  <si>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</si>
  <si>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</si>
  <si>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</si>
  <si>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</si>
  <si>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</si>
  <si>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</si>
  <si>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</si>
  <si>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</si>
  <si>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</si>
  <si>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</si>
  <si>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</si>
  <si>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</si>
  <si>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</si>
  <si>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</si>
  <si>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</si>
  <si>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</si>
  <si>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</si>
  <si>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</si>
  <si>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</si>
  <si>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</si>
  <si>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</si>
  <si>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</si>
  <si>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</si>
  <si>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</si>
  <si>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</si>
  <si>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</si>
  <si>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</si>
  <si>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</si>
  <si>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</si>
  <si>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</si>
  <si>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</si>
  <si>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</si>
  <si>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</si>
  <si>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</si>
  <si>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</si>
  <si>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</si>
  <si>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</si>
  <si>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</si>
  <si>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</si>
  <si>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</si>
  <si>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</si>
  <si>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</si>
  <si>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</si>
  <si>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</si>
  <si>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</si>
  <si>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</si>
  <si>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</si>
  <si>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</si>
  <si>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</si>
  <si>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</si>
  <si>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</si>
  <si>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</si>
  <si>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</si>
  <si>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</si>
  <si>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</si>
  <si>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</si>
  <si>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</si>
  <si>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</si>
  <si>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</si>
  <si>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</si>
  <si>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</si>
  <si>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</si>
  <si>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</si>
  <si>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</si>
  <si>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</si>
  <si>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</si>
  <si>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</si>
  <si>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</si>
  <si>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</si>
  <si>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</si>
  <si>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</si>
  <si>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</si>
  <si>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</si>
  <si>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</si>
  <si>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</si>
  <si>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</si>
  <si>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</si>
  <si>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</si>
  <si>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</si>
  <si>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</si>
  <si>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</si>
  <si>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</si>
  <si>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</si>
  <si>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</si>
  <si>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</si>
  <si>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</si>
  <si>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</si>
  <si>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</si>
  <si>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</si>
  <si>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</si>
  <si>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</si>
  <si>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</si>
  <si>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</si>
  <si>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</si>
  <si>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</si>
  <si>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</si>
  <si>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</si>
  <si>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</si>
  <si>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</si>
  <si>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</si>
  <si>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</si>
  <si>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</si>
  <si>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</si>
  <si>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</si>
  <si>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</si>
  <si>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</si>
  <si>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</si>
  <si>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</si>
  <si>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</si>
  <si>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</si>
  <si>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</si>
  <si>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</si>
  <si>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</si>
  <si>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</si>
  <si>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</si>
  <si>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</si>
  <si>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</si>
  <si>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</si>
  <si>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</si>
  <si>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</si>
  <si>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</si>
  <si>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</si>
  <si>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</si>
  <si>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</si>
  <si>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</si>
  <si>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</si>
  <si>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</si>
  <si>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</si>
  <si>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</si>
  <si>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</si>
  <si>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</si>
  <si>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</si>
  <si>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</si>
  <si>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</si>
  <si>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</si>
  <si>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</si>
  <si>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</si>
  <si>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</si>
  <si>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</si>
  <si>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</si>
  <si>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</si>
  <si>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</si>
  <si>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</si>
  <si>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</si>
  <si>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</si>
  <si>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</si>
  <si>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</si>
  <si>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</si>
  <si>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</si>
  <si>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</si>
  <si>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</si>
  <si>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</si>
  <si>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</si>
  <si>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</si>
  <si>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</si>
  <si>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</si>
  <si>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</si>
  <si>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</si>
  <si>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</si>
  <si>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</si>
  <si>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</si>
  <si>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</si>
  <si>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</si>
  <si>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</si>
  <si>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</si>
  <si>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</si>
  <si>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</si>
  <si>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</si>
  <si>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</si>
  <si>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</si>
  <si>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</si>
  <si>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</si>
  <si>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</si>
  <si>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</si>
  <si>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</si>
  <si>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</si>
  <si>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</si>
  <si>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</si>
  <si>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</si>
  <si>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</si>
  <si>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</si>
  <si>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</si>
  <si>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</si>
  <si>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</si>
  <si>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</si>
  <si>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</si>
  <si>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</si>
  <si>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</si>
  <si>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</si>
  <si>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</si>
  <si>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</si>
  <si>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</si>
  <si>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</si>
  <si>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</si>
  <si>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</si>
  <si>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</si>
  <si>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</si>
  <si>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</si>
  <si>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</si>
  <si>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</si>
  <si>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</si>
  <si>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</si>
  <si>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</si>
  <si>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</si>
  <si>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</si>
  <si>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</si>
  <si>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</si>
  <si>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</si>
  <si>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</si>
  <si>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</si>
  <si>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</si>
  <si>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</si>
  <si>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</si>
  <si>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</si>
  <si>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</si>
  <si>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</si>
  <si>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</si>
  <si>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</si>
  <si>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</si>
  <si>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</si>
  <si>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</si>
  <si>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</si>
  <si>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</si>
  <si>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</si>
  <si>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</si>
  <si>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</si>
  <si>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</si>
  <si>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</si>
  <si>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</si>
  <si>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</si>
  <si>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</si>
  <si>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</si>
  <si>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</si>
  <si>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</si>
  <si>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</si>
  <si>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</si>
  <si>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</si>
  <si>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</si>
  <si>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</si>
  <si>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</si>
  <si>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</si>
  <si>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</si>
  <si>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</si>
  <si>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</si>
  <si>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</si>
  <si>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</si>
  <si>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</si>
  <si>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</si>
  <si>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</si>
  <si>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</si>
  <si>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</si>
  <si>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</si>
  <si>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</si>
  <si>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</si>
  <si>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</si>
  <si>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</si>
  <si>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</si>
  <si>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</si>
  <si>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</si>
  <si>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</si>
  <si>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</si>
  <si>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</si>
  <si>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</si>
  <si>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</si>
  <si>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</si>
  <si>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</si>
  <si>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</si>
  <si>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</si>
  <si>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</si>
  <si>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</si>
  <si>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</si>
  <si>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</si>
  <si>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</si>
  <si>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</si>
  <si>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</si>
  <si>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</si>
  <si>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</si>
  <si>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</si>
  <si>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</si>
  <si>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</si>
  <si>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</si>
  <si>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</si>
  <si>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</si>
  <si>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</si>
  <si>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</si>
  <si>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</si>
  <si>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</si>
  <si>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</si>
  <si>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</si>
  <si>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</si>
  <si>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</si>
  <si>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</si>
  <si>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</si>
  <si>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</si>
  <si>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</si>
  <si>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</si>
  <si>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</si>
  <si>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</si>
  <si>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</si>
  <si>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</si>
  <si>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</si>
  <si>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</si>
  <si>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</si>
  <si>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</si>
  <si>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</si>
  <si>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</si>
  <si>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</si>
  <si>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</si>
  <si>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</si>
  <si>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</si>
  <si>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</si>
  <si>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</si>
  <si>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</si>
  <si>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</si>
  <si>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</si>
  <si>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</si>
  <si>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</si>
  <si>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</si>
  <si>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</si>
  <si>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</si>
  <si>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</si>
  <si>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</si>
  <si>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</si>
  <si>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</si>
  <si>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</si>
  <si>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</si>
  <si>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</si>
  <si>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</si>
  <si>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</si>
  <si>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</si>
  <si>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</si>
  <si>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</si>
  <si>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</si>
  <si>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</si>
  <si>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</si>
  <si>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</si>
  <si>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</si>
  <si>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</si>
  <si>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</si>
  <si>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</si>
  <si>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</si>
  <si>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</si>
  <si>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</si>
  <si>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</si>
  <si>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</si>
  <si>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</si>
  <si>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</si>
  <si>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</si>
  <si>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</si>
  <si>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</si>
  <si>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</si>
  <si>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</si>
  <si>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</si>
  <si>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</si>
  <si>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</si>
  <si>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</si>
  <si>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</si>
  <si>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</si>
  <si>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</si>
  <si>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</si>
  <si>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</si>
  <si>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</si>
  <si>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</si>
  <si>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</si>
  <si>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</si>
  <si>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</si>
  <si>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</si>
  <si>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</si>
  <si>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</si>
  <si>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</si>
  <si>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</si>
  <si>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</si>
  <si>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</si>
  <si>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</si>
  <si>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</si>
  <si>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</si>
  <si>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</si>
  <si>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</si>
  <si>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</si>
  <si>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</si>
  <si>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</si>
  <si>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</si>
  <si>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</si>
  <si>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</si>
  <si>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</si>
  <si>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</si>
  <si>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</si>
  <si>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</si>
  <si>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</si>
  <si>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</si>
  <si>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</si>
  <si>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</si>
  <si>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</si>
  <si>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</si>
  <si>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</si>
  <si>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</si>
  <si>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</si>
  <si>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</si>
  <si>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</si>
  <si>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</si>
  <si>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</si>
  <si>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</si>
  <si>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</si>
  <si>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</si>
  <si>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</si>
  <si>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</si>
  <si>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</si>
  <si>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</si>
  <si>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</si>
  <si>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</si>
  <si>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</si>
  <si>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</si>
  <si>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</si>
  <si>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</si>
  <si>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</si>
  <si>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</si>
  <si>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</si>
  <si>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</si>
  <si>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</si>
  <si>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</si>
  <si>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</si>
  <si>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</si>
  <si>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</si>
  <si>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</si>
  <si>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</si>
  <si>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</si>
  <si>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</si>
  <si>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</si>
  <si>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</si>
  <si>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</si>
  <si>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</si>
  <si>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</si>
  <si>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</si>
  <si>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</si>
  <si>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</si>
  <si>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</si>
  <si>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</si>
  <si>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</si>
  <si>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</si>
  <si>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</si>
  <si>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</si>
  <si>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</si>
  <si>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</si>
  <si>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</si>
  <si>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</si>
  <si>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</si>
  <si>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</si>
  <si>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</si>
  <si>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</si>
  <si>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</si>
  <si>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</si>
  <si>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</si>
  <si>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</si>
  <si>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</si>
  <si>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</si>
  <si>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</si>
  <si>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</si>
  <si>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</si>
  <si>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</si>
  <si>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</si>
  <si>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</si>
  <si>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</si>
  <si>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</si>
  <si>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</si>
  <si>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</si>
  <si>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</si>
  <si>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</si>
  <si>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</si>
  <si>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</si>
  <si>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</si>
  <si>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</si>
  <si>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</si>
  <si>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</si>
  <si>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</si>
  <si>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</si>
  <si>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</si>
  <si>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</si>
  <si>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</si>
  <si>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</si>
  <si>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</si>
  <si>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</si>
  <si>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</si>
  <si>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</si>
  <si>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</si>
  <si>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</si>
  <si>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</si>
  <si>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</si>
  <si>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</si>
  <si>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</si>
  <si>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</si>
  <si>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</si>
  <si>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</si>
  <si>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</si>
  <si>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</si>
  <si>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</si>
  <si>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</si>
  <si>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</si>
  <si>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</si>
  <si>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</si>
  <si>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</si>
  <si>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</si>
  <si>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</si>
  <si>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</si>
  <si>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</si>
  <si>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</si>
  <si>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</si>
  <si>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</si>
  <si>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</si>
  <si>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</si>
  <si>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</si>
  <si>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</si>
  <si>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</si>
  <si>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</si>
  <si>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</si>
  <si>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</si>
  <si>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</si>
  <si>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</si>
  <si>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</si>
  <si>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</si>
  <si>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</si>
  <si>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</si>
  <si>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</si>
  <si>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</si>
  <si>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</si>
  <si>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</si>
  <si>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</si>
  <si>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</si>
  <si>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</si>
  <si>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</si>
  <si>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</si>
  <si>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</si>
  <si>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</si>
  <si>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</si>
  <si>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</si>
  <si>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</si>
  <si>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</si>
  <si>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</si>
  <si>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</si>
  <si>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</si>
  <si>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</si>
  <si>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</si>
  <si>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</si>
  <si>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</si>
  <si>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</si>
  <si>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</si>
  <si>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</si>
  <si>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</si>
  <si>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</si>
  <si>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</si>
  <si>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</si>
  <si>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</si>
  <si>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</si>
  <si>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</si>
  <si>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</si>
  <si>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</si>
  <si>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</si>
  <si>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</si>
  <si>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</si>
  <si>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</si>
  <si>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</si>
  <si>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</si>
  <si>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</si>
  <si>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</si>
  <si>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</si>
  <si>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</si>
  <si>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</si>
  <si>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</si>
  <si>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</si>
  <si>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</si>
  <si>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</si>
  <si>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</si>
  <si>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</si>
  <si>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</si>
  <si>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</si>
  <si>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</si>
  <si>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</si>
  <si>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</si>
  <si>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</si>
  <si>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</si>
  <si>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</si>
  <si>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</si>
  <si>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</si>
  <si>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</si>
  <si>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</si>
  <si>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</si>
  <si>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</si>
  <si>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</si>
  <si>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</si>
  <si>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</si>
  <si>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</si>
  <si>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</si>
  <si>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</si>
  <si>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</si>
  <si>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</si>
  <si>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</si>
  <si>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</si>
  <si>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</si>
  <si>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</si>
  <si>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</si>
  <si>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</si>
  <si>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</si>
  <si>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</si>
  <si>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</si>
  <si>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</si>
  <si>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</si>
  <si>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</si>
  <si>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</si>
  <si>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</si>
  <si>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</si>
  <si>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</si>
  <si>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</si>
  <si>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</si>
  <si>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</si>
  <si>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</si>
  <si>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</si>
  <si>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</si>
  <si>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</si>
  <si>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</si>
  <si>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</si>
  <si>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</si>
  <si>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</si>
  <si>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</si>
  <si>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</si>
  <si>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</si>
  <si>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</si>
  <si>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</si>
  <si>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</si>
  <si>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</si>
  <si>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</si>
  <si>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</si>
  <si>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</si>
  <si>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</si>
  <si>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</si>
  <si>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</si>
  <si>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</si>
  <si>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</si>
  <si>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</si>
  <si>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</si>
  <si>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</si>
  <si>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</si>
  <si>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</si>
  <si>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</si>
  <si>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</si>
  <si>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</si>
  <si>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</si>
  <si>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</si>
  <si>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</si>
  <si>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</si>
  <si>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</si>
  <si>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</si>
  <si>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</si>
  <si>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</si>
  <si>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</si>
  <si>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</si>
  <si>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</si>
  <si>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</si>
  <si>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</si>
  <si>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</si>
  <si>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</si>
  <si>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</si>
  <si>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</si>
  <si>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</si>
  <si>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</si>
  <si>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</si>
  <si>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</si>
  <si>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</si>
  <si>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</si>
  <si>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</si>
  <si>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</si>
  <si>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</si>
  <si>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</si>
  <si>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</si>
  <si>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</si>
  <si>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</si>
  <si>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</si>
  <si>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</si>
  <si>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</si>
  <si>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</si>
  <si>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</si>
  <si>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</si>
  <si>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</si>
  <si>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</si>
  <si>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</si>
  <si>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</si>
  <si>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</si>
  <si>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</si>
  <si>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</si>
  <si>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</si>
  <si>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</si>
  <si>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</si>
  <si>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</si>
  <si>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</si>
  <si>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</si>
  <si>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</si>
  <si>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</si>
  <si>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</si>
  <si>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</si>
  <si>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</si>
  <si>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</si>
  <si>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</si>
  <si>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</si>
  <si>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</si>
  <si>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</si>
  <si>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</si>
  <si>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</si>
  <si>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</si>
  <si>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</si>
  <si>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</si>
  <si>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</si>
  <si>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</si>
  <si>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</si>
  <si>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</si>
  <si>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</si>
  <si>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</si>
  <si>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</si>
  <si>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</si>
  <si>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</si>
  <si>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</si>
  <si>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</si>
  <si>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</si>
  <si>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</si>
  <si>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</si>
  <si>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</si>
  <si>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</si>
  <si>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</si>
  <si>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</si>
  <si>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</si>
  <si>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</si>
  <si>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</si>
  <si>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</si>
  <si>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</si>
  <si>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</si>
  <si>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</si>
  <si>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</si>
  <si>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</si>
  <si>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</si>
  <si>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</si>
  <si>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</si>
  <si>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</si>
  <si>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</si>
  <si>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</si>
  <si>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</si>
  <si>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</si>
  <si>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</si>
  <si>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</si>
  <si>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</si>
  <si>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</si>
  <si>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</si>
  <si>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</si>
  <si>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</si>
  <si>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</si>
  <si>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</si>
  <si>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</si>
  <si>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</si>
  <si>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</si>
  <si>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</si>
  <si>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</si>
  <si>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</si>
  <si>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</si>
  <si>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</si>
  <si>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</si>
  <si>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</si>
  <si>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</si>
  <si>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</si>
  <si>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</si>
  <si>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</si>
  <si>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</si>
  <si>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</si>
  <si>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</si>
  <si>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</si>
  <si>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</si>
  <si>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</si>
  <si>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</si>
  <si>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</si>
  <si>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</si>
  <si>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</si>
  <si>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</si>
  <si>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</si>
  <si>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</si>
  <si>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</si>
  <si>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</si>
  <si>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</si>
  <si>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</si>
  <si>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</si>
  <si>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</si>
  <si>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</si>
  <si>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</si>
  <si>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</si>
  <si>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</si>
  <si>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</si>
  <si>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</si>
  <si>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</si>
  <si>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</si>
  <si>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</si>
  <si>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</si>
  <si>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</si>
  <si>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</si>
  <si>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</si>
  <si>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</si>
  <si>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</si>
  <si>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</si>
  <si>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</si>
  <si>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</si>
  <si>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</si>
  <si>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</si>
  <si>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</si>
  <si>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</si>
  <si>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</si>
  <si>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</si>
  <si>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</si>
  <si>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</si>
  <si>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</si>
  <si>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</si>
  <si>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</si>
  <si>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</si>
  <si>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</si>
  <si>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</si>
  <si>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</si>
  <si>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</si>
  <si>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</si>
  <si>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</si>
  <si>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</si>
  <si>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</si>
  <si>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</si>
  <si>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</si>
  <si>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</si>
  <si>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</si>
  <si>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</si>
  <si>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</si>
  <si>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</si>
  <si>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</si>
  <si>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</si>
  <si>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</si>
  <si>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</si>
  <si>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</si>
  <si>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</si>
  <si>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</si>
  <si>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</si>
  <si>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</si>
  <si>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</si>
  <si>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</si>
  <si>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</si>
  <si>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</si>
  <si>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</si>
  <si>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</si>
  <si>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</si>
  <si>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</si>
  <si>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</si>
  <si>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</si>
  <si>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</si>
  <si>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</si>
  <si>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</si>
  <si>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</si>
  <si>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</si>
  <si>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</si>
  <si>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</si>
  <si>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</si>
  <si>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</si>
  <si>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</si>
  <si>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</si>
  <si>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</si>
  <si>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</si>
  <si>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</si>
  <si>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</si>
  <si>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</si>
  <si>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</si>
  <si>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</si>
  <si>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</si>
  <si>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</si>
  <si>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</si>
  <si>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</si>
  <si>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</si>
  <si>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</si>
  <si>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</si>
  <si>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</si>
  <si>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</si>
  <si>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</si>
  <si>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</si>
  <si>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</si>
  <si>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</si>
  <si>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</si>
  <si>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</si>
  <si>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</si>
  <si>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</si>
  <si>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</si>
  <si>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</si>
  <si>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</si>
  <si>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</si>
  <si>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</si>
  <si>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</si>
  <si>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</si>
  <si>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</si>
  <si>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</si>
  <si>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</si>
  <si>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</si>
  <si>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</si>
  <si>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</si>
  <si>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</si>
  <si>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</si>
  <si>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</si>
  <si>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</si>
  <si>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</si>
  <si>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</si>
  <si>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</si>
  <si>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</si>
  <si>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</si>
  <si>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</si>
  <si>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</si>
  <si>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</si>
  <si>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</si>
  <si>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</si>
  <si>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</si>
  <si>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</si>
  <si>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</si>
  <si>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</si>
  <si>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</si>
  <si>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</si>
  <si>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</si>
  <si>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</si>
  <si>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</si>
  <si>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</si>
  <si>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</si>
  <si>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</si>
  <si>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</si>
  <si>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</si>
  <si>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</si>
  <si>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</si>
  <si>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</si>
  <si>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</si>
  <si>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</si>
  <si>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</si>
  <si>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</si>
  <si>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</si>
  <si>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</si>
  <si>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</si>
  <si>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</si>
  <si>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</si>
  <si>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</si>
  <si>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</si>
  <si>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</si>
  <si>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</si>
  <si>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</si>
  <si>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</si>
  <si>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</si>
  <si>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</si>
  <si>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</si>
  <si>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</si>
  <si>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</si>
  <si>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</si>
  <si>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</si>
  <si>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</si>
  <si>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</si>
  <si>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</si>
  <si>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</si>
  <si>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</si>
  <si>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</si>
  <si>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</si>
  <si>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</si>
  <si>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</si>
  <si>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</si>
  <si>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</si>
  <si>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</si>
  <si>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</si>
  <si>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</si>
  <si>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</si>
  <si>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</si>
  <si>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</si>
  <si>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</si>
  <si>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</si>
  <si>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</si>
  <si>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</si>
  <si>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</si>
  <si>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</si>
  <si>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</si>
  <si>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</si>
  <si>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</si>
  <si>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</si>
  <si>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</si>
  <si>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</si>
  <si>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</si>
  <si>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</si>
  <si>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</si>
  <si>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</si>
  <si>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</si>
  <si>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</si>
  <si>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</si>
  <si>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</si>
  <si>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</si>
  <si>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</si>
  <si>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</si>
  <si>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</si>
  <si>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</si>
  <si>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</si>
  <si>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</si>
  <si>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</si>
  <si>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</si>
  <si>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</si>
  <si>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</si>
  <si>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</si>
  <si>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</si>
  <si>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</si>
  <si>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</si>
  <si>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</si>
  <si>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</si>
  <si>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</si>
  <si>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</si>
  <si>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</si>
  <si>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</si>
  <si>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</si>
  <si>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</si>
  <si>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</si>
  <si>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</si>
  <si>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</si>
  <si>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</si>
  <si>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</si>
  <si>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</si>
  <si>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</si>
  <si>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</si>
  <si>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</si>
  <si>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</si>
  <si>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</si>
  <si>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</si>
  <si>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</si>
  <si>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</si>
  <si>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</si>
  <si>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</si>
  <si>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</si>
  <si>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</si>
  <si>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</si>
  <si>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</si>
  <si>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</si>
  <si>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</si>
  <si>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</si>
  <si>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</si>
  <si>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</si>
  <si>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</si>
  <si>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</si>
  <si>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</si>
  <si>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</si>
  <si>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</si>
  <si>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</si>
  <si>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</si>
  <si>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</si>
  <si>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</si>
  <si>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</si>
  <si>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</si>
  <si>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</si>
  <si>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</si>
  <si>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</si>
  <si>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</si>
  <si>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</si>
  <si>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</si>
  <si>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</si>
  <si>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</si>
  <si>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</si>
  <si>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</si>
  <si>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</si>
  <si>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</si>
  <si>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</si>
  <si>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</si>
  <si>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</si>
  <si>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</si>
  <si>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</si>
  <si>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</si>
  <si>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</si>
  <si>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</si>
  <si>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</si>
  <si>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</si>
  <si>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</si>
  <si>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</si>
  <si>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</si>
  <si>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</si>
  <si>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</si>
  <si>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</si>
  <si>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</si>
  <si>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</si>
  <si>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</si>
  <si>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</si>
  <si>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</si>
  <si>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</si>
  <si>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</si>
  <si>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</si>
  <si>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</si>
  <si>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</si>
  <si>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</si>
  <si>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</si>
  <si>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</si>
  <si>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</si>
  <si>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</si>
  <si>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</si>
  <si>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</si>
  <si>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</si>
  <si>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</si>
  <si>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</si>
  <si>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</si>
  <si>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</si>
  <si>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</si>
  <si>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</si>
  <si>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</si>
  <si>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</si>
  <si>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</si>
  <si>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</si>
  <si>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</si>
  <si>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</si>
  <si>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</si>
  <si>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</si>
  <si>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</si>
  <si>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</si>
  <si>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</si>
  <si>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</si>
  <si>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</si>
  <si>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</si>
  <si>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</si>
  <si>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</si>
  <si>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</si>
  <si>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</si>
  <si>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</si>
  <si>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</si>
  <si>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</si>
  <si>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</si>
  <si>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</si>
  <si>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</si>
  <si>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</si>
  <si>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</si>
  <si>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</si>
  <si>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</si>
  <si>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</si>
  <si>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</si>
  <si>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</si>
  <si>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</si>
  <si>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</si>
  <si>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</si>
  <si>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</si>
  <si>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</si>
  <si>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</si>
  <si>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</si>
  <si>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</si>
  <si>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</si>
  <si>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</si>
  <si>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</si>
  <si>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</si>
  <si>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</si>
  <si>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</si>
  <si>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</si>
  <si>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</si>
  <si>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</si>
  <si>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</si>
  <si>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</si>
  <si>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</si>
  <si>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</si>
  <si>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</si>
  <si>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</si>
  <si>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</si>
  <si>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</si>
  <si>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</si>
  <si>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</si>
  <si>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</si>
  <si>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</si>
  <si>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</si>
  <si>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</si>
  <si>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</si>
  <si>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</si>
  <si>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</si>
  <si>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</si>
  <si>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</si>
  <si>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</si>
  <si>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</si>
  <si>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</si>
  <si>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</si>
  <si>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</si>
  <si>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</si>
  <si>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</si>
  <si>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</si>
  <si>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</si>
  <si>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</si>
  <si>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</si>
  <si>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</si>
  <si>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</si>
  <si>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</si>
  <si>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</si>
  <si>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</si>
  <si>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</si>
  <si>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</si>
  <si>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</si>
  <si>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</si>
  <si>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</si>
  <si>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</si>
  <si>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</si>
  <si>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</si>
  <si>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</si>
  <si>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</si>
  <si>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</si>
  <si>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</si>
  <si>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</si>
  <si>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</si>
  <si>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</si>
  <si>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</si>
  <si>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</si>
  <si>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</si>
  <si>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</si>
  <si>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</si>
  <si>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</si>
  <si>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</si>
  <si>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</si>
  <si>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</si>
  <si>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</si>
  <si>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</si>
  <si>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</si>
  <si>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</si>
  <si>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</si>
  <si>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</si>
  <si>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</si>
  <si>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</si>
  <si>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</si>
  <si>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</si>
  <si>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</si>
  <si>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</si>
  <si>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</si>
  <si>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</si>
  <si>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</si>
  <si>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</si>
  <si>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</si>
  <si>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</si>
  <si>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</si>
  <si>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</si>
  <si>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</si>
  <si>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</si>
  <si>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</si>
  <si>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</si>
  <si>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</si>
  <si>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</si>
  <si>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</si>
  <si>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</si>
  <si>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</si>
  <si>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</si>
  <si>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</si>
  <si>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</si>
  <si>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</si>
  <si>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</si>
  <si>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</si>
  <si>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</si>
  <si>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</si>
  <si>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</si>
  <si>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</si>
  <si>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</si>
  <si>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</si>
  <si>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</si>
  <si>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</si>
  <si>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</si>
  <si>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</si>
  <si>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</si>
  <si>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</si>
  <si>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</si>
  <si>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</si>
  <si>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</si>
  <si>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</si>
  <si>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</si>
  <si>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</si>
  <si>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</si>
  <si>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</si>
  <si>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</si>
  <si>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</si>
  <si>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</si>
  <si>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</si>
  <si>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</si>
  <si>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</si>
  <si>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</si>
  <si>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</si>
  <si>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</si>
  <si>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</si>
  <si>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</si>
  <si>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</si>
  <si>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</si>
  <si>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</si>
  <si>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</si>
  <si>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</si>
  <si>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</si>
  <si>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</si>
  <si>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</si>
  <si>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</si>
  <si>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</si>
  <si>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</si>
  <si>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</si>
  <si>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</si>
  <si>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</si>
  <si>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</si>
  <si>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</si>
  <si>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</si>
  <si>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</si>
  <si>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</si>
  <si>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</si>
  <si>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</si>
  <si>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</si>
  <si>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</si>
  <si>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</si>
  <si>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</si>
  <si>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</si>
  <si>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</si>
  <si>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</si>
  <si>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</si>
  <si>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</si>
  <si>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</si>
  <si>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</si>
  <si>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</si>
  <si>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</si>
  <si>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</si>
  <si>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</si>
  <si>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</si>
  <si>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</si>
  <si>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</si>
  <si>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</si>
  <si>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</si>
  <si>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</si>
  <si>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</si>
  <si>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</si>
  <si>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</si>
  <si>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</si>
  <si>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</si>
  <si>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</si>
  <si>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</si>
  <si>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</si>
  <si>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</si>
  <si>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</si>
  <si>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</si>
  <si>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</si>
  <si>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</si>
  <si>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</si>
  <si>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</si>
  <si>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</si>
  <si>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</si>
  <si>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</si>
  <si>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</si>
  <si>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</si>
  <si>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</si>
  <si>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</si>
  <si>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</si>
  <si>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</si>
  <si>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</si>
  <si>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</si>
  <si>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</si>
  <si>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</si>
  <si>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</si>
  <si>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</si>
  <si>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</si>
  <si>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</si>
  <si>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</si>
  <si>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</si>
  <si>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</si>
  <si>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</si>
  <si>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</si>
  <si>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</si>
  <si>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</si>
  <si>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</si>
  <si>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</si>
  <si>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</si>
  <si>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</si>
  <si>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</si>
  <si>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</si>
  <si>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</si>
  <si>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</si>
  <si>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</si>
  <si>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</si>
  <si>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</si>
  <si>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</si>
  <si>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</si>
  <si>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</si>
  <si>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</si>
  <si>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</si>
  <si>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</si>
  <si>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</si>
  <si>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</si>
  <si>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</si>
  <si>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</si>
  <si>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</si>
  <si>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</si>
  <si>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</si>
  <si>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</si>
  <si>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</si>
  <si>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</si>
  <si>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</si>
  <si>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</si>
  <si>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</si>
  <si>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</si>
  <si>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</si>
  <si>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</si>
  <si>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</si>
  <si>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</si>
  <si>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</si>
  <si>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</si>
  <si>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</si>
  <si>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</si>
  <si>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</si>
  <si>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</si>
  <si>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</si>
  <si>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</si>
  <si>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</si>
  <si>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</si>
  <si>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</si>
  <si>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</si>
  <si>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</si>
  <si>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</si>
  <si>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</si>
  <si>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</si>
  <si>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</si>
  <si>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</si>
  <si>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</si>
  <si>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</si>
  <si>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</si>
  <si>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</si>
  <si>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</si>
  <si>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</si>
  <si>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</si>
  <si>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</si>
  <si>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</si>
  <si>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</si>
  <si>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</si>
  <si>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</si>
  <si>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</si>
  <si>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</si>
  <si>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</si>
  <si>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</si>
  <si>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</si>
  <si>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</si>
  <si>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</si>
  <si>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</si>
  <si>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</si>
  <si>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</si>
  <si>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</si>
  <si>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</si>
  <si>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</si>
  <si>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</si>
  <si>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</si>
  <si>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</si>
  <si>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</si>
  <si>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</si>
  <si>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</si>
  <si>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</si>
  <si>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</si>
  <si>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</si>
  <si>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</si>
  <si>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</si>
  <si>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</si>
  <si>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</si>
  <si>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</si>
  <si>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</si>
  <si>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</si>
  <si>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</si>
  <si>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</si>
  <si>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</si>
  <si>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</si>
  <si>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</si>
  <si>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</si>
  <si>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</si>
  <si>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</si>
  <si>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</si>
  <si>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</si>
  <si>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</si>
  <si>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</si>
  <si>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</si>
  <si>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</si>
  <si>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</si>
  <si>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</si>
  <si>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</si>
  <si>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</si>
  <si>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</si>
  <si>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</si>
  <si>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</si>
  <si>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</si>
  <si>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</si>
  <si>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</si>
  <si>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</si>
  <si>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</si>
  <si>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</si>
  <si>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</si>
  <si>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</si>
  <si>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</si>
  <si>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</si>
  <si>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</si>
  <si>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</si>
  <si>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</si>
  <si>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</si>
  <si>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</si>
  <si>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</si>
  <si>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</si>
  <si>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</si>
  <si>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</si>
  <si>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</si>
  <si>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</si>
  <si>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</si>
  <si>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</si>
  <si>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</si>
  <si>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</si>
  <si>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</si>
  <si>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</si>
  <si>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</si>
  <si>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</si>
  <si>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</si>
  <si>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</si>
  <si>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</si>
  <si>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</si>
  <si>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</si>
  <si>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</si>
  <si>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</si>
  <si>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</si>
  <si>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</si>
  <si>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</si>
  <si>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</si>
  <si>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</si>
  <si>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</si>
  <si>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</si>
  <si>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</si>
  <si>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</si>
  <si>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</si>
  <si>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</si>
  <si>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</si>
  <si>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</si>
  <si>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</si>
  <si>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</si>
  <si>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</si>
  <si>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</si>
  <si>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</si>
  <si>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</si>
  <si>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</si>
  <si>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</si>
  <si>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</si>
  <si>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</si>
  <si>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</si>
  <si>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</si>
  <si>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</si>
  <si>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</si>
  <si>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</si>
  <si>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</si>
  <si>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</si>
  <si>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</si>
  <si>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</si>
  <si>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</si>
  <si>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</si>
  <si>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</si>
  <si>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</si>
  <si>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</si>
  <si>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</si>
  <si>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</si>
  <si>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</si>
  <si>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</si>
  <si>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</si>
  <si>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</si>
  <si>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</si>
  <si>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</si>
  <si>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</si>
  <si>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</si>
  <si>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</si>
  <si>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</si>
  <si>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</si>
  <si>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</si>
  <si>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</si>
  <si>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</si>
  <si>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</si>
  <si>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</si>
  <si>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</si>
  <si>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</si>
  <si>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</si>
  <si>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</si>
  <si>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</si>
  <si>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</si>
  <si>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</si>
  <si>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</si>
  <si>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</si>
  <si>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</si>
  <si>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</si>
  <si>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</si>
  <si>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</si>
  <si>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</si>
  <si>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</si>
  <si>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</si>
  <si>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</si>
  <si>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</si>
  <si>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</si>
  <si>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</si>
  <si>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</si>
  <si>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</si>
  <si>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</si>
  <si>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</si>
  <si>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</si>
  <si>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</si>
  <si>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</si>
  <si>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</si>
  <si>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</si>
  <si>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</si>
  <si>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</si>
  <si>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</si>
  <si>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</si>
  <si>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</si>
  <si>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</si>
  <si>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</si>
  <si>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</si>
  <si>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</si>
  <si>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</si>
  <si>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</si>
  <si>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</si>
  <si>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</si>
  <si>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</si>
  <si>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</si>
  <si>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</si>
  <si>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</si>
  <si>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</si>
  <si>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</si>
  <si>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</si>
  <si>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</si>
  <si>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</si>
  <si>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</si>
  <si>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</si>
  <si>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</si>
  <si>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</si>
  <si>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</si>
  <si>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</si>
  <si>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</si>
  <si>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</si>
  <si>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</si>
  <si>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</si>
  <si>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</si>
  <si>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</si>
  <si>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</si>
  <si>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</si>
  <si>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</si>
  <si>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</si>
  <si>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</si>
  <si>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</si>
  <si>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</si>
  <si>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</si>
  <si>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</si>
  <si>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</si>
  <si>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</si>
  <si>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</si>
  <si>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</si>
  <si>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</si>
  <si>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</si>
  <si>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</si>
  <si>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</si>
  <si>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</si>
  <si>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</si>
  <si>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</si>
  <si>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</si>
  <si>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</si>
  <si>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</si>
  <si>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</si>
  <si>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</si>
  <si>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</si>
  <si>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</si>
  <si>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</si>
  <si>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</si>
  <si>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</si>
  <si>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</si>
  <si>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</si>
  <si>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</si>
  <si>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</si>
  <si>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</si>
  <si>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</si>
  <si>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</si>
  <si>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</si>
  <si>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</si>
  <si>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</si>
  <si>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</si>
  <si>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</si>
  <si>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</si>
  <si>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</si>
  <si>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</si>
  <si>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</si>
  <si>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</si>
  <si>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</si>
  <si>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</si>
  <si>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</si>
  <si>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</si>
  <si>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</si>
  <si>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</si>
  <si>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</si>
  <si>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</si>
  <si>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</si>
  <si>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</si>
  <si>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</si>
  <si>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</si>
  <si>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</si>
  <si>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</si>
  <si>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</si>
  <si>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</si>
  <si>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</si>
  <si>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</si>
  <si>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</si>
  <si>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</si>
  <si>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</si>
  <si>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</si>
  <si>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</si>
  <si>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</si>
  <si>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</si>
  <si>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</si>
  <si>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</si>
  <si>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</si>
  <si>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</si>
  <si>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</si>
  <si>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</si>
  <si>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</si>
  <si>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</si>
  <si>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</si>
  <si>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</si>
  <si>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</si>
  <si>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</si>
  <si>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</si>
  <si>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</si>
  <si>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</si>
  <si>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</si>
  <si>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</si>
  <si>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</si>
  <si>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</si>
  <si>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</si>
  <si>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</si>
  <si>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</si>
  <si>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</si>
  <si>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</si>
  <si>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</si>
  <si>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</si>
  <si>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</si>
  <si>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</si>
  <si>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</si>
  <si>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</si>
  <si>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</si>
  <si>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</si>
  <si>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</si>
  <si>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</si>
  <si>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</si>
  <si>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</si>
  <si>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</si>
  <si>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</si>
  <si>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</si>
  <si>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</si>
  <si>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</si>
  <si>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</si>
  <si>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</si>
  <si>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</si>
  <si>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</si>
  <si>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</si>
  <si>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</si>
  <si>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</si>
  <si>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</si>
  <si>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</si>
  <si>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</si>
  <si>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</si>
  <si>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</si>
  <si>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</si>
  <si>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</si>
  <si>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</si>
  <si>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</si>
  <si>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</si>
  <si>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</si>
  <si>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</si>
  <si>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</si>
  <si>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</si>
  <si>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</si>
  <si>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</si>
  <si>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</si>
  <si>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</si>
  <si>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</si>
  <si>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</si>
  <si>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</si>
  <si>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</si>
  <si>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</si>
  <si>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</si>
  <si>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</si>
  <si>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</si>
  <si>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</si>
  <si>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</si>
  <si>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</si>
  <si>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</si>
  <si>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</si>
  <si>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</si>
  <si>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</si>
  <si>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</si>
  <si>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</si>
  <si>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</si>
  <si>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</si>
  <si>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</si>
  <si>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</si>
  <si>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</si>
  <si>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</si>
  <si>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</si>
  <si>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</si>
  <si>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</si>
  <si>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</si>
  <si>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</si>
  <si>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</si>
  <si>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</si>
  <si>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</si>
  <si>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</si>
  <si>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</si>
  <si>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</si>
  <si>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</si>
  <si>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</si>
  <si>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</si>
  <si>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</si>
  <si>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</si>
  <si>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</si>
  <si>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</si>
  <si>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</si>
  <si>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</si>
  <si>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</si>
  <si>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</si>
  <si>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</si>
  <si>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</si>
  <si>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</si>
  <si>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</si>
  <si>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</si>
  <si>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</si>
  <si>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</si>
  <si>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</si>
  <si>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</si>
  <si>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</si>
  <si>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</si>
  <si>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</si>
  <si>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</si>
  <si>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</si>
  <si>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</si>
  <si>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</si>
  <si>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</si>
  <si>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</si>
  <si>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</si>
  <si>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</si>
  <si>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</si>
  <si>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</si>
  <si>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</si>
  <si>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</si>
  <si>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</si>
  <si>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</si>
  <si>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</si>
  <si>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</si>
  <si>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</si>
  <si>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</si>
  <si>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</si>
  <si>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</si>
  <si>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</si>
  <si>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</si>
  <si>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</si>
  <si>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</si>
  <si>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</si>
  <si>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</si>
  <si>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</si>
  <si>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</si>
  <si>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</si>
  <si>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</si>
  <si>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</si>
  <si>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</si>
  <si>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</si>
  <si>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</si>
  <si>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</si>
  <si>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</si>
  <si>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</si>
  <si>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</si>
  <si>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</si>
  <si>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</si>
  <si>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</si>
  <si>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</si>
  <si>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</si>
  <si>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</si>
  <si>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</si>
  <si>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</si>
  <si>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</si>
  <si>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</si>
  <si>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</si>
  <si>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</si>
  <si>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</si>
  <si>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</si>
  <si>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</si>
  <si>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</si>
  <si>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</si>
  <si>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</si>
  <si>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</si>
  <si>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</si>
  <si>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</si>
  <si>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</si>
  <si>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</si>
  <si>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</si>
  <si>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</si>
  <si>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</si>
  <si>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</si>
  <si>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</si>
  <si>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</si>
  <si>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</si>
  <si>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</si>
  <si>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</si>
  <si>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</si>
  <si>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</si>
  <si>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</si>
  <si>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</si>
  <si>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</si>
  <si>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</si>
  <si>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</si>
  <si>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</si>
  <si>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</si>
  <si>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</si>
  <si>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</si>
  <si>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</si>
  <si>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</si>
  <si>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</si>
  <si>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</si>
  <si>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</si>
  <si>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</si>
  <si>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</si>
  <si>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</si>
  <si>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</si>
  <si>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</si>
  <si>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</si>
  <si>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</si>
  <si>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</si>
  <si>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</si>
  <si>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</si>
  <si>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</si>
  <si>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</si>
  <si>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</si>
  <si>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</si>
  <si>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</si>
  <si>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</si>
  <si>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</si>
  <si>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</si>
  <si>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</si>
  <si>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</si>
  <si>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</si>
  <si>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</si>
  <si>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</si>
  <si>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</si>
  <si>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</si>
  <si>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</si>
  <si>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</si>
  <si>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</si>
  <si>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</si>
  <si>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</si>
  <si>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</si>
  <si>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</si>
  <si>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</si>
  <si>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</si>
  <si>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</si>
  <si>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</si>
  <si>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</si>
  <si>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</si>
  <si>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</si>
  <si>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</si>
  <si>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</si>
  <si>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</si>
  <si>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</si>
  <si>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</si>
  <si>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</si>
  <si>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</si>
  <si>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</si>
  <si>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</si>
  <si>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</si>
  <si>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</si>
  <si>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</si>
  <si>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</si>
  <si>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</si>
  <si>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</si>
  <si>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</si>
  <si>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</si>
  <si>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</si>
  <si>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</si>
  <si>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</si>
  <si>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</si>
  <si>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</si>
  <si>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</si>
  <si>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</si>
  <si>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</si>
  <si>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</si>
  <si>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</si>
  <si>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</si>
  <si>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</si>
  <si>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</si>
  <si>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</si>
  <si>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</si>
  <si>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</si>
  <si>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</si>
  <si>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</si>
  <si>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</si>
  <si>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</si>
  <si>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</si>
  <si>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</si>
  <si>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</si>
  <si>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</si>
  <si>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</si>
  <si>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</si>
  <si>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</si>
  <si>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</si>
  <si>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</si>
  <si>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</si>
  <si>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</si>
  <si>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</si>
  <si>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</si>
  <si>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</si>
  <si>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</si>
  <si>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</si>
  <si>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</si>
  <si>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</si>
  <si>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</si>
  <si>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</si>
  <si>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</si>
  <si>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</si>
  <si>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</si>
  <si>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</si>
  <si>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</si>
  <si>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</si>
  <si>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</si>
  <si>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</si>
  <si>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</si>
  <si>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</si>
  <si>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</si>
  <si>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</si>
  <si>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</si>
  <si>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</si>
  <si>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</si>
  <si>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</si>
  <si>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</si>
  <si>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</si>
  <si>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</si>
  <si>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</si>
  <si>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</si>
  <si>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</si>
  <si>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</si>
  <si>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</si>
  <si>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</si>
  <si>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</si>
  <si>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</si>
  <si>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</si>
  <si>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</si>
  <si>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</si>
  <si>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</si>
  <si>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</si>
  <si>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</si>
  <si>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</si>
  <si>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</si>
  <si>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</si>
  <si>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</si>
  <si>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</si>
  <si>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</si>
  <si>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</si>
  <si>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</si>
  <si>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</si>
  <si>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</si>
  <si>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</si>
  <si>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</si>
  <si>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</si>
  <si>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</si>
  <si>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</si>
  <si>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</si>
  <si>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</si>
  <si>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</si>
  <si>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</si>
  <si>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</si>
  <si>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</si>
  <si>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</si>
  <si>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</si>
  <si>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</si>
  <si>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</si>
  <si>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</si>
  <si>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</si>
  <si>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</si>
  <si>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</si>
  <si>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</si>
  <si>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</si>
  <si>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</si>
  <si>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</si>
  <si>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</si>
  <si>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</si>
  <si>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</si>
  <si>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</si>
  <si>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</si>
  <si>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</si>
  <si>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</si>
  <si>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</si>
  <si>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</si>
  <si>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</si>
  <si>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</si>
  <si>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</si>
  <si>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</si>
  <si>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</si>
  <si>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</si>
  <si>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</si>
  <si>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</si>
  <si>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</si>
  <si>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</si>
  <si>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</si>
  <si>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</si>
  <si>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</si>
  <si>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</si>
  <si>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</si>
  <si>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</si>
  <si>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</si>
  <si>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</si>
  <si>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</si>
  <si>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</si>
  <si>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</si>
  <si>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</si>
  <si>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</si>
  <si>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</si>
  <si>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</si>
  <si>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</si>
  <si>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</si>
  <si>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</si>
  <si>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</si>
  <si>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</si>
  <si>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</si>
  <si>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</si>
  <si>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</si>
  <si>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</si>
  <si>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</si>
  <si>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</si>
  <si>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</si>
  <si>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</si>
  <si>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</si>
  <si>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</si>
  <si>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</si>
  <si>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</si>
  <si>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</si>
  <si>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</si>
  <si>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</si>
  <si>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</si>
  <si>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</si>
  <si>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</si>
  <si>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</si>
  <si>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</si>
  <si>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</si>
  <si>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</si>
  <si>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</si>
  <si>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</si>
  <si>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</si>
  <si>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</si>
  <si>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</si>
  <si>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</si>
  <si>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</si>
  <si>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</si>
  <si>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</si>
  <si>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</si>
  <si>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</si>
  <si>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</si>
  <si>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</si>
  <si>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</si>
  <si>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</si>
  <si>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</si>
  <si>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</si>
  <si>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</si>
  <si>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</si>
  <si>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</si>
  <si>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</si>
  <si>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</si>
  <si>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</si>
  <si>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</si>
  <si>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</si>
  <si>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</si>
  <si>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</si>
  <si>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</si>
  <si>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</si>
  <si>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</si>
  <si>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</si>
  <si>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</si>
  <si>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</si>
  <si>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</si>
  <si>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</si>
  <si>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</si>
  <si>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</si>
  <si>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</si>
  <si>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</si>
  <si>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</si>
  <si>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</si>
  <si>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</si>
  <si>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</si>
  <si>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</si>
  <si>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</si>
  <si>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</si>
  <si>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</si>
  <si>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</si>
  <si>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</si>
  <si>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</si>
  <si>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</si>
  <si>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</si>
  <si>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</si>
  <si>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</si>
  <si>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</si>
  <si>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</si>
  <si>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</si>
  <si>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</si>
  <si>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</si>
  <si>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</si>
  <si>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</si>
  <si>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</si>
  <si>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</si>
  <si>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</si>
  <si>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</si>
  <si>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</si>
  <si>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</si>
  <si>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</si>
  <si>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</si>
  <si>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</si>
  <si>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</si>
  <si>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</si>
  <si>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</si>
  <si>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</si>
  <si>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</si>
  <si>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</si>
  <si>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</si>
  <si>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</si>
  <si>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</si>
  <si>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</si>
  <si>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</si>
  <si>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</si>
  <si>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</si>
  <si>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</si>
  <si>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</si>
  <si>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</si>
  <si>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</si>
  <si>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</si>
  <si>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</si>
  <si>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</si>
  <si>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</si>
  <si>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</si>
  <si>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</si>
  <si>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</si>
  <si>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</si>
  <si>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</si>
  <si>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</si>
  <si>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</si>
  <si>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</si>
  <si>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</si>
  <si>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</si>
  <si>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</si>
  <si>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</si>
  <si>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</si>
  <si>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</si>
  <si>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</si>
  <si>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</si>
  <si>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</si>
  <si>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</si>
  <si>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</si>
  <si>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</si>
  <si>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</si>
  <si>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</si>
  <si>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</si>
  <si>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</si>
  <si>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</si>
  <si>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</si>
  <si>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</si>
  <si>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</si>
  <si>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</si>
  <si>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</si>
  <si>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</si>
  <si>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</si>
  <si>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</si>
  <si>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</si>
  <si>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</si>
  <si>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</si>
  <si>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</si>
  <si>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</si>
  <si>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</si>
  <si>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</si>
  <si>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</si>
  <si>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</si>
  <si>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</si>
  <si>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</si>
  <si>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</si>
  <si>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</si>
  <si>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</si>
  <si>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</si>
  <si>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</si>
  <si>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</si>
  <si>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</si>
  <si>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</si>
  <si>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</si>
  <si>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</si>
  <si>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</si>
  <si>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</si>
  <si>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</si>
  <si>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</si>
  <si>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</si>
  <si>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</si>
  <si>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</si>
  <si>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</si>
  <si>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</si>
  <si>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</si>
  <si>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</si>
  <si>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</si>
  <si>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</si>
  <si>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</si>
  <si>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</si>
  <si>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</si>
  <si>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</si>
  <si>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</si>
  <si>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</si>
  <si>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</si>
  <si>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</si>
  <si>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</si>
  <si>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</si>
  <si>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</si>
  <si>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</si>
  <si>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</si>
  <si>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</si>
  <si>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</si>
  <si>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</si>
  <si>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</si>
  <si>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</si>
  <si>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</si>
  <si>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</si>
  <si>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</si>
  <si>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</si>
  <si>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</si>
  <si>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</si>
  <si>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</si>
  <si>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</si>
  <si>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</si>
  <si>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</si>
  <si>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</si>
  <si>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</si>
  <si>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</si>
  <si>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</si>
  <si>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</si>
  <si>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</si>
  <si>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</si>
  <si>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</si>
  <si>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</si>
  <si>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</si>
  <si>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</si>
  <si>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</si>
  <si>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</si>
  <si>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</si>
  <si>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</si>
  <si>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</si>
  <si>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</si>
  <si>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</si>
  <si>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</si>
  <si>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</si>
  <si>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</si>
  <si>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</si>
  <si>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</si>
  <si>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</si>
  <si>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</si>
  <si>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</si>
  <si>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</si>
  <si>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</si>
  <si>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</si>
  <si>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</si>
  <si>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</si>
  <si>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</si>
  <si>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</si>
  <si>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</si>
  <si>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</si>
  <si>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</si>
  <si>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</si>
  <si>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</si>
  <si>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</si>
  <si>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</si>
  <si>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</si>
  <si>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</si>
  <si>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</si>
  <si>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</si>
  <si>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</si>
  <si>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</si>
  <si>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</si>
  <si>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</si>
  <si>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</si>
  <si>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</si>
  <si>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</si>
  <si>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</si>
  <si>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</si>
  <si>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</si>
  <si>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</si>
  <si>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</si>
  <si>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</si>
  <si>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</si>
  <si>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</si>
  <si>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</si>
  <si>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</si>
  <si>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</si>
  <si>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</si>
  <si>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</si>
  <si>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</si>
  <si>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</si>
  <si>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</si>
  <si>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</si>
  <si>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</si>
  <si>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</si>
  <si>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</si>
  <si>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</si>
  <si>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</si>
  <si>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</si>
  <si>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</si>
  <si>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</si>
  <si>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</si>
  <si>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</si>
  <si>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</si>
  <si>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</si>
  <si>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</si>
  <si>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</si>
  <si>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</si>
  <si>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</si>
  <si>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</si>
  <si>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</si>
  <si>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</si>
  <si>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</si>
  <si>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</si>
  <si>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</si>
  <si>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</si>
  <si>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</si>
  <si>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</si>
  <si>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</si>
  <si>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</si>
  <si>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</si>
  <si>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</si>
  <si>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</si>
  <si>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</si>
  <si>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</si>
  <si>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</si>
  <si>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</si>
  <si>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</si>
  <si>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</si>
  <si>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</si>
  <si>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</si>
  <si>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</si>
  <si>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</si>
  <si>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</si>
  <si>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</si>
  <si>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</si>
  <si>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</si>
  <si>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</si>
  <si>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</si>
  <si>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</si>
  <si>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</si>
  <si>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</si>
  <si>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</si>
  <si>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</si>
  <si>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</si>
  <si>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</si>
  <si>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</si>
  <si>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</si>
  <si>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</si>
  <si>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</si>
  <si>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</si>
  <si>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</si>
  <si>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</si>
  <si>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</si>
  <si>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</si>
  <si>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</si>
  <si>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</si>
  <si>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</si>
  <si>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</si>
  <si>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</si>
  <si>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</si>
  <si>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</si>
  <si>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</si>
  <si>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</si>
  <si>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</si>
  <si>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</si>
  <si>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</si>
  <si>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</si>
  <si>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</si>
  <si>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</si>
  <si>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</si>
  <si>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</si>
  <si>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</si>
  <si>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</si>
  <si>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</si>
  <si>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</si>
  <si>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</si>
  <si>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</si>
  <si>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</si>
  <si>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</si>
  <si>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</si>
  <si>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</si>
  <si>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</si>
  <si>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</si>
  <si>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</si>
  <si>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</si>
  <si>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</si>
  <si>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</si>
  <si>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</si>
  <si>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</si>
  <si>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</si>
  <si>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</si>
  <si>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</si>
  <si>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</si>
  <si>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</si>
  <si>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</si>
  <si>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</si>
  <si>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</si>
  <si>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</si>
  <si>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</si>
  <si>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</si>
  <si>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</si>
  <si>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</si>
  <si>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</si>
  <si>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</si>
  <si>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</si>
  <si>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</si>
  <si>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</si>
  <si>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</si>
  <si>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</si>
  <si>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</si>
  <si>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</si>
  <si>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</si>
  <si>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</si>
  <si>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</si>
  <si>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</si>
  <si>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</si>
  <si>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</si>
  <si>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</si>
  <si>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</si>
  <si>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</si>
  <si>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</si>
  <si>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</si>
  <si>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</si>
  <si>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</si>
  <si>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</si>
  <si>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</si>
  <si>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</si>
  <si>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</si>
  <si>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</si>
  <si>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</si>
  <si>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</si>
  <si>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</si>
  <si>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</si>
  <si>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</si>
  <si>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</si>
  <si>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</si>
  <si>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</si>
  <si>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</si>
  <si>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</si>
  <si>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</si>
  <si>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</si>
  <si>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</si>
  <si>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</si>
  <si>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</si>
  <si>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</si>
  <si>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</si>
  <si>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</si>
  <si>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</si>
  <si>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</si>
  <si>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</si>
  <si>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</si>
  <si>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</si>
  <si>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</si>
  <si>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</si>
  <si>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</si>
  <si>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</si>
  <si>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</si>
  <si>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</si>
  <si>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</si>
  <si>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</si>
  <si>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</si>
  <si>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</si>
  <si>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</si>
  <si>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</si>
  <si>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</si>
  <si>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</si>
  <si>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</si>
  <si>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</si>
  <si>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</si>
  <si>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</si>
  <si>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</si>
  <si>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</si>
  <si>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</si>
  <si>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</si>
  <si>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</si>
  <si>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</si>
  <si>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</si>
  <si>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</si>
  <si>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</si>
  <si>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</si>
  <si>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</si>
  <si>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</si>
  <si>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</si>
  <si>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</si>
  <si>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</si>
  <si>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</si>
  <si>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</si>
  <si>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</si>
  <si>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</si>
  <si>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</si>
  <si>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</si>
  <si>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</si>
  <si>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</si>
  <si>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</si>
  <si>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</si>
  <si>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</si>
  <si>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</si>
  <si>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</si>
  <si>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</si>
  <si>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</si>
  <si>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</si>
  <si>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</si>
  <si>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</si>
  <si>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</si>
  <si>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</si>
  <si>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</si>
  <si>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</si>
  <si>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</si>
  <si>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</si>
  <si>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</si>
  <si>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</si>
  <si>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</si>
  <si>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</si>
  <si>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</si>
  <si>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</si>
  <si>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</si>
  <si>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</si>
  <si>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</si>
  <si>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</si>
  <si>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</si>
  <si>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</si>
  <si>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</si>
  <si>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</si>
  <si>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</si>
  <si>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</si>
  <si>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</si>
  <si>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</si>
  <si>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</si>
  <si>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</si>
  <si>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</si>
  <si>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</si>
  <si>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</si>
  <si>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</si>
  <si>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</si>
  <si>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</si>
  <si>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</si>
  <si>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</si>
  <si>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</si>
  <si>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</si>
  <si>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</si>
  <si>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</si>
  <si>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</si>
  <si>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</si>
  <si>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</si>
  <si>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</si>
  <si>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</si>
  <si>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</si>
  <si>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</si>
  <si>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</si>
  <si>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</si>
  <si>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</si>
  <si>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</si>
  <si>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</si>
  <si>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</si>
  <si>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</si>
  <si>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</si>
  <si>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</si>
  <si>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</si>
  <si>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</si>
  <si>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</si>
  <si>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</si>
  <si>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</si>
  <si>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</si>
  <si>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</si>
  <si>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</si>
  <si>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</si>
  <si>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</si>
  <si>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</si>
  <si>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</si>
  <si>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</si>
  <si>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</si>
  <si>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</si>
  <si>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</si>
  <si>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</si>
  <si>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</si>
  <si>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</si>
  <si>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</si>
  <si>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</si>
  <si>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</si>
  <si>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</si>
  <si>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</si>
  <si>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</si>
  <si>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</si>
  <si>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</si>
  <si>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</si>
  <si>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</si>
  <si>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</si>
  <si>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</si>
  <si>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</si>
  <si>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</si>
  <si>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</si>
  <si>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</si>
  <si>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</si>
  <si>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</si>
  <si>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</si>
  <si>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</si>
  <si>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</si>
  <si>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</si>
  <si>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</si>
  <si>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</si>
  <si>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</si>
  <si>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</si>
  <si>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</si>
  <si>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</si>
  <si>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</si>
  <si>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</si>
  <si>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</si>
  <si>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</si>
  <si>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</si>
  <si>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</si>
  <si>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</si>
  <si>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</si>
  <si>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</si>
  <si>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</si>
  <si>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</si>
  <si>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</si>
  <si>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</si>
  <si>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</si>
  <si>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</si>
  <si>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</si>
  <si>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</si>
  <si>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</si>
  <si>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</si>
  <si>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</si>
  <si>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</si>
  <si>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</si>
  <si>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</si>
  <si>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</si>
  <si>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</si>
  <si>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</si>
  <si>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</si>
  <si>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</si>
  <si>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</si>
  <si>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</si>
  <si>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</si>
  <si>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</si>
  <si>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</si>
  <si>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</si>
  <si>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</si>
  <si>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</si>
  <si>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</si>
  <si>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</si>
  <si>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</si>
  <si>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</si>
  <si>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</si>
  <si>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</si>
  <si>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</si>
  <si>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</si>
  <si>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</si>
  <si>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</si>
  <si>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</si>
  <si>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</si>
  <si>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</si>
  <si>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</si>
  <si>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</si>
  <si>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</si>
  <si>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</si>
  <si>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</si>
  <si>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</si>
  <si>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</si>
  <si>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</si>
  <si>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</si>
  <si>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</si>
  <si>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</si>
  <si>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</si>
  <si>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</si>
  <si>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</si>
  <si>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</si>
  <si>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</si>
  <si>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</si>
  <si>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</si>
  <si>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</si>
  <si>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</si>
  <si>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</si>
  <si>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</si>
  <si>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</si>
  <si>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</si>
  <si>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</si>
  <si>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</si>
  <si>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</si>
  <si>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</si>
  <si>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</si>
  <si>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</si>
  <si>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</si>
  <si>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</si>
  <si>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</si>
  <si>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</si>
  <si>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</si>
  <si>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</si>
  <si>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</si>
  <si>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</si>
  <si>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</si>
  <si>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</si>
  <si>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</si>
  <si>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</si>
  <si>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</si>
  <si>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</si>
  <si>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</si>
  <si>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</si>
  <si>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</si>
  <si>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</si>
  <si>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</si>
  <si>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</si>
  <si>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</si>
  <si>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</si>
  <si>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</si>
  <si>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</si>
  <si>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</si>
  <si>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</si>
  <si>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</si>
  <si>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</si>
  <si>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</si>
  <si>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</si>
  <si>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</si>
  <si>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</si>
  <si>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</si>
  <si>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</si>
  <si>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</si>
  <si>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</si>
  <si>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</si>
  <si>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</si>
  <si>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</si>
  <si>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</si>
  <si>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</si>
  <si>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</si>
  <si>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</si>
  <si>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</si>
  <si>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</si>
  <si>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</si>
  <si>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</si>
  <si>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</si>
  <si>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</si>
  <si>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</si>
  <si>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</si>
  <si>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</si>
  <si>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</si>
  <si>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</si>
  <si>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</si>
  <si>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</si>
  <si>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</si>
  <si>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</si>
  <si>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</si>
  <si>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</si>
  <si>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</si>
  <si>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</si>
  <si>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</si>
  <si>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</si>
  <si>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</si>
  <si>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</si>
  <si>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</si>
  <si>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</si>
  <si>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</si>
  <si>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</si>
  <si>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</si>
  <si>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</si>
  <si>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</si>
  <si>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</si>
  <si>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</si>
  <si>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</si>
  <si>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</si>
  <si>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</si>
  <si>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</si>
  <si>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</si>
  <si>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</si>
  <si>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</si>
  <si>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</si>
  <si>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</si>
  <si>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</si>
  <si>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</si>
  <si>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</si>
  <si>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</si>
  <si>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</si>
  <si>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</si>
  <si>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</si>
  <si>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</si>
  <si>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</si>
  <si>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</si>
  <si>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</si>
  <si>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</si>
  <si>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</si>
  <si>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</si>
  <si>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</si>
  <si>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</si>
  <si>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</si>
  <si>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</si>
  <si>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</si>
  <si>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</si>
  <si>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</si>
  <si>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</si>
  <si>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</si>
  <si>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</si>
  <si>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</si>
  <si>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</si>
  <si>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</si>
  <si>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</si>
  <si>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</si>
  <si>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</si>
  <si>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</si>
  <si>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</si>
  <si>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</si>
  <si>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</si>
  <si>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</si>
  <si>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</si>
  <si>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</si>
  <si>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</si>
  <si>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</si>
  <si>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</si>
  <si>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</si>
  <si>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</si>
  <si>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</si>
  <si>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</si>
  <si>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</si>
  <si>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</si>
  <si>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</si>
  <si>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</si>
  <si>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</si>
  <si>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</si>
  <si>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</si>
  <si>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</si>
  <si>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</si>
  <si>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</si>
  <si>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</si>
  <si>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</si>
  <si>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</si>
  <si>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</si>
  <si>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</si>
  <si>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</si>
  <si>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</si>
  <si>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</si>
  <si>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</si>
  <si>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</si>
  <si>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</si>
  <si>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</si>
  <si>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</si>
  <si>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</si>
  <si>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</si>
  <si>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</si>
  <si>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</si>
  <si>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</si>
  <si>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</si>
  <si>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</si>
  <si>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</si>
  <si>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</si>
  <si>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</si>
  <si>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</si>
  <si>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</si>
  <si>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</si>
  <si>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</si>
  <si>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</si>
  <si>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</si>
  <si>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</si>
  <si>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</si>
  <si>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</si>
  <si>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</si>
  <si>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</si>
  <si>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</si>
  <si>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</si>
  <si>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</si>
  <si>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</si>
  <si>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</si>
  <si>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</si>
  <si>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</si>
  <si>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</si>
  <si>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</si>
  <si>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</si>
  <si>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</si>
  <si>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</si>
  <si>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</si>
  <si>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</si>
  <si>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</si>
  <si>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</si>
  <si>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</si>
  <si>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</si>
  <si>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</si>
  <si>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</si>
  <si>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</si>
  <si>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</si>
  <si>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</si>
  <si>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</si>
  <si>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</si>
  <si>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</si>
  <si>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</si>
  <si>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</si>
  <si>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</si>
  <si>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</si>
  <si>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</si>
  <si>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</si>
  <si>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</si>
  <si>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</si>
  <si>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</si>
  <si>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</si>
  <si>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</si>
  <si>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</si>
  <si>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</si>
  <si>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</si>
  <si>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</si>
  <si>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</si>
  <si>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</si>
  <si>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</si>
  <si>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</si>
  <si>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</si>
  <si>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</si>
  <si>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</si>
  <si>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</si>
  <si>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</si>
  <si>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</si>
  <si>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</si>
  <si>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</si>
  <si>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</si>
  <si>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</si>
  <si>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</si>
  <si>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</si>
  <si>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</si>
  <si>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</si>
  <si>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</si>
  <si>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</si>
  <si>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</si>
  <si>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</si>
  <si>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</si>
  <si>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</si>
  <si>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</si>
  <si>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</si>
  <si>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</si>
  <si>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</si>
  <si>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</si>
  <si>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</si>
  <si>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</si>
  <si>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</si>
  <si>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</si>
  <si>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</si>
  <si>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</si>
  <si>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</si>
  <si>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</si>
  <si>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</si>
  <si>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</si>
  <si>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</si>
  <si>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</si>
  <si>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</si>
  <si>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</si>
  <si>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</si>
  <si>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</si>
  <si>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</si>
  <si>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</si>
  <si>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</si>
  <si>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</si>
  <si>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</si>
  <si>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</si>
  <si>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</si>
  <si>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</si>
  <si>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</si>
  <si>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</si>
  <si>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</si>
  <si>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</si>
  <si>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</si>
  <si>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</si>
  <si>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</si>
  <si>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</si>
  <si>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</si>
  <si>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</si>
  <si>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</si>
  <si>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</si>
  <si>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</si>
  <si>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</si>
  <si>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</si>
  <si>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</si>
  <si>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</si>
  <si>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</si>
  <si>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</si>
  <si>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</si>
  <si>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</si>
  <si>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</si>
  <si>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</si>
  <si>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</si>
  <si>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</si>
  <si>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</si>
  <si>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</si>
  <si>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</si>
  <si>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</si>
  <si>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</si>
  <si>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</si>
  <si>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</si>
  <si>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</si>
  <si>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</si>
  <si>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</si>
  <si>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</si>
  <si>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</si>
  <si>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</si>
  <si>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</si>
  <si>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</si>
  <si>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</si>
  <si>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</si>
  <si>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</si>
  <si>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</si>
  <si>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</si>
  <si>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</si>
  <si>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</si>
  <si>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</si>
  <si>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</si>
  <si>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</si>
  <si>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</si>
  <si>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</si>
  <si>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</si>
  <si>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</si>
  <si>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</si>
  <si>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</si>
  <si>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</si>
  <si>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</si>
  <si>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</si>
  <si>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</si>
  <si>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</si>
  <si>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</si>
  <si>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</si>
  <si>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</si>
  <si>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</si>
  <si>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</si>
  <si>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</si>
  <si>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</si>
  <si>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</si>
  <si>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</si>
  <si>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</si>
  <si>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</si>
  <si>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</si>
  <si>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</si>
  <si>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</si>
  <si>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</si>
  <si>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</si>
  <si>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</si>
  <si>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</si>
  <si>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</si>
  <si>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</si>
  <si>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</si>
  <si>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</si>
  <si>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</si>
  <si>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</si>
  <si>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</si>
  <si>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</si>
  <si>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</si>
  <si>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</si>
  <si>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</si>
  <si>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</si>
  <si>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</si>
  <si>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</si>
  <si>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</si>
  <si>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</si>
  <si>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</si>
  <si>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</si>
  <si>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</si>
  <si>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</si>
  <si>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</si>
  <si>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</si>
  <si>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</si>
  <si>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</si>
  <si>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</si>
  <si>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</si>
  <si>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</si>
  <si>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</si>
  <si>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</si>
  <si>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</si>
  <si>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</si>
  <si>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</si>
  <si>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</si>
  <si>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</si>
  <si>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</si>
  <si>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</si>
  <si>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</si>
  <si>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</si>
  <si>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</si>
  <si>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</si>
  <si>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</si>
  <si>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</si>
  <si>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</si>
  <si>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</si>
  <si>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</si>
  <si>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</si>
  <si>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</si>
  <si>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</si>
  <si>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</si>
  <si>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</si>
  <si>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</si>
  <si>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</si>
  <si>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</si>
  <si>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</si>
  <si>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</si>
  <si>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</si>
  <si>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</si>
  <si>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</si>
  <si>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</si>
  <si>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</si>
  <si>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</si>
  <si>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</si>
  <si>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</si>
  <si>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</si>
  <si>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</si>
  <si>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</si>
  <si>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</si>
  <si>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</si>
  <si>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</si>
  <si>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</si>
  <si>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</si>
  <si>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</si>
  <si>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</si>
  <si>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</si>
  <si>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</si>
  <si>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</si>
  <si>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</si>
  <si>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</si>
  <si>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</si>
  <si>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</si>
  <si>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</si>
  <si>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</si>
  <si>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</si>
  <si>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</si>
  <si>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</si>
  <si>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</si>
  <si>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</si>
  <si>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</si>
  <si>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</si>
  <si>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</si>
  <si>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</si>
  <si>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</si>
  <si>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</si>
  <si>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</si>
  <si>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</si>
  <si>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</si>
  <si>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</si>
  <si>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</si>
  <si>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</si>
  <si>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</si>
  <si>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</si>
  <si>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</si>
  <si>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</si>
  <si>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</si>
  <si>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</si>
  <si>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</si>
  <si>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</si>
  <si>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</si>
  <si>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</si>
  <si>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</si>
  <si>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</si>
  <si>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</si>
  <si>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</si>
  <si>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</si>
  <si>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</si>
  <si>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</si>
  <si>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</si>
  <si>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</si>
  <si>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</si>
  <si>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</si>
  <si>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</si>
  <si>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</si>
  <si>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</si>
  <si>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</si>
  <si>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</si>
  <si>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</si>
  <si>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</si>
  <si>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</si>
  <si>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</si>
  <si>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</si>
  <si>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</si>
  <si>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</si>
  <si>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</si>
  <si>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</si>
  <si>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</si>
  <si>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</si>
  <si>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</si>
  <si>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</si>
  <si>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</si>
  <si>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</si>
  <si>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</si>
  <si>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</si>
  <si>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</si>
  <si>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</si>
  <si>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</si>
  <si>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</si>
  <si>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</si>
  <si>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</si>
  <si>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</si>
  <si>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</si>
  <si>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</si>
  <si>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</si>
  <si>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</si>
  <si>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</si>
  <si>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</si>
  <si>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</si>
  <si>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</si>
  <si>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</si>
  <si>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</si>
  <si>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</si>
  <si>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</si>
  <si>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</si>
  <si>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</si>
  <si>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</si>
  <si>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</si>
  <si>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</si>
  <si>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</si>
  <si>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</si>
  <si>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</si>
  <si>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</si>
  <si>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</si>
  <si>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</si>
  <si>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</si>
  <si>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</si>
  <si>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</si>
  <si>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</si>
  <si>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</si>
  <si>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</si>
  <si>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</si>
  <si>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</si>
  <si>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</si>
  <si>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</si>
  <si>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</si>
  <si>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</si>
  <si>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</si>
  <si>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</si>
  <si>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</si>
  <si>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</si>
  <si>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</si>
  <si>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</si>
  <si>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</si>
  <si>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</si>
  <si>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</si>
  <si>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</si>
  <si>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</si>
  <si>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</si>
  <si>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</si>
  <si>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</si>
  <si>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</si>
  <si>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</si>
  <si>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</si>
  <si>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</si>
  <si>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</si>
  <si>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</si>
  <si>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</si>
  <si>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</si>
  <si>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</si>
  <si>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</si>
  <si>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</si>
  <si>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</si>
  <si>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</si>
  <si>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</si>
  <si>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</si>
  <si>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</si>
  <si>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</si>
  <si>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</si>
  <si>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</si>
  <si>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</si>
  <si>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</si>
  <si>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</si>
  <si>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</si>
  <si>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</si>
  <si>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</si>
  <si>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</si>
  <si>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</si>
  <si>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</si>
  <si>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</si>
  <si>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</si>
  <si>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</si>
  <si>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</si>
  <si>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</si>
  <si>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</si>
  <si>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</si>
  <si>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</si>
  <si>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</si>
  <si>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</si>
  <si>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</si>
  <si>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</si>
  <si>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</si>
  <si>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</si>
  <si>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</si>
  <si>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</si>
  <si>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</si>
  <si>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</si>
  <si>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</si>
  <si>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</si>
  <si>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</si>
  <si>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</si>
  <si>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</si>
  <si>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</si>
  <si>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</si>
  <si>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</si>
  <si>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</si>
  <si>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</si>
  <si>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</si>
  <si>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</si>
  <si>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</si>
  <si>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</si>
  <si>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</si>
  <si>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</si>
  <si>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</si>
  <si>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</si>
  <si>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</si>
  <si>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</si>
  <si>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</si>
  <si>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</si>
  <si>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</si>
  <si>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</si>
  <si>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</si>
  <si>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</si>
  <si>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</si>
  <si>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</si>
  <si>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</si>
  <si>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</si>
  <si>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</si>
  <si>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</si>
  <si>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</si>
  <si>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</si>
  <si>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</si>
  <si>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</si>
  <si>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</si>
  <si>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</si>
  <si>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</si>
  <si>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</si>
  <si>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</si>
  <si>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</si>
  <si>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</si>
  <si>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</si>
  <si>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</si>
  <si>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</si>
  <si>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</si>
  <si>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</si>
  <si>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</si>
  <si>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</si>
  <si>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</si>
  <si>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</si>
  <si>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</si>
  <si>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</si>
  <si>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</si>
  <si>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</si>
  <si>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</si>
  <si>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</si>
  <si>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</si>
  <si>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</si>
  <si>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</si>
  <si>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</si>
  <si>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</si>
  <si>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</si>
  <si>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</si>
  <si>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</si>
  <si>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</si>
  <si>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</si>
  <si>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</si>
  <si>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</si>
  <si>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</si>
  <si>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</si>
  <si>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</si>
  <si>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</si>
  <si>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</si>
  <si>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</si>
  <si>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</si>
  <si>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</si>
  <si>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</si>
  <si>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</si>
  <si>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</si>
  <si>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</si>
  <si>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</si>
  <si>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</si>
  <si>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</si>
  <si>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</si>
  <si>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</si>
  <si>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</si>
  <si>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</si>
  <si>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</si>
  <si>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</si>
  <si>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</si>
  <si>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</si>
  <si>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</si>
  <si>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</si>
  <si>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</si>
  <si>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</si>
  <si>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</si>
  <si>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</si>
  <si>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</si>
  <si>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</si>
  <si>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</si>
  <si>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</si>
  <si>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</si>
  <si>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</si>
  <si>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</si>
  <si>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</si>
  <si>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</si>
  <si>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</si>
  <si>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</si>
  <si>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</si>
  <si>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</si>
  <si>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</si>
  <si>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</si>
  <si>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</si>
  <si>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</si>
  <si>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</si>
  <si>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</si>
  <si>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</si>
  <si>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</si>
  <si>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</si>
  <si>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</si>
  <si>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</si>
  <si>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</si>
  <si>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</si>
  <si>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</si>
  <si>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</si>
  <si>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</si>
  <si>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</si>
  <si>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</si>
  <si>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</si>
  <si>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</si>
  <si>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</si>
  <si>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</si>
  <si>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</si>
  <si>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</si>
  <si>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</si>
  <si>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</si>
  <si>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</si>
  <si>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</si>
  <si>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</si>
  <si>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</si>
  <si>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</si>
  <si>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</si>
  <si>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</si>
  <si>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</si>
  <si>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</si>
  <si>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</si>
  <si>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</si>
  <si>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</si>
  <si>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</si>
  <si>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</si>
  <si>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</si>
  <si>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</si>
  <si>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</si>
  <si>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</si>
  <si>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</si>
  <si>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</si>
  <si>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</si>
  <si>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</si>
  <si>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</si>
  <si>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</si>
  <si>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</si>
  <si>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</si>
  <si>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</si>
  <si>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</si>
  <si>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</si>
  <si>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</si>
  <si>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</si>
  <si>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</si>
  <si>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</si>
  <si>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</si>
  <si>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</si>
  <si>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</si>
  <si>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</si>
  <si>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</si>
  <si>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</si>
  <si>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</si>
  <si>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</si>
  <si>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</si>
  <si>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</si>
  <si>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</si>
  <si>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</si>
  <si>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</si>
  <si>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</si>
  <si>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</si>
  <si>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</si>
  <si>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</si>
  <si>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</si>
  <si>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</si>
  <si>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</si>
  <si>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</si>
  <si>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</si>
  <si>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</si>
  <si>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</si>
  <si>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</si>
  <si>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</si>
  <si>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</si>
  <si>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</si>
  <si>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</si>
  <si>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</si>
  <si>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</si>
  <si>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</si>
  <si>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</si>
  <si>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</si>
  <si>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</si>
  <si>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</si>
  <si>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</si>
  <si>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</si>
  <si>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</si>
  <si>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</si>
  <si>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</si>
  <si>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</si>
  <si>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</si>
  <si>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</si>
  <si>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</si>
  <si>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</si>
  <si>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</si>
  <si>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</si>
  <si>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</si>
  <si>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</si>
  <si>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</si>
  <si>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</si>
  <si>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</si>
  <si>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</si>
  <si>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</si>
  <si>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</si>
  <si>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</si>
  <si>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</si>
  <si>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</si>
  <si>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</si>
  <si>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</si>
  <si>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</si>
  <si>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</si>
  <si>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</si>
  <si>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</si>
  <si>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</si>
  <si>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</si>
  <si>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</si>
  <si>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</si>
  <si>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</si>
  <si>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</si>
  <si>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</si>
  <si>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</si>
  <si>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</si>
  <si>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</si>
  <si>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</si>
  <si>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</si>
  <si>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</si>
  <si>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</si>
  <si>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</si>
  <si>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</si>
  <si>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</si>
  <si>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</si>
  <si>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</si>
  <si>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</si>
  <si>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</si>
  <si>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</si>
  <si>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</si>
  <si>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</si>
  <si>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</si>
  <si>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</si>
  <si>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</si>
  <si>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</si>
  <si>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</si>
  <si>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</si>
  <si>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</si>
  <si>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</si>
  <si>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</si>
  <si>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</si>
  <si>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</si>
  <si>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</si>
  <si>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</si>
  <si>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</si>
  <si>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</si>
  <si>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</si>
  <si>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</si>
  <si>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</si>
  <si>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</si>
  <si>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</si>
  <si>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</si>
  <si>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</si>
  <si>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</si>
  <si>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</si>
  <si>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</si>
  <si>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</si>
  <si>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</si>
  <si>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</si>
  <si>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</si>
  <si>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</si>
  <si>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</si>
  <si>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</si>
  <si>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</si>
  <si>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</si>
  <si>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</si>
  <si>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</si>
  <si>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</si>
  <si>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</si>
  <si>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</si>
  <si>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</si>
  <si>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</si>
  <si>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</si>
  <si>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</si>
  <si>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</si>
  <si>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</si>
  <si>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</si>
  <si>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</si>
  <si>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</si>
  <si>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</si>
  <si>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</si>
  <si>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</si>
  <si>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</si>
  <si>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</si>
  <si>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</si>
  <si>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</si>
  <si>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</si>
  <si>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</si>
  <si>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</si>
  <si>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</si>
  <si>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</si>
  <si>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</si>
  <si>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</si>
  <si>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</si>
  <si>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</si>
  <si>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</si>
  <si>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</si>
  <si>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</si>
  <si>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</si>
  <si>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</si>
  <si>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</si>
  <si>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</si>
  <si>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</si>
  <si>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</si>
  <si>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</si>
  <si>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</si>
  <si>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</si>
  <si>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</si>
  <si>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</si>
  <si>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</si>
  <si>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</si>
  <si>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</si>
  <si>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</si>
  <si>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</si>
  <si>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</si>
  <si>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</si>
  <si>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</si>
  <si>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</si>
  <si>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</si>
  <si>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</si>
  <si>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</si>
  <si>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</si>
  <si>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</si>
  <si>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</si>
  <si>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</si>
  <si>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</si>
  <si>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</si>
  <si>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</si>
  <si>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</si>
  <si>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</si>
  <si>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</si>
  <si>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</si>
  <si>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</si>
  <si>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</si>
  <si>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</si>
  <si>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</si>
  <si>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</si>
  <si>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</si>
  <si>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</si>
  <si>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</si>
  <si>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</si>
  <si>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</si>
  <si>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</si>
  <si>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</si>
  <si>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</si>
  <si>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</si>
  <si>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</si>
  <si>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</si>
  <si>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</si>
  <si>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</si>
  <si>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</si>
  <si>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</si>
  <si>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</si>
  <si>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</si>
  <si>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</si>
  <si>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</si>
  <si>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</si>
  <si>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</si>
  <si>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</si>
  <si>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</si>
  <si>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</si>
  <si>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</si>
  <si>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</si>
  <si>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</si>
  <si>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</si>
  <si>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</si>
  <si>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</si>
  <si>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</si>
  <si>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</si>
  <si>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</si>
  <si>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</si>
  <si>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</si>
  <si>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</si>
  <si>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</si>
  <si>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</si>
  <si>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</si>
  <si>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</si>
  <si>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</si>
  <si>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</si>
  <si>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</si>
  <si>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</si>
  <si>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</si>
  <si>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</si>
  <si>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</si>
  <si>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</si>
  <si>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</si>
  <si>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</si>
  <si>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</si>
  <si>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</si>
  <si>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</si>
  <si>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</si>
  <si>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</si>
  <si>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</si>
  <si>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</si>
  <si>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</si>
  <si>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</si>
  <si>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</si>
  <si>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</si>
  <si>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</si>
  <si>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</si>
  <si>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</si>
  <si>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</si>
  <si>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</si>
  <si>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</si>
  <si>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</si>
  <si>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</si>
  <si>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</si>
  <si>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</si>
  <si>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</si>
  <si>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</si>
  <si>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</si>
  <si>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</si>
  <si>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</si>
  <si>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</si>
  <si>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</si>
  <si>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</si>
  <si>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</si>
  <si>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</si>
  <si>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</si>
  <si>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</si>
  <si>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</si>
  <si>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</si>
  <si>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</si>
  <si>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</si>
  <si>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</si>
  <si>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</si>
  <si>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</si>
  <si>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</si>
  <si>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</si>
  <si>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</si>
  <si>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</si>
  <si>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</si>
  <si>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</si>
  <si>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</si>
  <si>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</si>
  <si>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</si>
  <si>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</si>
  <si>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</si>
  <si>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</si>
  <si>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</si>
  <si>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</si>
  <si>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</si>
  <si>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</si>
  <si>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</si>
  <si>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</si>
  <si>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</si>
  <si>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</si>
  <si>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</si>
  <si>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</si>
  <si>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</si>
  <si>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</si>
  <si>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</si>
  <si>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</si>
  <si>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</si>
  <si>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</si>
  <si>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</si>
  <si>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</si>
  <si>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</si>
  <si>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</si>
  <si>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</si>
  <si>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</si>
  <si>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</si>
  <si>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</si>
  <si>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</si>
  <si>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</si>
  <si>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</si>
  <si>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</si>
  <si>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</si>
  <si>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</si>
  <si>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</si>
  <si>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</si>
  <si>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</si>
  <si>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</si>
  <si>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</si>
  <si>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</si>
  <si>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</si>
  <si>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</si>
  <si>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</si>
  <si>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</si>
  <si>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</si>
  <si>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</si>
  <si>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</si>
  <si>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</si>
  <si>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</si>
  <si>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</si>
  <si>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</si>
  <si>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</si>
  <si>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</si>
  <si>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</si>
  <si>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</si>
  <si>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</si>
  <si>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</si>
  <si>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</si>
  <si>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</si>
  <si>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</si>
  <si>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</si>
  <si>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</si>
  <si>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</si>
  <si>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</si>
  <si>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</si>
  <si>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</si>
  <si>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</si>
  <si>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</si>
  <si>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</si>
  <si>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</si>
  <si>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</si>
  <si>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</si>
  <si>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</si>
  <si>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</si>
  <si>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</si>
  <si>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</si>
  <si>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</si>
  <si>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</si>
  <si>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</si>
  <si>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</si>
  <si>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</si>
  <si>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</si>
  <si>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</si>
  <si>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</si>
  <si>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</si>
  <si>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</si>
  <si>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</si>
  <si>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</si>
  <si>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</si>
  <si>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</si>
  <si>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</si>
  <si>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</si>
  <si>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</si>
  <si>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</si>
  <si>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</si>
  <si>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</si>
  <si>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</si>
  <si>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</si>
  <si>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</si>
  <si>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</si>
  <si>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</si>
  <si>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</si>
  <si>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</si>
  <si>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</si>
  <si>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</si>
  <si>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</si>
  <si>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</si>
  <si>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</si>
  <si>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</si>
  <si>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</si>
  <si>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</si>
  <si>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</si>
  <si>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</si>
  <si>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</si>
  <si>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</si>
  <si>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</si>
  <si>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</si>
  <si>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</si>
  <si>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</si>
  <si>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</si>
  <si>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</si>
  <si>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</si>
  <si>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</si>
  <si>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</si>
  <si>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</si>
  <si>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</si>
  <si>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</si>
  <si>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</si>
  <si>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</si>
  <si>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</si>
  <si>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</si>
  <si>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</si>
  <si>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</si>
  <si>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</si>
  <si>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</si>
  <si>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</si>
  <si>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</si>
  <si>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</si>
  <si>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</si>
  <si>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</si>
  <si>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</si>
  <si>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</si>
  <si>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</si>
  <si>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</si>
  <si>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</si>
  <si>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</si>
  <si>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</si>
  <si>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</si>
  <si>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</si>
  <si>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</si>
  <si>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</si>
  <si>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</si>
  <si>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</si>
  <si>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</si>
  <si>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</si>
  <si>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</si>
  <si>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</si>
  <si>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</si>
  <si>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</si>
  <si>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</si>
  <si>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</si>
  <si>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</si>
  <si>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</si>
  <si>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</si>
  <si>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</si>
  <si>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</si>
  <si>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</si>
  <si>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</si>
  <si>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</si>
  <si>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</si>
  <si>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</si>
  <si>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</si>
  <si>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</si>
  <si>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</si>
  <si>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</si>
  <si>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</si>
  <si>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</si>
  <si>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</si>
  <si>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</si>
  <si>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</si>
  <si>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</si>
  <si>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</si>
  <si>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</si>
  <si>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</si>
  <si>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</si>
  <si>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</si>
  <si>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</si>
  <si>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</si>
  <si>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</si>
  <si>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</si>
  <si>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</si>
  <si>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</si>
  <si>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</si>
  <si>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</si>
  <si>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</si>
  <si>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</si>
  <si>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</si>
  <si>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</si>
  <si>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</si>
  <si>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</si>
  <si>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</si>
  <si>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</si>
  <si>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</si>
  <si>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</si>
  <si>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</si>
  <si>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</si>
  <si>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</si>
  <si>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</si>
  <si>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</si>
  <si>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</si>
  <si>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</si>
  <si>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</si>
  <si>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</si>
  <si>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</si>
  <si>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</si>
  <si>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</si>
  <si>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</si>
  <si>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</si>
  <si>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</si>
  <si>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</si>
  <si>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</si>
  <si>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</si>
  <si>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</si>
  <si>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</si>
  <si>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</si>
  <si>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</si>
  <si>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</si>
  <si>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</si>
  <si>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</si>
  <si>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</si>
  <si>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</si>
  <si>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</si>
  <si>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</si>
  <si>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</si>
  <si>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</si>
  <si>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</si>
  <si>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</si>
  <si>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</si>
  <si>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</si>
  <si>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</si>
  <si>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</si>
  <si>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</si>
  <si>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</si>
  <si>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</si>
  <si>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</si>
  <si>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</si>
  <si>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</si>
  <si>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</si>
  <si>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</si>
  <si>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</si>
  <si>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</si>
  <si>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</si>
  <si>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</si>
  <si>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</si>
  <si>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</si>
  <si>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</si>
  <si>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</si>
  <si>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</si>
  <si>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</si>
  <si>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</si>
  <si>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</si>
  <si>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</si>
  <si>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</si>
  <si>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</si>
  <si>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</si>
  <si>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</si>
  <si>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</si>
  <si>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</si>
  <si>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</si>
  <si>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</si>
  <si>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</si>
  <si>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</si>
  <si>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</si>
  <si>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</si>
  <si>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</si>
  <si>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</si>
  <si>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</si>
  <si>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</si>
  <si>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</si>
  <si>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</si>
  <si>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</si>
  <si>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</si>
  <si>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</si>
  <si>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</si>
  <si>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</si>
  <si>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</si>
  <si>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</si>
  <si>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</si>
  <si>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</si>
  <si>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</si>
  <si>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</si>
  <si>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</si>
  <si>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</si>
  <si>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</si>
  <si>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</si>
  <si>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</si>
  <si>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</si>
  <si>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</si>
  <si>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</si>
  <si>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</si>
  <si>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</si>
  <si>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</si>
  <si>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</si>
  <si>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</si>
  <si>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</si>
  <si>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</si>
  <si>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</si>
  <si>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</si>
  <si>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</si>
  <si>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</si>
  <si>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</si>
  <si>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</si>
  <si>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</si>
  <si>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</si>
  <si>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</si>
  <si>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</si>
  <si>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</si>
  <si>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</si>
  <si>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</si>
  <si>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</si>
  <si>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</si>
  <si>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</si>
  <si>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</si>
  <si>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</si>
  <si>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</si>
  <si>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</si>
  <si>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</si>
  <si>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</si>
  <si>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</si>
  <si>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</si>
  <si>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</si>
  <si>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</si>
  <si>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</si>
  <si>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</si>
  <si>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</si>
  <si>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</si>
  <si>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</si>
  <si>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</si>
  <si>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</si>
  <si>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</si>
  <si>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</si>
  <si>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</si>
  <si>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</si>
  <si>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</si>
  <si>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</si>
  <si>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</si>
  <si>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</si>
  <si>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</si>
  <si>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</si>
  <si>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</si>
  <si>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</si>
  <si>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</si>
  <si>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</si>
  <si>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</si>
  <si>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</si>
  <si>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</si>
  <si>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</si>
  <si>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</si>
  <si>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</si>
  <si>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</si>
  <si>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</si>
  <si>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</si>
  <si>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</si>
  <si>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</si>
  <si>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</si>
  <si>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</si>
  <si>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</si>
  <si>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</si>
  <si>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</si>
  <si>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</si>
  <si>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</si>
  <si>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</si>
  <si>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</si>
  <si>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</si>
  <si>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</si>
  <si>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</si>
  <si>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</si>
  <si>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</si>
  <si>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</si>
  <si>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</si>
  <si>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</si>
  <si>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</si>
  <si>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</si>
  <si>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</si>
  <si>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</si>
  <si>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</si>
  <si>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</si>
  <si>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</si>
  <si>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</si>
  <si>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</si>
  <si>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</si>
  <si>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</si>
  <si>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</si>
  <si>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</si>
  <si>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</si>
  <si>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</si>
  <si>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</si>
  <si>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</si>
  <si>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</si>
  <si>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</si>
  <si>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</si>
  <si>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</si>
  <si>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</si>
  <si>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</si>
  <si>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</si>
  <si>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</si>
  <si>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</si>
  <si>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</si>
  <si>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</si>
  <si>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</si>
  <si>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</si>
  <si>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</si>
  <si>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</si>
  <si>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</si>
  <si>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</si>
  <si>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</si>
  <si>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</si>
  <si>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</si>
  <si>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</si>
  <si>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</si>
  <si>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</si>
  <si>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</si>
  <si>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</si>
  <si>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</si>
  <si>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</si>
  <si>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</si>
  <si>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</si>
  <si>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</si>
  <si>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</si>
  <si>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</si>
  <si>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</si>
  <si>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</si>
  <si>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</si>
  <si>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</si>
  <si>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</si>
  <si>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</si>
  <si>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</si>
  <si>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</si>
  <si>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</si>
  <si>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</si>
  <si>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</si>
  <si>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</si>
  <si>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</si>
  <si>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</si>
  <si>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</si>
  <si>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</si>
  <si>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</si>
  <si>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</si>
  <si>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</si>
  <si>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</si>
  <si>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</si>
  <si>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</si>
  <si>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</si>
  <si>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</si>
  <si>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</si>
  <si>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</si>
  <si>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</si>
  <si>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</si>
  <si>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</si>
  <si>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</si>
  <si>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</si>
  <si>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</si>
  <si>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</si>
  <si>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</si>
  <si>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</si>
  <si>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</si>
  <si>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</si>
  <si>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</si>
  <si>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</si>
  <si>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</si>
  <si>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</si>
  <si>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</si>
  <si>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</si>
  <si>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</si>
  <si>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</si>
  <si>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</si>
  <si>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</si>
  <si>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</si>
  <si>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</si>
  <si>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</si>
  <si>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</si>
  <si>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</si>
  <si>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</si>
  <si>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</si>
  <si>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</si>
  <si>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</si>
  <si>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</si>
  <si>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</si>
  <si>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</si>
  <si>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</si>
  <si>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</si>
  <si>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</si>
  <si>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</si>
  <si>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</si>
  <si>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</si>
  <si>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</si>
  <si>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</si>
  <si>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</si>
  <si>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</si>
  <si>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</si>
  <si>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</si>
  <si>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</si>
  <si>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</si>
  <si>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</si>
  <si>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</si>
  <si>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</si>
  <si>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</si>
  <si>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</si>
  <si>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</si>
  <si>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</si>
  <si>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</si>
  <si>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</si>
  <si>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</si>
  <si>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</si>
  <si>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</si>
  <si>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</si>
  <si>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</si>
  <si>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</si>
  <si>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</si>
  <si>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</si>
  <si>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</si>
  <si>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</si>
  <si>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</si>
  <si>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</si>
  <si>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</si>
  <si>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</si>
  <si>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</si>
  <si>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</si>
  <si>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</si>
  <si>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</si>
  <si>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</si>
  <si>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</si>
  <si>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</si>
  <si>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</si>
  <si>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</si>
  <si>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</si>
  <si>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</si>
  <si>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</si>
  <si>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</si>
  <si>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</si>
  <si>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</si>
  <si>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</si>
  <si>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</si>
  <si>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</si>
  <si>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</si>
  <si>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</si>
  <si>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</si>
  <si>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</si>
  <si>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</si>
  <si>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</si>
  <si>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</si>
  <si>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</si>
  <si>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</si>
  <si>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</si>
  <si>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</si>
  <si>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</si>
  <si>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</si>
  <si>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</si>
  <si>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</si>
  <si>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</si>
  <si>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</si>
  <si>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</si>
  <si>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</si>
  <si>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</si>
  <si>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</si>
  <si>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</si>
  <si>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</si>
  <si>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</si>
  <si>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</si>
  <si>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</si>
  <si>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</si>
  <si>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</si>
  <si>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</si>
  <si>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</si>
  <si>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</si>
  <si>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</si>
  <si>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</si>
  <si>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</si>
  <si>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</si>
  <si>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</si>
  <si>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</si>
  <si>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</si>
  <si>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</si>
  <si>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</si>
  <si>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</si>
  <si>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</si>
  <si>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</si>
  <si>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</si>
  <si>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</si>
  <si>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</si>
  <si>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</si>
  <si>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</si>
  <si>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</si>
  <si>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</si>
  <si>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</si>
  <si>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</si>
  <si>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</si>
  <si>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</si>
  <si>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</si>
  <si>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</si>
  <si>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</si>
  <si>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</si>
  <si>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</si>
  <si>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</si>
  <si>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</si>
  <si>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</si>
  <si>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</si>
  <si>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</si>
  <si>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</si>
  <si>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</si>
  <si>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</si>
  <si>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</si>
  <si>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</si>
  <si>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</si>
  <si>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</si>
  <si>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</si>
  <si>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</si>
  <si>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</si>
  <si>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</si>
  <si>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</si>
  <si>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</si>
  <si>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</si>
  <si>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</si>
  <si>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</si>
  <si>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</si>
  <si>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</si>
  <si>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</si>
  <si>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</si>
  <si>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</si>
  <si>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</si>
  <si>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</si>
  <si>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</si>
  <si>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</si>
  <si>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</si>
  <si>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</si>
  <si>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</si>
  <si>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</si>
  <si>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</si>
  <si>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</si>
  <si>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</si>
  <si>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</si>
  <si>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</si>
  <si>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</si>
  <si>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</si>
  <si>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</si>
  <si>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</si>
  <si>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</si>
  <si>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</si>
  <si>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</si>
  <si>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</si>
  <si>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</si>
  <si>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</si>
  <si>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</si>
  <si>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</si>
  <si>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</si>
  <si>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</si>
  <si>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</si>
  <si>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</si>
  <si>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</si>
  <si>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</si>
  <si>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</si>
  <si>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</si>
  <si>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</si>
  <si>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</si>
  <si>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</si>
  <si>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</si>
  <si>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</si>
  <si>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</si>
  <si>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</si>
  <si>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</si>
  <si>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</si>
  <si>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</si>
  <si>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</si>
  <si>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</si>
  <si>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</si>
  <si>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</si>
  <si>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</si>
  <si>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</si>
  <si>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</si>
  <si>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</si>
  <si>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</si>
  <si>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</si>
  <si>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</si>
  <si>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</si>
  <si>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</si>
  <si>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</si>
  <si>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</si>
  <si>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</si>
  <si>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</si>
  <si>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</si>
  <si>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</si>
  <si>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</si>
  <si>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</si>
  <si>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</si>
  <si>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</si>
  <si>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</si>
  <si>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</si>
  <si>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</si>
  <si>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</si>
  <si>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</si>
  <si>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</si>
  <si>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</si>
  <si>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</si>
  <si>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</si>
  <si>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</si>
  <si>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</si>
  <si>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</si>
  <si>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</si>
  <si>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</si>
  <si>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</si>
  <si>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</si>
  <si>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</si>
  <si>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</si>
  <si>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</si>
  <si>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</si>
  <si>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</si>
  <si>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</si>
  <si>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</si>
  <si>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</si>
  <si>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</si>
  <si>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</si>
  <si>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</si>
  <si>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</si>
  <si>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</si>
  <si>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</si>
  <si>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</si>
  <si>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</si>
  <si>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</si>
  <si>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</si>
  <si>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</si>
  <si>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</si>
  <si>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</si>
  <si>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</si>
  <si>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</si>
  <si>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</si>
  <si>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</si>
  <si>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</si>
  <si>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</si>
  <si>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</si>
  <si>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</si>
  <si>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</si>
  <si>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</si>
  <si>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</si>
  <si>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</si>
  <si>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</si>
  <si>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</si>
  <si>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</si>
  <si>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</si>
  <si>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</si>
  <si>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</si>
  <si>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</si>
  <si>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</si>
  <si>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</si>
  <si>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</si>
  <si>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</si>
  <si>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</si>
  <si>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</si>
  <si>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</si>
  <si>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</si>
  <si>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</si>
  <si>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</si>
  <si>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</si>
  <si>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</si>
  <si>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</si>
  <si>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</si>
  <si>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</si>
  <si>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</si>
  <si>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</si>
  <si>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</si>
  <si>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</si>
  <si>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</si>
  <si>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</si>
  <si>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</si>
  <si>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</si>
  <si>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</si>
  <si>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</si>
  <si>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</si>
  <si>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</si>
  <si>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</si>
  <si>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</si>
  <si>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</si>
  <si>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</si>
  <si>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</si>
  <si>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</si>
  <si>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</si>
  <si>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</si>
  <si>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</si>
  <si>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</si>
  <si>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</si>
  <si>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</si>
  <si>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</si>
  <si>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</si>
  <si>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</si>
  <si>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</si>
  <si>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</si>
  <si>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</si>
  <si>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</si>
  <si>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</si>
  <si>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</si>
  <si>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</si>
  <si>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</si>
  <si>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</si>
  <si>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</si>
  <si>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</si>
  <si>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</si>
  <si>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</si>
  <si>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</si>
  <si>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</si>
  <si>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</si>
  <si>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</si>
  <si>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</si>
  <si>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</si>
  <si>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</si>
  <si>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</si>
  <si>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</si>
  <si>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</si>
  <si>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</si>
  <si>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</si>
  <si>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</si>
  <si>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</si>
  <si>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</si>
  <si>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</si>
  <si>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</si>
  <si>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</si>
  <si>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</si>
  <si>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</si>
  <si>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</si>
  <si>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</si>
  <si>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</si>
  <si>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</si>
  <si>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</si>
  <si>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</si>
  <si>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</si>
  <si>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</si>
  <si>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</si>
  <si>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</si>
  <si>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</si>
  <si>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</si>
  <si>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</si>
  <si>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</si>
  <si>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</si>
  <si>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</si>
  <si>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</si>
  <si>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</si>
  <si>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</si>
  <si>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</si>
  <si>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</si>
  <si>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</si>
  <si>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</si>
  <si>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</si>
  <si>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</si>
  <si>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</si>
  <si>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</si>
  <si>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</si>
  <si>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</si>
  <si>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</si>
  <si>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</si>
  <si>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</si>
  <si>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</si>
  <si>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</si>
  <si>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</si>
  <si>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</si>
  <si>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</si>
  <si>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</si>
  <si>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</si>
  <si>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</si>
  <si>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</si>
  <si>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</si>
  <si>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</si>
  <si>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</si>
  <si>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</si>
  <si>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</si>
  <si>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</si>
  <si>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</si>
  <si>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</si>
  <si>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</si>
  <si>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</si>
  <si>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</si>
  <si>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</si>
  <si>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</si>
  <si>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</si>
  <si>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</si>
  <si>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</si>
  <si>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</si>
  <si>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</si>
  <si>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</si>
  <si>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</si>
  <si>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</si>
  <si>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</si>
  <si>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</si>
  <si>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</si>
  <si>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</si>
  <si>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</si>
  <si>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</si>
  <si>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</si>
  <si>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</si>
  <si>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</si>
  <si>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</si>
  <si>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</si>
  <si>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</si>
  <si>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</si>
  <si>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</si>
  <si>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</si>
  <si>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</si>
  <si>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</si>
  <si>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</si>
  <si>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</si>
  <si>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</si>
  <si>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</si>
  <si>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</si>
  <si>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</si>
  <si>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</si>
  <si>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</si>
  <si>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</si>
  <si>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</si>
  <si>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</si>
  <si>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</si>
  <si>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</si>
  <si>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</si>
  <si>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</si>
  <si>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</si>
  <si>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</si>
  <si>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</si>
  <si>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</si>
  <si>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</si>
  <si>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</si>
  <si>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</si>
  <si>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</si>
  <si>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</si>
  <si>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</si>
  <si>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</si>
  <si>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</si>
  <si>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</si>
  <si>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</si>
  <si>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</si>
  <si>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</si>
  <si>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</si>
  <si>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</si>
  <si>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</si>
  <si>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</si>
  <si>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</si>
  <si>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</si>
  <si>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</si>
  <si>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</si>
  <si>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</si>
  <si>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</si>
  <si>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</si>
  <si>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</si>
  <si>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</si>
  <si>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</si>
  <si>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</si>
  <si>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</si>
  <si>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</si>
  <si>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</si>
  <si>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</si>
  <si>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</si>
  <si>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</si>
  <si>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</si>
  <si>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</si>
  <si>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</si>
  <si>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</si>
  <si>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</si>
  <si>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</si>
  <si>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</si>
  <si>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</si>
  <si>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</si>
  <si>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</si>
  <si>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</si>
  <si>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</si>
  <si>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</si>
  <si>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</si>
  <si>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</si>
  <si>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</si>
  <si>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</si>
  <si>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</si>
  <si>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</si>
  <si>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</si>
  <si>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</si>
  <si>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</si>
  <si>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</si>
  <si>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</si>
  <si>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</si>
  <si>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</si>
  <si>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</si>
  <si>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</si>
  <si>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</si>
  <si>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</si>
  <si>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</si>
  <si>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</si>
  <si>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</si>
  <si>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</si>
  <si>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</si>
  <si>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</si>
  <si>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</si>
  <si>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</si>
  <si>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</si>
  <si>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</si>
  <si>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</si>
  <si>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</si>
  <si>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</si>
  <si>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</si>
  <si>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</si>
  <si>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</si>
  <si>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</si>
  <si>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</si>
  <si>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</si>
  <si>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</si>
  <si>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</si>
  <si>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</si>
  <si>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</si>
  <si>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</si>
  <si>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</si>
  <si>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</si>
  <si>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</si>
  <si>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</si>
  <si>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</si>
  <si>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</si>
  <si>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</si>
  <si>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</si>
  <si>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</si>
  <si>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</si>
  <si>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</si>
  <si>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</si>
  <si>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</si>
  <si>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</si>
  <si>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</si>
  <si>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</si>
  <si>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</si>
  <si>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</si>
  <si>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</si>
  <si>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</si>
  <si>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</si>
  <si>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</si>
  <si>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</si>
  <si>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</si>
  <si>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</si>
  <si>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</si>
  <si>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</si>
  <si>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</si>
  <si>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</si>
  <si>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</si>
  <si>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</si>
  <si>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</si>
  <si>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</si>
  <si>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</si>
  <si>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</si>
  <si>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</si>
  <si>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</si>
  <si>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</si>
  <si>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</si>
  <si>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</si>
  <si>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</si>
  <si>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</si>
  <si>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</si>
  <si>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</si>
  <si>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</si>
  <si>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</si>
  <si>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</si>
  <si>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</si>
  <si>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</si>
  <si>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</si>
  <si>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</si>
  <si>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</si>
  <si>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</si>
  <si>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</si>
  <si>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</si>
  <si>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</si>
  <si>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</si>
  <si>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</si>
  <si>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</si>
  <si>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</si>
  <si>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</si>
  <si>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</si>
  <si>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</si>
  <si>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</si>
  <si>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</si>
  <si>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</si>
  <si>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</si>
  <si>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</si>
  <si>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</si>
  <si>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</si>
  <si>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</si>
  <si>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</si>
  <si>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</si>
  <si>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</si>
  <si>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</si>
  <si>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</si>
  <si>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</si>
  <si>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</si>
  <si>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</si>
  <si>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</si>
  <si>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</si>
  <si>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</si>
  <si>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</si>
  <si>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</si>
  <si>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</si>
  <si>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</si>
  <si>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</si>
  <si>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</si>
  <si>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</si>
  <si>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</si>
  <si>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</si>
  <si>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</si>
  <si>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</si>
  <si>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</si>
  <si>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</si>
  <si>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</si>
  <si>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</si>
  <si>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</si>
  <si>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</si>
  <si>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</si>
  <si>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</si>
  <si>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</si>
  <si>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</si>
  <si>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</si>
  <si>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</si>
  <si>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</si>
  <si>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</si>
  <si>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</si>
  <si>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</si>
  <si>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</si>
  <si>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</si>
  <si>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</si>
  <si>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</si>
  <si>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</si>
  <si>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</si>
  <si>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</si>
  <si>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</si>
  <si>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</si>
  <si>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</si>
  <si>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</si>
  <si>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</si>
  <si>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</si>
  <si>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</si>
  <si>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</si>
  <si>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</si>
  <si>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</si>
  <si>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</si>
  <si>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</si>
  <si>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</si>
  <si>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</si>
  <si>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</si>
  <si>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</si>
  <si>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</si>
  <si>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</si>
  <si>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</si>
  <si>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</si>
  <si>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</si>
  <si>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</si>
  <si>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</si>
  <si>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</si>
  <si>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</si>
  <si>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</si>
  <si>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</si>
  <si>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</si>
  <si>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</si>
  <si>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</si>
  <si>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</si>
  <si>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</si>
  <si>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</si>
  <si>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</si>
  <si>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</si>
  <si>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</si>
  <si>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</si>
  <si>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</si>
  <si>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</si>
  <si>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</si>
  <si>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</si>
  <si>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</si>
  <si>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</si>
  <si>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</si>
  <si>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</si>
  <si>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</si>
  <si>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</si>
  <si>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</si>
  <si>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</si>
  <si>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</si>
  <si>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</si>
  <si>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</si>
  <si>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</si>
  <si>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</si>
  <si>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</si>
  <si>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</si>
  <si>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</si>
  <si>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</si>
  <si>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</si>
  <si>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</si>
  <si>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</si>
  <si>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</si>
  <si>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</si>
  <si>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</si>
  <si>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</si>
  <si>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</si>
  <si>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</si>
  <si>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</si>
  <si>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</si>
  <si>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</si>
  <si>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</si>
  <si>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</si>
  <si>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</si>
  <si>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</si>
  <si>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</si>
  <si>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</si>
  <si>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</si>
  <si>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</si>
  <si>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</si>
  <si>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</si>
  <si>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</si>
  <si>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</si>
  <si>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</si>
  <si>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</si>
  <si>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</si>
  <si>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</si>
  <si>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</si>
  <si>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</si>
  <si>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</si>
  <si>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</si>
  <si>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</si>
  <si>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</si>
  <si>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</si>
  <si>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</si>
  <si>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</si>
  <si>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</si>
  <si>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</si>
  <si>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</si>
  <si>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</si>
  <si>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</si>
  <si>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</si>
  <si>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</si>
  <si>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</si>
  <si>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</si>
  <si>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</si>
  <si>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</si>
  <si>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</si>
  <si>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</si>
  <si>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</si>
  <si>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</si>
  <si>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</si>
  <si>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</si>
  <si>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</si>
  <si>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</si>
  <si>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</si>
  <si>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</si>
  <si>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</si>
  <si>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</si>
  <si>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</si>
  <si>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</si>
  <si>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</si>
  <si>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</si>
  <si>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</si>
  <si>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</si>
  <si>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</si>
  <si>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</si>
  <si>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</si>
  <si>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</si>
  <si>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</si>
  <si>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</si>
  <si>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</si>
  <si>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</si>
  <si>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</si>
  <si>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</si>
  <si>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</si>
  <si>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</si>
  <si>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</si>
  <si>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</si>
  <si>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</si>
  <si>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</si>
  <si>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</si>
  <si>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</si>
  <si>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</si>
  <si>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</si>
  <si>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</si>
  <si>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</si>
  <si>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</si>
  <si>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</si>
  <si>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</si>
  <si>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</si>
  <si>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</si>
  <si>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</si>
  <si>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</si>
  <si>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</si>
  <si>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</si>
  <si>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</si>
  <si>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</si>
  <si>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</si>
  <si>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</si>
  <si>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</si>
  <si>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</si>
  <si>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</si>
  <si>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</si>
  <si>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</si>
  <si>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</si>
  <si>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</si>
  <si>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</si>
  <si>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</si>
  <si>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</si>
  <si>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</si>
  <si>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</si>
  <si>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</si>
  <si>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</si>
  <si>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</si>
  <si>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</si>
  <si>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</si>
  <si>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</si>
  <si>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</si>
  <si>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</si>
  <si>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</si>
  <si>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</si>
  <si>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</si>
  <si>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</si>
  <si>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</si>
  <si>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</si>
  <si>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</si>
  <si>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</si>
  <si>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</si>
  <si>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</si>
  <si>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</si>
  <si>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</si>
  <si>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</si>
  <si>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</si>
  <si>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</si>
  <si>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</si>
  <si>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</si>
  <si>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</si>
  <si>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</si>
  <si>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</si>
  <si>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</si>
  <si>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</si>
  <si>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</si>
  <si>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</si>
  <si>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</si>
  <si>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</si>
  <si>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</si>
  <si>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</si>
  <si>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</si>
  <si>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</si>
  <si>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</si>
  <si>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</si>
  <si>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</si>
  <si>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</si>
  <si>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</si>
  <si>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</si>
  <si>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</si>
  <si>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</si>
  <si>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</si>
  <si>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</si>
  <si>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</si>
  <si>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</si>
  <si>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</si>
  <si>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</si>
  <si>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</si>
  <si>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</si>
  <si>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</si>
  <si>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</si>
  <si>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</si>
  <si>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</si>
  <si>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</si>
  <si>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</si>
  <si>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</si>
  <si>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</si>
  <si>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</si>
  <si>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</si>
  <si>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</si>
  <si>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</si>
  <si>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</si>
  <si>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</si>
  <si>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</si>
  <si>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</si>
  <si>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</si>
  <si>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</si>
  <si>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</si>
  <si>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</si>
  <si>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</si>
  <si>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</si>
  <si>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</si>
  <si>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</si>
  <si>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</si>
  <si>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</si>
  <si>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</si>
  <si>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</si>
  <si>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</si>
  <si>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</si>
  <si>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</si>
  <si>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</si>
  <si>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</si>
  <si>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</si>
  <si>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</si>
  <si>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</si>
  <si>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</si>
  <si>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</si>
  <si>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</si>
  <si>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</si>
  <si>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</si>
  <si>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</si>
  <si>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</si>
  <si>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</si>
  <si>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</si>
  <si>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</si>
  <si>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</si>
  <si>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</si>
  <si>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</si>
  <si>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</si>
  <si>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</si>
  <si>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</si>
  <si>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</si>
  <si>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</si>
  <si>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</si>
  <si>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</si>
  <si>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</si>
  <si>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</si>
  <si>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</si>
  <si>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</si>
  <si>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</si>
  <si>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</si>
  <si>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</si>
  <si>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</si>
  <si>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</si>
  <si>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</si>
  <si>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</si>
  <si>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</si>
  <si>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</si>
  <si>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</si>
  <si>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</si>
  <si>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</si>
  <si>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</si>
  <si>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</si>
  <si>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</si>
  <si>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</si>
  <si>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</si>
  <si>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</si>
  <si>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</si>
  <si>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</si>
  <si>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</si>
  <si>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</si>
  <si>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</si>
  <si>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</si>
  <si>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</si>
  <si>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</si>
  <si>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</si>
  <si>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</si>
  <si>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</si>
  <si>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</si>
  <si>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</si>
  <si>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</si>
  <si>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</si>
  <si>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</si>
  <si>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</si>
  <si>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</si>
  <si>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</si>
  <si>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</si>
  <si>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</si>
  <si>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</si>
  <si>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</si>
  <si>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</si>
  <si>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</si>
  <si>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</si>
  <si>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</si>
  <si>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</si>
  <si>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</si>
  <si>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</si>
  <si>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</si>
  <si>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</si>
  <si>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</si>
  <si>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</si>
  <si>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</si>
  <si>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</si>
  <si>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</si>
  <si>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</si>
  <si>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</si>
  <si>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</si>
  <si>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</si>
  <si>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</si>
  <si>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</si>
  <si>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</si>
  <si>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</si>
  <si>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</si>
  <si>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</si>
  <si>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</si>
  <si>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</si>
  <si>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</si>
  <si>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</si>
  <si>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</si>
  <si>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</si>
  <si>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</si>
  <si>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</si>
  <si>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</si>
  <si>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</si>
  <si>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</si>
  <si>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</si>
  <si>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</si>
  <si>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</si>
  <si>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</si>
  <si>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</si>
  <si>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</si>
  <si>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</si>
  <si>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</si>
  <si>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</si>
  <si>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</si>
  <si>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</si>
  <si>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</si>
  <si>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</si>
  <si>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</si>
  <si>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</si>
  <si>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</si>
  <si>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</si>
  <si>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</si>
  <si>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</si>
  <si>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</si>
  <si>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</si>
  <si>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</si>
  <si>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</si>
  <si>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</si>
  <si>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</si>
  <si>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</si>
  <si>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</si>
  <si>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</si>
  <si>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</si>
  <si>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</si>
  <si>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</si>
  <si>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</si>
  <si>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</si>
  <si>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</si>
  <si>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</si>
  <si>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</si>
  <si>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</si>
  <si>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</si>
  <si>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</si>
  <si>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</si>
  <si>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</si>
  <si>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</si>
  <si>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</si>
  <si>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</si>
  <si>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</si>
  <si>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</si>
  <si>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</si>
  <si>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</si>
  <si>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</si>
  <si>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</si>
  <si>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</si>
  <si>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</si>
  <si>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</si>
  <si>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</si>
  <si>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</si>
  <si>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</si>
  <si>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</si>
  <si>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</si>
  <si>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</si>
  <si>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</si>
  <si>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</si>
  <si>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</si>
  <si>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</si>
  <si>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</si>
  <si>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</si>
  <si>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</si>
  <si>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</si>
  <si>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</si>
  <si>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</si>
  <si>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</si>
  <si>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</si>
  <si>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</si>
  <si>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</si>
  <si>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</si>
  <si>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</si>
  <si>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</si>
  <si>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</si>
  <si>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</si>
  <si>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</si>
  <si>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</si>
  <si>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</si>
  <si>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</si>
  <si>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</si>
  <si>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</si>
  <si>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</si>
  <si>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</si>
  <si>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</si>
  <si>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</si>
  <si>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</si>
  <si>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</si>
  <si>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</si>
  <si>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</si>
  <si>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</si>
  <si>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</si>
  <si>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</si>
  <si>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</si>
  <si>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</si>
  <si>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</si>
  <si>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</si>
  <si>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</si>
  <si>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</si>
  <si>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</si>
  <si>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</si>
  <si>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</si>
  <si>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</si>
  <si>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</si>
  <si>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</si>
  <si>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</si>
  <si>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</si>
  <si>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</si>
  <si>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</si>
  <si>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</si>
  <si>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</si>
  <si>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</si>
  <si>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</si>
  <si>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</si>
  <si>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</si>
  <si>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</si>
  <si>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</si>
  <si>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</si>
  <si>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</si>
  <si>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</si>
  <si>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</si>
  <si>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</si>
  <si>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</si>
  <si>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</si>
  <si>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</si>
  <si>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</si>
  <si>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</si>
  <si>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</si>
  <si>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</si>
  <si>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</si>
  <si>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</si>
  <si>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</si>
  <si>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</si>
  <si>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</si>
  <si>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</si>
  <si>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</si>
  <si>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</si>
  <si>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</si>
  <si>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</si>
  <si>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</si>
  <si>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</si>
  <si>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</si>
  <si>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</si>
  <si>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</si>
  <si>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</si>
  <si>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</si>
  <si>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</si>
  <si>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</si>
  <si>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</si>
  <si>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</si>
  <si>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</si>
  <si>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</si>
  <si>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</si>
  <si>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</si>
  <si>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</si>
  <si>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</si>
  <si>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</si>
  <si>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</si>
  <si>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</si>
  <si>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</si>
  <si>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</si>
  <si>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</si>
  <si>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</si>
  <si>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</si>
  <si>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</si>
  <si>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</si>
  <si>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</si>
  <si>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</si>
  <si>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</si>
  <si>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</si>
  <si>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</si>
  <si>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</si>
  <si>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</si>
  <si>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</si>
  <si>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</si>
  <si>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</si>
  <si>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</si>
  <si>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</si>
  <si>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</si>
  <si>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</si>
  <si>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</si>
  <si>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</si>
  <si>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</si>
  <si>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</si>
  <si>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</si>
  <si>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</si>
  <si>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</si>
  <si>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</si>
  <si>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</si>
  <si>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</si>
  <si>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</si>
  <si>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</si>
  <si>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</si>
  <si>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</si>
  <si>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</si>
  <si>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</si>
  <si>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</si>
  <si>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</si>
  <si>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</si>
  <si>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</si>
  <si>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</si>
  <si>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</si>
  <si>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</si>
  <si>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</si>
  <si>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</si>
  <si>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</si>
  <si>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</si>
  <si>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</si>
  <si>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</si>
  <si>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</si>
  <si>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</si>
  <si>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</si>
  <si>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</si>
  <si>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</si>
  <si>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</si>
  <si>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</si>
  <si>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</si>
  <si>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</si>
  <si>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</si>
  <si>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</si>
  <si>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</si>
  <si>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</si>
  <si>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</si>
  <si>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</si>
  <si>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</si>
  <si>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</si>
  <si>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</si>
  <si>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</si>
  <si>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</si>
  <si>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</si>
  <si>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</si>
  <si>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</si>
  <si>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</si>
  <si>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</si>
  <si>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</si>
  <si>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</si>
  <si>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</si>
  <si>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</si>
  <si>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</si>
  <si>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</si>
  <si>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</si>
  <si>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</si>
  <si>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</si>
  <si>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</si>
  <si>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</si>
  <si>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</si>
  <si>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</si>
  <si>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</si>
  <si>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</si>
  <si>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</si>
  <si>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</si>
  <si>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</si>
  <si>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</si>
  <si>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</si>
  <si>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</si>
  <si>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</si>
  <si>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</si>
  <si>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</si>
  <si>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</si>
  <si>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</si>
  <si>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</si>
  <si>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</si>
  <si>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</si>
  <si>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</si>
  <si>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</si>
  <si>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</si>
  <si>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</si>
  <si>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</si>
  <si>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</si>
  <si>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</si>
  <si>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</si>
  <si>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</si>
  <si>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</si>
  <si>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</si>
  <si>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</si>
  <si>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</si>
  <si>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</si>
  <si>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</si>
  <si>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</si>
  <si>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</si>
  <si>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</si>
  <si>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</si>
  <si>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</si>
  <si>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</si>
  <si>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</si>
  <si>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</si>
  <si>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</si>
  <si>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</si>
  <si>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</si>
  <si>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</si>
  <si>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</si>
  <si>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</si>
  <si>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</si>
  <si>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</si>
  <si>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</si>
  <si>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</si>
  <si>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</si>
  <si>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</si>
  <si>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</si>
  <si>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</si>
  <si>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</si>
  <si>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</si>
  <si>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</si>
  <si>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</si>
  <si>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</si>
  <si>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</si>
  <si>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</si>
  <si>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</si>
  <si>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</si>
  <si>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</si>
  <si>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</si>
  <si>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</si>
  <si>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</si>
  <si>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</si>
  <si>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</si>
  <si>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</si>
  <si>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</si>
  <si>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</si>
  <si>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</si>
  <si>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</si>
  <si>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</si>
  <si>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</si>
  <si>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</si>
  <si>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</si>
  <si>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</si>
  <si>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</si>
  <si>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</si>
  <si>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</si>
  <si>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</si>
  <si>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</si>
  <si>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</si>
  <si>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</si>
  <si>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</si>
  <si>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</si>
  <si>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</si>
  <si>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</si>
  <si>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</si>
  <si>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</si>
  <si>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</si>
  <si>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</si>
  <si>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</si>
  <si>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</si>
  <si>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</si>
  <si>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</si>
  <si>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</si>
  <si>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</si>
  <si>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</si>
  <si>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</si>
  <si>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</si>
  <si>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</si>
  <si>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</si>
  <si>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</si>
  <si>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</si>
  <si>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</si>
  <si>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</si>
  <si>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</si>
  <si>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</si>
  <si>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</si>
  <si>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</si>
  <si>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</si>
  <si>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</si>
  <si>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</si>
  <si>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</si>
  <si>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</si>
  <si>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</si>
  <si>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</si>
  <si>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</si>
  <si>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</si>
  <si>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</si>
  <si>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</si>
  <si>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</si>
  <si>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</si>
  <si>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</si>
  <si>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</si>
  <si>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</si>
  <si>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</si>
  <si>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</si>
  <si>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</si>
  <si>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</si>
  <si>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</si>
  <si>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</si>
  <si>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</si>
  <si>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</si>
  <si>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</si>
  <si>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</si>
  <si>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</si>
  <si>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</si>
  <si>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</si>
  <si>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</si>
  <si>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</si>
  <si>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</si>
  <si>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</si>
  <si>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</si>
  <si>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</si>
  <si>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</si>
  <si>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</si>
  <si>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</si>
  <si>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</si>
  <si>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</si>
  <si>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</si>
  <si>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</si>
  <si>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</si>
  <si>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</si>
  <si>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</si>
  <si>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</si>
  <si>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</si>
  <si>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</si>
  <si>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</si>
  <si>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</si>
  <si>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</si>
  <si>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</si>
  <si>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</si>
  <si>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</si>
  <si>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</si>
  <si>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</si>
  <si>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</si>
  <si>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</si>
  <si>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</si>
  <si>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</si>
  <si>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</si>
  <si>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</si>
  <si>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</si>
  <si>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</si>
  <si>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</si>
  <si>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</si>
  <si>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</si>
  <si>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</si>
  <si>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</si>
  <si>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</si>
  <si>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</si>
  <si>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</si>
  <si>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</si>
  <si>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</si>
  <si>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</si>
  <si>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</si>
  <si>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</si>
  <si>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</si>
  <si>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</si>
  <si>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</si>
  <si>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</si>
  <si>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</si>
  <si>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</si>
  <si>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</si>
  <si>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</si>
  <si>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</si>
  <si>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</si>
  <si>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</si>
  <si>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</si>
  <si>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</si>
  <si>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</si>
  <si>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</si>
  <si>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</si>
  <si>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</si>
  <si>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</si>
  <si>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</si>
  <si>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</si>
  <si>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</si>
  <si>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</si>
  <si>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</si>
  <si>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</si>
  <si>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</si>
  <si>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</si>
  <si>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</si>
  <si>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</si>
  <si>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</si>
  <si>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</si>
  <si>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</si>
  <si>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</si>
  <si>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</si>
  <si>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</si>
  <si>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</si>
  <si>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</si>
  <si>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</si>
  <si>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</si>
  <si>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</si>
  <si>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</si>
  <si>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</si>
  <si>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</si>
  <si>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</si>
  <si>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</si>
  <si>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</si>
  <si>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</si>
  <si>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</si>
  <si>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</si>
  <si>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</si>
  <si>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</si>
  <si>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</si>
  <si>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</si>
  <si>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</si>
  <si>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</si>
  <si>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</si>
  <si>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</si>
  <si>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</si>
  <si>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</si>
  <si>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</si>
  <si>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</si>
  <si>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</si>
  <si>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</si>
  <si>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</si>
  <si>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</si>
  <si>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</si>
  <si>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</si>
  <si>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</si>
  <si>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</si>
  <si>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</si>
  <si>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</si>
  <si>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</si>
  <si>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</si>
  <si>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</si>
  <si>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</si>
  <si>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</si>
  <si>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</si>
  <si>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</si>
  <si>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</si>
  <si>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</si>
  <si>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</si>
  <si>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</si>
  <si>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</si>
  <si>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</si>
  <si>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</si>
  <si>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</si>
  <si>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</si>
  <si>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</si>
  <si>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</si>
  <si>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</si>
  <si>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</si>
  <si>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</si>
  <si>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</si>
  <si>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</si>
  <si>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</si>
  <si>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</si>
  <si>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</si>
  <si>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</si>
  <si>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</si>
  <si>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</si>
  <si>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</si>
  <si>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</si>
  <si>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</si>
  <si>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</si>
  <si>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</si>
  <si>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</si>
  <si>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</si>
  <si>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</si>
  <si>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</si>
  <si>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</si>
  <si>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</si>
  <si>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</si>
  <si>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</si>
  <si>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</si>
  <si>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</si>
  <si>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</si>
  <si>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</si>
  <si>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</si>
  <si>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</si>
  <si>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</si>
  <si>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</si>
  <si>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</si>
  <si>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</si>
  <si>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</si>
  <si>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</si>
  <si>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</si>
  <si>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</si>
  <si>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</si>
  <si>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</si>
  <si>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</si>
  <si>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</si>
  <si>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</si>
  <si>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</si>
  <si>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</si>
  <si>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</si>
  <si>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</si>
  <si>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</si>
  <si>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</si>
  <si>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</si>
  <si>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</si>
  <si>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</si>
  <si>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</si>
  <si>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</si>
  <si>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</si>
  <si>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</si>
  <si>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</si>
  <si>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</si>
  <si>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</si>
  <si>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</si>
  <si>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</si>
  <si>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</si>
  <si>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</si>
  <si>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</si>
  <si>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</si>
  <si>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</si>
  <si>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</si>
  <si>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</si>
  <si>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</si>
  <si>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</si>
  <si>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</si>
  <si>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</si>
  <si>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</si>
  <si>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</si>
  <si>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</si>
  <si>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</si>
  <si>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</si>
  <si>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</si>
  <si>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</si>
  <si>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</si>
  <si>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</si>
  <si>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</si>
  <si>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</si>
  <si>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</si>
  <si>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</si>
  <si>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</si>
  <si>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</si>
  <si>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</si>
  <si>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</si>
  <si>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</si>
  <si>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</si>
  <si>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</si>
  <si>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</si>
  <si>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</si>
  <si>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</si>
  <si>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</si>
  <si>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</si>
  <si>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</si>
  <si>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</si>
  <si>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</si>
  <si>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</si>
  <si>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</si>
  <si>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</si>
  <si>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</si>
  <si>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</si>
  <si>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</si>
  <si>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</si>
  <si>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</si>
  <si>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</si>
  <si>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</si>
  <si>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</si>
  <si>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</si>
  <si>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</si>
  <si>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</si>
  <si>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</si>
  <si>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</si>
  <si>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</si>
  <si>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</si>
  <si>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</si>
  <si>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</si>
  <si>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</si>
  <si>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</si>
  <si>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</si>
  <si>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</si>
  <si>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</si>
  <si>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</si>
  <si>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</si>
  <si>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</si>
  <si>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</si>
  <si>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</si>
  <si>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</si>
  <si>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</si>
  <si>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</si>
  <si>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</si>
  <si>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</si>
  <si>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</si>
  <si>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</si>
  <si>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</si>
  <si>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</si>
  <si>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</si>
  <si>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</si>
  <si>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</si>
  <si>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</si>
  <si>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</si>
  <si>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</si>
  <si>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</si>
  <si>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</si>
  <si>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</si>
  <si>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</si>
  <si>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</si>
  <si>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</si>
  <si>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</si>
  <si>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</si>
  <si>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</si>
  <si>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</si>
  <si>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</si>
  <si>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</si>
  <si>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</si>
  <si>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</si>
  <si>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</si>
  <si>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</si>
  <si>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</si>
  <si>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</si>
  <si>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</si>
  <si>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</si>
  <si>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</si>
  <si>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</si>
  <si>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</si>
  <si>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</si>
  <si>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</si>
  <si>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</si>
  <si>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</si>
  <si>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</si>
  <si>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</si>
  <si>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</si>
  <si>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</si>
  <si>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</si>
  <si>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</si>
  <si>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</si>
  <si>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</si>
  <si>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</si>
  <si>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</si>
  <si>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</si>
  <si>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</si>
  <si>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</si>
  <si>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</si>
  <si>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</si>
  <si>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</si>
  <si>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</si>
  <si>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</si>
  <si>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</si>
  <si>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</si>
  <si>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</si>
  <si>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</si>
  <si>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</si>
  <si>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</si>
  <si>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</si>
  <si>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</si>
  <si>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</si>
  <si>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</si>
  <si>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</si>
  <si>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</si>
  <si>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</si>
  <si>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</si>
  <si>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</si>
  <si>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</si>
  <si>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</si>
  <si>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</si>
  <si>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</si>
  <si>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</si>
  <si>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</si>
  <si>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</si>
  <si>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</si>
  <si>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</si>
  <si>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</si>
  <si>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</si>
  <si>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</si>
  <si>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</si>
  <si>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</si>
  <si>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</si>
  <si>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</si>
  <si>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</si>
  <si>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</si>
  <si>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</si>
  <si>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</si>
  <si>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</si>
  <si>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</si>
  <si>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</si>
  <si>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</si>
  <si>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</si>
  <si>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</si>
  <si>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</si>
  <si>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</si>
  <si>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</si>
  <si>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</si>
  <si>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</si>
  <si>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</si>
  <si>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</si>
  <si>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</si>
  <si>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</si>
  <si>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</si>
  <si>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</si>
  <si>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</si>
  <si>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</si>
  <si>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</si>
  <si>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</si>
  <si>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</si>
  <si>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</si>
  <si>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</si>
  <si>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</si>
  <si>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</si>
  <si>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</si>
  <si>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</si>
  <si>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</si>
  <si>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</si>
  <si>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</si>
  <si>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</si>
  <si>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</si>
  <si>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</si>
  <si>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</si>
  <si>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</si>
  <si>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</si>
  <si>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</si>
  <si>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</si>
  <si>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</si>
  <si>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</si>
  <si>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</si>
  <si>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</si>
  <si>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</si>
  <si>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</si>
  <si>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</si>
  <si>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</si>
  <si>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</si>
  <si>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</si>
  <si>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</si>
  <si>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</si>
  <si>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</si>
  <si>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</si>
  <si>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</si>
  <si>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</si>
  <si>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</si>
  <si>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</si>
  <si>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</si>
  <si>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</si>
  <si>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</si>
  <si>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</si>
  <si>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</si>
  <si>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</si>
  <si>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</si>
  <si>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</si>
  <si>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</si>
  <si>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</si>
  <si>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</si>
  <si>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</si>
  <si>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</si>
  <si>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</si>
  <si>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</si>
  <si>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</si>
  <si>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</si>
  <si>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</si>
  <si>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</si>
  <si>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</si>
  <si>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</si>
  <si>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</si>
  <si>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</si>
  <si>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</si>
  <si>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</si>
  <si>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</si>
  <si>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</si>
  <si>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</si>
  <si>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</si>
  <si>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</si>
  <si>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</si>
  <si>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</si>
  <si>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</si>
  <si>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</si>
  <si>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</si>
  <si>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</si>
  <si>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</si>
  <si>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</si>
  <si>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</si>
  <si>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</si>
  <si>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</si>
  <si>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</si>
  <si>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</si>
  <si>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</si>
  <si>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</si>
  <si>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</si>
  <si>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</si>
  <si>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</si>
  <si>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</si>
  <si>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</si>
  <si>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</si>
  <si>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</si>
  <si>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</si>
  <si>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</si>
  <si>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</si>
  <si>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</si>
  <si>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</si>
  <si>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</si>
  <si>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</si>
  <si>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</si>
  <si>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</si>
  <si>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</si>
  <si>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</si>
  <si>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</si>
  <si>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</si>
  <si>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</si>
  <si>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</si>
  <si>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</si>
  <si>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</si>
  <si>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</si>
  <si>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</si>
  <si>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</si>
  <si>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</si>
  <si>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</si>
  <si>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</si>
  <si>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</si>
  <si>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</si>
  <si>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</si>
  <si>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</si>
  <si>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</si>
  <si>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</si>
  <si>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</si>
  <si>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</si>
  <si>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</si>
  <si>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</si>
  <si>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</si>
  <si>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</si>
  <si>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</si>
  <si>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</si>
  <si>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</si>
  <si>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</si>
  <si>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</si>
  <si>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</si>
  <si>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</si>
  <si>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</si>
  <si>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</si>
  <si>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</si>
  <si>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</si>
  <si>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</si>
  <si>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</si>
  <si>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</si>
  <si>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</si>
  <si>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</si>
  <si>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</si>
  <si>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</si>
  <si>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</si>
  <si>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</si>
  <si>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</si>
  <si>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</si>
  <si>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</si>
  <si>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</si>
  <si>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</si>
  <si>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</si>
  <si>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</si>
  <si>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</si>
  <si>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</si>
  <si>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</si>
  <si>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</si>
  <si>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</si>
  <si>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</si>
  <si>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</si>
  <si>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</si>
  <si>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</si>
  <si>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</si>
  <si>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</si>
  <si>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</si>
  <si>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</si>
  <si>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</si>
  <si>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</si>
  <si>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</si>
  <si>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</si>
  <si>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</si>
  <si>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</si>
  <si>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</si>
  <si>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</si>
  <si>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</si>
  <si>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</si>
  <si>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</si>
  <si>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</si>
  <si>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</si>
  <si>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</si>
  <si>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</si>
  <si>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</si>
  <si>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</si>
  <si>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</si>
  <si>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</si>
  <si>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</si>
  <si>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</si>
  <si>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</si>
  <si>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</si>
  <si>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</si>
  <si>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</si>
  <si>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</si>
  <si>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</si>
  <si>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</si>
  <si>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</si>
  <si>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</si>
  <si>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</si>
  <si>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</si>
  <si>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</si>
  <si>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</si>
  <si>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</si>
  <si>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</si>
  <si>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</si>
  <si>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</si>
  <si>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</si>
  <si>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</si>
  <si>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</si>
  <si>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</si>
  <si>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</si>
  <si>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</si>
  <si>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</si>
  <si>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</si>
  <si>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</si>
  <si>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</si>
  <si>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</si>
  <si>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</si>
  <si>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</si>
  <si>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</si>
  <si>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</si>
  <si>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</si>
  <si>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</si>
  <si>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</si>
  <si>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</si>
  <si>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</si>
  <si>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</si>
  <si>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</si>
  <si>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</si>
  <si>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</si>
  <si>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</si>
  <si>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</si>
  <si>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</si>
  <si>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</si>
  <si>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</si>
  <si>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</si>
  <si>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</si>
  <si>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</si>
  <si>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</si>
  <si>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</si>
  <si>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</si>
  <si>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</si>
  <si>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</si>
  <si>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</si>
  <si>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</si>
  <si>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</si>
  <si>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</si>
  <si>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</si>
  <si>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</si>
  <si>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</si>
  <si>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</si>
  <si>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</si>
  <si>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</si>
  <si>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</si>
  <si>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</si>
  <si>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</si>
  <si>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</si>
  <si>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</si>
  <si>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</si>
  <si>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</si>
  <si>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</si>
  <si>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</si>
  <si>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</si>
  <si>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</si>
  <si>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</si>
  <si>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</si>
  <si>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</si>
  <si>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</si>
  <si>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</si>
  <si>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</si>
  <si>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</si>
  <si>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</si>
  <si>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</si>
  <si>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</si>
  <si>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</si>
  <si>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</si>
  <si>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</si>
  <si>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</si>
  <si>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</si>
  <si>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</si>
  <si>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</si>
  <si>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</si>
  <si>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</si>
  <si>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</si>
  <si>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</si>
  <si>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</si>
  <si>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</si>
  <si>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</si>
  <si>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</si>
  <si>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</si>
  <si>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</si>
  <si>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</si>
  <si>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</si>
  <si>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</si>
  <si>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</si>
  <si>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</si>
  <si>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</si>
  <si>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</si>
  <si>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</si>
  <si>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</si>
  <si>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</si>
  <si>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</si>
  <si>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</si>
  <si>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</si>
  <si>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</si>
  <si>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</si>
  <si>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</si>
  <si>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</si>
  <si>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</si>
  <si>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</si>
  <si>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</si>
  <si>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</si>
  <si>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</si>
  <si>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</si>
  <si>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</si>
  <si>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</si>
  <si>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</si>
  <si>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</si>
  <si>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</si>
  <si>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</si>
  <si>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</si>
  <si>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</si>
  <si>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</si>
  <si>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</si>
  <si>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</si>
  <si>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</si>
  <si>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</si>
  <si>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</si>
  <si>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</si>
  <si>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</si>
  <si>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</si>
  <si>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</si>
  <si>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</si>
  <si>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</si>
  <si>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</si>
  <si>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</si>
  <si>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</si>
  <si>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</si>
  <si>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</si>
  <si>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</si>
  <si>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</si>
  <si>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</si>
  <si>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</si>
  <si>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</si>
  <si>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</si>
  <si>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</si>
  <si>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</si>
  <si>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</si>
  <si>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</si>
  <si>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</si>
  <si>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</si>
  <si>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</si>
  <si>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</si>
  <si>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</si>
  <si>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</si>
  <si>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</si>
  <si>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</si>
  <si>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</si>
  <si>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</si>
  <si>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</si>
  <si>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</si>
  <si>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</si>
  <si>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</si>
  <si>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</si>
  <si>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</si>
  <si>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</si>
  <si>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</si>
  <si>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</si>
  <si>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</si>
  <si>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</si>
  <si>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</si>
  <si>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</si>
  <si>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</si>
  <si>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</si>
  <si>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</si>
  <si>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</si>
  <si>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</si>
  <si>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</si>
  <si>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</si>
  <si>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</si>
  <si>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</si>
  <si>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</si>
  <si>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</si>
  <si>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</si>
  <si>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</si>
  <si>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</si>
  <si>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</si>
  <si>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</si>
  <si>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</si>
  <si>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</si>
  <si>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</si>
  <si>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</si>
  <si>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</si>
  <si>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</si>
  <si>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</si>
  <si>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</si>
  <si>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</si>
  <si>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</si>
  <si>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</si>
  <si>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</si>
  <si>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</si>
  <si>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</si>
  <si>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</si>
  <si>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</si>
  <si>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</si>
  <si>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</si>
  <si>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</si>
  <si>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</si>
  <si>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</si>
  <si>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</si>
  <si>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</si>
  <si>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</si>
  <si>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</si>
  <si>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</si>
  <si>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</si>
  <si>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</si>
  <si>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</si>
  <si>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</si>
  <si>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</si>
  <si>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</si>
  <si>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</si>
  <si>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</si>
  <si>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</si>
  <si>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</si>
  <si>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</si>
  <si>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</si>
  <si>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</si>
  <si>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</si>
  <si>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</si>
  <si>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</si>
  <si>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</si>
  <si>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</si>
  <si>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</si>
  <si>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</si>
  <si>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</si>
  <si>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</si>
  <si>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</si>
  <si>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</si>
  <si>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</si>
  <si>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</si>
  <si>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</si>
  <si>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</si>
  <si>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</si>
  <si>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</si>
  <si>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</si>
  <si>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</si>
  <si>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</si>
  <si>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</si>
  <si>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</si>
  <si>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</si>
  <si>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</si>
  <si>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</si>
  <si>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</si>
  <si>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</si>
  <si>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</si>
  <si>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</si>
  <si>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</si>
  <si>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</si>
  <si>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</si>
  <si>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</si>
  <si>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</si>
  <si>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</si>
  <si>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</si>
  <si>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</si>
  <si>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</si>
  <si>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</si>
  <si>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</si>
  <si>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</si>
  <si>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</si>
  <si>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</si>
  <si>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</si>
  <si>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</si>
  <si>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</si>
  <si>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</si>
  <si>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</si>
  <si>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</si>
  <si>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</si>
  <si>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</si>
  <si>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</si>
  <si>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</si>
  <si>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</si>
  <si>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</si>
  <si>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</si>
  <si>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</si>
  <si>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</si>
  <si>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</si>
  <si>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</si>
  <si>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</si>
  <si>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</si>
  <si>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</si>
  <si>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</si>
  <si>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</si>
  <si>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</si>
  <si>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</si>
  <si>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</si>
  <si>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</si>
  <si>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</si>
  <si>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</si>
  <si>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</si>
  <si>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</si>
  <si>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</si>
  <si>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</si>
  <si>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</si>
  <si>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</si>
  <si>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</si>
  <si>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</si>
  <si>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</si>
  <si>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</si>
  <si>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</si>
  <si>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</si>
  <si>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</si>
  <si>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</si>
  <si>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</si>
  <si>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</si>
  <si>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</si>
  <si>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</si>
  <si>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</si>
  <si>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</si>
  <si>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</si>
  <si>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</si>
  <si>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</si>
  <si>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</si>
  <si>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</si>
  <si>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</si>
  <si>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</si>
  <si>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</si>
  <si>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</si>
  <si>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</si>
  <si>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</si>
  <si>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</si>
  <si>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</si>
  <si>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</si>
  <si>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</si>
  <si>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</si>
  <si>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</si>
  <si>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</si>
  <si>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</si>
  <si>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</si>
  <si>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</si>
  <si>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</si>
  <si>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</si>
  <si>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</si>
  <si>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</si>
  <si>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</si>
  <si>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</si>
  <si>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</si>
  <si>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</si>
  <si>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</si>
  <si>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</si>
  <si>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</si>
  <si>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</si>
  <si>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</si>
  <si>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</si>
  <si>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</si>
  <si>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</si>
  <si>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</si>
  <si>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</si>
  <si>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</si>
  <si>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</si>
  <si>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</si>
  <si>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</si>
  <si>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</si>
  <si>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</si>
  <si>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</si>
  <si>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</si>
  <si>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</si>
  <si>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</si>
  <si>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</si>
  <si>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</si>
  <si>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</si>
  <si>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</si>
  <si>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</si>
  <si>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</si>
  <si>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</si>
  <si>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</si>
  <si>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</si>
  <si>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</si>
  <si>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</si>
  <si>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</si>
  <si>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</si>
  <si>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</si>
  <si>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</si>
  <si>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</si>
  <si>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</si>
  <si>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</si>
  <si>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</si>
  <si>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</si>
  <si>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</si>
  <si>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</si>
  <si>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</si>
  <si>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</si>
  <si>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</si>
  <si>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</si>
  <si>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</si>
  <si>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</si>
  <si>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</si>
  <si>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</si>
  <si>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</si>
  <si>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</si>
  <si>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</si>
  <si>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</si>
  <si>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</si>
  <si>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</si>
  <si>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</si>
  <si>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</si>
  <si>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</si>
  <si>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</si>
  <si>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</si>
  <si>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</si>
  <si>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</si>
  <si>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</si>
  <si>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</si>
  <si>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</si>
  <si>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</si>
  <si>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</si>
  <si>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</si>
  <si>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</si>
  <si>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</si>
  <si>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</si>
  <si>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</si>
  <si>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</si>
  <si>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</si>
  <si>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</si>
  <si>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</si>
  <si>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</si>
  <si>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</si>
  <si>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</si>
  <si>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</si>
  <si>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</si>
  <si>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</si>
  <si>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</si>
  <si>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</si>
  <si>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</si>
  <si>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</si>
  <si>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</si>
  <si>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</si>
  <si>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</si>
  <si>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</si>
  <si>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</si>
  <si>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</si>
  <si>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</si>
  <si>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</si>
  <si>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</si>
  <si>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</si>
  <si>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</si>
  <si>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</si>
  <si>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</si>
  <si>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</si>
  <si>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</si>
  <si>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</si>
  <si>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</si>
  <si>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</si>
  <si>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</si>
  <si>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</si>
  <si>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</si>
  <si>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</si>
  <si>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</si>
  <si>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</si>
  <si>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</si>
  <si>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</si>
  <si>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</si>
  <si>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</si>
  <si>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</si>
  <si>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</si>
  <si>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</si>
  <si>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</si>
  <si>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</si>
  <si>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</si>
  <si>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</si>
  <si>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</si>
  <si>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</si>
  <si>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</si>
  <si>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</si>
  <si>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</si>
  <si>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</si>
  <si>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</si>
  <si>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</si>
  <si>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</si>
  <si>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</si>
  <si>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</si>
  <si>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</si>
  <si>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</si>
  <si>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</si>
  <si>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</si>
  <si>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</si>
  <si>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</si>
  <si>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</si>
  <si>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</si>
  <si>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</si>
  <si>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</si>
  <si>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</si>
  <si>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</si>
  <si>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</si>
  <si>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</si>
  <si>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</si>
  <si>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</si>
  <si>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</si>
  <si>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</si>
  <si>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</si>
  <si>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</si>
  <si>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</si>
  <si>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</si>
  <si>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</si>
  <si>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</si>
  <si>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</si>
  <si>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</si>
  <si>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</si>
  <si>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</si>
  <si>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</si>
  <si>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</si>
  <si>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</si>
  <si>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</si>
  <si>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</si>
  <si>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</si>
  <si>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</si>
  <si>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</si>
  <si>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</si>
  <si>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</si>
  <si>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</si>
  <si>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</si>
  <si>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</si>
  <si>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</si>
  <si>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</si>
  <si>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</si>
  <si>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</si>
  <si>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</si>
  <si>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</si>
  <si>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</si>
  <si>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</si>
  <si>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</si>
  <si>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</si>
  <si>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</si>
  <si>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</si>
  <si>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</si>
  <si>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</si>
  <si>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</si>
  <si>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</si>
  <si>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</si>
  <si>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</si>
  <si>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</si>
  <si>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</si>
  <si>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</si>
  <si>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</si>
  <si>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</si>
  <si>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</si>
  <si>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</si>
  <si>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</si>
  <si>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</si>
  <si>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</si>
  <si>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</si>
  <si>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</si>
  <si>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</si>
  <si>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</si>
  <si>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</si>
  <si>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</si>
  <si>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</si>
  <si>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</si>
  <si>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</si>
  <si>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</si>
  <si>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</si>
  <si>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</si>
  <si>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</si>
  <si>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</si>
  <si>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</si>
  <si>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</si>
  <si>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</si>
  <si>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</si>
  <si>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</si>
  <si>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</si>
  <si>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</si>
  <si>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</si>
  <si>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</si>
  <si>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</si>
  <si>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</si>
  <si>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</si>
  <si>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</si>
  <si>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</si>
  <si>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</si>
  <si>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</si>
  <si>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</si>
  <si>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</si>
  <si>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</si>
  <si>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</si>
  <si>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</si>
  <si>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</si>
  <si>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</si>
  <si>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</si>
  <si>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</si>
  <si>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</si>
  <si>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</si>
  <si>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</si>
  <si>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</si>
  <si>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</si>
  <si>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</si>
  <si>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</si>
  <si>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</si>
  <si>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</si>
  <si>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</si>
  <si>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</si>
  <si>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</si>
  <si>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</si>
  <si>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</si>
  <si>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</si>
  <si>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</si>
  <si>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</si>
  <si>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</si>
  <si>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</si>
  <si>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</si>
  <si>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</si>
  <si>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</si>
  <si>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</si>
  <si>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</si>
  <si>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</si>
  <si>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</si>
  <si>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</si>
  <si>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</si>
  <si>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</si>
  <si>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</si>
  <si>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</si>
  <si>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</si>
  <si>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</si>
  <si>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</si>
  <si>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</si>
  <si>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</si>
  <si>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</si>
  <si>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</si>
  <si>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</si>
  <si>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</si>
  <si>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</si>
  <si>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</si>
  <si>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</si>
  <si>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</si>
  <si>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</si>
  <si>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</si>
  <si>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</si>
  <si>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</si>
  <si>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</si>
  <si>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</si>
  <si>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</si>
  <si>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</si>
  <si>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</si>
  <si>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</si>
  <si>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</si>
  <si>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</si>
  <si>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</si>
  <si>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</si>
  <si>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</si>
  <si>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</si>
  <si>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</si>
  <si>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</si>
  <si>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</si>
  <si>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</si>
  <si>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</si>
  <si>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</si>
  <si>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</si>
  <si>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</si>
  <si>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</si>
  <si>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</si>
  <si>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</si>
  <si>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</si>
  <si>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</si>
  <si>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</si>
  <si>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</si>
  <si>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</si>
  <si>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</si>
  <si>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</si>
  <si>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</si>
  <si>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</si>
  <si>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</si>
  <si>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</si>
  <si>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</si>
  <si>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</si>
  <si>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</si>
  <si>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</si>
  <si>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</si>
  <si>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</si>
  <si>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</si>
  <si>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</si>
  <si>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</si>
  <si>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</si>
  <si>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</si>
  <si>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</si>
  <si>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</si>
  <si>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</si>
  <si>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</si>
  <si>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</si>
  <si>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</si>
  <si>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</si>
  <si>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</si>
  <si>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</si>
  <si>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</si>
  <si>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</si>
  <si>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</si>
  <si>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</si>
  <si>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</si>
  <si>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</si>
  <si>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</si>
  <si>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</si>
  <si>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</si>
  <si>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</si>
  <si>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</si>
  <si>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</si>
  <si>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</si>
  <si>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</si>
  <si>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</si>
  <si>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</si>
  <si>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</si>
  <si>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</si>
  <si>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</si>
  <si>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</si>
  <si>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</si>
  <si>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</si>
  <si>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</si>
  <si>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</si>
  <si>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</si>
  <si>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</si>
  <si>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</si>
  <si>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</si>
  <si>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</si>
  <si>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</si>
  <si>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</si>
  <si>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</si>
  <si>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</si>
  <si>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</si>
  <si>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</si>
  <si>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</si>
  <si>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</si>
  <si>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</si>
  <si>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</si>
  <si>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</si>
  <si>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</si>
  <si>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</si>
  <si>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</si>
  <si>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</si>
  <si>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</si>
  <si>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</si>
  <si>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</si>
  <si>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</si>
  <si>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</si>
  <si>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</si>
  <si>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</si>
  <si>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</si>
  <si>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</si>
  <si>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</si>
  <si>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</si>
  <si>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</si>
  <si>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</si>
  <si>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</si>
  <si>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</si>
  <si>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</si>
  <si>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</si>
  <si>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</si>
  <si>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</si>
  <si>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</si>
  <si>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</si>
  <si>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</si>
  <si>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</si>
  <si>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</si>
  <si>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</si>
  <si>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</si>
  <si>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</si>
  <si>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</si>
  <si>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</si>
  <si>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</si>
  <si>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</si>
  <si>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</si>
  <si>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</si>
  <si>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</si>
  <si>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</si>
  <si>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</si>
  <si>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</si>
  <si>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</si>
  <si>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</si>
  <si>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</si>
  <si>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</si>
  <si>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</si>
  <si>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</si>
  <si>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</si>
  <si>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</si>
  <si>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</si>
  <si>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</si>
  <si>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</si>
  <si>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</si>
  <si>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</si>
  <si>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</si>
  <si>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</si>
  <si>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</si>
  <si>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</si>
  <si>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</si>
  <si>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</si>
  <si>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</si>
  <si>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</si>
  <si>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</si>
  <si>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</si>
  <si>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</si>
  <si>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</si>
  <si>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</si>
  <si>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</si>
  <si>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</si>
  <si>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</si>
  <si>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</si>
  <si>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</si>
  <si>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</si>
  <si>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</si>
  <si>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</si>
  <si>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</si>
  <si>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</si>
  <si>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</si>
  <si>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</si>
  <si>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</si>
  <si>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</si>
  <si>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</si>
  <si>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</si>
  <si>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</si>
  <si>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</si>
  <si>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</si>
  <si>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</si>
  <si>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</si>
  <si>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</si>
  <si>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</si>
  <si>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</si>
  <si>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</si>
  <si>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</si>
  <si>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</si>
  <si>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</si>
  <si>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</si>
  <si>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</si>
  <si>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</si>
  <si>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</si>
  <si>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</si>
  <si>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</si>
  <si>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</si>
  <si>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</si>
  <si>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</si>
  <si>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</si>
  <si>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</si>
  <si>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</si>
  <si>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</si>
  <si>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</si>
  <si>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</si>
  <si>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</si>
  <si>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</si>
  <si>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</si>
  <si>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</si>
  <si>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</si>
  <si>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</si>
  <si>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</si>
  <si>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</si>
  <si>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</si>
  <si>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</si>
  <si>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</si>
  <si>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</si>
  <si>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</si>
  <si>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</si>
  <si>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</si>
  <si>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</si>
  <si>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</si>
  <si>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</si>
  <si>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</si>
  <si>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</si>
  <si>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</si>
  <si>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</si>
  <si>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</si>
  <si>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</si>
  <si>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</si>
  <si>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</si>
  <si>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</si>
  <si>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</si>
  <si>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</si>
  <si>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</si>
  <si>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</si>
  <si>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</si>
  <si>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</si>
  <si>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</si>
  <si>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</si>
  <si>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</si>
  <si>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</si>
  <si>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</si>
  <si>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</si>
  <si>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</si>
  <si>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</si>
  <si>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</si>
  <si>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</si>
  <si>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</si>
  <si>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</si>
  <si>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</si>
  <si>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</si>
  <si>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</si>
  <si>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</si>
  <si>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</si>
  <si>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</si>
  <si>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</si>
  <si>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</si>
  <si>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</si>
  <si>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</si>
  <si>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</si>
  <si>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</si>
  <si>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</si>
  <si>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</si>
  <si>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</si>
  <si>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</si>
  <si>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</si>
  <si>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</si>
  <si>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</si>
  <si>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</si>
  <si>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</si>
  <si>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</si>
  <si>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</si>
  <si>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</si>
  <si>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</si>
  <si>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</si>
  <si>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</si>
  <si>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</si>
  <si>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</si>
  <si>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</si>
  <si>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</si>
  <si>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</si>
  <si>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</si>
  <si>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</si>
  <si>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</si>
  <si>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</si>
  <si>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</si>
  <si>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</si>
  <si>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</si>
  <si>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</si>
  <si>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</si>
  <si>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</si>
  <si>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</si>
  <si>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</si>
  <si>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</si>
  <si>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</si>
  <si>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</si>
  <si>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</si>
  <si>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</si>
  <si>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</si>
  <si>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</si>
  <si>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</si>
  <si>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</si>
  <si>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</si>
  <si>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</si>
  <si>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</si>
  <si>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</si>
  <si>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</si>
  <si>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</si>
  <si>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</si>
  <si>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</si>
  <si>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</si>
  <si>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</si>
  <si>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</si>
  <si>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</si>
  <si>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</si>
  <si>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</si>
  <si>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</si>
  <si>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</si>
  <si>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</si>
  <si>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</si>
  <si>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</si>
  <si>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</si>
  <si>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</si>
  <si>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</si>
  <si>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</si>
  <si>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</si>
  <si>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</si>
  <si>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</si>
  <si>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</si>
  <si>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</si>
  <si>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</si>
  <si>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</si>
  <si>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</si>
  <si>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</si>
  <si>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</si>
  <si>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</si>
  <si>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</si>
  <si>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</si>
  <si>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</si>
  <si>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</si>
  <si>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</si>
  <si>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</si>
  <si>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</si>
  <si>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</si>
  <si>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</si>
  <si>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</si>
  <si>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</si>
  <si>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</si>
  <si>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</si>
  <si>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</si>
  <si>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</si>
  <si>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</si>
  <si>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</si>
  <si>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</si>
  <si>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</si>
  <si>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</si>
  <si>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</si>
  <si>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</si>
  <si>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</si>
  <si>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</si>
  <si>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</si>
  <si>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</si>
  <si>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</si>
  <si>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</si>
  <si>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</si>
  <si>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</si>
  <si>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</si>
  <si>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</si>
  <si>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</si>
  <si>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</si>
  <si>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</si>
  <si>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</si>
  <si>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</si>
  <si>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</si>
  <si>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</si>
  <si>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</si>
  <si>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</si>
  <si>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</si>
  <si>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</si>
  <si>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</si>
  <si>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</si>
  <si>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</si>
  <si>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</si>
  <si>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</si>
  <si>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</si>
  <si>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</si>
  <si>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</si>
  <si>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</si>
  <si>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</si>
  <si>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</si>
  <si>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</si>
  <si>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</si>
  <si>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</si>
  <si>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</si>
  <si>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</si>
  <si>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</si>
  <si>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</si>
  <si>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</si>
  <si>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</si>
  <si>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</si>
  <si>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</si>
  <si>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</si>
  <si>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</si>
  <si>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</si>
  <si>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</si>
  <si>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</si>
  <si>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</si>
  <si>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</si>
  <si>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</si>
  <si>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</si>
  <si>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</si>
  <si>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</si>
  <si>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</si>
  <si>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</si>
  <si>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</si>
  <si>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</si>
  <si>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</si>
  <si>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</si>
  <si>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</si>
  <si>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</si>
  <si>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</si>
  <si>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</si>
  <si>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</si>
  <si>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</si>
  <si>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</si>
  <si>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</si>
  <si>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</si>
  <si>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</si>
  <si>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</si>
  <si>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</si>
  <si>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</si>
  <si>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</si>
  <si>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</si>
  <si>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</si>
  <si>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</si>
  <si>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</si>
  <si>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</si>
  <si>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</si>
  <si>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</si>
  <si>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</si>
  <si>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</si>
  <si>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</si>
  <si>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</si>
  <si>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</si>
  <si>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</si>
  <si>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</si>
  <si>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</si>
  <si>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</si>
  <si>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</si>
  <si>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</si>
  <si>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</si>
  <si>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</si>
  <si>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</si>
  <si>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</si>
  <si>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</si>
  <si>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</si>
  <si>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</si>
  <si>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</si>
  <si>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</si>
  <si>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</si>
  <si>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</si>
  <si>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</si>
  <si>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</si>
  <si>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</si>
  <si>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</si>
  <si>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</si>
  <si>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</si>
  <si>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</si>
  <si>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</si>
  <si>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</si>
  <si>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</si>
  <si>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</si>
  <si>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</si>
  <si>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</si>
  <si>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</si>
  <si>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</si>
  <si>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</si>
  <si>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</si>
  <si>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</si>
  <si>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</si>
  <si>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</si>
  <si>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</si>
  <si>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</si>
  <si>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</si>
  <si>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</si>
  <si>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</si>
  <si>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</si>
  <si>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</si>
  <si>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</si>
  <si>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</si>
  <si>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</si>
  <si>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</si>
  <si>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</si>
  <si>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</si>
  <si>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</si>
  <si>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</si>
  <si>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</si>
  <si>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</si>
  <si>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</si>
  <si>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</si>
  <si>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</si>
  <si>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</si>
  <si>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</si>
  <si>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</si>
  <si>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</si>
  <si>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</si>
  <si>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</si>
  <si>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</si>
  <si>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</si>
  <si>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</si>
  <si>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</si>
  <si>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</si>
  <si>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</si>
  <si>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</si>
  <si>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</si>
  <si>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</si>
  <si>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</si>
  <si>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</si>
  <si>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</si>
  <si>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</si>
  <si>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</si>
  <si>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</si>
  <si>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</si>
  <si>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</si>
  <si>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</si>
  <si>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</si>
  <si>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</si>
  <si>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</si>
  <si>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</si>
  <si>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</si>
  <si>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</si>
  <si>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</si>
  <si>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</si>
  <si>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</si>
  <si>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</si>
  <si>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</si>
  <si>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</si>
  <si>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</si>
  <si>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</si>
  <si>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</si>
  <si>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</si>
  <si>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</si>
  <si>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</si>
  <si>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</si>
  <si>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</si>
  <si>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</si>
  <si>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</si>
  <si>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</si>
  <si>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</si>
  <si>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</si>
  <si>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</si>
  <si>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</si>
  <si>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</si>
  <si>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</si>
  <si>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</si>
  <si>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</si>
  <si>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</si>
  <si>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</si>
  <si>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</si>
  <si>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</si>
  <si>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</si>
  <si>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</si>
  <si>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</si>
  <si>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</si>
  <si>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</si>
  <si>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</si>
  <si>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</si>
  <si>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</si>
  <si>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</si>
  <si>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</si>
  <si>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</si>
  <si>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</si>
  <si>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</si>
  <si>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</si>
  <si>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</si>
  <si>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</si>
  <si>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</si>
  <si>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</si>
  <si>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</si>
  <si>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</si>
  <si>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</si>
  <si>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</si>
  <si>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</si>
  <si>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</si>
  <si>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</si>
  <si>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</si>
  <si>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</si>
  <si>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</si>
  <si>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</si>
  <si>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</si>
  <si>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</si>
  <si>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</si>
  <si>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</si>
  <si>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</si>
  <si>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</si>
  <si>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</si>
  <si>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</si>
  <si>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</si>
  <si>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</si>
  <si>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</si>
  <si>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</si>
  <si>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</si>
  <si>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</si>
  <si>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</si>
  <si>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</si>
  <si>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</si>
  <si>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</si>
  <si>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</si>
  <si>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</si>
  <si>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</si>
  <si>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</si>
  <si>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</si>
  <si>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</si>
  <si>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</si>
  <si>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</si>
  <si>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</si>
  <si>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</si>
  <si>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</si>
  <si>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</si>
  <si>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</si>
  <si>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</si>
  <si>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</si>
  <si>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</si>
  <si>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</si>
  <si>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</si>
  <si>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</si>
  <si>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</si>
  <si>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</si>
  <si>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</si>
  <si>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</si>
  <si>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</si>
  <si>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</si>
  <si>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</si>
  <si>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</si>
  <si>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</si>
  <si>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</si>
  <si>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</si>
  <si>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</si>
  <si>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</si>
  <si>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</si>
  <si>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</si>
  <si>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</si>
  <si>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</si>
  <si>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</si>
  <si>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</si>
  <si>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</si>
  <si>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</si>
  <si>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</si>
  <si>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</si>
  <si>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</si>
  <si>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</si>
  <si>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</si>
  <si>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</si>
  <si>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</si>
  <si>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</si>
  <si>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</si>
  <si>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</si>
  <si>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</si>
  <si>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</si>
  <si>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</si>
  <si>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</si>
  <si>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</si>
  <si>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</si>
  <si>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</si>
  <si>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</si>
  <si>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</si>
  <si>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</si>
  <si>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</si>
  <si>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</si>
  <si>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</si>
  <si>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</si>
  <si>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</si>
  <si>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</si>
  <si>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</si>
  <si>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</si>
  <si>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</si>
  <si>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</si>
  <si>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</si>
  <si>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</si>
  <si>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</si>
  <si>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</si>
  <si>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</si>
  <si>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</si>
  <si>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</si>
  <si>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</si>
  <si>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</si>
  <si>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</si>
  <si>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</si>
  <si>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</si>
  <si>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</si>
  <si>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</si>
  <si>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</si>
  <si>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</si>
  <si>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</si>
  <si>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</si>
  <si>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</si>
  <si>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</si>
  <si>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</si>
  <si>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</si>
  <si>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</si>
  <si>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</si>
  <si>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</si>
  <si>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</si>
  <si>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</si>
  <si>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</si>
  <si>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</si>
  <si>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</si>
  <si>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</si>
  <si>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</si>
  <si>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</si>
  <si>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</si>
  <si>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</si>
  <si>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</si>
  <si>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</si>
  <si>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</si>
  <si>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</si>
  <si>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</si>
  <si>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</si>
  <si>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</si>
  <si>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</si>
  <si>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</si>
  <si>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</si>
  <si>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</si>
  <si>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</si>
  <si>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</si>
  <si>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</si>
  <si>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</si>
  <si>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</si>
  <si>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</si>
  <si>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</si>
  <si>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</si>
  <si>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</si>
  <si>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</si>
  <si>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</si>
  <si>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</si>
  <si>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</si>
  <si>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</si>
  <si>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</si>
  <si>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</si>
  <si>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</si>
  <si>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</si>
  <si>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</si>
  <si>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</si>
  <si>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</si>
  <si>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</si>
  <si>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</si>
  <si>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</si>
  <si>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</si>
  <si>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</si>
  <si>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</si>
  <si>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</si>
  <si>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</si>
  <si>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</si>
  <si>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</si>
  <si>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</si>
  <si>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</si>
  <si>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</si>
  <si>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</si>
  <si>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</si>
  <si>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</si>
  <si>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</si>
  <si>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</si>
  <si>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</si>
  <si>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</si>
  <si>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</si>
  <si>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</si>
  <si>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</si>
  <si>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</si>
  <si>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</si>
  <si>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</si>
  <si>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</si>
  <si>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</si>
  <si>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</si>
  <si>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</si>
  <si>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</si>
  <si>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</si>
  <si>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</si>
  <si>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</si>
  <si>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</si>
  <si>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</si>
  <si>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</si>
  <si>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</si>
  <si>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</si>
  <si>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</si>
  <si>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</si>
  <si>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</si>
  <si>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</si>
  <si>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</si>
  <si>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</si>
  <si>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</si>
  <si>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</si>
  <si>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</si>
  <si>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</si>
  <si>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</si>
  <si>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</si>
  <si>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</si>
  <si>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</si>
  <si>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</si>
  <si>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</si>
  <si>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</si>
  <si>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</si>
  <si>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</si>
  <si>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</si>
  <si>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</si>
  <si>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</si>
  <si>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</si>
  <si>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</si>
  <si>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</si>
  <si>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</si>
  <si>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</si>
  <si>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</si>
  <si>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</si>
  <si>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</si>
  <si>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</si>
  <si>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</si>
  <si>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</si>
  <si>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</si>
  <si>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</si>
  <si>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</si>
  <si>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</si>
  <si>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</si>
  <si>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</si>
  <si>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</si>
  <si>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</si>
  <si>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</si>
  <si>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</si>
  <si>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</si>
  <si>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</si>
  <si>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</si>
  <si>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</si>
  <si>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</si>
  <si>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</si>
  <si>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</si>
  <si>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</si>
  <si>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</si>
  <si>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</si>
  <si>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</si>
  <si>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</si>
  <si>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</si>
  <si>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</si>
  <si>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</si>
  <si>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</si>
  <si>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</si>
  <si>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</si>
  <si>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</si>
  <si>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</si>
  <si>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</si>
  <si>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</si>
  <si>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</si>
  <si>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</si>
  <si>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</si>
  <si>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</si>
  <si>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</si>
  <si>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</si>
  <si>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</si>
  <si>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</si>
  <si>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</si>
  <si>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</si>
  <si>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</si>
  <si>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</si>
  <si>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</si>
  <si>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</si>
  <si>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</si>
  <si>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</si>
  <si>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</si>
  <si>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</si>
  <si>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</si>
  <si>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</si>
  <si>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</si>
  <si>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</si>
  <si>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</si>
  <si>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</si>
  <si>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</si>
  <si>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</si>
  <si>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</si>
  <si>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</si>
  <si>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</si>
  <si>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</si>
  <si>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</si>
  <si>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</si>
  <si>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</si>
  <si>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</si>
  <si>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</si>
  <si>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</si>
  <si>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</si>
  <si>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</si>
  <si>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</si>
  <si>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</si>
  <si>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</si>
  <si>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</si>
  <si>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</si>
  <si>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</si>
  <si>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</si>
  <si>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</si>
  <si>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</si>
  <si>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</si>
  <si>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</si>
  <si>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</si>
  <si>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</si>
  <si>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</si>
  <si>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</si>
  <si>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</si>
  <si>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</si>
  <si>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</si>
  <si>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</si>
  <si>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</si>
  <si>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</si>
  <si>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</si>
  <si>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</si>
  <si>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</si>
  <si>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</si>
  <si>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</si>
  <si>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</si>
  <si>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</si>
  <si>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</si>
  <si>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</si>
  <si>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</si>
  <si>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</si>
  <si>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</si>
  <si>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</si>
  <si>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</si>
  <si>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</si>
  <si>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</si>
  <si>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</si>
  <si>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</si>
  <si>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</si>
  <si>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</si>
  <si>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</si>
  <si>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</si>
  <si>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</si>
  <si>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</si>
  <si>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</si>
  <si>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</si>
  <si>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</si>
  <si>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</si>
  <si>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</si>
  <si>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</si>
  <si>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</si>
  <si>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</si>
  <si>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</si>
  <si>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</si>
  <si>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</si>
  <si>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</si>
  <si>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</si>
  <si>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</si>
  <si>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</si>
  <si>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</si>
  <si>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</si>
  <si>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</si>
  <si>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</si>
  <si>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</si>
  <si>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</si>
  <si>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</si>
  <si>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</si>
  <si>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</si>
  <si>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</si>
  <si>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</si>
  <si>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</si>
  <si>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</si>
  <si>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</si>
  <si>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</si>
  <si>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</si>
  <si>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</si>
  <si>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</si>
  <si>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</si>
  <si>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</si>
  <si>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</si>
  <si>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</si>
  <si>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</si>
  <si>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</si>
  <si>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</si>
  <si>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</si>
  <si>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</si>
  <si>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</si>
  <si>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</si>
  <si>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</si>
  <si>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</si>
  <si>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</si>
  <si>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</si>
  <si>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</si>
  <si>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</si>
  <si>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</si>
  <si>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</si>
  <si>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</si>
  <si>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</si>
  <si>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</si>
  <si>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</si>
  <si>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</si>
  <si>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</si>
  <si>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</si>
  <si>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</si>
  <si>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</si>
  <si>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</si>
  <si>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</si>
  <si>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</si>
  <si>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</si>
  <si>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</si>
  <si>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</si>
  <si>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</si>
  <si>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</si>
  <si>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</si>
  <si>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</si>
  <si>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</si>
  <si>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</si>
  <si>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</si>
  <si>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</si>
  <si>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</si>
  <si>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</si>
  <si>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</si>
  <si>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</si>
  <si>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</si>
  <si>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</si>
  <si>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</si>
  <si>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</si>
  <si>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</si>
  <si>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</si>
  <si>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</si>
  <si>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</si>
  <si>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</si>
  <si>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</si>
  <si>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</si>
  <si>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</si>
  <si>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</si>
  <si>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</si>
  <si>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</si>
  <si>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</si>
  <si>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</si>
  <si>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</si>
  <si>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</si>
  <si>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</si>
  <si>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</si>
  <si>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</si>
  <si>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</si>
  <si>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</si>
  <si>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</si>
  <si>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</si>
  <si>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</si>
  <si>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</si>
  <si>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</si>
  <si>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</si>
  <si>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</si>
  <si>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</si>
  <si>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</si>
  <si>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</si>
  <si>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</si>
  <si>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</si>
  <si>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</si>
  <si>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</si>
  <si>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</si>
  <si>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</si>
  <si>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</si>
  <si>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</si>
  <si>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</si>
  <si>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</si>
  <si>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</si>
  <si>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</si>
  <si>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</si>
  <si>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</si>
  <si>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</si>
  <si>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</si>
  <si>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</si>
  <si>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</si>
  <si>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</si>
  <si>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</si>
  <si>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</si>
  <si>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</si>
  <si>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</si>
  <si>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</si>
  <si>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</si>
  <si>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</si>
  <si>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</si>
  <si>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</si>
  <si>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</si>
  <si>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</si>
  <si>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</si>
  <si>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</si>
  <si>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</si>
  <si>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</si>
  <si>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</si>
  <si>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</si>
  <si>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</si>
  <si>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</si>
  <si>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</si>
  <si>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</si>
  <si>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</si>
  <si>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</si>
  <si>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</si>
  <si>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</si>
  <si>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</si>
  <si>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</si>
  <si>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</si>
  <si>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</si>
  <si>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</si>
  <si>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</si>
  <si>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</si>
  <si>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</si>
  <si>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</si>
  <si>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</si>
  <si>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</si>
  <si>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</si>
  <si>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</si>
  <si>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</si>
  <si>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</si>
  <si>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</si>
  <si>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</si>
  <si>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</si>
  <si>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</si>
  <si>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</si>
  <si>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</si>
  <si>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</si>
  <si>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</si>
  <si>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</si>
  <si>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</si>
  <si>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</si>
  <si>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</si>
  <si>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</si>
  <si>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</si>
  <si>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</si>
  <si>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</si>
  <si>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</si>
  <si>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</si>
  <si>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</si>
  <si>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</si>
  <si>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</si>
  <si>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</si>
  <si>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</si>
  <si>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</si>
  <si>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</si>
  <si>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</si>
  <si>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</si>
  <si>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</si>
  <si>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</si>
  <si>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</si>
  <si>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</si>
  <si>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</si>
  <si>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</si>
  <si>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</si>
  <si>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</si>
  <si>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</si>
  <si>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</si>
  <si>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</si>
  <si>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</si>
  <si>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</si>
  <si>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</si>
  <si>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</si>
  <si>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</si>
  <si>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</si>
  <si>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</si>
  <si>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</si>
  <si>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</si>
  <si>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</si>
  <si>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</si>
  <si>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</si>
  <si>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</si>
  <si>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</si>
  <si>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</si>
  <si>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</si>
  <si>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</si>
  <si>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</si>
  <si>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</si>
  <si>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</si>
  <si>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</si>
  <si>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</si>
  <si>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</si>
  <si>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</si>
  <si>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</si>
  <si>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</si>
  <si>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</si>
  <si>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</si>
  <si>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</si>
  <si>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</si>
  <si>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</si>
  <si>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</si>
  <si>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</si>
  <si>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</si>
  <si>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</si>
  <si>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</si>
  <si>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</si>
  <si>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</si>
  <si>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</si>
  <si>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</si>
  <si>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</si>
  <si>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</si>
  <si>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</si>
  <si>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</si>
  <si>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</si>
  <si>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</si>
  <si>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</si>
  <si>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</si>
  <si>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</si>
  <si>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</si>
  <si>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</si>
  <si>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</si>
  <si>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</si>
  <si>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</si>
  <si>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</si>
  <si>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</si>
  <si>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</si>
  <si>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</si>
  <si>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</si>
  <si>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</si>
  <si>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</si>
  <si>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</si>
  <si>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</si>
  <si>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</si>
  <si>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</si>
  <si>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</si>
  <si>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</si>
  <si>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</si>
  <si>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</si>
  <si>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</si>
  <si>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</si>
  <si>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</si>
  <si>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</si>
  <si>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</si>
  <si>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</si>
  <si>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</si>
  <si>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</si>
  <si>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</si>
  <si>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</si>
  <si>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</si>
  <si>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</si>
  <si>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</si>
  <si>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</si>
  <si>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</si>
  <si>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</si>
  <si>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</si>
  <si>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</si>
  <si>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</si>
  <si>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</si>
  <si>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</si>
  <si>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</si>
  <si>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</si>
  <si>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</si>
  <si>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</si>
  <si>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</si>
  <si>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</si>
  <si>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</si>
  <si>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</si>
  <si>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</si>
  <si>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</si>
  <si>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</si>
  <si>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</si>
  <si>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</si>
  <si>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</si>
  <si>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</si>
  <si>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</si>
  <si>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</si>
  <si>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</si>
  <si>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</si>
  <si>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</si>
  <si>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</si>
  <si>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</si>
  <si>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</si>
  <si>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</si>
  <si>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</si>
  <si>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</si>
  <si>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</si>
  <si>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</si>
  <si>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</si>
  <si>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</si>
  <si>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</si>
  <si>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</si>
  <si>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</si>
  <si>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</si>
  <si>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</si>
  <si>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</si>
  <si>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</si>
  <si>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</si>
  <si>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</si>
  <si>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</si>
  <si>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</si>
  <si>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</si>
  <si>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</si>
  <si>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</si>
  <si>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</si>
  <si>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</si>
  <si>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</si>
  <si>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</si>
  <si>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</si>
  <si>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</si>
  <si>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</si>
  <si>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</si>
  <si>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</si>
  <si>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</si>
  <si>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</si>
  <si>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</si>
  <si>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</si>
  <si>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</si>
  <si>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</si>
  <si>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</si>
  <si>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</si>
  <si>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</si>
  <si>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</si>
  <si>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</si>
  <si>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</si>
  <si>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</si>
  <si>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</si>
  <si>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</si>
  <si>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</si>
  <si>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</si>
  <si>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</si>
  <si>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</si>
  <si>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</si>
  <si>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</si>
  <si>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</si>
  <si>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</si>
  <si>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</si>
  <si>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</si>
  <si>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</si>
  <si>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</si>
  <si>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</si>
  <si>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</si>
  <si>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</si>
  <si>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</si>
  <si>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</si>
  <si>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</si>
  <si>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</si>
  <si>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</si>
  <si>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</si>
  <si>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</si>
  <si>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</si>
  <si>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</si>
  <si>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</si>
  <si>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</si>
  <si>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</si>
  <si>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</si>
  <si>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</si>
  <si>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</si>
  <si>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</si>
  <si>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</si>
  <si>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</si>
  <si>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</si>
  <si>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</si>
  <si>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</si>
  <si>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</si>
  <si>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</si>
  <si>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</si>
  <si>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</si>
  <si>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</si>
  <si>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</si>
  <si>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</si>
  <si>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</si>
  <si>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</si>
  <si>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</si>
  <si>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</si>
  <si>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</si>
  <si>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</si>
  <si>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</si>
  <si>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</si>
  <si>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</si>
  <si>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</si>
  <si>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</si>
  <si>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</si>
  <si>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</si>
  <si>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</si>
  <si>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</si>
  <si>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</si>
  <si>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</si>
  <si>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</si>
  <si>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</si>
  <si>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</si>
  <si>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</si>
  <si>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</si>
  <si>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</si>
  <si>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</si>
  <si>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</si>
  <si>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</si>
  <si>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</si>
  <si>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</si>
  <si>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</si>
  <si>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</si>
  <si>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</si>
  <si>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</si>
  <si>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</si>
  <si>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</si>
  <si>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</si>
  <si>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</si>
  <si>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</si>
  <si>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</si>
  <si>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</si>
  <si>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</si>
  <si>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</si>
  <si>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</si>
  <si>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</si>
  <si>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</si>
  <si>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</si>
  <si>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</si>
  <si>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</si>
  <si>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</si>
  <si>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</si>
  <si>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</si>
  <si>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</si>
  <si>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</si>
  <si>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</si>
  <si>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</si>
  <si>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</si>
  <si>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</si>
  <si>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</si>
  <si>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</si>
  <si>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</si>
  <si>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</si>
  <si>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</si>
  <si>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</si>
  <si>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</si>
  <si>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</si>
  <si>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</si>
  <si>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</si>
  <si>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</si>
  <si>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</si>
  <si>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</si>
  <si>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</si>
  <si>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</si>
  <si>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</si>
  <si>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</si>
  <si>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</si>
  <si>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</si>
  <si>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</si>
  <si>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</si>
  <si>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</si>
  <si>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</si>
  <si>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</si>
  <si>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</si>
  <si>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</si>
  <si>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</si>
  <si>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</si>
  <si>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</si>
  <si>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</si>
  <si>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</si>
  <si>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</si>
  <si>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</si>
  <si>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</si>
  <si>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</si>
  <si>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</si>
  <si>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</si>
  <si>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</si>
  <si>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</si>
  <si>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</si>
  <si>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</si>
  <si>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</si>
  <si>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</si>
  <si>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</si>
  <si>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</si>
  <si>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</si>
  <si>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</si>
  <si>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</si>
  <si>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</si>
  <si>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</si>
  <si>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</si>
  <si>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</si>
  <si>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</si>
  <si>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</si>
  <si>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</si>
  <si>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</si>
  <si>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</si>
  <si>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</si>
  <si>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</si>
  <si>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</si>
  <si>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</si>
  <si>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</si>
  <si>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</si>
  <si>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</si>
  <si>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</si>
  <si>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</si>
  <si>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</si>
  <si>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</si>
  <si>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</si>
  <si>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</si>
  <si>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</si>
  <si>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</si>
  <si>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</si>
  <si>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</si>
  <si>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</si>
  <si>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</si>
  <si>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</si>
  <si>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</si>
  <si>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</si>
  <si>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</si>
  <si>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</si>
  <si>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</si>
  <si>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</si>
  <si>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</si>
  <si>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</si>
  <si>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</si>
  <si>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</si>
  <si>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</si>
  <si>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</si>
  <si>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</si>
  <si>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</si>
  <si>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</si>
  <si>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</si>
  <si>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</si>
  <si>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</si>
  <si>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</si>
  <si>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</si>
  <si>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</si>
  <si>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</si>
  <si>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</si>
  <si>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</si>
  <si>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</si>
  <si>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</si>
  <si>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</si>
  <si>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</si>
  <si>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</si>
  <si>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</si>
  <si>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</si>
  <si>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</si>
  <si>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</si>
  <si>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</si>
  <si>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</si>
  <si>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</si>
  <si>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</si>
  <si>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</si>
  <si>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</si>
  <si>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</si>
  <si>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</si>
  <si>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</si>
  <si>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</si>
  <si>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</si>
  <si>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</si>
  <si>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</si>
  <si>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</si>
  <si>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</si>
  <si>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</si>
  <si>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</si>
  <si>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</si>
  <si>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</si>
  <si>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</si>
  <si>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</si>
  <si>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</si>
  <si>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</si>
  <si>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</si>
  <si>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</si>
  <si>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</si>
  <si>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</si>
  <si>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</si>
  <si>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</si>
  <si>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</si>
  <si>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</si>
  <si>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</si>
  <si>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</si>
  <si>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</si>
  <si>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</si>
  <si>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</si>
  <si>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</si>
  <si>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</si>
  <si>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</si>
  <si>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</si>
  <si>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</si>
  <si>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</si>
  <si>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</si>
  <si>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</si>
  <si>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</si>
  <si>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</si>
  <si>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</si>
  <si>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</si>
  <si>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</si>
  <si>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</si>
  <si>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</si>
  <si>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</si>
  <si>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</si>
  <si>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</si>
  <si>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</si>
  <si>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</si>
  <si>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</si>
  <si>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</si>
  <si>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</si>
  <si>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</si>
  <si>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</si>
  <si>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</si>
  <si>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</si>
  <si>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</si>
  <si>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</si>
  <si>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</si>
  <si>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</si>
  <si>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</si>
  <si>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</si>
  <si>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</si>
  <si>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</si>
  <si>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</si>
  <si>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</si>
  <si>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</si>
  <si>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</si>
  <si>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</si>
  <si>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</si>
  <si>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</si>
  <si>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</si>
  <si>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</si>
  <si>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</si>
  <si>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</si>
  <si>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</si>
  <si>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</si>
  <si>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</si>
  <si>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</si>
  <si>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</si>
  <si>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</si>
  <si>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</si>
  <si>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</si>
  <si>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</si>
  <si>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</si>
  <si>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</si>
  <si>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</si>
  <si>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</si>
  <si>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</si>
  <si>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</si>
  <si>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</si>
  <si>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</si>
  <si>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</si>
  <si>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</si>
  <si>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</si>
  <si>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</si>
  <si>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</si>
  <si>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</si>
  <si>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</si>
  <si>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</si>
  <si>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</si>
  <si>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</si>
  <si>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</si>
  <si>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</si>
  <si>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</si>
  <si>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</si>
  <si>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</si>
  <si>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</si>
  <si>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</si>
  <si>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</si>
  <si>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</si>
  <si>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</si>
  <si>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</si>
  <si>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</si>
  <si>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</si>
  <si>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</si>
  <si>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</si>
  <si>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</si>
  <si>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</si>
  <si>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</si>
  <si>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</si>
  <si>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</si>
  <si>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</si>
  <si>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</si>
  <si>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</si>
  <si>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</si>
  <si>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</si>
  <si>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</si>
  <si>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</si>
  <si>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</si>
  <si>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</si>
  <si>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</si>
  <si>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</si>
  <si>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</si>
  <si>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</si>
  <si>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</si>
  <si>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</si>
  <si>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</si>
  <si>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</si>
  <si>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</si>
  <si>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</si>
  <si>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</si>
  <si>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</si>
  <si>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</si>
  <si>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</si>
  <si>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</si>
  <si>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</si>
  <si>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</si>
  <si>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</si>
  <si>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</si>
  <si>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</si>
  <si>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</si>
  <si>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</si>
  <si>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</si>
  <si>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</si>
  <si>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</si>
  <si>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</si>
  <si>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</si>
  <si>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</si>
  <si>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</si>
  <si>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</si>
  <si>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</si>
  <si>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</si>
  <si>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</si>
  <si>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</si>
  <si>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</si>
  <si>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</si>
  <si>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</si>
  <si>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</si>
  <si>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</si>
  <si>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</si>
  <si>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</si>
  <si>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</si>
  <si>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</si>
  <si>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</si>
  <si>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</si>
  <si>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</si>
  <si>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</si>
  <si>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</si>
  <si>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</si>
  <si>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</si>
  <si>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</si>
  <si>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</si>
  <si>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</si>
  <si>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</si>
  <si>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</si>
  <si>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</si>
  <si>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</si>
  <si>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</si>
  <si>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</si>
  <si>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</si>
  <si>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</si>
  <si>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</si>
  <si>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</si>
  <si>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</si>
  <si>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</si>
  <si>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</si>
  <si>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</si>
  <si>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</si>
  <si>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</si>
  <si>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</si>
  <si>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</si>
  <si>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</si>
  <si>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</si>
  <si>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</si>
  <si>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</si>
  <si>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</si>
  <si>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</si>
  <si>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</si>
  <si>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</si>
  <si>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</si>
  <si>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</si>
  <si>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</si>
  <si>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</si>
  <si>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</si>
  <si>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</si>
  <si>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</si>
  <si>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</si>
  <si>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</si>
  <si>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</si>
  <si>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</si>
  <si>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</si>
  <si>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</si>
  <si>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</si>
  <si>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</si>
  <si>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</si>
  <si>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</si>
  <si>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</si>
  <si>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</si>
  <si>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</si>
  <si>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</si>
  <si>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</si>
  <si>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</si>
  <si>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</si>
  <si>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</si>
  <si>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</si>
  <si>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</si>
  <si>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</si>
  <si>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</si>
  <si>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</si>
  <si>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</si>
  <si>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</si>
  <si>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</si>
  <si>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</si>
  <si>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</si>
  <si>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</si>
  <si>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</si>
  <si>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</si>
  <si>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</si>
  <si>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</si>
  <si>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</si>
  <si>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</si>
  <si>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</si>
  <si>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</si>
  <si>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</si>
  <si>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</si>
  <si>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</si>
  <si>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</si>
  <si>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</si>
  <si>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</si>
  <si>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</si>
  <si>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</si>
  <si>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</si>
  <si>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</si>
  <si>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</si>
  <si>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</si>
  <si>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</si>
  <si>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</si>
  <si>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</si>
  <si>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</si>
  <si>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</si>
  <si>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</si>
  <si>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</si>
  <si>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</si>
  <si>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</si>
  <si>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</si>
  <si>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</si>
  <si>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</si>
  <si>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</si>
  <si>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</si>
  <si>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</si>
  <si>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</si>
  <si>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</si>
  <si>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</si>
  <si>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</si>
  <si>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</si>
  <si>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</si>
  <si>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</si>
  <si>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</si>
  <si>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</si>
  <si>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</si>
  <si>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</si>
  <si>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</si>
  <si>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</si>
  <si>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</si>
  <si>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</si>
  <si>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</si>
  <si>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</si>
  <si>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</si>
  <si>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</si>
  <si>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</si>
  <si>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</si>
  <si>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</si>
  <si>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</si>
  <si>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</si>
  <si>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</si>
  <si>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</si>
  <si>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</si>
  <si>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</si>
  <si>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</si>
  <si>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</si>
  <si>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</si>
  <si>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</si>
  <si>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</si>
  <si>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</si>
  <si>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</si>
  <si>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</si>
  <si>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</si>
  <si>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</si>
  <si>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</si>
  <si>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</si>
  <si>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</si>
  <si>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</si>
  <si>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</si>
  <si>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</si>
  <si>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</si>
  <si>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</si>
  <si>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</si>
  <si>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</si>
  <si>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</si>
  <si>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</si>
  <si>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</si>
  <si>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</si>
  <si>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</si>
  <si>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</si>
  <si>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</si>
  <si>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</si>
  <si>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</si>
  <si>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</si>
  <si>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</si>
  <si>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</si>
  <si>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</si>
  <si>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</si>
  <si>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</si>
  <si>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</si>
  <si>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</si>
  <si>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</si>
  <si>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</si>
  <si>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</si>
  <si>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</si>
  <si>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</si>
  <si>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</si>
  <si>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</si>
  <si>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</si>
  <si>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</si>
  <si>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</si>
  <si>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</si>
  <si>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</si>
  <si>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</si>
  <si>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</si>
  <si>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</si>
  <si>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</si>
  <si>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</si>
  <si>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</si>
  <si>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</si>
  <si>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</si>
  <si>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</si>
  <si>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</si>
  <si>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</si>
  <si>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</si>
  <si>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</si>
  <si>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</si>
  <si>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</si>
  <si>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</si>
  <si>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</si>
  <si>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</si>
  <si>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</si>
  <si>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</si>
  <si>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</si>
  <si>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</si>
  <si>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</si>
  <si>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</si>
  <si>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</si>
  <si>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</si>
  <si>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</si>
  <si>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</si>
  <si>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</si>
  <si>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</si>
  <si>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</si>
  <si>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</si>
  <si>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</si>
  <si>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</si>
  <si>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</si>
  <si>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</si>
  <si>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</si>
  <si>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</si>
  <si>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</si>
  <si>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</si>
  <si>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</si>
  <si>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</si>
  <si>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</si>
  <si>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</si>
  <si>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</si>
  <si>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</si>
  <si>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</si>
  <si>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</si>
  <si>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</si>
  <si>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</si>
  <si>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</si>
  <si>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</si>
  <si>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</si>
  <si>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</si>
  <si>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</si>
  <si>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</si>
  <si>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</si>
  <si>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</si>
  <si>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</si>
  <si>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</si>
  <si>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</si>
  <si>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</si>
  <si>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</si>
  <si>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</si>
  <si>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</si>
  <si>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</si>
  <si>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</si>
  <si>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</si>
  <si>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</si>
  <si>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</si>
  <si>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</si>
  <si>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</si>
  <si>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</si>
  <si>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</si>
  <si>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</si>
  <si>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</si>
  <si>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</si>
  <si>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</si>
  <si>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</si>
  <si>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</si>
  <si>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</si>
  <si>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</si>
  <si>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</si>
  <si>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</si>
  <si>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</si>
  <si>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</si>
  <si>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</si>
  <si>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</si>
  <si>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</si>
  <si>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</si>
  <si>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</si>
  <si>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</si>
  <si>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</si>
  <si>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</si>
  <si>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</si>
  <si>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</si>
  <si>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</si>
  <si>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</si>
  <si>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</si>
  <si>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</si>
  <si>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</si>
  <si>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</si>
  <si>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</si>
  <si>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</si>
  <si>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</si>
  <si>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</si>
  <si>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</si>
  <si>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</si>
  <si>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</si>
  <si>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</si>
  <si>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</si>
  <si>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</si>
  <si>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</si>
  <si>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</si>
  <si>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</si>
  <si>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</si>
  <si>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</si>
  <si>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</si>
  <si>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</si>
  <si>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</si>
  <si>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</si>
  <si>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</si>
  <si>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</si>
  <si>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</si>
  <si>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</si>
  <si>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</si>
  <si>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</si>
  <si>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</si>
  <si>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</si>
  <si>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</si>
  <si>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</si>
  <si>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</si>
  <si>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</si>
  <si>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</si>
  <si>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</si>
  <si>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</si>
  <si>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</si>
  <si>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</si>
  <si>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</si>
  <si>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</si>
  <si>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</si>
  <si>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</si>
  <si>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</si>
  <si>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</si>
  <si>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</si>
  <si>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</si>
  <si>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</si>
  <si>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</si>
  <si>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</si>
  <si>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</si>
  <si>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</si>
  <si>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</si>
  <si>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</si>
  <si>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</si>
  <si>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</si>
  <si>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</si>
  <si>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</si>
  <si>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</si>
  <si>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</si>
  <si>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</si>
  <si>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</si>
  <si>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</si>
  <si>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</si>
  <si>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</si>
  <si>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</si>
  <si>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</si>
  <si>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</si>
  <si>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</si>
  <si>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</si>
  <si>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</si>
  <si>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</si>
  <si>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</si>
  <si>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</si>
  <si>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</si>
  <si>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</si>
  <si>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</si>
  <si>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</si>
  <si>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</si>
  <si>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</si>
  <si>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</si>
  <si>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</si>
  <si>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</si>
  <si>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</si>
  <si>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</si>
  <si>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</si>
  <si>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</si>
  <si>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</si>
  <si>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</si>
  <si>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</si>
  <si>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</si>
  <si>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</si>
  <si>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</si>
  <si>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</si>
  <si>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</si>
  <si>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</si>
  <si>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</si>
  <si>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</si>
  <si>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</si>
  <si>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</si>
  <si>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</si>
  <si>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</si>
  <si>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</si>
  <si>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</si>
  <si>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</si>
  <si>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</si>
  <si>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</si>
  <si>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</si>
  <si>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</si>
  <si>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</si>
  <si>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</si>
  <si>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</si>
  <si>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</si>
  <si>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</si>
  <si>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</si>
  <si>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</si>
  <si>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</si>
  <si>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</si>
  <si>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</si>
  <si>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</si>
  <si>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</si>
  <si>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</si>
  <si>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</si>
  <si>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</si>
  <si>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</si>
  <si>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</si>
  <si>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</si>
  <si>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</si>
  <si>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</si>
  <si>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</si>
  <si>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</si>
  <si>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</si>
  <si>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</si>
  <si>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</si>
  <si>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</si>
  <si>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</si>
  <si>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</si>
  <si>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</si>
  <si>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</si>
  <si>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</si>
  <si>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</si>
  <si>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</si>
  <si>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</si>
  <si>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</si>
  <si>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</si>
  <si>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</si>
  <si>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</si>
  <si>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</si>
  <si>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</si>
  <si>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</si>
  <si>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</si>
  <si>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</si>
  <si>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</si>
  <si>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</si>
  <si>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</si>
  <si>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</si>
  <si>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</si>
  <si>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</si>
  <si>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</si>
  <si>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</si>
  <si>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</si>
  <si>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</si>
  <si>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</si>
  <si>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</si>
  <si>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</si>
  <si>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</si>
  <si>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</si>
  <si>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</si>
  <si>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</si>
  <si>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</si>
  <si>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</si>
  <si>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</si>
  <si>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</si>
  <si>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</si>
  <si>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</si>
  <si>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</si>
  <si>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</si>
  <si>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</si>
  <si>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</si>
  <si>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</si>
  <si>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</si>
  <si>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</si>
  <si>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</si>
  <si>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</si>
  <si>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</si>
  <si>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</si>
  <si>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</si>
  <si>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</si>
  <si>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</si>
  <si>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</si>
  <si>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</si>
  <si>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</si>
  <si>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</si>
  <si>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</si>
  <si>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</si>
  <si>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</si>
  <si>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</si>
  <si>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</si>
  <si>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</si>
  <si>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</si>
  <si>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</si>
  <si>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</si>
  <si>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</si>
  <si>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</si>
  <si>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</si>
  <si>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</si>
  <si>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</si>
  <si>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</si>
  <si>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</si>
  <si>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</si>
  <si>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</si>
  <si>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</si>
  <si>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</si>
  <si>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</si>
  <si>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</si>
  <si>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</si>
  <si>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</si>
  <si>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</si>
  <si>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</si>
  <si>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</si>
  <si>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</si>
  <si>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</si>
  <si>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</si>
  <si>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</si>
  <si>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</si>
  <si>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</si>
  <si>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</si>
  <si>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</si>
  <si>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</si>
  <si>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</si>
  <si>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</si>
  <si>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</si>
  <si>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</si>
  <si>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</si>
  <si>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</si>
  <si>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</si>
  <si>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</si>
  <si>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</si>
  <si>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</si>
  <si>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</si>
  <si>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</si>
  <si>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</si>
  <si>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</si>
  <si>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</si>
  <si>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</si>
  <si>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</si>
  <si>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</si>
  <si>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</si>
  <si>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</si>
  <si>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</si>
  <si>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</si>
  <si>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</si>
  <si>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</si>
  <si>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</si>
  <si>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</si>
  <si>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</si>
  <si>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</si>
  <si>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</si>
  <si>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</si>
  <si>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</si>
  <si>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</si>
  <si>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</si>
  <si>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</si>
  <si>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</si>
  <si>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</si>
  <si>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</si>
  <si>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</si>
  <si>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</si>
  <si>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</si>
  <si>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</si>
  <si>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</si>
  <si>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</si>
  <si>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</si>
  <si>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</si>
  <si>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</si>
  <si>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</si>
  <si>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</si>
  <si>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</si>
  <si>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</si>
  <si>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</si>
  <si>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</si>
  <si>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</si>
  <si>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</si>
  <si>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</si>
  <si>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</si>
  <si>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</si>
  <si>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</si>
  <si>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</si>
  <si>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</si>
  <si>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</si>
  <si>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</si>
  <si>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</si>
  <si>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</si>
  <si>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</si>
  <si>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</si>
  <si>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</si>
  <si>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</si>
  <si>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</si>
  <si>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</si>
  <si>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</si>
  <si>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</si>
  <si>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</si>
  <si>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</si>
  <si>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</si>
  <si>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</si>
  <si>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</si>
  <si>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</si>
  <si>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</si>
  <si>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</si>
  <si>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</si>
  <si>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</si>
  <si>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</si>
  <si>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</si>
  <si>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</si>
  <si>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</si>
  <si>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</si>
  <si>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</si>
  <si>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</si>
  <si>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</si>
  <si>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</si>
  <si>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</si>
  <si>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</si>
  <si>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</si>
  <si>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</si>
  <si>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</si>
  <si>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</si>
  <si>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</si>
  <si>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</si>
  <si>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</si>
  <si>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</si>
  <si>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</si>
  <si>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</si>
  <si>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</si>
  <si>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</si>
  <si>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</si>
  <si>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</si>
  <si>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</si>
  <si>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</si>
  <si>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</si>
  <si>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</si>
  <si>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</si>
  <si>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</si>
  <si>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</si>
  <si>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</si>
  <si>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</si>
  <si>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</si>
  <si>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</si>
  <si>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</si>
  <si>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</si>
  <si>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</si>
  <si>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</si>
  <si>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</si>
  <si>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</si>
  <si>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</si>
  <si>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</si>
  <si>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</si>
  <si>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</si>
  <si>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</si>
  <si>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</si>
  <si>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</si>
  <si>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</si>
  <si>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</si>
  <si>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</si>
  <si>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</si>
  <si>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</si>
  <si>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</si>
  <si>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</si>
  <si>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</si>
  <si>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</si>
  <si>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</si>
  <si>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</si>
  <si>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</si>
  <si>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</si>
  <si>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</si>
  <si>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</si>
  <si>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</si>
  <si>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</si>
  <si>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</si>
  <si>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</si>
  <si>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</si>
  <si>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</si>
  <si>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</si>
  <si>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</si>
  <si>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</si>
  <si>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</si>
  <si>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</si>
  <si>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</si>
  <si>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</si>
  <si>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</si>
  <si>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</si>
  <si>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</si>
  <si>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</si>
  <si>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</si>
  <si>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</si>
  <si>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</si>
  <si>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</si>
  <si>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</si>
  <si>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</si>
  <si>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</si>
  <si>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</si>
  <si>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</si>
  <si>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</si>
  <si>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</si>
  <si>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</si>
  <si>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</si>
  <si>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</si>
  <si>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</si>
  <si>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</si>
  <si>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</si>
  <si>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</si>
  <si>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</si>
  <si>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</si>
  <si>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</si>
  <si>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</si>
  <si>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</si>
  <si>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</si>
  <si>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</si>
  <si>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</si>
  <si>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</si>
  <si>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</si>
  <si>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</si>
  <si>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</si>
  <si>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</si>
  <si>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</si>
  <si>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</si>
  <si>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</si>
  <si>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</si>
  <si>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</si>
  <si>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</si>
  <si>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</si>
  <si>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</si>
  <si>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</si>
  <si>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</si>
  <si>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</si>
  <si>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</si>
  <si>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</si>
  <si>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</si>
  <si>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</si>
  <si>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</si>
  <si>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</si>
  <si>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</si>
  <si>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</si>
  <si>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</si>
  <si>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</si>
  <si>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</si>
  <si>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</si>
  <si>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</si>
  <si>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</si>
  <si>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</si>
  <si>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</si>
  <si>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</si>
  <si>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</si>
  <si>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</si>
  <si>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</si>
  <si>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</si>
  <si>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</si>
  <si>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</si>
  <si>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</si>
  <si>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</si>
  <si>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</si>
  <si>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</si>
  <si>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</si>
  <si>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</si>
  <si>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</si>
  <si>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</si>
  <si>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</si>
  <si>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</si>
  <si>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</si>
  <si>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</si>
  <si>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</si>
  <si>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</si>
  <si>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</si>
  <si>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</si>
  <si>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</si>
  <si>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</si>
  <si>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</si>
  <si>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</si>
  <si>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</si>
  <si>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</si>
  <si>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</si>
  <si>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</si>
  <si>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</si>
  <si>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</si>
  <si>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</si>
  <si>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</si>
  <si>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</si>
  <si>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</si>
  <si>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</si>
  <si>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</si>
  <si>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</si>
  <si>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</si>
  <si>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</si>
  <si>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</si>
  <si>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</si>
  <si>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</si>
  <si>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</si>
  <si>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</si>
  <si>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</si>
  <si>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</si>
  <si>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</si>
  <si>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</si>
  <si>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</si>
  <si>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</si>
  <si>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</si>
  <si>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</si>
  <si>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</si>
  <si>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</si>
  <si>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</si>
  <si>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</si>
  <si>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</si>
  <si>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</si>
  <si>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</si>
  <si>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</si>
  <si>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</si>
  <si>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</si>
  <si>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</si>
  <si>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</si>
  <si>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</si>
  <si>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</si>
  <si>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</si>
  <si>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</si>
  <si>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</si>
  <si>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</si>
  <si>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</si>
  <si>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</si>
  <si>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</si>
  <si>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</si>
  <si>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</si>
  <si>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</si>
  <si>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</si>
  <si>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</si>
  <si>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</si>
  <si>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</si>
  <si>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</si>
  <si>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</si>
  <si>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</si>
  <si>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</si>
  <si>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</si>
  <si>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</si>
  <si>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</si>
  <si>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</si>
  <si>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</si>
  <si>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</si>
  <si>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</si>
  <si>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</si>
  <si>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</si>
  <si>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</si>
  <si>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</si>
  <si>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</si>
  <si>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</si>
  <si>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</si>
  <si>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</si>
  <si>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</si>
  <si>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</si>
  <si>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</si>
  <si>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</si>
  <si>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</si>
  <si>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</si>
  <si>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</si>
  <si>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</si>
  <si>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</si>
  <si>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</si>
  <si>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</si>
  <si>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</si>
  <si>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</si>
  <si>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</si>
  <si>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</si>
  <si>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</si>
  <si>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</si>
  <si>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</si>
  <si>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</si>
  <si>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</si>
  <si>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</si>
  <si>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</si>
  <si>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</si>
  <si>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</si>
  <si>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</si>
  <si>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</si>
  <si>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</si>
  <si>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</si>
  <si>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</si>
  <si>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</si>
  <si>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</si>
  <si>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</si>
  <si>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</si>
  <si>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</si>
  <si>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</si>
  <si>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</si>
  <si>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</si>
  <si>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</si>
  <si>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</si>
  <si>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</si>
  <si>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</si>
  <si>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</si>
  <si>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</si>
  <si>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</si>
  <si>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</si>
  <si>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</si>
  <si>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</si>
  <si>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</si>
  <si>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</si>
  <si>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</si>
  <si>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</si>
  <si>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</si>
  <si>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</si>
  <si>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</si>
  <si>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</si>
  <si>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</si>
  <si>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</si>
  <si>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</si>
  <si>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</si>
  <si>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</si>
  <si>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</si>
  <si>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</si>
  <si>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</si>
  <si>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</si>
  <si>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</si>
  <si>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</si>
  <si>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</si>
  <si>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</si>
  <si>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</si>
  <si>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</si>
  <si>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</si>
  <si>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</si>
  <si>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</si>
  <si>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</si>
  <si>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</si>
  <si>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</si>
  <si>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</si>
  <si>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</si>
  <si>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</si>
  <si>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</si>
  <si>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</si>
  <si>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</si>
  <si>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</si>
  <si>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</si>
  <si>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</si>
  <si>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</si>
  <si>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</si>
  <si>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</si>
  <si>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</si>
  <si>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</si>
  <si>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</si>
  <si>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</si>
  <si>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</si>
  <si>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</si>
  <si>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</si>
  <si>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</si>
  <si>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</si>
  <si>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</si>
  <si>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</si>
  <si>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</si>
  <si>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</si>
  <si>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</si>
  <si>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</si>
  <si>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</si>
  <si>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</si>
  <si>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</si>
  <si>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</si>
  <si>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</si>
  <si>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</si>
  <si>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</si>
  <si>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</si>
  <si>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</si>
  <si>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</si>
  <si>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</si>
  <si>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</si>
  <si>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</si>
  <si>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</si>
  <si>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</si>
  <si>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</si>
  <si>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</si>
  <si>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</si>
  <si>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</si>
  <si>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</si>
  <si>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</si>
  <si>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</si>
  <si>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</si>
  <si>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</si>
  <si>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</si>
  <si>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</si>
  <si>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</si>
  <si>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</si>
  <si>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</si>
  <si>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</si>
  <si>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</si>
  <si>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</si>
  <si>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</si>
  <si>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</si>
  <si>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</si>
  <si>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</si>
  <si>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</si>
  <si>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</si>
  <si>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</si>
  <si>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</si>
  <si>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</si>
  <si>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</si>
  <si>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</si>
  <si>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</si>
  <si>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</si>
  <si>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</si>
  <si>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</si>
  <si>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</si>
  <si>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</si>
  <si>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</si>
  <si>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</si>
  <si>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</si>
  <si>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</si>
  <si>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</si>
  <si>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</si>
  <si>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</si>
  <si>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</si>
  <si>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</si>
  <si>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</si>
  <si>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</si>
  <si>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</si>
  <si>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</si>
  <si>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</si>
  <si>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</si>
  <si>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</si>
  <si>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</si>
  <si>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</si>
  <si>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</si>
  <si>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</si>
  <si>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</si>
  <si>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</si>
  <si>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</si>
  <si>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</si>
  <si>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</si>
  <si>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</si>
  <si>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</si>
  <si>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</si>
  <si>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</si>
  <si>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</si>
  <si>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</si>
  <si>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</si>
  <si>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</si>
  <si>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</si>
  <si>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</si>
  <si>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</si>
  <si>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</si>
  <si>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</si>
  <si>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</si>
  <si>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</si>
  <si>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</si>
  <si>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</si>
  <si>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</si>
  <si>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</si>
  <si>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</si>
  <si>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</si>
  <si>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</si>
  <si>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</si>
  <si>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</si>
  <si>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</si>
  <si>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</si>
  <si>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</si>
  <si>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</si>
  <si>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</si>
  <si>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</si>
  <si>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</si>
  <si>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</si>
  <si>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</si>
  <si>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</si>
  <si>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</si>
  <si>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</si>
  <si>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</si>
  <si>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</si>
  <si>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</si>
  <si>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</si>
  <si>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</si>
  <si>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</si>
  <si>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</si>
  <si>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</si>
  <si>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</si>
  <si>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</si>
  <si>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</si>
  <si>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</si>
  <si>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</si>
  <si>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</si>
  <si>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</si>
  <si>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</si>
  <si>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</si>
  <si>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</si>
  <si>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</si>
  <si>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</si>
  <si>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</si>
  <si>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</si>
  <si>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</si>
  <si>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</si>
  <si>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</si>
  <si>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</si>
  <si>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</si>
  <si>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</si>
  <si>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</si>
  <si>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</si>
  <si>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</si>
  <si>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</si>
  <si>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</si>
  <si>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</si>
  <si>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</si>
  <si>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</si>
  <si>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</si>
  <si>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</si>
  <si>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</si>
  <si>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</si>
  <si>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</si>
  <si>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</si>
  <si>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</si>
  <si>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</si>
  <si>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</si>
  <si>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</si>
  <si>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</si>
  <si>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</si>
  <si>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</si>
  <si>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</si>
  <si>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</si>
  <si>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</si>
  <si>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</si>
  <si>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</si>
  <si>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</si>
  <si>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</si>
  <si>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</si>
  <si>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</si>
  <si>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</si>
  <si>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</si>
  <si>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</si>
  <si>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</si>
  <si>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</si>
  <si>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</si>
  <si>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</si>
  <si>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</si>
  <si>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</si>
  <si>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</si>
  <si>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</si>
  <si>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</si>
  <si>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</si>
  <si>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</si>
  <si>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</si>
  <si>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</si>
  <si>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</si>
  <si>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</si>
  <si>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</si>
  <si>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</si>
  <si>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</si>
  <si>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</si>
  <si>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</si>
  <si>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</si>
  <si>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</si>
  <si>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</si>
  <si>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</si>
  <si>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</si>
  <si>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</si>
  <si>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</si>
  <si>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</si>
  <si>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</si>
  <si>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</si>
  <si>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</si>
  <si>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</si>
  <si>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</si>
  <si>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</si>
  <si>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</si>
  <si>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</si>
  <si>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</si>
  <si>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</si>
  <si>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</si>
  <si>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</si>
  <si>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</si>
  <si>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</si>
  <si>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</si>
  <si>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</si>
  <si>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</si>
  <si>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</si>
  <si>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</si>
  <si>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</si>
  <si>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</si>
  <si>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</si>
  <si>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</si>
  <si>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</si>
  <si>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</si>
  <si>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</si>
  <si>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</si>
  <si>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</si>
  <si>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</si>
  <si>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</si>
  <si>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</si>
  <si>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</si>
  <si>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</si>
  <si>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</si>
  <si>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</si>
  <si>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</si>
  <si>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</si>
  <si>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</si>
  <si>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</si>
  <si>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</si>
  <si>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</si>
  <si>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</si>
  <si>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</si>
  <si>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</si>
  <si>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</si>
  <si>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</si>
  <si>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</si>
  <si>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</si>
  <si>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</si>
  <si>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</si>
  <si>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</si>
  <si>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</si>
  <si>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</si>
  <si>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</si>
  <si>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</si>
  <si>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</si>
  <si>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</si>
  <si>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</si>
  <si>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</si>
  <si>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</si>
  <si>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</si>
  <si>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</si>
  <si>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</si>
  <si>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</si>
  <si>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</si>
  <si>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</si>
  <si>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</si>
  <si>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</si>
  <si>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</si>
  <si>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</si>
  <si>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</si>
  <si>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</si>
  <si>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</si>
  <si>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</si>
  <si>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</si>
  <si>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</si>
  <si>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</si>
  <si>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</si>
  <si>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</si>
  <si>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</si>
  <si>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</si>
  <si>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</si>
  <si>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</si>
  <si>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</si>
  <si>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</si>
  <si>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</si>
  <si>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</si>
  <si>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</si>
  <si>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</si>
  <si>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</si>
  <si>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</si>
  <si>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</si>
  <si>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</si>
  <si>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</si>
  <si>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</si>
  <si>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</si>
  <si>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</si>
  <si>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</si>
  <si>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</si>
  <si>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</si>
  <si>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</si>
  <si>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</si>
  <si>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</si>
  <si>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</si>
  <si>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</si>
  <si>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</si>
  <si>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</si>
  <si>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</si>
  <si>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</si>
  <si>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</si>
  <si>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</si>
  <si>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</si>
  <si>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</si>
  <si>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</si>
  <si>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</si>
  <si>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</si>
  <si>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</si>
  <si>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</si>
  <si>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</si>
  <si>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</si>
  <si>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</si>
  <si>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</si>
  <si>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</si>
  <si>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</si>
  <si>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</si>
  <si>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</si>
  <si>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</si>
  <si>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</si>
  <si>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</si>
  <si>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</si>
  <si>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</si>
  <si>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</si>
  <si>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</si>
  <si>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</si>
  <si>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</si>
  <si>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</si>
  <si>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</si>
  <si>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</si>
  <si>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</si>
  <si>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</si>
  <si>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</si>
  <si>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</si>
  <si>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</si>
  <si>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</si>
  <si>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</si>
  <si>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</si>
  <si>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</si>
  <si>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</si>
  <si>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</si>
  <si>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</si>
  <si>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</si>
  <si>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</si>
  <si>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</si>
  <si>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</si>
  <si>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</si>
  <si>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</si>
  <si>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</si>
  <si>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</si>
  <si>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</si>
  <si>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</si>
  <si>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</si>
  <si>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</si>
  <si>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</si>
  <si>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</si>
  <si>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</si>
  <si>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</si>
  <si>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</si>
  <si>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</si>
  <si>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</si>
  <si>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</si>
  <si>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</si>
  <si>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</si>
  <si>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</si>
  <si>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</si>
  <si>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</si>
  <si>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</si>
  <si>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</si>
  <si>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</si>
  <si>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</si>
  <si>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</si>
  <si>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</si>
  <si>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</si>
  <si>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</si>
  <si>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</si>
  <si>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</si>
  <si>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</si>
  <si>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</si>
  <si>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</si>
  <si>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</si>
  <si>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</si>
  <si>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</si>
  <si>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</si>
  <si>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</si>
  <si>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</si>
  <si>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</si>
  <si>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</si>
  <si>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</si>
  <si>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</si>
  <si>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</si>
  <si>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</si>
  <si>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</si>
  <si>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</si>
  <si>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</si>
  <si>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</si>
  <si>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</si>
  <si>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</si>
  <si>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</si>
  <si>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</si>
  <si>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</si>
  <si>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</si>
  <si>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</si>
  <si>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</si>
  <si>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</si>
  <si>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</si>
  <si>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</si>
  <si>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</si>
  <si>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</si>
  <si>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</si>
  <si>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</si>
  <si>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</si>
  <si>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</si>
  <si>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</si>
  <si>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</si>
  <si>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</si>
  <si>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</si>
  <si>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</si>
  <si>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</si>
  <si>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</si>
  <si>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</si>
  <si>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</si>
  <si>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</si>
  <si>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</si>
  <si>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</si>
  <si>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</si>
  <si>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</si>
  <si>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</si>
  <si>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</si>
  <si>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</si>
  <si>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</si>
  <si>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</si>
  <si>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</si>
  <si>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</si>
  <si>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</si>
  <si>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</si>
  <si>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</si>
  <si>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</si>
  <si>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</si>
  <si>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</si>
  <si>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</si>
  <si>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</si>
  <si>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</si>
  <si>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</si>
  <si>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</si>
  <si>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</si>
  <si>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</si>
  <si>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</si>
  <si>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</si>
  <si>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</si>
  <si>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</si>
  <si>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</si>
  <si>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</si>
  <si>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</si>
  <si>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</si>
  <si>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</si>
  <si>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</si>
  <si>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</si>
  <si>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</si>
  <si>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</si>
  <si>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</si>
  <si>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</si>
  <si>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</si>
  <si>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</si>
  <si>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</si>
  <si>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</si>
  <si>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</si>
  <si>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</si>
  <si>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</si>
  <si>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</si>
  <si>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</si>
  <si>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</si>
  <si>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</si>
  <si>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</si>
  <si>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</si>
  <si>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</si>
  <si>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</si>
  <si>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</si>
  <si>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</si>
  <si>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</si>
  <si>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</si>
  <si>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</si>
  <si>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</si>
  <si>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</si>
  <si>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</si>
  <si>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</si>
  <si>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</si>
  <si>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</si>
  <si>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</si>
  <si>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</si>
  <si>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</si>
  <si>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</si>
  <si>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</si>
  <si>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</si>
  <si>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</si>
  <si>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</si>
  <si>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</si>
  <si>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</si>
  <si>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</si>
  <si>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</si>
  <si>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</si>
  <si>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</si>
  <si>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</si>
  <si>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</si>
  <si>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</si>
  <si>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</si>
  <si>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</si>
  <si>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</si>
  <si>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</si>
  <si>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</si>
  <si>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</si>
  <si>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</si>
  <si>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</si>
  <si>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</si>
  <si>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</si>
  <si>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</si>
  <si>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</si>
  <si>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</si>
  <si>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</si>
  <si>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</si>
  <si>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</si>
  <si>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</si>
  <si>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</si>
  <si>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</si>
  <si>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</si>
  <si>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</si>
  <si>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</si>
  <si>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</si>
  <si>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</si>
  <si>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</si>
  <si>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</si>
  <si>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</si>
  <si>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</si>
  <si>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</si>
  <si>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</si>
  <si>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</si>
  <si>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</si>
  <si>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</si>
  <si>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</si>
  <si>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</si>
  <si>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</si>
  <si>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</si>
  <si>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</si>
  <si>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</si>
  <si>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</si>
  <si>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</si>
  <si>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</si>
  <si>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</si>
  <si>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</si>
  <si>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</si>
  <si>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</si>
  <si>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</si>
  <si>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</si>
  <si>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</si>
  <si>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</si>
  <si>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</si>
  <si>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</si>
  <si>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</si>
  <si>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</si>
  <si>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</si>
  <si>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</si>
  <si>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</si>
  <si>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</si>
  <si>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</si>
  <si>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</si>
  <si>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</si>
  <si>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</si>
  <si>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</si>
  <si>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</si>
  <si>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</si>
  <si>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</si>
  <si>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</si>
  <si>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</si>
  <si>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</si>
  <si>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</si>
  <si>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</si>
  <si>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</si>
  <si>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</si>
  <si>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</si>
  <si>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</si>
  <si>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</si>
  <si>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</si>
  <si>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</si>
  <si>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</si>
  <si>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</si>
  <si>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</si>
  <si>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</si>
  <si>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</si>
  <si>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</si>
  <si>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</si>
  <si>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</si>
  <si>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</si>
  <si>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</si>
  <si>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</si>
  <si>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</si>
  <si>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</si>
  <si>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</si>
  <si>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</si>
  <si>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</si>
  <si>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</si>
  <si>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</si>
  <si>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</si>
  <si>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</si>
  <si>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</si>
  <si>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</si>
  <si>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</si>
  <si>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</si>
  <si>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</si>
  <si>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</si>
  <si>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</si>
  <si>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</si>
  <si>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</si>
  <si>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</si>
  <si>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</si>
  <si>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</si>
  <si>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</si>
  <si>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</si>
  <si>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</si>
  <si>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</si>
  <si>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</si>
  <si>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</si>
  <si>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</si>
  <si>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</si>
  <si>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</si>
  <si>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</si>
  <si>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</si>
  <si>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</si>
  <si>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</si>
  <si>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</si>
  <si>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</si>
  <si>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</si>
  <si>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</si>
  <si>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</si>
  <si>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</si>
  <si>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</si>
  <si>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</si>
  <si>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</si>
  <si>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</si>
  <si>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</si>
  <si>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</si>
  <si>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</si>
  <si>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</si>
  <si>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</si>
  <si>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</si>
  <si>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</si>
  <si>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</si>
  <si>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</si>
  <si>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</si>
  <si>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</si>
  <si>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</si>
  <si>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</si>
  <si>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</si>
  <si>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</si>
  <si>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</si>
  <si>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</si>
  <si>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</si>
  <si>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</si>
  <si>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</si>
  <si>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</si>
  <si>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</si>
  <si>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</si>
  <si>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</si>
  <si>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</si>
  <si>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</si>
  <si>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</si>
  <si>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</si>
  <si>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</si>
  <si>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</si>
  <si>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</si>
  <si>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</si>
  <si>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</si>
  <si>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</si>
  <si>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</si>
  <si>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</si>
  <si>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</si>
  <si>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</si>
  <si>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</si>
  <si>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</si>
  <si>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</si>
  <si>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</si>
  <si>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</si>
  <si>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</si>
  <si>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</si>
  <si>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</si>
  <si>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</si>
  <si>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</si>
  <si>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</si>
  <si>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</si>
  <si>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</si>
  <si>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</si>
  <si>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</si>
  <si>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</si>
  <si>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</si>
  <si>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</si>
  <si>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</si>
  <si>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</si>
  <si>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</si>
  <si>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</si>
  <si>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</si>
  <si>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</si>
  <si>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</si>
  <si>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</si>
  <si>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</si>
  <si>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</si>
  <si>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</si>
  <si>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</si>
  <si>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</si>
  <si>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</si>
  <si>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</si>
  <si>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</si>
  <si>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</si>
  <si>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</si>
  <si>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</si>
  <si>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</si>
  <si>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</si>
  <si>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</si>
  <si>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</si>
  <si>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</si>
  <si>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</si>
  <si>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</si>
  <si>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</si>
  <si>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</si>
  <si>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</si>
  <si>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</si>
  <si>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</si>
  <si>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</si>
  <si>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</si>
  <si>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</si>
  <si>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</si>
  <si>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</si>
  <si>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</si>
  <si>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</si>
  <si>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</si>
  <si>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</si>
  <si>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</si>
  <si>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</si>
  <si>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</si>
  <si>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</si>
  <si>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</si>
  <si>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</si>
  <si>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</si>
  <si>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</si>
  <si>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</si>
  <si>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</si>
  <si>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</si>
  <si>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</si>
  <si>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</si>
  <si>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</si>
  <si>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</si>
  <si>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</si>
  <si>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</si>
  <si>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</si>
  <si>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</si>
  <si>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</si>
  <si>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</si>
  <si>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</si>
  <si>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</si>
  <si>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</si>
  <si>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</si>
  <si>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</si>
  <si>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</si>
  <si>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</si>
  <si>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</si>
  <si>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</si>
  <si>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</si>
  <si>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</si>
  <si>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</si>
  <si>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</si>
  <si>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</si>
  <si>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</si>
  <si>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</si>
  <si>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</si>
  <si>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</si>
  <si>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</si>
  <si>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</si>
  <si>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</si>
  <si>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</si>
  <si>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</si>
  <si>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</si>
  <si>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</si>
  <si>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</si>
  <si>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</si>
  <si>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</si>
  <si>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</si>
  <si>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</si>
  <si>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</si>
  <si>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</si>
  <si>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</si>
  <si>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</si>
  <si>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</si>
  <si>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</si>
  <si>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</si>
  <si>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</si>
  <si>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</si>
  <si>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</si>
  <si>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</si>
  <si>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</si>
  <si>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</si>
  <si>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</si>
  <si>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</si>
  <si>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</si>
  <si>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</si>
  <si>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</si>
  <si>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</si>
  <si>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</si>
  <si>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</si>
  <si>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</si>
  <si>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</si>
  <si>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</si>
  <si>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</si>
  <si>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</si>
  <si>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</si>
  <si>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</si>
  <si>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</si>
  <si>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</si>
  <si>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</si>
  <si>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</si>
  <si>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</si>
  <si>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</si>
  <si>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</si>
  <si>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</si>
  <si>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</si>
  <si>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</si>
  <si>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</si>
  <si>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</si>
  <si>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</si>
  <si>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</si>
  <si>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</si>
  <si>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</si>
  <si>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</si>
  <si>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</si>
  <si>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</si>
  <si>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</si>
  <si>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</si>
  <si>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</si>
  <si>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</si>
  <si>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</si>
  <si>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</si>
  <si>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</si>
  <si>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</si>
  <si>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</si>
  <si>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</si>
  <si>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</si>
  <si>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</si>
  <si>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</si>
  <si>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</si>
  <si>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</si>
  <si>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</si>
  <si>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</si>
  <si>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</si>
  <si>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</si>
  <si>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</si>
  <si>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</si>
  <si>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</si>
  <si>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</si>
  <si>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</si>
  <si>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</si>
  <si>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</si>
  <si>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</si>
  <si>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</si>
  <si>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</si>
  <si>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</si>
  <si>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</si>
  <si>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</si>
  <si>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</si>
  <si>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</si>
  <si>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</si>
  <si>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</si>
  <si>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</si>
  <si>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</si>
  <si>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</si>
  <si>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</si>
  <si>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</si>
  <si>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</si>
  <si>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</si>
  <si>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</si>
  <si>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</si>
  <si>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</si>
  <si>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</si>
  <si>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</si>
  <si>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</si>
  <si>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</si>
  <si>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</si>
  <si>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</si>
  <si>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</si>
  <si>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</si>
  <si>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</si>
  <si>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</si>
  <si>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</si>
  <si>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</si>
  <si>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</si>
  <si>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</si>
  <si>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</si>
  <si>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</si>
  <si>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</si>
  <si>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</si>
  <si>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</si>
  <si>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</si>
  <si>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</si>
  <si>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</si>
  <si>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</si>
  <si>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</si>
  <si>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</si>
  <si>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</si>
  <si>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</si>
  <si>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</si>
  <si>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</si>
  <si>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</si>
  <si>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</si>
  <si>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</si>
  <si>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</si>
  <si>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</si>
  <si>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</si>
  <si>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</si>
  <si>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</si>
  <si>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</si>
  <si>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</si>
  <si>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</si>
  <si>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</si>
  <si>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</si>
  <si>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</si>
  <si>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</si>
  <si>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</si>
  <si>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</si>
  <si>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</si>
  <si>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</si>
  <si>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</si>
  <si>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</si>
  <si>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</si>
  <si>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</si>
  <si>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</si>
  <si>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</si>
  <si>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</si>
  <si>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</si>
  <si>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</si>
  <si>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</si>
  <si>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</si>
  <si>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</si>
  <si>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</si>
  <si>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</si>
  <si>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</si>
  <si>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</si>
  <si>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</si>
  <si>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</si>
  <si>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</si>
  <si>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</si>
  <si>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</si>
  <si>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</si>
  <si>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</si>
  <si>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</si>
  <si>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</si>
  <si>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</si>
  <si>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</si>
  <si>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</si>
  <si>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</si>
  <si>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</si>
  <si>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</si>
  <si>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</si>
  <si>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</si>
  <si>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</si>
  <si>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</si>
  <si>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</si>
  <si>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</si>
  <si>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</si>
  <si>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</si>
  <si>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</si>
  <si>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</si>
  <si>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</si>
  <si>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</si>
  <si>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</si>
  <si>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</si>
  <si>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</si>
  <si>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</si>
  <si>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</si>
  <si>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</si>
  <si>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</si>
  <si>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</si>
  <si>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</si>
  <si>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</si>
  <si>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</si>
  <si>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</si>
  <si>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</si>
  <si>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</si>
  <si>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</si>
  <si>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</si>
  <si>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</si>
  <si>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</si>
  <si>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</si>
  <si>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</si>
  <si>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</si>
  <si>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</si>
  <si>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</si>
  <si>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</si>
  <si>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</si>
  <si>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</si>
  <si>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</si>
  <si>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</si>
  <si>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</si>
  <si>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</si>
  <si>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</si>
  <si>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</si>
  <si>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</si>
  <si>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</si>
  <si>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</si>
  <si>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</si>
  <si>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</si>
  <si>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</si>
  <si>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</si>
  <si>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</si>
  <si>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</si>
  <si>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</si>
  <si>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</si>
  <si>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</si>
  <si>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</si>
  <si>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</si>
  <si>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</si>
  <si>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</si>
  <si>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</si>
  <si>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</si>
  <si>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</si>
  <si>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</si>
  <si>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</si>
  <si>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</si>
  <si>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</si>
  <si>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</si>
  <si>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</si>
  <si>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</si>
  <si>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</si>
  <si>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</si>
  <si>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</si>
  <si>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</si>
  <si>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</si>
  <si>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</si>
  <si>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</si>
  <si>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</si>
  <si>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</si>
  <si>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</si>
  <si>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</si>
  <si>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</si>
  <si>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</si>
  <si>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</si>
  <si>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</si>
  <si>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</si>
  <si>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</si>
  <si>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</si>
  <si>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</si>
  <si>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</si>
  <si>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</si>
  <si>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</si>
  <si>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</si>
  <si>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</si>
  <si>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</si>
  <si>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</si>
  <si>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</si>
  <si>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</si>
  <si>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</si>
  <si>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</si>
  <si>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</si>
  <si>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</si>
  <si>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</si>
  <si>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</si>
  <si>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</si>
  <si>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</si>
  <si>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</si>
  <si>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</si>
  <si>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</si>
  <si>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</si>
  <si>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</si>
  <si>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</si>
  <si>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</si>
  <si>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</si>
  <si>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</si>
  <si>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</si>
  <si>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</si>
  <si>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</si>
  <si>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</si>
  <si>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</si>
  <si>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</si>
  <si>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</si>
  <si>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</si>
  <si>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</si>
  <si>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</si>
  <si>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</si>
  <si>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</si>
  <si>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</si>
  <si>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</si>
  <si>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</si>
  <si>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</si>
  <si>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</si>
  <si>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</si>
  <si>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</si>
  <si>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</si>
  <si>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</si>
  <si>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</si>
  <si>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</si>
  <si>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</si>
  <si>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</si>
  <si>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</si>
  <si>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</si>
  <si>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</si>
  <si>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</si>
  <si>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</si>
  <si>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</si>
  <si>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</si>
  <si>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</si>
  <si>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</si>
  <si>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</si>
  <si>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</si>
  <si>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</si>
  <si>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</si>
  <si>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</si>
  <si>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</si>
  <si>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</si>
  <si>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</si>
  <si>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</si>
  <si>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</si>
  <si>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</si>
  <si>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</si>
  <si>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</si>
  <si>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</si>
  <si>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</si>
  <si>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</si>
  <si>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</si>
  <si>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</si>
  <si>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</si>
  <si>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</si>
  <si>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</si>
  <si>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</si>
  <si>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</si>
  <si>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</si>
  <si>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</si>
  <si>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</si>
  <si>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</si>
  <si>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</si>
  <si>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</si>
  <si>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</si>
  <si>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</si>
  <si>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</si>
  <si>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</si>
  <si>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</si>
  <si>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</si>
  <si>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</si>
  <si>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</si>
  <si>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</si>
  <si>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</si>
  <si>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</si>
  <si>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</si>
  <si>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</si>
  <si>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</si>
  <si>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</si>
  <si>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</si>
  <si>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</si>
  <si>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</si>
  <si>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</si>
  <si>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</si>
  <si>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</si>
  <si>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</si>
  <si>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</si>
  <si>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</si>
  <si>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</si>
  <si>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</si>
  <si>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</si>
  <si>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</si>
  <si>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</si>
  <si>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</si>
  <si>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</si>
  <si>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</si>
  <si>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</si>
  <si>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</si>
  <si>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</si>
  <si>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</si>
  <si>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</si>
  <si>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</si>
  <si>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</si>
  <si>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</si>
  <si>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</si>
  <si>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</si>
  <si>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</si>
  <si>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</si>
  <si>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</si>
  <si>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</si>
  <si>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</si>
  <si>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</si>
  <si>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</si>
  <si>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</si>
  <si>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</si>
  <si>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</si>
  <si>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</si>
  <si>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</si>
  <si>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</si>
  <si>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</si>
  <si>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</si>
  <si>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</si>
  <si>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</si>
  <si>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</si>
  <si>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</si>
  <si>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</si>
  <si>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</si>
  <si>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</si>
  <si>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</si>
  <si>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</si>
  <si>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</si>
  <si>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</si>
  <si>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</si>
  <si>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</si>
  <si>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</si>
  <si>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</si>
  <si>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</si>
  <si>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</si>
  <si>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</si>
  <si>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</si>
  <si>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</si>
  <si>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</si>
  <si>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</si>
  <si>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</si>
  <si>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</si>
  <si>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</si>
  <si>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</si>
  <si>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</si>
  <si>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</si>
  <si>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</si>
  <si>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</si>
  <si>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</si>
  <si>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</si>
  <si>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</si>
  <si>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</si>
  <si>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</si>
  <si>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</si>
  <si>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</si>
  <si>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</si>
  <si>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</si>
  <si>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</si>
  <si>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</si>
  <si>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</si>
  <si>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</si>
  <si>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</si>
  <si>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</si>
  <si>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</si>
  <si>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</si>
  <si>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</si>
  <si>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</si>
  <si>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</si>
  <si>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</si>
  <si>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</si>
  <si>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</si>
  <si>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</si>
  <si>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</si>
  <si>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</si>
  <si>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</si>
  <si>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</si>
  <si>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</si>
  <si>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</si>
  <si>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</si>
  <si>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</si>
  <si>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</si>
  <si>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</si>
  <si>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</si>
  <si>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</si>
  <si>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</si>
  <si>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</si>
  <si>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</si>
  <si>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</si>
  <si>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</si>
  <si>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</si>
  <si>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</si>
  <si>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</si>
  <si>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</si>
  <si>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</si>
  <si>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</si>
  <si>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</si>
  <si>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</si>
  <si>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</si>
  <si>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</si>
  <si>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</si>
  <si>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</si>
  <si>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</si>
  <si>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</si>
  <si>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</si>
  <si>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</si>
  <si>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</si>
  <si>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</si>
  <si>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</si>
  <si>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</si>
  <si>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</si>
  <si>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</si>
  <si>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</si>
  <si>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</si>
  <si>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</si>
  <si>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</si>
  <si>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</si>
  <si>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</si>
  <si>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</si>
  <si>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</si>
  <si>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</si>
  <si>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</si>
  <si>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</si>
  <si>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</si>
  <si>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</si>
  <si>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</si>
  <si>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</si>
  <si>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</si>
  <si>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</si>
  <si>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</si>
  <si>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</si>
  <si>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</si>
  <si>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</si>
  <si>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</si>
  <si>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</si>
  <si>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</si>
  <si>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</si>
  <si>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</si>
  <si>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</si>
  <si>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</si>
  <si>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</si>
  <si>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</si>
  <si>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</si>
  <si>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</si>
  <si>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</si>
  <si>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</si>
  <si>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</si>
  <si>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</si>
  <si>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</si>
  <si>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</si>
  <si>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</si>
  <si>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</si>
  <si>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</si>
  <si>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</si>
  <si>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</si>
  <si>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</si>
  <si>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</si>
  <si>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</si>
  <si>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</si>
  <si>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</si>
  <si>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</si>
  <si>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</si>
  <si>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</si>
  <si>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</si>
  <si>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</si>
  <si>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</si>
  <si>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</si>
  <si>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</si>
  <si>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</si>
  <si>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</si>
  <si>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</si>
  <si>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</si>
  <si>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</si>
  <si>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</si>
  <si>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</si>
  <si>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</si>
  <si>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</si>
  <si>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</si>
  <si>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</si>
  <si>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</si>
  <si>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</si>
  <si>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</si>
  <si>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</si>
  <si>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</si>
  <si>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</si>
  <si>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</si>
  <si>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</si>
  <si>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</si>
  <si>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</si>
  <si>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</si>
  <si>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</si>
  <si>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</si>
  <si>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</si>
  <si>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</si>
  <si>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</si>
  <si>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</si>
  <si>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</si>
  <si>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</si>
  <si>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</si>
  <si>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</si>
  <si>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</si>
  <si>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</si>
  <si>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</si>
  <si>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</si>
  <si>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</si>
  <si>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</si>
  <si>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</si>
  <si>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</si>
  <si>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</si>
  <si>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</si>
  <si>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</si>
  <si>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</si>
  <si>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</si>
  <si>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</si>
  <si>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</si>
  <si>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</si>
  <si>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</si>
  <si>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</si>
  <si>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</si>
  <si>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</si>
  <si>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</si>
  <si>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</si>
  <si>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</si>
  <si>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</si>
  <si>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</si>
  <si>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</si>
  <si>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</si>
  <si>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</si>
  <si>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</si>
  <si>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</si>
  <si>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</si>
  <si>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</si>
  <si>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</si>
  <si>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</si>
  <si>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</si>
  <si>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</si>
  <si>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</si>
  <si>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</si>
  <si>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</si>
  <si>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</si>
  <si>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</si>
  <si>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</si>
  <si>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</si>
  <si>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</si>
  <si>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</si>
  <si>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</si>
  <si>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</si>
  <si>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</si>
  <si>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</si>
  <si>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</si>
  <si>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</si>
  <si>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</si>
  <si>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</si>
  <si>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</si>
  <si>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</si>
  <si>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</si>
  <si>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</si>
  <si>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</si>
  <si>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</si>
  <si>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</si>
  <si>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</si>
  <si>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</si>
  <si>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</si>
  <si>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</si>
  <si>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</si>
  <si>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</si>
  <si>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</si>
  <si>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</si>
  <si>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</si>
  <si>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</si>
  <si>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</si>
  <si>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</si>
  <si>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</si>
  <si>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</si>
  <si>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</si>
  <si>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</si>
  <si>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</si>
  <si>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</si>
  <si>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</si>
  <si>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</si>
  <si>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</si>
  <si>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</si>
  <si>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</si>
  <si>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</si>
  <si>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</si>
  <si>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</si>
  <si>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</si>
  <si>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</si>
  <si>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</si>
  <si>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</si>
  <si>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</si>
  <si>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</si>
  <si>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</si>
  <si>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</si>
  <si>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</si>
  <si>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</si>
  <si>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</si>
  <si>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</si>
  <si>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</si>
  <si>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</si>
  <si>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</si>
  <si>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</si>
  <si>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</si>
  <si>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</si>
  <si>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</si>
  <si>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</si>
  <si>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</si>
  <si>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</si>
  <si>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</si>
  <si>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</si>
  <si>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</si>
  <si>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</si>
  <si>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</si>
  <si>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</si>
  <si>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</si>
  <si>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</si>
  <si>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</si>
  <si>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</si>
  <si>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</si>
  <si>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</si>
  <si>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</si>
  <si>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</si>
  <si>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</si>
  <si>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</si>
  <si>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</si>
  <si>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</si>
  <si>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</si>
  <si>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</si>
  <si>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</si>
  <si>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</si>
  <si>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</si>
  <si>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</si>
  <si>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</si>
  <si>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</si>
  <si>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</si>
  <si>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</si>
  <si>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</si>
  <si>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</si>
  <si>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</si>
  <si>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</si>
  <si>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</si>
  <si>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</si>
  <si>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</si>
  <si>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</si>
  <si>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</si>
  <si>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</si>
  <si>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</si>
  <si>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</si>
  <si>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</si>
  <si>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</si>
  <si>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</si>
  <si>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</si>
  <si>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</si>
  <si>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</si>
  <si>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</si>
  <si>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</si>
  <si>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</si>
  <si>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</si>
  <si>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</si>
  <si>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</si>
  <si>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</si>
  <si>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</si>
  <si>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</si>
  <si>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</si>
  <si>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</si>
  <si>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</si>
  <si>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</si>
  <si>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</si>
  <si>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</si>
  <si>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</si>
  <si>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</si>
  <si>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</si>
  <si>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</si>
  <si>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</si>
  <si>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</si>
  <si>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</si>
  <si>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</si>
  <si>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</si>
  <si>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</si>
  <si>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</si>
  <si>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</si>
  <si>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</si>
  <si>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</si>
  <si>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</si>
  <si>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</si>
  <si>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</si>
  <si>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</si>
  <si>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</si>
  <si>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</si>
  <si>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</si>
  <si>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</si>
  <si>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</si>
  <si>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</si>
  <si>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</si>
  <si>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</si>
  <si>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</si>
  <si>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</si>
  <si>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</si>
  <si>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</si>
  <si>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</si>
  <si>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</si>
  <si>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</si>
  <si>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</si>
  <si>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</si>
  <si>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</si>
  <si>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</si>
  <si>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</si>
  <si>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</si>
  <si>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</si>
  <si>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</si>
  <si>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</si>
  <si>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</si>
  <si>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</si>
  <si>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</si>
  <si>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</si>
  <si>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</si>
  <si>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</si>
  <si>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</si>
  <si>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</si>
  <si>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</si>
  <si>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</si>
  <si>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</si>
  <si>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</si>
  <si>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</si>
  <si>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</si>
  <si>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</si>
  <si>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</si>
  <si>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</si>
  <si>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</si>
  <si>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</si>
  <si>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</si>
  <si>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</si>
  <si>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</si>
  <si>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</si>
  <si>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</si>
  <si>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</si>
  <si>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</si>
  <si>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</si>
  <si>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</si>
  <si>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</si>
  <si>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</si>
  <si>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</si>
  <si>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</si>
  <si>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</si>
  <si>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</si>
  <si>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</si>
  <si>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</si>
  <si>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</si>
  <si>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</si>
  <si>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</si>
  <si>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</si>
  <si>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</si>
  <si>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</si>
  <si>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</si>
  <si>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</si>
  <si>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</si>
  <si>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</si>
  <si>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</si>
  <si>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</si>
  <si>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</si>
  <si>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</si>
  <si>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</si>
  <si>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</si>
  <si>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</si>
  <si>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</si>
  <si>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</si>
  <si>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</si>
  <si>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</si>
  <si>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</si>
  <si>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</si>
  <si>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</si>
  <si>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</si>
  <si>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</si>
  <si>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</si>
  <si>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</si>
  <si>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</si>
  <si>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</si>
  <si>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</si>
  <si>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</si>
  <si>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</si>
  <si>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</si>
  <si>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</si>
  <si>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</si>
  <si>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</si>
  <si>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</si>
  <si>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</si>
  <si>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</si>
  <si>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</si>
  <si>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</si>
  <si>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</si>
  <si>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</si>
  <si>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</si>
  <si>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</si>
  <si>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</si>
  <si>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</si>
  <si>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</si>
  <si>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</si>
  <si>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</si>
  <si>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</si>
  <si>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</si>
  <si>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</si>
  <si>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</si>
  <si>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</si>
  <si>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</si>
  <si>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</si>
  <si>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</si>
  <si>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</si>
  <si>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</si>
  <si>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</si>
  <si>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</si>
  <si>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</si>
  <si>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</si>
  <si>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</si>
  <si>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</si>
  <si>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</si>
  <si>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</si>
  <si>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</si>
  <si>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</si>
  <si>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</si>
  <si>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</si>
  <si>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</si>
  <si>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</si>
  <si>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</si>
  <si>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</si>
  <si>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</si>
  <si>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</si>
  <si>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</si>
  <si>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</si>
  <si>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</si>
  <si>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</si>
  <si>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</si>
  <si>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</si>
  <si>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</si>
  <si>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</si>
  <si>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</si>
  <si>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</si>
  <si>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</si>
  <si>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</si>
  <si>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</si>
  <si>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</si>
  <si>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</si>
  <si>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</si>
  <si>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</si>
  <si>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</si>
  <si>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</si>
  <si>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</si>
  <si>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</si>
  <si>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</si>
  <si>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</si>
  <si>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</si>
  <si>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</si>
  <si>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</si>
  <si>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</si>
  <si>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</si>
  <si>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</si>
  <si>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</si>
  <si>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</si>
  <si>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</si>
  <si>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</si>
  <si>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</si>
  <si>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</si>
  <si>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</si>
  <si>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</si>
  <si>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</si>
  <si>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</si>
  <si>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</si>
  <si>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</si>
  <si>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</si>
  <si>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</si>
  <si>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</si>
  <si>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</si>
  <si>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</si>
  <si>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</si>
  <si>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</si>
  <si>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</si>
  <si>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</si>
  <si>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</si>
  <si>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</si>
  <si>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</si>
  <si>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</si>
  <si>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</si>
  <si>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</si>
  <si>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</si>
  <si>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</si>
  <si>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</si>
  <si>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</si>
  <si>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</si>
  <si>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</si>
  <si>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</si>
  <si>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</si>
  <si>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</si>
  <si>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</si>
  <si>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</si>
  <si>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</si>
  <si>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</si>
  <si>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</si>
  <si>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</si>
  <si>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</si>
  <si>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</si>
  <si>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</si>
  <si>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</si>
  <si>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</si>
  <si>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</si>
  <si>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</si>
  <si>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</si>
  <si>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</si>
  <si>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</si>
  <si>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</si>
  <si>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</si>
  <si>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</si>
  <si>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</si>
  <si>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</si>
  <si>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</si>
  <si>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</si>
  <si>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</si>
  <si>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</si>
  <si>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</si>
  <si>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</si>
  <si>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</si>
  <si>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</si>
  <si>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</si>
  <si>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</si>
  <si>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</si>
  <si>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</si>
  <si>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</si>
  <si>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</si>
  <si>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</si>
  <si>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</si>
  <si>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</si>
  <si>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</si>
  <si>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</si>
  <si>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</si>
  <si>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</si>
  <si>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</si>
  <si>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</si>
  <si>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</si>
  <si>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</si>
  <si>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</si>
  <si>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</si>
  <si>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</si>
  <si>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</si>
  <si>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</si>
  <si>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</si>
  <si>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</si>
  <si>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</si>
  <si>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</si>
  <si>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</si>
  <si>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</si>
  <si>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</si>
  <si>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</si>
  <si>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</si>
  <si>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</si>
  <si>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</si>
  <si>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</si>
  <si>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</si>
  <si>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</si>
  <si>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</si>
  <si>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</si>
  <si>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</si>
  <si>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</si>
  <si>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</si>
  <si>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</si>
  <si>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</si>
  <si>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</si>
  <si>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</si>
  <si>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</si>
  <si>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</si>
  <si>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</si>
  <si>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</si>
  <si>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</si>
  <si>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</si>
  <si>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</si>
  <si>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</si>
  <si>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</si>
  <si>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</si>
  <si>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</si>
  <si>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</si>
  <si>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</si>
  <si>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</si>
  <si>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</si>
  <si>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</si>
  <si>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</si>
  <si>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</si>
  <si>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</si>
  <si>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</si>
  <si>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</si>
  <si>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</si>
  <si>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</si>
  <si>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</si>
  <si>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</si>
  <si>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</si>
  <si>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</si>
  <si>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</si>
  <si>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</si>
  <si>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</si>
  <si>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</si>
  <si>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</si>
  <si>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</si>
  <si>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</si>
  <si>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</si>
  <si>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</si>
  <si>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</si>
  <si>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</si>
  <si>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</si>
  <si>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</si>
  <si>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</si>
  <si>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</si>
  <si>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</si>
  <si>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</si>
  <si>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</si>
  <si>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</si>
  <si>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</si>
  <si>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</si>
  <si>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</si>
  <si>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</si>
  <si>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</si>
  <si>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</si>
  <si>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</si>
  <si>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</si>
  <si>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</si>
  <si>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</si>
  <si>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</si>
  <si>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</si>
  <si>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</si>
  <si>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</si>
  <si>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</si>
  <si>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</si>
  <si>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</si>
  <si>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</si>
  <si>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</si>
  <si>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</si>
  <si>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</si>
  <si>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</si>
  <si>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</si>
  <si>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</si>
  <si>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</si>
  <si>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</si>
  <si>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</si>
  <si>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</si>
  <si>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</si>
  <si>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</si>
  <si>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</si>
  <si>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</si>
  <si>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</si>
  <si>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</si>
  <si>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</si>
  <si>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</si>
  <si>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</si>
  <si>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</si>
  <si>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</si>
  <si>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</si>
  <si>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</si>
  <si>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</si>
  <si>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</si>
  <si>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</si>
  <si>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</si>
  <si>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</si>
  <si>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</si>
  <si>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</si>
  <si>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</si>
  <si>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</si>
  <si>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</si>
  <si>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</si>
  <si>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</si>
  <si>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</si>
  <si>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</si>
  <si>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</si>
  <si>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</si>
  <si>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</si>
  <si>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</si>
  <si>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</si>
  <si>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</si>
  <si>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</si>
  <si>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</si>
  <si>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</si>
  <si>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</si>
  <si>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</si>
  <si>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</si>
  <si>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</si>
  <si>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</si>
  <si>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</si>
  <si>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</si>
  <si>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</si>
  <si>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</si>
  <si>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</si>
  <si>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</si>
  <si>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</si>
  <si>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</si>
  <si>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</si>
  <si>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</si>
  <si>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</si>
  <si>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</si>
  <si>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</si>
  <si>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</si>
  <si>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</si>
  <si>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</si>
  <si>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</si>
  <si>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</si>
  <si>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</si>
  <si>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</si>
  <si>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</si>
  <si>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</si>
  <si>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</si>
  <si>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</si>
  <si>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</si>
  <si>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</si>
  <si>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</si>
  <si>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</si>
  <si>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</si>
  <si>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</si>
  <si>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</si>
  <si>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</si>
  <si>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</si>
  <si>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</si>
  <si>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</si>
  <si>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</si>
  <si>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</si>
  <si>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</si>
  <si>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</si>
  <si>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</si>
  <si>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</si>
  <si>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</si>
  <si>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</si>
  <si>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</si>
  <si>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</si>
  <si>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</si>
  <si>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</si>
  <si>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</si>
  <si>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</si>
  <si>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</si>
  <si>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</si>
  <si>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</si>
  <si>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</si>
  <si>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</si>
  <si>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</si>
  <si>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</si>
  <si>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</si>
  <si>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</si>
  <si>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</si>
  <si>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</si>
  <si>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</si>
  <si>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</si>
  <si>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</si>
  <si>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</si>
  <si>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</si>
  <si>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</si>
  <si>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</si>
  <si>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</si>
  <si>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</si>
  <si>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</si>
  <si>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</si>
  <si>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</si>
  <si>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</si>
  <si>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</si>
  <si>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</si>
  <si>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</si>
  <si>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</si>
  <si>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</si>
  <si>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</si>
  <si>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</si>
  <si>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</si>
  <si>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</si>
  <si>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</si>
  <si>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</si>
  <si>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</si>
  <si>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</si>
  <si>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</si>
  <si>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</si>
  <si>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</si>
  <si>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</si>
  <si>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</si>
  <si>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</si>
  <si>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</si>
  <si>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</si>
  <si>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</si>
  <si>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</si>
  <si>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</si>
  <si>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</si>
  <si>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</si>
  <si>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</si>
  <si>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</si>
  <si>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</si>
  <si>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</si>
  <si>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</si>
  <si>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</si>
  <si>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</si>
  <si>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</si>
  <si>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</si>
  <si>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</si>
  <si>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</si>
  <si>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</si>
  <si>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</si>
  <si>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</si>
  <si>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</si>
  <si>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</si>
  <si>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</si>
  <si>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</si>
  <si>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</si>
  <si>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</si>
  <si>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</si>
  <si>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</si>
  <si>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</si>
  <si>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</si>
  <si>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</si>
  <si>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</si>
  <si>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</si>
  <si>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</si>
  <si>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</si>
  <si>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</si>
  <si>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</si>
  <si>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</si>
  <si>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</si>
  <si>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</si>
  <si>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</si>
  <si>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</si>
  <si>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</si>
  <si>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</si>
  <si>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</si>
  <si>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</si>
  <si>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</si>
  <si>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</si>
  <si>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</si>
  <si>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</si>
  <si>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</si>
  <si>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</si>
  <si>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</si>
  <si>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</si>
  <si>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</si>
  <si>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</si>
  <si>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</si>
  <si>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</si>
  <si>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</si>
  <si>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</si>
  <si>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</si>
  <si>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</si>
  <si>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</si>
  <si>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</si>
  <si>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</si>
  <si>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</si>
  <si>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</si>
  <si>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</si>
  <si>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</si>
  <si>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</si>
  <si>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</si>
  <si>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</si>
  <si>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</si>
  <si>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</si>
  <si>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</si>
  <si>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</si>
  <si>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</si>
  <si>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</si>
  <si>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</si>
  <si>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</si>
  <si>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</si>
  <si>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</si>
  <si>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</si>
  <si>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</si>
  <si>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</si>
  <si>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</si>
  <si>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</si>
  <si>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</si>
  <si>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</si>
  <si>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</si>
  <si>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</si>
  <si>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</si>
  <si>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</si>
  <si>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</si>
  <si>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</si>
  <si>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</si>
  <si>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</si>
  <si>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</si>
  <si>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</si>
  <si>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</si>
  <si>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</si>
  <si>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</si>
  <si>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</si>
  <si>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</si>
  <si>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</si>
  <si>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</si>
  <si>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</si>
  <si>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</si>
  <si>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</si>
  <si>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</si>
  <si>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</si>
  <si>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</si>
  <si>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</si>
  <si>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</si>
  <si>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</si>
  <si>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</si>
  <si>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</si>
  <si>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</si>
  <si>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</si>
  <si>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</si>
  <si>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</si>
  <si>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</si>
  <si>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</si>
  <si>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</si>
  <si>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</si>
  <si>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</si>
  <si>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</si>
  <si>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</si>
  <si>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</si>
  <si>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</si>
  <si>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</si>
  <si>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</si>
  <si>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</si>
  <si>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</si>
  <si>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</si>
  <si>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</si>
  <si>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</si>
  <si>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</si>
  <si>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</si>
  <si>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</si>
  <si>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</si>
  <si>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</si>
  <si>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</si>
  <si>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</si>
  <si>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</si>
  <si>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</si>
  <si>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</si>
  <si>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</si>
  <si>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</si>
  <si>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</si>
  <si>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</si>
  <si>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</si>
  <si>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</si>
  <si>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</si>
  <si>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</si>
  <si>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</si>
  <si>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</si>
  <si>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</si>
  <si>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</si>
  <si>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</si>
  <si>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</si>
  <si>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</si>
  <si>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</si>
  <si>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</si>
  <si>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</si>
  <si>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</si>
  <si>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</si>
  <si>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</si>
  <si>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</si>
  <si>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</si>
  <si>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</si>
  <si>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</si>
  <si>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</si>
  <si>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</si>
  <si>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</si>
  <si>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</si>
  <si>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</si>
  <si>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</si>
  <si>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</si>
  <si>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</si>
  <si>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</si>
  <si>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</si>
  <si>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</si>
  <si>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</si>
  <si>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</si>
  <si>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</si>
  <si>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</si>
  <si>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</si>
  <si>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</si>
  <si>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</si>
  <si>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</si>
  <si>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</si>
  <si>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</si>
  <si>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</si>
  <si>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</si>
  <si>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</si>
  <si>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</si>
  <si>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</si>
  <si>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</si>
  <si>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</si>
  <si>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</si>
  <si>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</si>
  <si>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</si>
  <si>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</si>
  <si>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</si>
  <si>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</si>
  <si>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</si>
  <si>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</si>
  <si>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</si>
  <si>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</si>
  <si>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</si>
  <si>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</si>
  <si>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</si>
  <si>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</si>
  <si>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</si>
  <si>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</si>
  <si>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</si>
  <si>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</si>
  <si>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</si>
  <si>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</si>
  <si>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</si>
  <si>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</si>
  <si>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</si>
  <si>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</si>
  <si>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</si>
  <si>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</si>
  <si>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</si>
  <si>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</si>
  <si>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</si>
  <si>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</si>
  <si>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</si>
  <si>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</si>
  <si>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</si>
  <si>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</si>
  <si>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</si>
  <si>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</si>
  <si>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</si>
  <si>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</si>
  <si>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</si>
  <si>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</si>
  <si>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</si>
  <si>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</si>
  <si>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</si>
  <si>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</si>
  <si>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</si>
  <si>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</si>
  <si>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</si>
  <si>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</si>
  <si>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</si>
  <si>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</si>
  <si>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</si>
  <si>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</si>
  <si>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</si>
  <si>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</si>
  <si>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</si>
  <si>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</si>
  <si>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</si>
  <si>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</si>
  <si>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</si>
  <si>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</si>
  <si>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</si>
  <si>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</si>
  <si>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</si>
  <si>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</si>
  <si>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</si>
  <si>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</si>
  <si>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</si>
  <si>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</si>
  <si>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</si>
  <si>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</si>
  <si>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</si>
  <si>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</si>
  <si>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</si>
  <si>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</si>
  <si>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</si>
  <si>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</si>
  <si>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</si>
  <si>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</si>
  <si>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</si>
  <si>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</si>
  <si>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</si>
  <si>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</si>
  <si>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</si>
  <si>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</si>
  <si>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</si>
  <si>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</si>
  <si>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</si>
  <si>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</si>
  <si>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</si>
  <si>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</si>
  <si>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</si>
  <si>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</si>
  <si>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</si>
  <si>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</si>
  <si>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</si>
  <si>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</si>
  <si>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</si>
  <si>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</si>
  <si>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</si>
  <si>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</si>
  <si>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</si>
  <si>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</si>
  <si>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</si>
  <si>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</si>
  <si>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</si>
  <si>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</si>
  <si>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</si>
  <si>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</si>
  <si>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</si>
  <si>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</si>
  <si>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</si>
  <si>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</si>
  <si>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</si>
  <si>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</si>
  <si>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</si>
  <si>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</si>
  <si>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</si>
  <si>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</si>
  <si>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</si>
  <si>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</si>
  <si>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</si>
  <si>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</si>
  <si>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</si>
  <si>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</si>
  <si>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</si>
  <si>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</si>
  <si>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</si>
  <si>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</si>
  <si>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</si>
  <si>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</si>
  <si>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</si>
  <si>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</si>
  <si>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</si>
  <si>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</si>
  <si>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</si>
  <si>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</si>
  <si>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</si>
  <si>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</si>
  <si>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</si>
  <si>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</si>
  <si>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</si>
  <si>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</si>
  <si>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</si>
  <si>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</si>
  <si>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</si>
  <si>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</si>
  <si>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</si>
  <si>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</si>
  <si>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</si>
  <si>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</si>
  <si>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</si>
  <si>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</si>
  <si>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</si>
  <si>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</si>
  <si>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</si>
  <si>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</si>
  <si>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</si>
  <si>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</si>
  <si>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</si>
  <si>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</si>
  <si>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</si>
  <si>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</si>
  <si>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</si>
  <si>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</si>
  <si>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</si>
  <si>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</si>
  <si>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</si>
  <si>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</si>
  <si>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</si>
  <si>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</si>
  <si>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</si>
  <si>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</si>
  <si>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</si>
  <si>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</si>
  <si>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</si>
  <si>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</si>
  <si>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</si>
  <si>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</si>
  <si>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</si>
  <si>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</si>
  <si>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</si>
  <si>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</si>
  <si>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</si>
  <si>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</si>
  <si>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</si>
  <si>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</si>
  <si>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</si>
  <si>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</si>
  <si>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</si>
  <si>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</si>
  <si>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</si>
  <si>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</si>
  <si>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</si>
  <si>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</si>
  <si>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</si>
  <si>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</si>
  <si>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</si>
  <si>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</si>
  <si>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</si>
  <si>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</si>
  <si>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</si>
  <si>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</si>
  <si>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</si>
  <si>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</si>
  <si>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</si>
  <si>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</si>
  <si>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</si>
  <si>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</si>
  <si>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</si>
  <si>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</si>
  <si>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</si>
  <si>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</si>
  <si>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</si>
  <si>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</si>
  <si>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</si>
  <si>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</si>
  <si>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</si>
  <si>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</si>
  <si>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</si>
  <si>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</si>
  <si>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</si>
  <si>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</si>
  <si>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</si>
  <si>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</si>
  <si>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</si>
  <si>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</si>
  <si>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</si>
  <si>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</si>
  <si>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</si>
  <si>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</si>
  <si>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</si>
  <si>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</si>
  <si>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</si>
  <si>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</si>
  <si>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</si>
  <si>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</si>
  <si>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</si>
  <si>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</si>
  <si>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</si>
  <si>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</si>
  <si>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</si>
  <si>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</si>
  <si>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</si>
  <si>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</si>
  <si>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</si>
  <si>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</si>
  <si>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</si>
  <si>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</si>
  <si>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</si>
  <si>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</si>
  <si>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</si>
  <si>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</si>
  <si>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</si>
  <si>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</si>
  <si>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</si>
  <si>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</si>
  <si>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</si>
  <si>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</si>
  <si>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</si>
  <si>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</si>
  <si>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</si>
  <si>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</si>
  <si>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</si>
  <si>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</si>
  <si>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</si>
  <si>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</si>
  <si>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</si>
  <si>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</si>
  <si>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</si>
  <si>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</si>
  <si>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</si>
  <si>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</si>
  <si>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</si>
  <si>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</si>
  <si>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</si>
  <si>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</si>
  <si>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</si>
  <si>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</si>
  <si>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</si>
  <si>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</si>
  <si>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</si>
  <si>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</si>
  <si>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</si>
  <si>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</si>
  <si>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</si>
  <si>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</si>
  <si>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</si>
  <si>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</si>
  <si>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</si>
  <si>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</si>
  <si>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</si>
  <si>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</si>
  <si>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</si>
  <si>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</si>
  <si>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</si>
  <si>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</si>
  <si>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</si>
  <si>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</si>
  <si>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</si>
  <si>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</si>
  <si>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</si>
  <si>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</si>
  <si>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</si>
  <si>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</si>
  <si>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</si>
  <si>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</si>
  <si>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</si>
  <si>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</si>
  <si>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</si>
  <si>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</si>
  <si>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</si>
  <si>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</si>
  <si>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</si>
  <si>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</si>
  <si>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</si>
  <si>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</si>
  <si>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</si>
  <si>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</si>
  <si>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</si>
  <si>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</si>
  <si>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</si>
  <si>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</si>
  <si>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</si>
  <si>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</si>
  <si>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</si>
  <si>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</si>
  <si>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</si>
  <si>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</si>
  <si>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</si>
  <si>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</si>
  <si>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</si>
  <si>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</si>
  <si>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</si>
  <si>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</si>
  <si>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</si>
  <si>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</si>
  <si>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</si>
  <si>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</si>
  <si>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</si>
  <si>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</si>
  <si>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</si>
  <si>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</si>
  <si>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</si>
  <si>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</si>
  <si>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</si>
  <si>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</si>
  <si>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</si>
  <si>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</si>
  <si>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</si>
  <si>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</si>
  <si>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</si>
  <si>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</si>
  <si>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</si>
  <si>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</si>
  <si>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</si>
  <si>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</si>
  <si>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</si>
  <si>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</si>
  <si>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</si>
  <si>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</si>
  <si>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</si>
  <si>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</si>
  <si>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</si>
  <si>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</si>
  <si>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</si>
  <si>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</si>
  <si>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</si>
  <si>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</si>
  <si>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</si>
  <si>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</si>
  <si>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</si>
  <si>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</si>
  <si>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</si>
  <si>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</si>
  <si>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</si>
  <si>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</si>
  <si>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</si>
  <si>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</si>
  <si>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</si>
  <si>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</si>
  <si>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</si>
  <si>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</si>
  <si>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</si>
  <si>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</si>
  <si>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</si>
  <si>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</si>
  <si>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</si>
  <si>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</si>
  <si>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</si>
  <si>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</si>
  <si>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</si>
  <si>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</si>
  <si>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</si>
  <si>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</si>
  <si>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</si>
  <si>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</si>
  <si>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</si>
  <si>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</si>
  <si>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</si>
  <si>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</si>
  <si>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</si>
  <si>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</si>
  <si>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</si>
  <si>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</si>
  <si>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</si>
  <si>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</si>
  <si>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</si>
  <si>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</si>
  <si>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</si>
  <si>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</si>
  <si>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</si>
  <si>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</si>
  <si>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</si>
  <si>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</si>
  <si>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</si>
  <si>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</si>
  <si>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</si>
  <si>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</si>
  <si>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</si>
  <si>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</si>
  <si>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</si>
  <si>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</si>
  <si>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</si>
  <si>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</si>
  <si>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</si>
  <si>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</si>
  <si>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</si>
  <si>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</si>
  <si>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</si>
  <si>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</si>
  <si>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</si>
  <si>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</si>
  <si>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</si>
  <si>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</si>
  <si>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</si>
  <si>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</si>
  <si>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</si>
  <si>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</si>
  <si>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</si>
  <si>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</si>
  <si>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</si>
  <si>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</si>
  <si>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</si>
  <si>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</si>
  <si>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</si>
  <si>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</si>
  <si>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</si>
  <si>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</si>
  <si>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</si>
  <si>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</si>
  <si>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</si>
  <si>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</si>
  <si>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</si>
  <si>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</si>
  <si>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</si>
  <si>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</si>
  <si>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</si>
  <si>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</si>
  <si>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</si>
  <si>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</si>
  <si>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</si>
  <si>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</si>
  <si>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</si>
  <si>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</si>
  <si>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</si>
  <si>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</si>
  <si>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</si>
  <si>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</si>
  <si>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</si>
  <si>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</si>
  <si>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</si>
  <si>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</si>
  <si>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</si>
  <si>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</si>
  <si>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</si>
  <si>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</si>
  <si>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</si>
  <si>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</si>
  <si>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</si>
  <si>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</si>
  <si>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</si>
  <si>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</si>
  <si>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</si>
  <si>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</si>
  <si>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</si>
  <si>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</si>
  <si>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</si>
  <si>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</si>
  <si>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</si>
  <si>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</si>
  <si>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</si>
  <si>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</si>
  <si>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</si>
  <si>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</si>
  <si>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</si>
  <si>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</si>
  <si>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</si>
  <si>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</si>
  <si>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</si>
  <si>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</si>
  <si>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</si>
  <si>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</si>
  <si>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</si>
  <si>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</si>
  <si>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</si>
  <si>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</si>
  <si>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</si>
  <si>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</si>
  <si>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</si>
  <si>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</si>
  <si>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</si>
  <si>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</si>
  <si>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</si>
  <si>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</si>
  <si>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</si>
  <si>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</si>
  <si>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</si>
  <si>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</si>
  <si>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</si>
  <si>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</si>
  <si>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</si>
  <si>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</si>
  <si>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</si>
  <si>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</si>
  <si>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</si>
  <si>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</si>
  <si>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</si>
  <si>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</si>
  <si>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</si>
  <si>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</si>
  <si>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</si>
  <si>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</si>
  <si>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</si>
  <si>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</si>
  <si>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</si>
  <si>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</si>
  <si>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</si>
  <si>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</si>
  <si>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</si>
  <si>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</si>
  <si>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</si>
  <si>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</si>
  <si>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</si>
  <si>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</si>
  <si>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</si>
  <si>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</si>
  <si>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</si>
  <si>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</si>
  <si>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</si>
  <si>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</si>
  <si>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</si>
  <si>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</si>
  <si>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</si>
  <si>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</si>
  <si>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</si>
  <si>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</si>
  <si>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</si>
  <si>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</si>
  <si>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</si>
  <si>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</si>
  <si>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</si>
  <si>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</si>
  <si>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</si>
  <si>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</si>
  <si>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</si>
  <si>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</si>
  <si>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</si>
  <si>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</si>
  <si>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</si>
  <si>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</si>
  <si>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</si>
  <si>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</si>
  <si>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</si>
  <si>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</si>
  <si>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</si>
  <si>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</si>
  <si>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</si>
  <si>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</si>
  <si>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</si>
  <si>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</si>
  <si>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</si>
  <si>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</si>
  <si>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</si>
  <si>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</si>
  <si>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</si>
  <si>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</si>
  <si>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</si>
  <si>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</si>
  <si>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</si>
  <si>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</si>
  <si>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</si>
  <si>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</si>
  <si>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</si>
  <si>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</si>
  <si>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</si>
  <si>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</si>
  <si>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</si>
  <si>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</si>
  <si>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</si>
  <si>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</si>
  <si>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</si>
  <si>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</si>
  <si>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</si>
  <si>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</si>
  <si>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</si>
  <si>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</si>
  <si>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</si>
  <si>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</si>
  <si>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</si>
  <si>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</si>
  <si>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</si>
  <si>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</si>
  <si>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</si>
  <si>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</si>
  <si>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</si>
  <si>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</si>
  <si>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</si>
  <si>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</si>
  <si>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</si>
  <si>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</si>
  <si>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</si>
  <si>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</si>
  <si>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</si>
  <si>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</si>
  <si>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</si>
  <si>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</si>
  <si>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</si>
  <si>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</si>
  <si>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</si>
  <si>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</si>
  <si>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</si>
  <si>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</si>
  <si>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</si>
  <si>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</si>
  <si>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</si>
  <si>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</si>
  <si>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</si>
  <si>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</si>
  <si>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</si>
  <si>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</si>
  <si>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</si>
  <si>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</si>
  <si>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</si>
  <si>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</si>
  <si>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</si>
  <si>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</si>
  <si>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</si>
  <si>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</si>
  <si>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</si>
  <si>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</si>
  <si>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</si>
  <si>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</si>
  <si>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</si>
  <si>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</si>
  <si>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</si>
  <si>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</si>
  <si>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</si>
  <si>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</si>
  <si>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</si>
  <si>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</si>
  <si>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</si>
  <si>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</si>
  <si>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</si>
  <si>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</si>
  <si>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</si>
  <si>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</si>
  <si>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</si>
  <si>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</si>
  <si>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</si>
  <si>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</si>
  <si>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</si>
  <si>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</si>
  <si>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</si>
  <si>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</si>
  <si>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</si>
  <si>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</si>
  <si>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</si>
  <si>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</si>
  <si>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</si>
  <si>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</si>
  <si>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</si>
  <si>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</si>
  <si>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</si>
  <si>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</si>
  <si>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</si>
  <si>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</si>
  <si>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</si>
  <si>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</si>
  <si>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</si>
  <si>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</si>
  <si>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</si>
  <si>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</si>
  <si>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</si>
  <si>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</si>
  <si>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</si>
  <si>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</si>
  <si>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</si>
  <si>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</si>
  <si>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</si>
  <si>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</si>
  <si>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</si>
  <si>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</si>
  <si>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</si>
  <si>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</si>
  <si>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</si>
  <si>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</si>
  <si>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</si>
  <si>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</si>
  <si>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</si>
  <si>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</si>
  <si>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</si>
  <si>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</si>
  <si>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</si>
  <si>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</si>
  <si>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</si>
  <si>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</si>
  <si>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</si>
  <si>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</si>
  <si>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</si>
  <si>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</si>
  <si>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</si>
  <si>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</si>
  <si>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</si>
  <si>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</si>
  <si>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</si>
  <si>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</si>
  <si>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</si>
  <si>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</si>
  <si>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</si>
  <si>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</si>
  <si>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</si>
  <si>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</si>
  <si>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</si>
  <si>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</si>
  <si>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</si>
  <si>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</si>
  <si>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</si>
  <si>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</si>
  <si>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</si>
  <si>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</si>
  <si>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</si>
  <si>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</si>
  <si>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</si>
  <si>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</si>
  <si>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</si>
  <si>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</si>
  <si>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</si>
  <si>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</si>
  <si>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</si>
  <si>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</si>
  <si>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</si>
  <si>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</si>
  <si>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</si>
  <si>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</si>
  <si>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</si>
  <si>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</si>
  <si>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</si>
  <si>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</si>
  <si>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</si>
  <si>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</si>
  <si>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</si>
  <si>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</si>
  <si>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</si>
  <si>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</si>
  <si>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</si>
  <si>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</si>
  <si>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</si>
  <si>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</si>
  <si>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</si>
  <si>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</si>
  <si>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</si>
  <si>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</si>
  <si>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</si>
  <si>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</si>
  <si>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</si>
  <si>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</si>
  <si>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</si>
  <si>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</si>
  <si>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</si>
  <si>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</si>
  <si>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</si>
  <si>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</si>
  <si>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</si>
  <si>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</si>
  <si>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</si>
  <si>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</si>
  <si>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</si>
  <si>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</si>
  <si>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</si>
  <si>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</si>
  <si>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</si>
  <si>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</si>
  <si>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</si>
  <si>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</si>
  <si>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</si>
  <si>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</si>
  <si>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</si>
  <si>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</si>
  <si>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</si>
  <si>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</si>
  <si>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</si>
  <si>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</si>
  <si>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</si>
  <si>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</si>
  <si>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</si>
  <si>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</si>
  <si>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</si>
  <si>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</si>
  <si>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</si>
  <si>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</si>
  <si>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</si>
  <si>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</si>
  <si>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</si>
  <si>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</si>
  <si>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</si>
  <si>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</si>
  <si>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</si>
  <si>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</si>
  <si>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</si>
  <si>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</si>
  <si>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</si>
  <si>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</si>
  <si>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</si>
  <si>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</si>
  <si>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</si>
  <si>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</si>
  <si>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</si>
  <si>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</si>
  <si>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</si>
  <si>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</si>
  <si>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</si>
  <si>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</si>
  <si>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</si>
  <si>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</si>
  <si>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</si>
  <si>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</si>
  <si>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</si>
  <si>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</si>
  <si>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</si>
  <si>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</si>
  <si>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</si>
  <si>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</si>
  <si>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</si>
  <si>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</si>
  <si>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</si>
  <si>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</si>
  <si>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</si>
  <si>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</si>
  <si>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</si>
  <si>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</si>
  <si>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</si>
  <si>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</si>
  <si>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</si>
  <si>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</si>
  <si>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</si>
  <si>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</si>
  <si>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</si>
  <si>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</si>
  <si>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</si>
  <si>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</si>
  <si>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</si>
  <si>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</si>
  <si>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</si>
  <si>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</si>
  <si>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</si>
  <si>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</si>
  <si>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</si>
  <si>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</si>
  <si>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</si>
  <si>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</si>
  <si>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</si>
  <si>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</si>
  <si>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</si>
  <si>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</si>
  <si>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</si>
  <si>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</si>
  <si>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</si>
  <si>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</si>
  <si>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</si>
  <si>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</si>
  <si>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</si>
  <si>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</si>
  <si>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</si>
  <si>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</si>
  <si>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</si>
  <si>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</si>
  <si>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</si>
  <si>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</si>
  <si>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</si>
  <si>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</si>
  <si>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</si>
  <si>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</si>
  <si>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</si>
  <si>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</si>
  <si>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</si>
  <si>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</si>
  <si>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</si>
  <si>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</si>
  <si>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</si>
  <si>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</si>
  <si>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</si>
  <si>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</si>
  <si>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</si>
  <si>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</si>
  <si>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</si>
  <si>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</si>
  <si>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</si>
  <si>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</si>
  <si>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</si>
  <si>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</si>
  <si>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</si>
  <si>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</si>
  <si>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</si>
  <si>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</si>
  <si>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</si>
  <si>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</si>
  <si>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</si>
  <si>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</si>
  <si>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</si>
  <si>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</si>
  <si>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</si>
  <si>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</si>
  <si>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</si>
  <si>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</si>
  <si>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</si>
  <si>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</si>
  <si>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</si>
  <si>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</si>
  <si>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</si>
  <si>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</si>
  <si>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</si>
  <si>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</si>
  <si>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</si>
  <si>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</si>
  <si>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</si>
  <si>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</si>
  <si>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</si>
  <si>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</si>
  <si>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</si>
  <si>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</si>
  <si>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</si>
  <si>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</si>
  <si>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</si>
  <si>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</si>
  <si>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</si>
  <si>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</si>
  <si>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</si>
  <si>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</si>
  <si>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</si>
  <si>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</si>
  <si>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</si>
  <si>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</si>
  <si>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</si>
  <si>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</si>
  <si>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</si>
  <si>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</si>
  <si>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</si>
  <si>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</si>
  <si>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</si>
  <si>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</si>
  <si>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</si>
  <si>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</si>
  <si>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</si>
  <si>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</si>
  <si>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</si>
  <si>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</si>
  <si>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</si>
  <si>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</si>
  <si>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</si>
  <si>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</si>
  <si>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</si>
  <si>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</si>
  <si>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</si>
  <si>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</si>
  <si>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</si>
  <si>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</si>
  <si>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</si>
  <si>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</si>
  <si>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</si>
  <si>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</si>
  <si>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</si>
  <si>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</si>
  <si>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</si>
  <si>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</si>
  <si>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</si>
  <si>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</si>
  <si>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</si>
  <si>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</si>
  <si>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</si>
  <si>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</si>
  <si>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</si>
  <si>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</si>
  <si>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</si>
  <si>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</si>
  <si>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</si>
  <si>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</si>
  <si>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</si>
  <si>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</si>
  <si>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</si>
  <si>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</si>
  <si>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</si>
  <si>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</si>
  <si>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</si>
  <si>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</si>
  <si>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</si>
  <si>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</si>
  <si>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</si>
  <si>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</si>
  <si>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</si>
  <si>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</si>
  <si>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</si>
  <si>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</si>
  <si>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</si>
  <si>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</si>
  <si>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</si>
  <si>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</si>
  <si>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</si>
  <si>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</si>
  <si>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</si>
  <si>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</si>
  <si>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</si>
  <si>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</si>
  <si>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</si>
  <si>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</si>
  <si>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</si>
  <si>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</si>
  <si>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</si>
  <si>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</si>
  <si>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</si>
  <si>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</si>
  <si>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</si>
  <si>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</si>
  <si>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</si>
  <si>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</si>
  <si>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</si>
  <si>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</si>
  <si>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</si>
  <si>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</si>
  <si>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</si>
  <si>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</si>
  <si>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</si>
  <si>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</si>
  <si>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</si>
  <si>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</si>
  <si>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</si>
  <si>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</si>
  <si>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</si>
  <si>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</si>
  <si>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</si>
  <si>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</si>
  <si>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</si>
  <si>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</si>
  <si>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</si>
  <si>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</si>
  <si>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</si>
  <si>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</si>
  <si>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</si>
  <si>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</si>
  <si>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</si>
  <si>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</si>
  <si>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</si>
  <si>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</si>
  <si>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</si>
  <si>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</si>
  <si>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</si>
  <si>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</si>
  <si>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</si>
  <si>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</si>
  <si>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</si>
  <si>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</si>
  <si>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</si>
  <si>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</si>
  <si>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</si>
  <si>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</si>
  <si>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</si>
  <si>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</si>
  <si>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</si>
  <si>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</si>
  <si>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</si>
  <si>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</si>
  <si>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</si>
  <si>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</si>
  <si>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</si>
  <si>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</si>
  <si>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</si>
  <si>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</si>
  <si>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</si>
  <si>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</si>
  <si>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</si>
  <si>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</si>
  <si>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</si>
  <si>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</si>
  <si>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</si>
  <si>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</si>
  <si>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</si>
  <si>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</si>
  <si>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</si>
  <si>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</si>
  <si>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</si>
  <si>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</si>
  <si>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</si>
  <si>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</si>
  <si>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</si>
  <si>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</si>
  <si>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</si>
  <si>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</si>
  <si>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</si>
  <si>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</si>
  <si>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</si>
  <si>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</si>
  <si>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</si>
  <si>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</si>
  <si>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</si>
  <si>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</si>
  <si>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</si>
  <si>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</si>
  <si>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</si>
  <si>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</si>
  <si>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</si>
  <si>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</si>
  <si>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</si>
  <si>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</si>
  <si>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</si>
  <si>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</si>
  <si>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</si>
  <si>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</si>
  <si>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</si>
  <si>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</si>
  <si>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</si>
  <si>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</si>
  <si>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</si>
  <si>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</si>
  <si>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</si>
  <si>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</si>
  <si>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</si>
  <si>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</si>
  <si>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</si>
  <si>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</si>
  <si>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</si>
  <si>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</si>
  <si>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</si>
  <si>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</si>
  <si>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</si>
  <si>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</si>
  <si>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</si>
  <si>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</si>
  <si>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</si>
  <si>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</si>
  <si>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</si>
  <si>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</si>
  <si>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</si>
  <si>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</si>
  <si>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</si>
  <si>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</si>
  <si>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</si>
  <si>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</si>
  <si>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</si>
  <si>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</si>
  <si>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</si>
  <si>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</si>
  <si>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</si>
  <si>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</si>
  <si>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</si>
  <si>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</si>
  <si>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</si>
  <si>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</si>
  <si>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</si>
  <si>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</si>
  <si>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</si>
  <si>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</si>
  <si>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</si>
  <si>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</si>
  <si>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</si>
  <si>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</si>
  <si>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</si>
  <si>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</si>
  <si>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</si>
  <si>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</si>
  <si>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</si>
  <si>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</si>
  <si>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</si>
  <si>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</si>
  <si>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</si>
  <si>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</si>
  <si>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</si>
  <si>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</si>
  <si>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</si>
  <si>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</si>
  <si>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</si>
  <si>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</si>
  <si>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</si>
  <si>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</si>
  <si>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</si>
  <si>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</si>
  <si>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</si>
  <si>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</si>
  <si>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</si>
  <si>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</si>
  <si>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</si>
  <si>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</si>
  <si>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</si>
  <si>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</si>
  <si>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</si>
  <si>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</si>
  <si>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</si>
  <si>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</si>
  <si>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</si>
  <si>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</si>
  <si>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</si>
  <si>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</si>
  <si>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</si>
  <si>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</si>
  <si>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</si>
  <si>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</si>
  <si>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</si>
  <si>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</si>
  <si>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</si>
  <si>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</si>
  <si>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</si>
  <si>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</si>
  <si>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</si>
  <si>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</si>
  <si>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</si>
  <si>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</si>
  <si>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</si>
  <si>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</si>
  <si>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</si>
  <si>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</si>
  <si>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</si>
  <si>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</si>
  <si>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</si>
  <si>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</si>
  <si>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</si>
  <si>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</si>
  <si>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</si>
  <si>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</si>
  <si>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</si>
  <si>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</si>
  <si>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</si>
  <si>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</si>
  <si>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</si>
  <si>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</si>
  <si>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</si>
  <si>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</si>
  <si>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</si>
  <si>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</si>
  <si>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</si>
  <si>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</si>
  <si>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</si>
  <si>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</si>
  <si>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</si>
  <si>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</si>
  <si>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</si>
  <si>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</si>
  <si>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</si>
  <si>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</si>
  <si>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</si>
  <si>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</si>
  <si>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</si>
  <si>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</si>
  <si>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</si>
  <si>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</si>
  <si>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</si>
  <si>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</si>
  <si>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</si>
  <si>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</si>
  <si>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</si>
  <si>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</si>
  <si>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</si>
  <si>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</si>
  <si>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</si>
  <si>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</si>
  <si>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</si>
  <si>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</si>
  <si>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</si>
  <si>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</si>
  <si>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</si>
  <si>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</si>
  <si>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</si>
  <si>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</si>
  <si>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</si>
  <si>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</si>
  <si>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</si>
  <si>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</si>
  <si>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</si>
  <si>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</si>
  <si>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</si>
  <si>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</si>
  <si>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</si>
  <si>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</si>
  <si>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</si>
  <si>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</si>
  <si>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</si>
  <si>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</si>
  <si>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</si>
  <si>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</si>
  <si>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</si>
  <si>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</si>
  <si>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</si>
  <si>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</si>
  <si>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</si>
  <si>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</si>
  <si>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</si>
  <si>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</si>
  <si>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</si>
  <si>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</si>
  <si>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</si>
  <si>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</si>
  <si>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</si>
  <si>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</si>
  <si>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</si>
  <si>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</si>
  <si>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</si>
  <si>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</si>
  <si>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</si>
  <si>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</si>
  <si>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</si>
  <si>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</si>
  <si>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</si>
  <si>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</si>
  <si>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</si>
  <si>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</si>
  <si>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</si>
  <si>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</si>
  <si>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</si>
  <si>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</si>
  <si>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</si>
  <si>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</si>
  <si>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</si>
  <si>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</si>
  <si>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</si>
  <si>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</si>
  <si>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</si>
  <si>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</si>
  <si>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</si>
  <si>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</si>
  <si>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</si>
  <si>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</si>
  <si>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</si>
  <si>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</si>
  <si>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</si>
  <si>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</si>
  <si>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</si>
  <si>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</si>
  <si>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</si>
  <si>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</si>
  <si>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</si>
  <si>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</si>
  <si>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</si>
  <si>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</si>
  <si>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</si>
  <si>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</si>
  <si>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</si>
  <si>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</si>
  <si>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</si>
  <si>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</si>
  <si>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</si>
  <si>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</si>
  <si>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</si>
  <si>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</si>
  <si>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</si>
  <si>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</si>
  <si>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</si>
  <si>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</si>
  <si>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</si>
  <si>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</si>
  <si>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</si>
  <si>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</si>
  <si>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</si>
  <si>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</si>
  <si>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</si>
  <si>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</si>
  <si>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</si>
  <si>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</si>
  <si>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</si>
  <si>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</si>
  <si>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</si>
  <si>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</si>
  <si>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</si>
  <si>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</si>
  <si>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</si>
  <si>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</si>
  <si>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</si>
  <si>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</si>
  <si>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</si>
  <si>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</si>
  <si>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</si>
  <si>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</si>
  <si>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</si>
  <si>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</si>
  <si>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</si>
  <si>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</si>
  <si>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</si>
  <si>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</si>
  <si>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</si>
  <si>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</si>
  <si>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</si>
  <si>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</si>
  <si>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</si>
  <si>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</si>
  <si>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</si>
  <si>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</si>
  <si>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</si>
  <si>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</si>
  <si>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</si>
  <si>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</si>
  <si>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</si>
  <si>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</si>
  <si>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</si>
  <si>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</si>
  <si>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</si>
  <si>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</si>
  <si>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</si>
  <si>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</si>
  <si>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</si>
  <si>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</si>
  <si>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</si>
  <si>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</si>
  <si>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</si>
  <si>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</si>
  <si>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</si>
  <si>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</si>
  <si>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</si>
  <si>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</si>
  <si>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</si>
  <si>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</si>
  <si>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</si>
  <si>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</si>
  <si>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</si>
  <si>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</si>
  <si>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</si>
  <si>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</si>
  <si>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</si>
  <si>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</si>
  <si>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</si>
  <si>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</si>
  <si>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</si>
  <si>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</si>
  <si>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</si>
  <si>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</si>
  <si>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</si>
  <si>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</si>
  <si>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</si>
  <si>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</si>
  <si>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</si>
  <si>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</si>
  <si>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</si>
  <si>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</si>
  <si>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</si>
  <si>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</si>
  <si>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</si>
  <si>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</si>
  <si>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</si>
  <si>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</si>
  <si>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</si>
  <si>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</si>
  <si>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</si>
  <si>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</si>
  <si>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</si>
  <si>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</si>
  <si>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</si>
  <si>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</si>
  <si>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</si>
  <si>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</si>
  <si>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</si>
  <si>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</si>
  <si>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</si>
  <si>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</si>
  <si>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</si>
  <si>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</si>
  <si>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</si>
  <si>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</si>
  <si>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</si>
  <si>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</si>
  <si>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</si>
  <si>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</si>
  <si>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</si>
  <si>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</si>
  <si>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</si>
  <si>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</si>
  <si>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</si>
  <si>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</si>
  <si>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</si>
  <si>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</si>
  <si>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</si>
  <si>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</si>
  <si>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</si>
  <si>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</si>
  <si>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</si>
  <si>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</si>
  <si>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</si>
  <si>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</si>
  <si>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</si>
  <si>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</si>
  <si>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</si>
  <si>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</si>
  <si>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</si>
  <si>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</si>
  <si>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</si>
  <si>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</si>
  <si>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</si>
  <si>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</si>
  <si>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</si>
  <si>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</si>
  <si>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</si>
  <si>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</si>
  <si>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</si>
  <si>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</si>
  <si>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</si>
  <si>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</si>
  <si>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</si>
  <si>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</si>
  <si>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</si>
  <si>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</si>
  <si>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</si>
  <si>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</si>
  <si>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</si>
  <si>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</si>
  <si>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</si>
  <si>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</si>
  <si>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</si>
  <si>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</si>
  <si>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</si>
  <si>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</si>
  <si>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</si>
  <si>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</si>
  <si>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</si>
  <si>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</si>
  <si>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</si>
  <si>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</si>
  <si>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</si>
  <si>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</si>
  <si>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</si>
  <si>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</si>
  <si>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</si>
  <si>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</si>
  <si>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</si>
  <si>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</si>
  <si>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</si>
  <si>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</si>
  <si>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</si>
  <si>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</si>
  <si>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</si>
  <si>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</si>
  <si>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</si>
  <si>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</si>
  <si>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</si>
  <si>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</si>
  <si>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</si>
  <si>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</si>
  <si>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</si>
  <si>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</si>
  <si>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</si>
  <si>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</si>
  <si>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</si>
  <si>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</si>
  <si>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</si>
  <si>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</si>
  <si>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</si>
  <si>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</si>
  <si>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</si>
  <si>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</si>
  <si>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</si>
  <si>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</si>
  <si>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</si>
  <si>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</si>
  <si>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</si>
  <si>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</si>
  <si>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</si>
  <si>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</si>
  <si>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</si>
  <si>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</si>
  <si>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</si>
  <si>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</si>
  <si>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</si>
  <si>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</si>
  <si>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</si>
  <si>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</si>
  <si>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</si>
  <si>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</si>
  <si>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</si>
  <si>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</si>
  <si>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</si>
  <si>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</si>
  <si>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</si>
  <si>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</si>
  <si>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</si>
  <si>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</si>
  <si>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</si>
  <si>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</si>
  <si>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</si>
  <si>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</si>
  <si>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</si>
  <si>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</si>
  <si>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</si>
  <si>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</si>
  <si>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</si>
  <si>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</si>
  <si>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</si>
  <si>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</si>
  <si>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</si>
  <si>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</si>
  <si>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</si>
  <si>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</si>
  <si>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</si>
  <si>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</si>
  <si>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</si>
  <si>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</si>
  <si>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</si>
  <si>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</si>
  <si>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</si>
  <si>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</si>
  <si>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</si>
  <si>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</si>
  <si>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</si>
  <si>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</si>
  <si>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</si>
  <si>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</si>
  <si>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</si>
  <si>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</si>
  <si>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</si>
  <si>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</si>
  <si>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</si>
  <si>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</si>
  <si>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</si>
  <si>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</si>
  <si>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</si>
  <si>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</si>
  <si>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</si>
  <si>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</si>
  <si>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</si>
  <si>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</si>
  <si>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</si>
  <si>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</si>
  <si>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</si>
  <si>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</si>
  <si>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</si>
  <si>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</si>
  <si>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</si>
  <si>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</si>
  <si>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</si>
  <si>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</si>
  <si>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</si>
  <si>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</si>
  <si>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</si>
  <si>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</si>
  <si>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</si>
  <si>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</si>
  <si>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</si>
  <si>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</si>
  <si>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</si>
  <si>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</si>
  <si>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</si>
  <si>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</si>
  <si>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</si>
  <si>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</si>
  <si>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</si>
  <si>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</si>
  <si>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</si>
  <si>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</si>
  <si>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</si>
  <si>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</si>
  <si>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</si>
  <si>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</si>
  <si>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</si>
  <si>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</si>
  <si>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</si>
  <si>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</si>
  <si>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</si>
  <si>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</si>
  <si>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</si>
  <si>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</si>
  <si>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</si>
  <si>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</si>
  <si>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</si>
  <si>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</si>
  <si>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</si>
  <si>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</si>
  <si>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</si>
  <si>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</si>
  <si>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</si>
  <si>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</si>
  <si>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</si>
  <si>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</si>
  <si>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</si>
  <si>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</si>
  <si>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</si>
  <si>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</si>
  <si>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</si>
  <si>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</si>
  <si>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</si>
  <si>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</si>
  <si>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</si>
  <si>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</si>
  <si>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</si>
  <si>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</si>
  <si>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</si>
  <si>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</si>
  <si>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</si>
  <si>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</si>
  <si>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</si>
  <si>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</si>
  <si>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</si>
  <si>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</si>
  <si>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</si>
  <si>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</si>
  <si>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</si>
  <si>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</si>
  <si>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</si>
  <si>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</si>
  <si>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</si>
  <si>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</si>
  <si>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</si>
  <si>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</si>
  <si>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</si>
  <si>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</si>
  <si>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</si>
  <si>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</si>
  <si>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</si>
  <si>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</si>
  <si>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</si>
  <si>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</si>
  <si>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</si>
  <si>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</si>
  <si>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</si>
  <si>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</si>
  <si>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</si>
  <si>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</si>
  <si>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</si>
  <si>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</si>
  <si>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</si>
  <si>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</si>
  <si>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</si>
  <si>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</si>
  <si>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</si>
  <si>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</si>
  <si>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</si>
  <si>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</si>
  <si>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</si>
  <si>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</si>
  <si>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</si>
  <si>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</si>
  <si>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</si>
  <si>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</si>
  <si>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</si>
  <si>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</si>
  <si>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</si>
  <si>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</si>
  <si>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</si>
  <si>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</si>
  <si>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</si>
  <si>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</si>
  <si>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</si>
  <si>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</si>
  <si>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</si>
  <si>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</si>
  <si>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</si>
  <si>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</si>
  <si>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</si>
  <si>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</si>
  <si>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</si>
  <si>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</si>
  <si>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</si>
  <si>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</si>
  <si>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</si>
  <si>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</si>
  <si>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</si>
  <si>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</si>
  <si>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</si>
  <si>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</si>
  <si>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</si>
  <si>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</si>
  <si>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</si>
  <si>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</si>
  <si>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</si>
  <si>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</si>
  <si>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</si>
  <si>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</si>
  <si>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</si>
  <si>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</si>
  <si>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</si>
  <si>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</si>
  <si>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</si>
  <si>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</si>
  <si>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</si>
  <si>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</si>
  <si>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</si>
  <si>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</si>
  <si>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</si>
  <si>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</si>
  <si>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</si>
  <si>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</si>
  <si>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</si>
  <si>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</si>
  <si>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</si>
  <si>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</si>
  <si>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</si>
  <si>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</si>
  <si>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</si>
  <si>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</si>
  <si>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</si>
  <si>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</si>
  <si>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</si>
  <si>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</si>
  <si>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</si>
  <si>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</si>
  <si>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</si>
  <si>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</si>
  <si>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</si>
  <si>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</si>
  <si>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</si>
  <si>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</si>
  <si>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</si>
  <si>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</si>
  <si>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</si>
  <si>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</si>
  <si>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</si>
  <si>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</si>
  <si>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</si>
  <si>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</si>
  <si>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</si>
  <si>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</si>
  <si>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</si>
  <si>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</si>
  <si>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</si>
  <si>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</si>
  <si>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</si>
  <si>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</si>
  <si>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</si>
  <si>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</si>
  <si>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</si>
  <si>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</si>
  <si>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</si>
  <si>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</si>
  <si>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</si>
  <si>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</si>
  <si>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</si>
  <si>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</si>
  <si>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</si>
  <si>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</si>
  <si>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</si>
  <si>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</si>
  <si>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</si>
  <si>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</si>
  <si>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</si>
  <si>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</si>
  <si>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</si>
  <si>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</si>
  <si>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</si>
  <si>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</si>
  <si>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</si>
  <si>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</si>
  <si>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</si>
  <si>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</si>
  <si>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</si>
  <si>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</si>
  <si>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</si>
  <si>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</si>
  <si>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</si>
  <si>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</si>
  <si>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</si>
  <si>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</si>
  <si>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</si>
  <si>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</si>
  <si>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</si>
  <si>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</si>
  <si>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</si>
  <si>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</si>
  <si>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</si>
  <si>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</si>
  <si>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</si>
  <si>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</si>
  <si>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</si>
  <si>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</si>
  <si>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</si>
  <si>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</si>
  <si>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</si>
  <si>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</si>
  <si>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</si>
  <si>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</si>
  <si>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</si>
  <si>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</si>
  <si>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</si>
  <si>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</si>
  <si>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</si>
  <si>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</si>
  <si>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</si>
  <si>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</si>
  <si>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</si>
  <si>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</si>
  <si>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</si>
  <si>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</si>
  <si>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</si>
  <si>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</si>
  <si>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</si>
  <si>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</si>
  <si>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</si>
  <si>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</si>
  <si>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</si>
  <si>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</si>
  <si>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</si>
  <si>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</si>
  <si>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</si>
  <si>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</si>
  <si>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</si>
  <si>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</si>
  <si>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</si>
  <si>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</si>
  <si>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</si>
  <si>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</si>
  <si>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</si>
  <si>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</si>
  <si>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</si>
  <si>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</si>
  <si>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</si>
  <si>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</si>
  <si>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</si>
  <si>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</si>
  <si>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</si>
  <si>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</si>
  <si>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</si>
  <si>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</si>
  <si>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</si>
  <si>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</si>
  <si>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</si>
  <si>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</si>
  <si>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</si>
  <si>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</si>
  <si>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</si>
  <si>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</si>
  <si>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</si>
  <si>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</si>
  <si>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</si>
  <si>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</si>
  <si>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</si>
  <si>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</si>
  <si>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</si>
  <si>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</si>
  <si>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</si>
  <si>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</si>
  <si>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</si>
  <si>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</si>
  <si>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</si>
  <si>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</si>
  <si>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</si>
  <si>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</si>
  <si>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</si>
  <si>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</si>
  <si>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</si>
  <si>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</si>
  <si>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</si>
  <si>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</si>
  <si>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</si>
  <si>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</si>
  <si>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</si>
  <si>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</si>
  <si>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</si>
  <si>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</si>
  <si>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</si>
  <si>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</si>
  <si>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</si>
  <si>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</si>
  <si>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</si>
  <si>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</si>
  <si>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</si>
  <si>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</si>
  <si>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</si>
  <si>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</si>
  <si>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</si>
  <si>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</si>
  <si>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</si>
  <si>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</si>
  <si>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</si>
  <si>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</si>
  <si>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</si>
  <si>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</si>
  <si>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</si>
  <si>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</si>
  <si>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</si>
  <si>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</si>
  <si>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</si>
  <si>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</si>
  <si>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</si>
  <si>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</si>
  <si>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</si>
  <si>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</si>
  <si>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</si>
  <si>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</si>
  <si>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</si>
  <si>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</si>
  <si>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</si>
  <si>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</si>
  <si>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</si>
  <si>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</si>
  <si>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</si>
  <si>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</si>
  <si>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</si>
  <si>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</si>
  <si>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</si>
  <si>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</si>
  <si>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</si>
  <si>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</si>
  <si>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</si>
  <si>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</si>
  <si>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</si>
  <si>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</si>
  <si>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</si>
  <si>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</si>
  <si>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</si>
  <si>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</si>
  <si>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</si>
  <si>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</si>
  <si>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</si>
  <si>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</si>
  <si>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</si>
  <si>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</si>
  <si>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</si>
  <si>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</si>
  <si>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</si>
  <si>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</si>
  <si>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</si>
  <si>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</si>
  <si>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</si>
  <si>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</si>
  <si>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</si>
  <si>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</si>
  <si>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</si>
  <si>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</si>
  <si>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</si>
  <si>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</si>
  <si>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</si>
  <si>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</si>
  <si>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</si>
  <si>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</si>
  <si>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</si>
  <si>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</si>
  <si>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</si>
  <si>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</si>
  <si>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</si>
  <si>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</si>
  <si>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</si>
  <si>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</si>
  <si>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</si>
  <si>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</si>
  <si>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</si>
  <si>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</si>
  <si>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</si>
  <si>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</si>
  <si>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</si>
  <si>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</si>
  <si>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</si>
  <si>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</si>
  <si>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</si>
  <si>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</si>
  <si>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</si>
  <si>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</si>
  <si>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</si>
  <si>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</si>
  <si>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</si>
  <si>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</si>
  <si>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</si>
  <si>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</si>
  <si>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</si>
  <si>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</si>
  <si>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</si>
  <si>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</si>
  <si>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</si>
  <si>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</si>
  <si>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</si>
  <si>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</si>
  <si>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</si>
  <si>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</si>
  <si>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</si>
  <si>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</si>
  <si>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</si>
  <si>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</si>
  <si>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</si>
  <si>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</si>
  <si>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</si>
  <si>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</si>
  <si>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</si>
  <si>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</si>
  <si>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</si>
  <si>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</si>
  <si>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</si>
  <si>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</si>
  <si>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</si>
  <si>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</si>
  <si>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</si>
  <si>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</si>
  <si>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</si>
  <si>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</si>
  <si>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</si>
  <si>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</si>
  <si>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</si>
  <si>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</si>
  <si>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</si>
  <si>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</si>
  <si>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</si>
  <si>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</si>
  <si>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</si>
  <si>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</si>
  <si>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</si>
  <si>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</si>
  <si>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</si>
  <si>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</si>
  <si>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</si>
  <si>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</si>
  <si>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</si>
  <si>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</si>
  <si>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</si>
  <si>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</si>
  <si>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</si>
  <si>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</si>
  <si>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</si>
  <si>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</si>
  <si>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</si>
  <si>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</si>
  <si>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</si>
  <si>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</si>
  <si>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</si>
  <si>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</si>
  <si>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</si>
  <si>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</si>
  <si>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</si>
  <si>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</si>
  <si>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</si>
  <si>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</si>
  <si>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</si>
  <si>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</si>
  <si>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</si>
  <si>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</si>
  <si>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</si>
  <si>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</si>
  <si>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</si>
  <si>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</si>
  <si>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</si>
  <si>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</si>
  <si>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</si>
  <si>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</si>
  <si>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</si>
  <si>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</si>
  <si>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</si>
  <si>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</si>
  <si>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</si>
  <si>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</si>
  <si>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</si>
  <si>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</si>
  <si>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</si>
  <si>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</si>
  <si>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</si>
  <si>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</si>
  <si>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</si>
  <si>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</si>
  <si>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</si>
  <si>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</si>
  <si>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</si>
  <si>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</si>
  <si>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</si>
  <si>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</si>
  <si>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</si>
  <si>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</si>
  <si>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</si>
  <si>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</si>
  <si>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</si>
  <si>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</si>
  <si>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</si>
  <si>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</si>
  <si>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</si>
  <si>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</si>
  <si>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</si>
  <si>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</si>
  <si>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</si>
  <si>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</si>
  <si>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</si>
  <si>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</si>
  <si>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</si>
  <si>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</si>
  <si>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</si>
  <si>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</si>
  <si>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</si>
  <si>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</si>
  <si>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</si>
  <si>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</si>
  <si>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</si>
  <si>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</si>
  <si>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</si>
  <si>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</si>
  <si>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</si>
  <si>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</si>
  <si>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</si>
  <si>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</si>
  <si>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</si>
  <si>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</si>
  <si>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</si>
  <si>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</si>
  <si>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</si>
  <si>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</si>
  <si>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</si>
  <si>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</si>
  <si>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</si>
  <si>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</si>
  <si>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</si>
  <si>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</si>
  <si>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</si>
  <si>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</si>
  <si>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</si>
  <si>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</si>
  <si>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</si>
  <si>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</si>
  <si>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</si>
  <si>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</si>
  <si>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</si>
  <si>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</si>
  <si>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</si>
  <si>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</si>
  <si>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</si>
  <si>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</si>
  <si>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</si>
  <si>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</si>
  <si>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</si>
  <si>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</si>
  <si>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</si>
  <si>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</si>
  <si>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</si>
  <si>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</si>
  <si>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</si>
  <si>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</si>
  <si>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</si>
  <si>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</si>
  <si>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</si>
  <si>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</si>
  <si>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</si>
  <si>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</si>
  <si>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</si>
  <si>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</si>
  <si>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</si>
  <si>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</si>
  <si>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</si>
  <si>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</si>
  <si>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</si>
  <si>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</si>
  <si>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</si>
  <si>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</si>
  <si>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</si>
  <si>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</si>
  <si>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</si>
  <si>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</si>
  <si>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</si>
  <si>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</si>
  <si>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</si>
  <si>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</si>
  <si>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</si>
  <si>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</si>
  <si>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</si>
  <si>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</si>
  <si>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</si>
  <si>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</si>
  <si>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</si>
  <si>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</si>
  <si>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</si>
  <si>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</si>
  <si>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</si>
  <si>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</si>
  <si>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</si>
  <si>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</si>
  <si>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</si>
  <si>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</si>
  <si>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</si>
  <si>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</si>
  <si>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</si>
  <si>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</si>
  <si>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</si>
  <si>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</si>
  <si>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</si>
  <si>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</si>
  <si>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</si>
  <si>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</si>
  <si>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</si>
  <si>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</si>
  <si>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</si>
  <si>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</si>
  <si>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</si>
  <si>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</si>
  <si>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</si>
  <si>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</si>
  <si>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</si>
  <si>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</si>
  <si>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</si>
  <si>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</si>
  <si>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</si>
  <si>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</si>
  <si>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</si>
  <si>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</si>
  <si>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</si>
  <si>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</si>
  <si>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</si>
  <si>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</si>
  <si>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</si>
  <si>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</si>
  <si>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</si>
  <si>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</si>
  <si>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</si>
  <si>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</si>
  <si>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</si>
  <si>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</si>
  <si>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</si>
  <si>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</si>
  <si>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</si>
  <si>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</si>
  <si>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</si>
  <si>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</si>
  <si>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</si>
  <si>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</si>
  <si>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</si>
  <si>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</si>
  <si>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</si>
  <si>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</si>
  <si>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</si>
  <si>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</si>
  <si>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</si>
  <si>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</si>
  <si>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</si>
  <si>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</si>
  <si>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</si>
  <si>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</si>
  <si>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</si>
  <si>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</si>
  <si>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</si>
  <si>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</si>
  <si>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</si>
  <si>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</si>
  <si>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</si>
  <si>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</si>
  <si>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</si>
  <si>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</si>
  <si>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</si>
  <si>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</si>
  <si>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</si>
  <si>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</si>
  <si>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</si>
  <si>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</si>
  <si>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</si>
  <si>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</si>
  <si>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</si>
  <si>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</si>
  <si>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</si>
  <si>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</si>
  <si>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</si>
  <si>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</si>
  <si>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</si>
  <si>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</si>
  <si>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</si>
  <si>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</si>
  <si>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</si>
  <si>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</si>
  <si>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</si>
  <si>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</si>
  <si>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</si>
  <si>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</si>
  <si>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</si>
  <si>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</si>
  <si>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</si>
  <si>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</si>
  <si>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</si>
  <si>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</si>
  <si>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</si>
  <si>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</si>
  <si>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</si>
  <si>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</si>
  <si>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</si>
  <si>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</si>
  <si>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</si>
  <si>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</si>
  <si>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</si>
  <si>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</si>
  <si>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</si>
  <si>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</si>
  <si>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</si>
  <si>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</si>
  <si>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</si>
  <si>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</si>
  <si>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</si>
  <si>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</si>
  <si>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</si>
  <si>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</si>
  <si>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</si>
  <si>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</si>
  <si>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</si>
  <si>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</si>
  <si>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</si>
  <si>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</si>
  <si>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</si>
  <si>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</si>
  <si>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</si>
  <si>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</si>
  <si>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</si>
  <si>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</si>
  <si>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</si>
  <si>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</si>
  <si>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</si>
  <si>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</si>
  <si>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</si>
  <si>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</si>
  <si>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</si>
  <si>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</si>
  <si>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</si>
  <si>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</si>
  <si>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</si>
  <si>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</si>
  <si>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</si>
  <si>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</si>
  <si>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</si>
  <si>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</si>
  <si>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</si>
  <si>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</si>
  <si>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</si>
  <si>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</si>
  <si>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</si>
  <si>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</si>
  <si>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</si>
  <si>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</si>
  <si>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</si>
  <si>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</si>
  <si>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</si>
  <si>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</si>
  <si>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</si>
  <si>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</si>
  <si>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</si>
  <si>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</si>
  <si>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</si>
  <si>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</si>
  <si>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</si>
  <si>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</si>
  <si>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</si>
  <si>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</si>
  <si>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</si>
  <si>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</si>
  <si>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</si>
  <si>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</si>
  <si>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</si>
  <si>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</si>
  <si>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</si>
  <si>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</si>
  <si>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</si>
  <si>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</si>
  <si>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</si>
  <si>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</si>
  <si>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</si>
  <si>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</si>
  <si>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</si>
  <si>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</si>
  <si>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</si>
  <si>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</si>
  <si>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</si>
  <si>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</si>
  <si>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</si>
  <si>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</si>
  <si>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</si>
  <si>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</si>
  <si>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</si>
  <si>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</si>
  <si>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</si>
  <si>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</si>
  <si>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</si>
  <si>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</si>
  <si>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</si>
  <si>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</si>
  <si>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</si>
  <si>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</si>
  <si>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</si>
  <si>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</si>
  <si>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</si>
  <si>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</si>
  <si>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</si>
  <si>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</si>
  <si>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</si>
  <si>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</si>
  <si>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</si>
  <si>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</si>
  <si>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</si>
  <si>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</si>
  <si>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</si>
  <si>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</si>
  <si>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</si>
  <si>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</si>
  <si>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</si>
  <si>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</si>
  <si>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</si>
  <si>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</si>
  <si>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</si>
  <si>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</si>
  <si>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</si>
  <si>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</si>
  <si>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</si>
  <si>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</si>
  <si>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</si>
  <si>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</si>
  <si>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</si>
  <si>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</si>
  <si>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</si>
  <si>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</si>
  <si>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</si>
  <si>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</si>
  <si>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</si>
  <si>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</si>
  <si>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</si>
  <si>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</si>
  <si>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</si>
  <si>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</si>
  <si>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</si>
  <si>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</si>
  <si>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</si>
  <si>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</si>
  <si>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</si>
  <si>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</si>
  <si>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</si>
  <si>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</si>
  <si>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</si>
  <si>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</si>
  <si>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</si>
  <si>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</si>
  <si>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</si>
  <si>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</si>
  <si>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</si>
  <si>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</si>
  <si>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</si>
  <si>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</si>
  <si>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</si>
  <si>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</si>
  <si>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</si>
  <si>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</si>
  <si>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</si>
  <si>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</si>
  <si>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</si>
  <si>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</si>
  <si>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</si>
  <si>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</si>
  <si>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</si>
  <si>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</si>
  <si>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</si>
  <si>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</si>
  <si>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</si>
  <si>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</si>
  <si>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</si>
  <si>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</si>
  <si>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</si>
  <si>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</si>
  <si>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</si>
  <si>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</si>
  <si>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</si>
  <si>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</si>
  <si>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</si>
  <si>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</si>
  <si>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</si>
  <si>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</si>
  <si>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</si>
  <si>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</si>
  <si>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</si>
  <si>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</si>
  <si>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</si>
  <si>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</si>
  <si>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</si>
  <si>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</si>
  <si>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</si>
  <si>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</si>
  <si>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</si>
  <si>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</si>
  <si>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</si>
  <si>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</si>
  <si>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</si>
  <si>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</si>
  <si>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</si>
  <si>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</si>
  <si>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</si>
  <si>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</si>
  <si>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</si>
  <si>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</si>
  <si>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</si>
  <si>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</si>
  <si>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</si>
  <si>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</si>
  <si>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</si>
  <si>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</si>
  <si>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</si>
  <si>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</si>
  <si>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</si>
  <si>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</si>
  <si>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</si>
  <si>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</si>
  <si>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</si>
  <si>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</si>
  <si>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</si>
  <si>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</si>
  <si>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</si>
  <si>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</si>
  <si>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</si>
  <si>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</si>
  <si>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</si>
  <si>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</si>
  <si>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</si>
  <si>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</si>
  <si>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</si>
  <si>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</si>
  <si>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</si>
  <si>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</si>
  <si>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</si>
  <si>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</si>
  <si>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</si>
  <si>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</si>
  <si>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</si>
  <si>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</si>
  <si>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</si>
  <si>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</si>
  <si>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</si>
  <si>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</si>
  <si>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</si>
  <si>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</si>
  <si>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</si>
  <si>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</si>
  <si>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</si>
  <si>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</si>
  <si>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</si>
  <si>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</si>
  <si>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</si>
  <si>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</si>
  <si>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</si>
  <si>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</si>
  <si>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</si>
  <si>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</si>
  <si>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</si>
  <si>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</si>
  <si>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</si>
  <si>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</si>
  <si>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</si>
  <si>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</si>
  <si>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</si>
  <si>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</si>
  <si>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</si>
  <si>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</si>
  <si>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</si>
  <si>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</si>
  <si>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</si>
  <si>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</si>
  <si>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</si>
  <si>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</si>
  <si>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</si>
  <si>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</si>
  <si>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</si>
  <si>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</si>
  <si>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</si>
  <si>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</si>
  <si>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</si>
  <si>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</si>
  <si>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</si>
  <si>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</si>
  <si>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</si>
  <si>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</si>
  <si>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</si>
  <si>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</si>
  <si>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</si>
  <si>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</si>
  <si>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</si>
  <si>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</si>
  <si>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</si>
  <si>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</si>
  <si>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</si>
  <si>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</si>
  <si>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</si>
  <si>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</si>
  <si>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</si>
  <si>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</si>
  <si>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</si>
  <si>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</si>
  <si>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</si>
  <si>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</si>
  <si>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</si>
  <si>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</si>
  <si>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</si>
  <si>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</si>
  <si>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</si>
  <si>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</si>
  <si>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</si>
  <si>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</si>
  <si>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</si>
  <si>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</si>
  <si>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</si>
  <si>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</si>
  <si>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</si>
  <si>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</si>
  <si>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</si>
  <si>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</si>
  <si>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</si>
  <si>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</si>
  <si>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</si>
  <si>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</si>
  <si>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</si>
  <si>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</si>
  <si>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</si>
  <si>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</si>
  <si>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</si>
  <si>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</si>
  <si>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</si>
  <si>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</si>
  <si>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</si>
  <si>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</si>
  <si>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</si>
  <si>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</si>
  <si>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</si>
  <si>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</si>
  <si>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</si>
  <si>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</si>
  <si>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</si>
  <si>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</si>
  <si>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</si>
  <si>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</si>
  <si>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</si>
  <si>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</si>
  <si>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</si>
  <si>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</si>
  <si>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</si>
  <si>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</si>
  <si>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</si>
  <si>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</si>
  <si>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</si>
  <si>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</si>
  <si>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</si>
  <si>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</si>
  <si>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</si>
  <si>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</si>
  <si>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</si>
  <si>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</si>
  <si>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</si>
  <si>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</si>
  <si>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</si>
  <si>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</si>
  <si>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</si>
  <si>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</si>
  <si>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</si>
  <si>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</si>
  <si>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</si>
  <si>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</si>
  <si>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</si>
  <si>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</si>
  <si>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</si>
  <si>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</si>
  <si>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</si>
  <si>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</si>
  <si>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</si>
  <si>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</si>
  <si>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</si>
  <si>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</si>
  <si>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</si>
  <si>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</si>
  <si>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</si>
  <si>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</si>
  <si>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</si>
  <si>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</si>
  <si>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</si>
  <si>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</si>
  <si>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</si>
  <si>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</si>
  <si>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</si>
  <si>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</si>
  <si>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</si>
  <si>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</si>
  <si>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</si>
  <si>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</si>
  <si>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</si>
  <si>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</si>
  <si>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</si>
  <si>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</si>
  <si>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</si>
  <si>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</si>
  <si>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</si>
  <si>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</si>
  <si>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</si>
  <si>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</si>
  <si>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</si>
  <si>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</si>
  <si>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</si>
  <si>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</si>
  <si>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</si>
  <si>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</si>
  <si>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</si>
  <si>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</si>
  <si>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</si>
  <si>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</si>
  <si>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</si>
  <si>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</si>
  <si>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</si>
  <si>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</si>
  <si>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</si>
  <si>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</si>
  <si>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</si>
  <si>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</si>
  <si>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</si>
  <si>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</si>
  <si>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</si>
  <si>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</si>
  <si>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</si>
  <si>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</si>
  <si>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</si>
  <si>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</si>
  <si>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</si>
  <si>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</si>
  <si>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</si>
  <si>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</si>
  <si>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</si>
  <si>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</si>
  <si>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</si>
  <si>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</si>
  <si>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</si>
  <si>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</si>
  <si>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</si>
  <si>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</si>
  <si>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</si>
  <si>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</si>
  <si>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</si>
  <si>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</si>
  <si>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</si>
  <si>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</si>
  <si>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</si>
  <si>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</si>
  <si>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</si>
  <si>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</si>
  <si>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</si>
  <si>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</si>
  <si>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</si>
  <si>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</si>
  <si>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</si>
  <si>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</si>
  <si>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</si>
  <si>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</si>
  <si>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</si>
  <si>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</si>
  <si>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</si>
  <si>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</si>
  <si>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</si>
  <si>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</si>
  <si>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</si>
  <si>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</si>
  <si>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</si>
  <si>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</si>
  <si>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</si>
  <si>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</si>
  <si>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</si>
  <si>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</si>
  <si>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</si>
  <si>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</si>
  <si>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</si>
  <si>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</si>
  <si>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</si>
  <si>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</si>
  <si>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</si>
  <si>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</si>
  <si>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</si>
  <si>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</si>
  <si>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</si>
  <si>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</si>
  <si>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</si>
  <si>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</si>
  <si>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</si>
  <si>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</si>
  <si>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</si>
  <si>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</si>
  <si>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</si>
  <si>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</si>
  <si>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</si>
  <si>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</si>
  <si>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</si>
  <si>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</si>
  <si>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</si>
  <si>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</si>
  <si>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</si>
  <si>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</si>
  <si>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</si>
  <si>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</si>
  <si>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</si>
  <si>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</si>
  <si>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</si>
  <si>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</si>
  <si>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</si>
  <si>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</si>
  <si>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</si>
  <si>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</si>
  <si>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</si>
  <si>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</si>
  <si>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</si>
  <si>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</si>
  <si>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</si>
  <si>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</si>
  <si>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</si>
  <si>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</si>
  <si>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</si>
  <si>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</si>
  <si>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</si>
  <si>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</si>
  <si>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</si>
  <si>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</si>
  <si>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</si>
  <si>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</si>
  <si>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</si>
  <si>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</si>
  <si>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</si>
  <si>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</si>
  <si>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</si>
  <si>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</si>
  <si>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</si>
  <si>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</si>
  <si>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</si>
  <si>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</si>
  <si>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</si>
  <si>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</si>
  <si>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</si>
  <si>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</si>
  <si>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</si>
  <si>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</si>
  <si>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</si>
  <si>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</si>
  <si>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</si>
  <si>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</si>
  <si>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</si>
  <si>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</si>
  <si>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</si>
  <si>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</si>
  <si>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</si>
  <si>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</si>
  <si>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</si>
  <si>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</si>
  <si>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</si>
  <si>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</si>
  <si>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</si>
  <si>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</si>
  <si>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</si>
  <si>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</si>
  <si>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</si>
  <si>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</si>
  <si>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</si>
  <si>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</si>
  <si>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</si>
  <si>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</si>
  <si>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</si>
  <si>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</si>
  <si>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</si>
  <si>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</si>
  <si>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</si>
  <si>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</si>
  <si>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</si>
  <si>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</si>
  <si>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</si>
  <si>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</si>
  <si>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</si>
  <si>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</si>
  <si>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</si>
  <si>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</si>
  <si>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</si>
  <si>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</si>
  <si>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</si>
  <si>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</si>
  <si>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</si>
  <si>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</si>
  <si>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</si>
  <si>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</si>
  <si>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</si>
  <si>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</si>
  <si>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</si>
  <si>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</si>
  <si>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</si>
  <si>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</si>
  <si>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</si>
  <si>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</si>
  <si>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</si>
  <si>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</si>
  <si>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</si>
  <si>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</si>
  <si>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</si>
  <si>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</si>
  <si>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</si>
  <si>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</si>
  <si>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</si>
  <si>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</si>
  <si>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</si>
  <si>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</si>
  <si>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</si>
  <si>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</si>
  <si>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</si>
  <si>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</si>
  <si>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</si>
  <si>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</si>
  <si>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</si>
  <si>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</si>
  <si>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</si>
  <si>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</si>
  <si>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</si>
  <si>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</si>
  <si>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</si>
  <si>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</si>
  <si>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</si>
  <si>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</si>
  <si>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</si>
  <si>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</si>
  <si>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</si>
  <si>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</si>
  <si>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</si>
  <si>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</si>
  <si>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</si>
  <si>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</si>
  <si>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</si>
  <si>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</si>
  <si>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</si>
  <si>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</si>
  <si>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</si>
  <si>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</si>
  <si>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</si>
  <si>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</si>
  <si>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</si>
  <si>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</si>
  <si>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</si>
  <si>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</si>
  <si>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</si>
  <si>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</si>
  <si>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</si>
  <si>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</si>
  <si>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</si>
  <si>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</si>
  <si>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</si>
  <si>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</si>
  <si>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</si>
  <si>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</si>
  <si>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</si>
  <si>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</si>
  <si>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</si>
  <si>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</si>
  <si>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</si>
  <si>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</si>
  <si>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</si>
  <si>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</si>
  <si>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</si>
  <si>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</si>
  <si>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</si>
  <si>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</si>
  <si>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</si>
  <si>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</si>
  <si>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</si>
  <si>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</si>
  <si>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</si>
  <si>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</si>
  <si>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</si>
  <si>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</si>
  <si>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</si>
  <si>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</si>
  <si>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</si>
  <si>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</si>
  <si>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</si>
  <si>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</si>
  <si>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</si>
  <si>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</si>
  <si>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</si>
  <si>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</si>
  <si>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</si>
  <si>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</si>
  <si>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</si>
  <si>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</si>
  <si>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</si>
  <si>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</si>
  <si>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</si>
  <si>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</si>
  <si>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</si>
  <si>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</si>
  <si>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</si>
  <si>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</si>
  <si>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</si>
  <si>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</si>
  <si>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</si>
  <si>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</si>
  <si>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</si>
  <si>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</si>
  <si>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</si>
  <si>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</si>
  <si>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</si>
  <si>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</si>
  <si>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</si>
  <si>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</si>
  <si>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</si>
  <si>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</si>
  <si>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</si>
  <si>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</si>
  <si>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</si>
  <si>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</si>
  <si>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</si>
  <si>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</si>
  <si>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</si>
  <si>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</si>
  <si>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</si>
  <si>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</si>
  <si>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</si>
  <si>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</si>
  <si>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</si>
  <si>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</si>
  <si>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</si>
  <si>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</si>
  <si>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</si>
  <si>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</si>
  <si>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</si>
  <si>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</si>
  <si>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</si>
  <si>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</si>
  <si>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</si>
  <si>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</si>
  <si>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</si>
  <si>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</si>
  <si>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</si>
  <si>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</si>
  <si>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</si>
  <si>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</si>
  <si>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</si>
  <si>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</si>
  <si>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</si>
  <si>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</si>
  <si>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</si>
  <si>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</si>
  <si>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</si>
  <si>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</si>
  <si>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</si>
  <si>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</si>
  <si>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</si>
  <si>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</si>
  <si>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</si>
  <si>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</si>
  <si>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</si>
  <si>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</si>
  <si>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</si>
  <si>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</si>
  <si>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</si>
  <si>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</si>
  <si>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</si>
  <si>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</si>
  <si>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</si>
  <si>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</si>
  <si>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</si>
  <si>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</si>
  <si>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</si>
  <si>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</si>
  <si>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</si>
  <si>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</si>
  <si>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</si>
  <si>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</si>
  <si>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</si>
  <si>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</si>
  <si>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</si>
  <si>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</si>
  <si>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</si>
  <si>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</si>
  <si>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</si>
  <si>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</si>
  <si>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</si>
  <si>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</si>
  <si>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</si>
  <si>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</si>
  <si>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</si>
  <si>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</si>
  <si>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</si>
  <si>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</si>
  <si>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</si>
  <si>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</si>
  <si>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</si>
  <si>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</si>
  <si>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</si>
  <si>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</si>
  <si>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</si>
  <si>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</si>
  <si>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</si>
  <si>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</si>
  <si>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</si>
  <si>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</si>
  <si>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</si>
  <si>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</si>
  <si>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</si>
  <si>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</si>
  <si>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</si>
  <si>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</si>
  <si>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</si>
  <si>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</si>
  <si>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</si>
  <si>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</si>
  <si>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</si>
  <si>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</si>
  <si>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</si>
  <si>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</si>
  <si>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</si>
  <si>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</si>
  <si>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</si>
  <si>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</si>
  <si>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</si>
  <si>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</si>
  <si>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</si>
  <si>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</si>
  <si>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</si>
  <si>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</si>
  <si>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</si>
  <si>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</si>
  <si>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</si>
  <si>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</si>
  <si>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</si>
  <si>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</si>
  <si>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</si>
  <si>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</si>
  <si>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</si>
  <si>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</si>
  <si>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</si>
  <si>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</si>
  <si>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</si>
  <si>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</si>
  <si>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</si>
  <si>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</si>
  <si>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</si>
  <si>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</si>
  <si>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</si>
  <si>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</si>
  <si>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</si>
  <si>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</si>
  <si>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</si>
  <si>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</si>
  <si>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</si>
  <si>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</si>
  <si>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</si>
  <si>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</si>
  <si>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</si>
  <si>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</si>
  <si>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</si>
  <si>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</si>
  <si>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</si>
  <si>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</si>
  <si>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</si>
  <si>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</si>
  <si>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</si>
  <si>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</si>
  <si>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</si>
  <si>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</si>
  <si>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</si>
  <si>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</si>
  <si>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</si>
  <si>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</si>
  <si>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</si>
  <si>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</si>
  <si>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</si>
  <si>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</si>
  <si>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</si>
  <si>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</si>
  <si>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</si>
  <si>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</si>
  <si>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</si>
  <si>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</si>
  <si>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</si>
  <si>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</si>
  <si>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</si>
  <si>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</si>
  <si>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</si>
  <si>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</si>
  <si>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</si>
  <si>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</si>
  <si>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</si>
  <si>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</si>
  <si>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</si>
  <si>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</si>
  <si>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</si>
  <si>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</si>
  <si>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</si>
  <si>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</si>
  <si>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</si>
  <si>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</si>
  <si>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</si>
  <si>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</si>
  <si>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</si>
  <si>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</si>
  <si>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</si>
  <si>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</si>
  <si>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</si>
  <si>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</si>
  <si>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</si>
  <si>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</si>
  <si>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</si>
  <si>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</si>
  <si>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</si>
  <si>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</si>
  <si>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</si>
  <si>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</si>
  <si>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</si>
  <si>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</si>
  <si>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</si>
  <si>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</si>
  <si>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</si>
  <si>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</si>
  <si>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</si>
  <si>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</si>
  <si>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</si>
  <si>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</si>
  <si>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</si>
  <si>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</si>
  <si>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</si>
  <si>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</si>
  <si>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</si>
  <si>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</si>
  <si>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</si>
  <si>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</si>
  <si>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</si>
  <si>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</si>
  <si>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</si>
  <si>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</si>
  <si>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</si>
  <si>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</si>
  <si>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</si>
  <si>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</si>
  <si>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</si>
  <si>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</si>
  <si>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</si>
  <si>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</si>
  <si>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</si>
  <si>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</si>
  <si>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</si>
  <si>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</si>
  <si>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</si>
  <si>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</si>
  <si>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</si>
  <si>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</si>
  <si>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</si>
  <si>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</si>
  <si>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</si>
  <si>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</si>
  <si>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</si>
  <si>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</si>
  <si>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</si>
  <si>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</si>
  <si>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</si>
  <si>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</si>
  <si>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</si>
  <si>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</si>
  <si>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</si>
  <si>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</si>
  <si>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</si>
  <si>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</si>
  <si>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</si>
  <si>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</si>
  <si>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</si>
  <si>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</si>
  <si>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</si>
  <si>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</si>
  <si>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</si>
  <si>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</si>
  <si>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</si>
  <si>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</si>
  <si>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</si>
  <si>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</si>
  <si>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</si>
  <si>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</si>
  <si>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</si>
  <si>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</si>
  <si>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</si>
  <si>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</si>
  <si>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</si>
  <si>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</si>
  <si>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</si>
  <si>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</si>
  <si>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</si>
  <si>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</si>
  <si>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</si>
  <si>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</si>
  <si>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</si>
  <si>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</si>
  <si>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</si>
  <si>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</si>
  <si>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</si>
  <si>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</si>
  <si>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</si>
  <si>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</si>
  <si>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</si>
  <si>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</si>
  <si>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</si>
  <si>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</si>
  <si>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</si>
  <si>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</si>
  <si>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</si>
  <si>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</si>
  <si>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</si>
  <si>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</si>
  <si>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</si>
  <si>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</si>
  <si>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</si>
  <si>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</si>
  <si>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</si>
  <si>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</si>
  <si>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</si>
  <si>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</si>
  <si>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</si>
  <si>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</si>
  <si>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</si>
  <si>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</si>
  <si>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</si>
  <si>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</si>
  <si>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</si>
  <si>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</si>
  <si>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</si>
  <si>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</si>
  <si>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</si>
  <si>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</si>
  <si>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</si>
  <si>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</si>
  <si>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</si>
  <si>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</si>
  <si>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</si>
  <si>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</si>
  <si>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</si>
  <si>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</si>
  <si>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</si>
  <si>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</si>
  <si>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</si>
  <si>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</si>
  <si>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</si>
  <si>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</si>
  <si>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</si>
  <si>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</si>
  <si>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</si>
  <si>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</si>
  <si>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</si>
  <si>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</si>
  <si>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</si>
  <si>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</si>
  <si>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</si>
  <si>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</si>
  <si>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</si>
  <si>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</si>
  <si>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</si>
  <si>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</si>
  <si>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</si>
  <si>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</si>
  <si>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</si>
  <si>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</si>
  <si>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</si>
  <si>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</si>
  <si>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</si>
  <si>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</si>
  <si>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</si>
  <si>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</si>
  <si>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</si>
  <si>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</si>
  <si>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</si>
  <si>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</si>
  <si>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</si>
  <si>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</si>
  <si>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</si>
  <si>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</si>
  <si>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</si>
  <si>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</si>
  <si>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</si>
  <si>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</si>
  <si>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</si>
  <si>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</si>
  <si>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</si>
  <si>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</si>
  <si>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</si>
  <si>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</si>
  <si>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</si>
  <si>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</si>
  <si>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</si>
  <si>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</si>
  <si>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</si>
  <si>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</si>
  <si>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</si>
  <si>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</si>
  <si>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</si>
  <si>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</si>
  <si>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</si>
  <si>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</si>
  <si>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</si>
  <si>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</si>
  <si>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</si>
  <si>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</si>
  <si>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</si>
  <si>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</si>
  <si>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</si>
  <si>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</si>
  <si>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</si>
  <si>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</si>
  <si>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</si>
  <si>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</si>
  <si>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</si>
  <si>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</si>
  <si>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</si>
  <si>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</si>
  <si>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</si>
  <si>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</si>
  <si>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</si>
  <si>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</si>
  <si>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</si>
  <si>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</si>
  <si>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</si>
  <si>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</si>
  <si>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</si>
  <si>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</si>
  <si>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</si>
  <si>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</si>
  <si>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</si>
  <si>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</si>
  <si>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</si>
  <si>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</si>
  <si>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</si>
  <si>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</si>
  <si>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</si>
  <si>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</si>
  <si>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</si>
  <si>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</si>
  <si>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</si>
  <si>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</si>
  <si>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</si>
  <si>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</si>
  <si>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</si>
  <si>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</si>
  <si>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</si>
  <si>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</si>
  <si>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</si>
  <si>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</si>
  <si>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</si>
  <si>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</si>
  <si>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</si>
  <si>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</si>
  <si>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</si>
  <si>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</si>
  <si>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</si>
  <si>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</si>
  <si>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</si>
  <si>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</si>
  <si>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</si>
  <si>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</si>
  <si>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</si>
  <si>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</si>
  <si>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</si>
  <si>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</si>
  <si>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</si>
  <si>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</si>
  <si>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</si>
  <si>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</si>
  <si>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</si>
  <si>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</si>
  <si>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</si>
  <si>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</si>
  <si>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</si>
  <si>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</si>
  <si>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</si>
  <si>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</si>
  <si>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</si>
  <si>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</si>
  <si>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</si>
  <si>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</si>
  <si>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</si>
  <si>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</si>
  <si>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</si>
  <si>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</si>
  <si>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</si>
  <si>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</si>
  <si>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</si>
  <si>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</si>
  <si>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</si>
  <si>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</si>
  <si>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</si>
  <si>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</si>
  <si>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</si>
  <si>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</si>
  <si>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</si>
  <si>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</si>
  <si>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</si>
  <si>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</si>
  <si>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</si>
  <si>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</si>
  <si>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</si>
  <si>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</si>
  <si>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</si>
  <si>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</si>
  <si>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</si>
  <si>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</si>
  <si>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</si>
  <si>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</si>
  <si>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</si>
  <si>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</si>
  <si>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</si>
  <si>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</si>
  <si>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</si>
  <si>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</si>
  <si>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</si>
  <si>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</si>
  <si>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</si>
  <si>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</si>
  <si>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</si>
  <si>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</si>
  <si>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</si>
  <si>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</si>
  <si>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</si>
  <si>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</si>
  <si>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</si>
  <si>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</si>
  <si>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</si>
  <si>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</si>
  <si>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</si>
  <si>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</si>
  <si>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</si>
  <si>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</si>
  <si>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</si>
  <si>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</si>
  <si>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</si>
  <si>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</si>
  <si>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</si>
  <si>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</si>
  <si>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</si>
  <si>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</si>
  <si>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</si>
  <si>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</si>
  <si>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</si>
  <si>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</si>
  <si>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</si>
  <si>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</si>
  <si>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</si>
  <si>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</si>
  <si>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</si>
  <si>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</si>
  <si>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</si>
  <si>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</si>
  <si>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</si>
  <si>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</si>
  <si>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</si>
  <si>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</si>
  <si>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</si>
  <si>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</si>
  <si>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</si>
  <si>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</si>
  <si>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</si>
  <si>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</si>
  <si>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</si>
  <si>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</si>
  <si>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</si>
  <si>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</si>
  <si>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</si>
  <si>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</si>
  <si>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</si>
  <si>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</si>
  <si>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</si>
  <si>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</si>
  <si>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</si>
  <si>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</si>
  <si>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</si>
  <si>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</si>
  <si>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</si>
  <si>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</si>
  <si>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</si>
  <si>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</si>
  <si>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</si>
  <si>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</si>
  <si>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</si>
  <si>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</si>
  <si>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</si>
  <si>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</si>
  <si>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</si>
  <si>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</si>
  <si>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</si>
  <si>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</si>
  <si>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</si>
  <si>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</si>
  <si>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</si>
  <si>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</si>
  <si>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</si>
  <si>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</si>
  <si>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</si>
  <si>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</si>
  <si>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</si>
  <si>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</si>
  <si>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</si>
  <si>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</si>
  <si>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</si>
  <si>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</si>
  <si>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</si>
  <si>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</si>
  <si>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</si>
  <si>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</si>
  <si>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</si>
  <si>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</si>
  <si>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</si>
  <si>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</si>
  <si>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</si>
  <si>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</si>
  <si>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</si>
  <si>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</si>
  <si>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</si>
  <si>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</si>
  <si>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</si>
  <si>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</si>
  <si>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</si>
  <si>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</si>
  <si>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</si>
  <si>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</si>
  <si>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</si>
  <si>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</si>
  <si>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</si>
  <si>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</si>
  <si>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</si>
  <si>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</si>
  <si>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</si>
  <si>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</si>
  <si>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</si>
  <si>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</si>
  <si>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</si>
  <si>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</si>
  <si>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</si>
  <si>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</si>
  <si>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</si>
  <si>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</si>
  <si>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</si>
  <si>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</si>
  <si>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</si>
  <si>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</si>
  <si>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</si>
  <si>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</si>
  <si>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</si>
  <si>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</si>
  <si>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</si>
  <si>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</si>
  <si>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</si>
  <si>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</si>
  <si>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</si>
  <si>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</si>
  <si>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</si>
  <si>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</si>
  <si>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</si>
  <si>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</si>
  <si>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</si>
  <si>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</si>
  <si>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</si>
  <si>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</si>
  <si>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</si>
  <si>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</si>
  <si>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</si>
  <si>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</si>
  <si>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</si>
  <si>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</si>
  <si>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</si>
  <si>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</si>
  <si>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</si>
  <si>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</si>
  <si>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</si>
  <si>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</si>
  <si>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</si>
  <si>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</si>
  <si>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</si>
  <si>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</si>
  <si>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</si>
  <si>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</si>
  <si>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</si>
  <si>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</si>
  <si>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</si>
  <si>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</si>
  <si>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</si>
  <si>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</si>
  <si>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</si>
  <si>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</si>
  <si>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</si>
  <si>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</si>
  <si>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</si>
  <si>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</si>
  <si>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</si>
  <si>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</si>
  <si>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</si>
  <si>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</si>
  <si>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</si>
  <si>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</si>
  <si>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</si>
  <si>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</si>
  <si>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</si>
  <si>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</si>
  <si>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</si>
  <si>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</si>
  <si>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</si>
  <si>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</si>
  <si>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</si>
  <si>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</si>
  <si>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</si>
  <si>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</si>
  <si>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</si>
  <si>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</si>
  <si>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</si>
  <si>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</si>
  <si>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</si>
  <si>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</si>
  <si>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</si>
  <si>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</si>
  <si>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</si>
  <si>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</si>
  <si>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</si>
  <si>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</si>
  <si>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</si>
  <si>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</si>
  <si>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</si>
  <si>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</si>
  <si>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</si>
  <si>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</si>
  <si>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</si>
  <si>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</si>
  <si>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</si>
  <si>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</si>
  <si>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</si>
  <si>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</si>
  <si>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</si>
  <si>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</si>
  <si>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</si>
  <si>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</si>
  <si>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</si>
  <si>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</si>
  <si>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</si>
  <si>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</si>
  <si>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</si>
  <si>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</si>
  <si>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</si>
  <si>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</si>
  <si>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</si>
  <si>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</si>
  <si>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</si>
  <si>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</si>
  <si>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</si>
  <si>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</si>
  <si>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</si>
  <si>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</si>
  <si>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</si>
  <si>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</si>
  <si>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</si>
  <si>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</si>
  <si>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</si>
  <si>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</si>
  <si>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</si>
  <si>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</si>
  <si>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</si>
  <si>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</si>
  <si>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</si>
  <si>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</si>
  <si>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</si>
  <si>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</si>
  <si>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</si>
  <si>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</si>
  <si>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</si>
  <si>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</si>
  <si>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</si>
  <si>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</si>
  <si>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</si>
  <si>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</si>
  <si>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</si>
  <si>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</si>
  <si>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</si>
  <si>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</si>
  <si>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</si>
  <si>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</si>
  <si>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</si>
  <si>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</si>
  <si>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</si>
  <si>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</si>
  <si>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</si>
  <si>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</si>
  <si>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</si>
  <si>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</si>
  <si>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</si>
  <si>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</si>
  <si>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</si>
  <si>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</si>
  <si>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</si>
  <si>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</si>
  <si>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</si>
  <si>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</si>
  <si>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</si>
  <si>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</si>
  <si>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</si>
  <si>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</si>
  <si>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</si>
  <si>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</si>
  <si>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</si>
  <si>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</si>
  <si>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</si>
  <si>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</si>
  <si>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</si>
  <si>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</si>
  <si>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</si>
  <si>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</si>
  <si>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</si>
  <si>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</si>
  <si>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</si>
  <si>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</si>
  <si>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</si>
  <si>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</si>
  <si>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</si>
  <si>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</si>
  <si>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</si>
  <si>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</si>
  <si>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</si>
  <si>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</si>
  <si>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</si>
  <si>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</si>
  <si>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</si>
  <si>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</si>
  <si>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</si>
  <si>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</si>
  <si>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</si>
  <si>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</si>
  <si>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</si>
  <si>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</si>
  <si>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</si>
  <si>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</si>
  <si>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</si>
  <si>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</si>
  <si>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</si>
  <si>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</si>
  <si>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</si>
  <si>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</si>
  <si>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</si>
  <si>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</si>
  <si>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</si>
  <si>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</si>
  <si>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</si>
  <si>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</si>
  <si>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</si>
  <si>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</si>
  <si>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</si>
  <si>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</si>
  <si>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</si>
  <si>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</si>
  <si>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</si>
  <si>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</si>
  <si>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</si>
  <si>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</si>
  <si>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</si>
  <si>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</si>
  <si>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</si>
  <si>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</si>
  <si>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</si>
  <si>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</si>
  <si>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</si>
  <si>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</si>
  <si>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</si>
  <si>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</si>
  <si>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</si>
  <si>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</si>
  <si>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</si>
  <si>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</si>
  <si>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</si>
  <si>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</si>
  <si>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</si>
  <si>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</si>
  <si>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</si>
  <si>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</si>
  <si>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</si>
  <si>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</si>
  <si>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</si>
  <si>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</si>
  <si>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</si>
  <si>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</si>
  <si>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</si>
  <si>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</si>
  <si>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</si>
  <si>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</si>
  <si>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</si>
  <si>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</si>
  <si>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</si>
  <si>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</si>
  <si>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</si>
  <si>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</si>
  <si>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</si>
  <si>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</si>
  <si>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</si>
  <si>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</si>
  <si>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</si>
  <si>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</si>
  <si>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</si>
  <si>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</si>
  <si>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</si>
  <si>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</si>
  <si>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</si>
  <si>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</si>
  <si>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</si>
  <si>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</si>
  <si>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</si>
  <si>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</si>
  <si>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</si>
  <si>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</si>
  <si>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</si>
  <si>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</si>
  <si>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</si>
  <si>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</si>
  <si>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</si>
  <si>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</si>
  <si>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</si>
  <si>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</si>
  <si>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</si>
  <si>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</si>
  <si>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</si>
  <si>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</si>
  <si>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</si>
  <si>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</si>
  <si>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</si>
  <si>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</si>
  <si>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</si>
  <si>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</si>
  <si>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</si>
  <si>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</si>
  <si>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</si>
  <si>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</si>
  <si>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</si>
  <si>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</si>
  <si>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</si>
  <si>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</si>
  <si>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</si>
  <si>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</si>
  <si>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</si>
  <si>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</si>
  <si>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</si>
  <si>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</si>
  <si>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</si>
  <si>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</si>
  <si>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</si>
  <si>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</si>
  <si>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</si>
  <si>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</si>
  <si>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</si>
  <si>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</si>
  <si>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</si>
  <si>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</si>
  <si>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</si>
  <si>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</si>
  <si>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</si>
  <si>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</si>
  <si>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</si>
  <si>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</si>
  <si>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</si>
  <si>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</si>
  <si>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</si>
  <si>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</si>
  <si>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</si>
  <si>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</si>
  <si>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</si>
  <si>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</si>
  <si>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</si>
  <si>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</si>
  <si>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</si>
  <si>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</si>
  <si>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</si>
  <si>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</si>
  <si>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</si>
  <si>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</si>
  <si>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</si>
  <si>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</si>
  <si>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</si>
  <si>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</si>
  <si>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</si>
  <si>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</si>
  <si>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</si>
  <si>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</si>
  <si>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</si>
  <si>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</si>
  <si>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</si>
  <si>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</si>
  <si>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</si>
  <si>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</si>
  <si>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</si>
  <si>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</si>
  <si>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</si>
  <si>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</si>
  <si>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</si>
  <si>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</si>
  <si>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</si>
  <si>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</si>
  <si>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</si>
  <si>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</si>
  <si>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</si>
  <si>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</si>
  <si>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</si>
  <si>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</si>
  <si>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</si>
  <si>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</si>
  <si>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</si>
  <si>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</si>
  <si>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</si>
  <si>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</si>
  <si>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</si>
  <si>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</si>
  <si>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</si>
  <si>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</si>
  <si>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</si>
  <si>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</si>
  <si>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</si>
  <si>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</si>
  <si>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</si>
  <si>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</si>
  <si>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</si>
  <si>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</si>
  <si>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</si>
  <si>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</si>
  <si>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</si>
  <si>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</si>
  <si>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</si>
  <si>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</si>
  <si>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</si>
  <si>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</si>
  <si>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</si>
  <si>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</si>
  <si>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</si>
  <si>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</si>
  <si>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</si>
  <si>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</si>
  <si>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</si>
  <si>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</si>
  <si>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</si>
  <si>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</si>
  <si>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</si>
  <si>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</si>
  <si>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</si>
  <si>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</si>
  <si>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</si>
  <si>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</si>
  <si>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</si>
  <si>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</si>
  <si>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</si>
  <si>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</si>
  <si>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</si>
  <si>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</si>
  <si>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</si>
  <si>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</si>
  <si>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</si>
  <si>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</si>
  <si>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</si>
  <si>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</si>
  <si>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</si>
  <si>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</si>
  <si>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</si>
  <si>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</si>
  <si>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</si>
  <si>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</si>
  <si>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</si>
  <si>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</si>
  <si>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</si>
  <si>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</si>
  <si>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</si>
  <si>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</si>
  <si>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</si>
  <si>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</si>
  <si>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</si>
  <si>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</si>
  <si>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</si>
  <si>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</si>
  <si>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</si>
  <si>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</si>
  <si>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</si>
  <si>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</si>
  <si>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</si>
  <si>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</si>
  <si>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</si>
  <si>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</si>
  <si>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</si>
  <si>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</si>
  <si>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</si>
  <si>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</si>
  <si>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</si>
  <si>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</si>
  <si>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</si>
  <si>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</si>
  <si>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</si>
  <si>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</si>
  <si>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</si>
  <si>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</si>
  <si>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</si>
  <si>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</si>
  <si>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</si>
  <si>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</si>
  <si>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</si>
  <si>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</si>
  <si>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</si>
  <si>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</si>
  <si>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</si>
  <si>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</si>
  <si>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</si>
  <si>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</si>
  <si>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</si>
  <si>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</si>
  <si>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</si>
  <si>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</si>
  <si>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</si>
  <si>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</si>
  <si>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</si>
  <si>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</si>
  <si>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</si>
  <si>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</si>
  <si>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</si>
  <si>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</si>
  <si>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</si>
  <si>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</si>
  <si>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</si>
  <si>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</si>
  <si>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</si>
  <si>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</si>
  <si>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</si>
  <si>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</si>
  <si>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</si>
  <si>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</si>
  <si>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</si>
  <si>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</si>
  <si>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</si>
  <si>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</si>
  <si>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</si>
  <si>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</si>
  <si>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</si>
  <si>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</si>
  <si>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</si>
  <si>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</si>
  <si>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</si>
  <si>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</si>
  <si>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</si>
  <si>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</si>
  <si>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</si>
  <si>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</si>
  <si>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</si>
  <si>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</si>
  <si>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</si>
  <si>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</si>
  <si>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</si>
  <si>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</si>
  <si>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</si>
  <si>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</si>
  <si>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</si>
  <si>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</si>
  <si>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</si>
  <si>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</si>
  <si>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</si>
  <si>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</si>
  <si>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</si>
  <si>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</si>
  <si>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</si>
  <si>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</si>
  <si>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</si>
  <si>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</si>
  <si>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</si>
  <si>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</si>
  <si>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</si>
  <si>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</si>
  <si>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</si>
  <si>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</si>
  <si>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</si>
  <si>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</si>
  <si>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</si>
  <si>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</si>
  <si>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</si>
  <si>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</si>
  <si>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</si>
  <si>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</si>
  <si>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</si>
  <si>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</si>
  <si>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</si>
  <si>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</si>
  <si>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</si>
  <si>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</si>
  <si>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</si>
  <si>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</si>
  <si>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</si>
  <si>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</si>
  <si>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</si>
  <si>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</si>
  <si>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</si>
  <si>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</si>
  <si>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</si>
  <si>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</si>
  <si>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</si>
  <si>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</si>
  <si>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</si>
  <si>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</si>
  <si>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</si>
  <si>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</si>
  <si>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</si>
  <si>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</si>
  <si>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</si>
  <si>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</si>
  <si>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</si>
  <si>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</si>
  <si>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</si>
  <si>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</si>
  <si>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</si>
  <si>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</si>
  <si>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</si>
  <si>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</si>
  <si>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</si>
  <si>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</si>
  <si>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</si>
  <si>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</si>
  <si>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</si>
  <si>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</si>
  <si>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</si>
  <si>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</si>
  <si>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</si>
  <si>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</si>
  <si>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</si>
  <si>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</si>
  <si>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</si>
  <si>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</si>
  <si>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</si>
  <si>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</si>
  <si>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</si>
  <si>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</si>
  <si>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</si>
  <si>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</si>
  <si>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</si>
  <si>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</si>
  <si>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</si>
  <si>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</si>
  <si>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</si>
  <si>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</si>
  <si>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</si>
  <si>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</si>
  <si>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</si>
  <si>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</si>
  <si>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</si>
  <si>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</si>
  <si>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</si>
  <si>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</si>
  <si>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</si>
  <si>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</si>
  <si>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</si>
  <si>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</si>
  <si>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</si>
  <si>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</si>
  <si>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</si>
  <si>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</si>
  <si>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</si>
  <si>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</si>
  <si>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</si>
  <si>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</si>
  <si>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</si>
  <si>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</si>
  <si>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</si>
  <si>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</si>
  <si>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</si>
  <si>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</si>
  <si>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</si>
  <si>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</si>
  <si>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</si>
  <si>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</si>
  <si>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</si>
  <si>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</si>
  <si>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</si>
  <si>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</si>
  <si>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</si>
  <si>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</si>
  <si>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</si>
  <si>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</si>
  <si>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</si>
  <si>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</si>
  <si>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</si>
  <si>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</si>
  <si>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</si>
  <si>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</si>
  <si>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</si>
  <si>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</si>
  <si>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</si>
  <si>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</si>
  <si>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</si>
  <si>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</si>
  <si>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</si>
  <si>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</si>
  <si>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</si>
  <si>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</si>
  <si>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</si>
  <si>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</si>
  <si>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</si>
  <si>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</si>
  <si>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</si>
  <si>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</si>
  <si>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</si>
  <si>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</si>
  <si>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</si>
  <si>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</si>
  <si>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</si>
  <si>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</si>
  <si>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</si>
  <si>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</si>
  <si>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</si>
  <si>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</si>
  <si>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</si>
  <si>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</si>
  <si>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</si>
  <si>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</si>
  <si>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</si>
  <si>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</si>
  <si>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</si>
  <si>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</si>
  <si>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</si>
  <si>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</si>
  <si>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</si>
  <si>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</si>
  <si>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</si>
  <si>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</si>
  <si>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</si>
  <si>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</si>
  <si>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</si>
  <si>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</si>
  <si>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</si>
  <si>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</si>
  <si>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</si>
  <si>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</si>
  <si>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</si>
  <si>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</si>
  <si>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</si>
  <si>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</si>
  <si>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</si>
  <si>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</si>
  <si>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</si>
  <si>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</si>
  <si>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</si>
  <si>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</si>
  <si>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</si>
  <si>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</si>
  <si>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</si>
  <si>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</si>
  <si>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</si>
  <si>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</si>
  <si>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</si>
  <si>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</si>
  <si>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</si>
  <si>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</si>
  <si>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</si>
  <si>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</si>
  <si>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</si>
  <si>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</si>
  <si>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</si>
  <si>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</si>
  <si>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</si>
  <si>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</si>
  <si>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</si>
  <si>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</si>
  <si>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</si>
  <si>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</si>
  <si>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</si>
  <si>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</si>
  <si>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</si>
  <si>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</si>
  <si>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</si>
  <si>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</si>
  <si>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</si>
  <si>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</si>
  <si>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</si>
  <si>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</si>
  <si>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</si>
  <si>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</si>
  <si>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</si>
  <si>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</si>
  <si>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</si>
  <si>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</si>
  <si>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</si>
  <si>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</si>
  <si>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</si>
  <si>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</si>
  <si>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</si>
  <si>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</si>
  <si>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</si>
  <si>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</si>
  <si>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</si>
  <si>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</si>
  <si>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</si>
  <si>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</si>
  <si>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</si>
  <si>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</si>
  <si>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</si>
  <si>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</si>
  <si>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</si>
  <si>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</si>
  <si>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</si>
  <si>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</si>
  <si>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</si>
  <si>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</si>
  <si>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</si>
  <si>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</si>
  <si>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</si>
  <si>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</si>
  <si>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</si>
  <si>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</si>
  <si>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</si>
  <si>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</si>
  <si>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</si>
  <si>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</si>
  <si>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</si>
  <si>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</si>
  <si>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</si>
  <si>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</si>
  <si>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</si>
  <si>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</si>
  <si>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</si>
  <si>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</si>
  <si>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</si>
  <si>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</si>
  <si>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</si>
  <si>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</si>
  <si>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</si>
  <si>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</si>
  <si>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</si>
  <si>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</si>
  <si>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</si>
  <si>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</si>
  <si>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</si>
  <si>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</si>
  <si>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</si>
  <si>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</si>
  <si>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</si>
  <si>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</si>
  <si>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</si>
  <si>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</si>
  <si>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</si>
  <si>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</si>
  <si>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</si>
  <si>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</si>
  <si>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</si>
  <si>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</si>
  <si>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</si>
  <si>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</si>
  <si>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</si>
  <si>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</si>
  <si>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</si>
  <si>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</si>
  <si>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</si>
  <si>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</si>
  <si>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</si>
  <si>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</si>
  <si>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</si>
  <si>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</si>
  <si>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</si>
  <si>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</si>
  <si>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</si>
  <si>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</si>
  <si>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</si>
  <si>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</si>
  <si>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</si>
  <si>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</si>
  <si>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</si>
  <si>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</si>
  <si>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</si>
  <si>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</si>
  <si>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</si>
  <si>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</si>
  <si>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</si>
  <si>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</si>
  <si>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</si>
  <si>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</si>
  <si>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</si>
  <si>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</si>
  <si>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</si>
  <si>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</si>
  <si>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</si>
  <si>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</si>
  <si>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</si>
  <si>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</si>
  <si>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</si>
  <si>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</si>
  <si>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</si>
  <si>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</si>
  <si>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</si>
  <si>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</si>
  <si>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</si>
  <si>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</si>
  <si>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</si>
  <si>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</si>
  <si>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</si>
  <si>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</si>
  <si>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</si>
  <si>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</si>
  <si>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</si>
  <si>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</si>
  <si>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</si>
  <si>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</si>
  <si>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</si>
  <si>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</si>
  <si>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</si>
  <si>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</si>
  <si>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</si>
  <si>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</si>
  <si>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</si>
  <si>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</si>
  <si>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</si>
  <si>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</si>
  <si>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</si>
  <si>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</si>
  <si>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</si>
  <si>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</si>
  <si>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</si>
  <si>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</si>
  <si>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</si>
  <si>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</si>
  <si>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</si>
  <si>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</si>
  <si>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</si>
  <si>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</si>
  <si>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</si>
  <si>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</si>
  <si>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</si>
  <si>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</si>
  <si>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</si>
  <si>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</si>
  <si>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</si>
  <si>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</si>
  <si>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</si>
  <si>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</si>
  <si>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</si>
  <si>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</si>
  <si>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</si>
  <si>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</si>
  <si>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</si>
  <si>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</si>
  <si>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</si>
  <si>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</si>
  <si>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</si>
  <si>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</si>
  <si>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</si>
  <si>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</si>
  <si>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</si>
  <si>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</si>
  <si>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</si>
  <si>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</si>
  <si>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</si>
  <si>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</si>
  <si>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</si>
  <si>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</si>
  <si>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</si>
  <si>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</si>
  <si>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</si>
  <si>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</si>
  <si>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</si>
  <si>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</si>
  <si>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</si>
  <si>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</si>
  <si>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</si>
  <si>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</si>
  <si>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</si>
  <si>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</si>
  <si>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</si>
  <si>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</si>
  <si>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</si>
  <si>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</si>
  <si>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</si>
  <si>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</si>
  <si>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</si>
  <si>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</si>
  <si>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</si>
  <si>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</si>
  <si>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</si>
  <si>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</si>
  <si>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</si>
  <si>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</si>
  <si>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</si>
  <si>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</si>
  <si>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</si>
  <si>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</si>
  <si>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</si>
  <si>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</si>
  <si>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</si>
  <si>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</si>
  <si>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</si>
  <si>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</si>
  <si>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</si>
  <si>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</si>
  <si>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</si>
  <si>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</si>
  <si>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</si>
  <si>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</si>
  <si>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</si>
  <si>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</si>
  <si>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</si>
  <si>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</si>
  <si>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</si>
  <si>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</si>
  <si>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</si>
  <si>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</si>
  <si>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</si>
  <si>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</si>
  <si>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</si>
  <si>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</si>
  <si>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</si>
  <si>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</si>
  <si>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</si>
  <si>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</si>
  <si>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</si>
  <si>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</si>
  <si>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</si>
  <si>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</si>
  <si>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</si>
  <si>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</si>
  <si>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</si>
  <si>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</si>
  <si>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</si>
  <si>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</si>
  <si>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</si>
  <si>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</si>
  <si>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</si>
  <si>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</si>
  <si>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</si>
  <si>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</si>
  <si>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</si>
  <si>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</si>
  <si>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</si>
  <si>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</si>
  <si>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</si>
  <si>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</si>
  <si>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</si>
  <si>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</si>
  <si>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</si>
  <si>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</si>
  <si>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</si>
  <si>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</si>
  <si>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</si>
  <si>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</si>
  <si>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</si>
  <si>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</si>
  <si>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</si>
  <si>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</si>
  <si>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</si>
  <si>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</si>
  <si>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</si>
  <si>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</si>
  <si>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</si>
  <si>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</si>
  <si>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</si>
  <si>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</si>
  <si>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</si>
  <si>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</si>
  <si>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</si>
  <si>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</si>
  <si>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</si>
  <si>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</si>
  <si>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</si>
  <si>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</si>
  <si>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</si>
  <si>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</si>
  <si>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</si>
  <si>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</si>
  <si>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</si>
  <si>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</si>
  <si>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</si>
  <si>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</si>
  <si>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</si>
  <si>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</si>
  <si>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</si>
  <si>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</si>
  <si>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</si>
  <si>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</si>
  <si>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</si>
  <si>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</si>
  <si>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</si>
  <si>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</si>
  <si>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</si>
  <si>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</si>
  <si>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</si>
  <si>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</si>
  <si>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</si>
  <si>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</si>
  <si>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</si>
  <si>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</si>
  <si>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</si>
  <si>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</si>
  <si>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</si>
  <si>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</si>
  <si>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</si>
  <si>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</si>
  <si>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</si>
  <si>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</si>
  <si>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</si>
  <si>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</si>
  <si>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</si>
  <si>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</si>
  <si>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</si>
  <si>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</si>
  <si>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</si>
  <si>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</si>
  <si>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</si>
  <si>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</si>
  <si>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</si>
  <si>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</si>
  <si>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</si>
  <si>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</si>
  <si>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</si>
  <si>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</si>
  <si>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</si>
  <si>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</si>
  <si>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</si>
  <si>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</si>
  <si>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</si>
  <si>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</si>
  <si>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</si>
  <si>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</si>
  <si>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</si>
  <si>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</si>
  <si>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</si>
  <si>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</si>
  <si>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</si>
  <si>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</si>
  <si>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</si>
  <si>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</si>
  <si>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</si>
  <si>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</si>
  <si>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</si>
  <si>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</si>
  <si>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</si>
  <si>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</si>
  <si>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</si>
  <si>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</si>
  <si>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</si>
  <si>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</si>
  <si>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</si>
  <si>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</si>
  <si>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</si>
  <si>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</si>
  <si>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</si>
  <si>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</si>
  <si>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</si>
  <si>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</si>
  <si>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</si>
  <si>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</si>
  <si>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</si>
  <si>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</si>
  <si>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</si>
  <si>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</si>
  <si>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</si>
  <si>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</si>
  <si>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</si>
  <si>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</si>
  <si>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</si>
  <si>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</si>
  <si>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</si>
  <si>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</si>
  <si>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</si>
  <si>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</si>
  <si>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</si>
  <si>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</si>
  <si>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</si>
  <si>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</si>
  <si>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</si>
  <si>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</si>
  <si>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</si>
  <si>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</si>
  <si>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</si>
  <si>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</si>
  <si>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</si>
  <si>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</si>
  <si>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</si>
  <si>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</si>
  <si>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</si>
  <si>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</si>
  <si>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</si>
  <si>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</si>
  <si>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</si>
  <si>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</si>
  <si>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</si>
  <si>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</si>
  <si>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</si>
  <si>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</si>
  <si>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</si>
  <si>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</si>
  <si>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</si>
  <si>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</si>
  <si>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</si>
  <si>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</si>
  <si>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</si>
  <si>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</si>
  <si>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</si>
  <si>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</si>
  <si>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</si>
  <si>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</si>
  <si>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</si>
  <si>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</si>
  <si>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</si>
  <si>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</si>
  <si>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</si>
  <si>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</si>
  <si>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</si>
  <si>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</si>
  <si>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</si>
  <si>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</si>
  <si>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</si>
  <si>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</si>
  <si>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</si>
  <si>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</si>
  <si>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</si>
  <si>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</si>
  <si>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</si>
  <si>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</si>
  <si>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</si>
  <si>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</si>
  <si>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</si>
  <si>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</si>
  <si>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</si>
  <si>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</si>
  <si>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</si>
  <si>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</si>
  <si>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</si>
  <si>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</si>
  <si>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</si>
  <si>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</si>
  <si>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</si>
  <si>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</si>
  <si>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</si>
  <si>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</si>
  <si>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</si>
  <si>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</si>
  <si>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</si>
  <si>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</si>
  <si>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</si>
  <si>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</si>
  <si>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</si>
  <si>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</si>
  <si>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</si>
  <si>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</si>
  <si>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</si>
  <si>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</si>
  <si>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</si>
  <si>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</si>
  <si>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</si>
  <si>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</si>
  <si>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</si>
  <si>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</si>
  <si>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</si>
  <si>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</si>
  <si>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</si>
  <si>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</si>
  <si>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</si>
  <si>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</si>
  <si>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</si>
  <si>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</si>
  <si>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</si>
  <si>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</si>
  <si>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</si>
  <si>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</si>
  <si>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</si>
  <si>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</si>
  <si>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</si>
  <si>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</si>
  <si>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</si>
  <si>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</si>
  <si>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</si>
  <si>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</si>
  <si>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</si>
  <si>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</si>
  <si>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</si>
  <si>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</si>
  <si>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</si>
  <si>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</si>
  <si>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</si>
  <si>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</si>
  <si>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</si>
  <si>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</si>
  <si>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</si>
  <si>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</si>
  <si>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</si>
  <si>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</si>
  <si>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</si>
  <si>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</si>
  <si>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</si>
  <si>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</si>
  <si>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</si>
  <si>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</si>
  <si>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</si>
  <si>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</si>
  <si>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</si>
  <si>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</si>
  <si>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</si>
  <si>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</si>
  <si>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</si>
  <si>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</si>
  <si>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</si>
  <si>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</si>
  <si>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</si>
  <si>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</si>
  <si>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</si>
  <si>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</si>
  <si>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</si>
  <si>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</si>
  <si>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</si>
  <si>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</si>
  <si>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</si>
  <si>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</si>
  <si>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</si>
  <si>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</si>
  <si>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</si>
  <si>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</si>
  <si>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</si>
  <si>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</si>
  <si>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</si>
  <si>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</si>
  <si>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</si>
  <si>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</si>
  <si>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</si>
  <si>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</si>
  <si>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</si>
  <si>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</si>
  <si>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</si>
  <si>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</si>
  <si>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</si>
  <si>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</si>
  <si>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</si>
  <si>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</si>
  <si>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</si>
  <si>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</si>
  <si>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</si>
  <si>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</si>
  <si>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</si>
  <si>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</si>
  <si>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</si>
  <si>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</si>
  <si>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</si>
  <si>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</si>
  <si>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</si>
  <si>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</si>
  <si>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</si>
  <si>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</si>
  <si>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</si>
  <si>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</si>
  <si>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</si>
  <si>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</si>
  <si>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</si>
  <si>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</si>
  <si>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</si>
  <si>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</si>
  <si>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</si>
  <si>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</si>
  <si>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</si>
  <si>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</si>
  <si>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</si>
  <si>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</si>
  <si>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</si>
  <si>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</si>
  <si>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</si>
  <si>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</si>
  <si>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</si>
  <si>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</si>
  <si>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</si>
  <si>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</si>
  <si>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</si>
  <si>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</si>
  <si>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</si>
  <si>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</si>
  <si>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</si>
  <si>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</si>
  <si>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</si>
  <si>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</si>
  <si>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</si>
  <si>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</si>
  <si>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</si>
  <si>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</si>
  <si>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</si>
  <si>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</si>
  <si>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</si>
  <si>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</si>
  <si>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</si>
  <si>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</si>
  <si>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</si>
  <si>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</si>
  <si>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</si>
  <si>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</si>
  <si>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</si>
  <si>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</si>
  <si>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</si>
  <si>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</si>
  <si>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</si>
  <si>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</si>
  <si>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</si>
  <si>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</si>
  <si>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</si>
  <si>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</si>
  <si>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</si>
  <si>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</si>
  <si>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</si>
  <si>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</si>
  <si>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</si>
  <si>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</si>
  <si>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</si>
  <si>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</si>
  <si>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</si>
  <si>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</si>
  <si>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</si>
  <si>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</si>
  <si>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</si>
  <si>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</si>
  <si>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</si>
  <si>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</si>
  <si>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</si>
  <si>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</si>
  <si>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</si>
  <si>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</si>
  <si>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</si>
  <si>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</si>
  <si>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</si>
  <si>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</si>
  <si>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</si>
  <si>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</si>
  <si>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</si>
  <si>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</si>
  <si>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</si>
  <si>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</si>
  <si>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</si>
  <si>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</si>
  <si>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</si>
  <si>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</si>
  <si>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</si>
  <si>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</si>
  <si>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</si>
  <si>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</si>
  <si>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</si>
  <si>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</si>
  <si>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</si>
  <si>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</si>
  <si>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</si>
  <si>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</si>
  <si>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</si>
  <si>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</si>
  <si>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</si>
  <si>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</si>
  <si>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</si>
  <si>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</si>
  <si>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</si>
  <si>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</si>
  <si>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</si>
  <si>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</si>
  <si>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</si>
  <si>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</si>
  <si>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</si>
  <si>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</si>
  <si>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</si>
  <si>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</si>
  <si>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</si>
  <si>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</si>
  <si>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</si>
  <si>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</si>
  <si>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</si>
  <si>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</si>
  <si>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</si>
  <si>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</si>
  <si>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</si>
  <si>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</si>
  <si>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</si>
  <si>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</si>
  <si>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</si>
  <si>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</si>
  <si>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</si>
  <si>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</si>
  <si>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</si>
  <si>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</si>
  <si>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</si>
  <si>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</si>
  <si>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</si>
  <si>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</si>
  <si>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</si>
  <si>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</si>
  <si>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</si>
  <si>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</si>
  <si>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</si>
  <si>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</si>
  <si>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</si>
  <si>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</si>
  <si>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</si>
  <si>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</si>
  <si>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</si>
  <si>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</si>
  <si>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</si>
  <si>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</si>
  <si>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</si>
  <si>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</si>
  <si>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</si>
  <si>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</si>
  <si>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</si>
  <si>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</si>
  <si>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</si>
  <si>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</si>
  <si>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</si>
  <si>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</si>
  <si>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</si>
  <si>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</si>
  <si>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</si>
  <si>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</si>
  <si>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</si>
  <si>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</si>
  <si>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</si>
  <si>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</si>
  <si>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</si>
  <si>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</si>
  <si>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</si>
  <si>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</si>
  <si>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</si>
  <si>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</si>
  <si>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</si>
  <si>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</si>
  <si>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</si>
  <si>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</si>
  <si>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</si>
  <si>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</si>
  <si>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</si>
  <si>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</si>
  <si>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</si>
  <si>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</si>
  <si>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</si>
  <si>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</si>
  <si>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</si>
  <si>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</si>
  <si>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</si>
  <si>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</si>
  <si>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</si>
  <si>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</si>
  <si>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</si>
  <si>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</si>
  <si>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</si>
  <si>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</si>
  <si>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</si>
  <si>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</si>
  <si>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</si>
  <si>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</si>
  <si>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</si>
  <si>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</si>
  <si>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</si>
  <si>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</si>
  <si>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</si>
  <si>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</si>
  <si>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</si>
  <si>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</si>
  <si>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</si>
  <si>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</si>
  <si>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</si>
  <si>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</si>
  <si>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</si>
  <si>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</si>
  <si>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</si>
  <si>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</si>
  <si>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</si>
  <si>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</si>
  <si>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</si>
  <si>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</si>
  <si>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</si>
  <si>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</si>
  <si>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</si>
  <si>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</si>
  <si>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</si>
  <si>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</si>
  <si>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</si>
  <si>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</si>
  <si>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</si>
  <si>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</si>
  <si>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</si>
  <si>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</si>
  <si>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</si>
  <si>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</si>
  <si>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</si>
  <si>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</si>
  <si>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</si>
  <si>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</si>
  <si>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</si>
  <si>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</si>
  <si>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</si>
  <si>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</si>
  <si>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</si>
  <si>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</si>
  <si>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</si>
  <si>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</si>
  <si>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</si>
  <si>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</si>
  <si>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</si>
  <si>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</si>
  <si>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</si>
  <si>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</si>
  <si>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</si>
  <si>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</si>
  <si>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</si>
  <si>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</si>
  <si>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</si>
  <si>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</si>
  <si>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</si>
  <si>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</si>
  <si>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</si>
  <si>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</si>
  <si>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</si>
  <si>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</si>
  <si>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</si>
  <si>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</si>
  <si>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</si>
  <si>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</si>
  <si>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</si>
  <si>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</si>
  <si>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</si>
  <si>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</si>
  <si>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</si>
  <si>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</si>
  <si>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</si>
  <si>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</si>
  <si>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</si>
  <si>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</si>
  <si>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</si>
  <si>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</si>
  <si>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</si>
  <si>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</si>
  <si>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</si>
  <si>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</si>
  <si>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</si>
  <si>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</si>
  <si>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</si>
  <si>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</si>
  <si>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</si>
  <si>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</si>
  <si>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</si>
  <si>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</si>
  <si>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</si>
  <si>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</si>
  <si>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</si>
  <si>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</si>
  <si>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</si>
  <si>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</si>
  <si>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</si>
  <si>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</si>
  <si>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</si>
  <si>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</si>
  <si>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</si>
  <si>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</si>
  <si>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</si>
  <si>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</si>
  <si>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</si>
  <si>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</si>
  <si>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</si>
  <si>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</si>
  <si>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</si>
  <si>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</si>
  <si>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</si>
  <si>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</si>
  <si>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</si>
  <si>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</si>
  <si>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</si>
  <si>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</si>
  <si>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</si>
  <si>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</si>
  <si>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</si>
  <si>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</si>
  <si>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</si>
  <si>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</si>
  <si>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</si>
  <si>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</si>
  <si>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</si>
  <si>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</si>
  <si>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</si>
  <si>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</si>
  <si>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</si>
  <si>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</si>
  <si>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</si>
  <si>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</si>
  <si>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</si>
  <si>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</si>
  <si>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</si>
  <si>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</si>
  <si>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</si>
  <si>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</si>
  <si>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</si>
  <si>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</si>
  <si>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</si>
  <si>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</si>
  <si>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</si>
  <si>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</si>
  <si>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</si>
  <si>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</si>
  <si>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</si>
  <si>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</si>
  <si>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</si>
  <si>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</si>
  <si>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</si>
  <si>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</si>
  <si>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</si>
  <si>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</si>
  <si>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</si>
  <si>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</si>
  <si>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</si>
  <si>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</si>
  <si>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</si>
  <si>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</si>
  <si>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</si>
  <si>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</si>
  <si>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</si>
  <si>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</si>
  <si>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</si>
  <si>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</si>
  <si>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</si>
  <si>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</si>
  <si>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</si>
  <si>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</si>
  <si>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</si>
  <si>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</si>
  <si>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</si>
  <si>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</si>
  <si>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</si>
  <si>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</si>
  <si>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</si>
  <si>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</si>
  <si>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</si>
  <si>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</si>
  <si>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</si>
  <si>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</si>
  <si>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</si>
  <si>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</si>
  <si>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</si>
  <si>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</si>
  <si>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</si>
  <si>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</si>
  <si>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</si>
  <si>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</si>
  <si>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</si>
  <si>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</si>
  <si>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</si>
  <si>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</si>
  <si>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</si>
  <si>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</si>
  <si>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</si>
  <si>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</si>
  <si>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</si>
  <si>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</si>
  <si>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</si>
  <si>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</si>
  <si>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</si>
  <si>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</si>
  <si>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</si>
  <si>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</si>
  <si>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</si>
  <si>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</si>
  <si>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</si>
  <si>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</si>
  <si>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</si>
  <si>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</si>
  <si>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</si>
  <si>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</si>
  <si>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</si>
  <si>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</si>
  <si>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</si>
  <si>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</si>
  <si>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</si>
  <si>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</si>
  <si>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</si>
  <si>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</si>
  <si>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</si>
  <si>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</si>
  <si>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</si>
  <si>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</si>
  <si>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</si>
  <si>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</si>
  <si>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</si>
  <si>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</si>
  <si>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</si>
  <si>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</si>
  <si>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</si>
  <si>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</si>
  <si>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</si>
  <si>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</si>
  <si>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</si>
  <si>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</si>
  <si>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</si>
  <si>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</si>
  <si>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</si>
  <si>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</si>
  <si>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</si>
  <si>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</si>
  <si>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</si>
  <si>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</si>
  <si>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</si>
  <si>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</si>
  <si>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</si>
  <si>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</si>
  <si>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</si>
  <si>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</si>
  <si>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</si>
  <si>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</si>
  <si>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</si>
  <si>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</si>
  <si>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</si>
  <si>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</si>
  <si>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</si>
  <si>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</si>
  <si>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</si>
  <si>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</si>
  <si>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</si>
  <si>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</si>
  <si>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</si>
  <si>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</si>
  <si>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</si>
  <si>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</si>
  <si>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</si>
  <si>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</si>
  <si>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</si>
  <si>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</si>
  <si>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</si>
  <si>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</si>
  <si>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</si>
  <si>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</si>
  <si>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</si>
  <si>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</si>
  <si>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</si>
  <si>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</si>
  <si>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</si>
  <si>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</si>
  <si>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</si>
  <si>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</si>
  <si>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</si>
  <si>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</si>
  <si>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</si>
  <si>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</si>
  <si>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</si>
  <si>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</si>
  <si>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</si>
  <si>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</si>
  <si>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</si>
  <si>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</si>
  <si>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</si>
  <si>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</si>
  <si>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</si>
  <si>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</si>
  <si>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</si>
  <si>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</si>
  <si>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</si>
  <si>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</si>
  <si>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</si>
  <si>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</si>
  <si>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</si>
  <si>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</si>
  <si>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</si>
  <si>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</si>
  <si>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</si>
  <si>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</si>
  <si>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</si>
  <si>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</si>
  <si>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</si>
  <si>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</si>
  <si>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</si>
  <si>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</si>
  <si>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</si>
  <si>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</si>
  <si>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</si>
  <si>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</si>
  <si>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</si>
  <si>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</si>
  <si>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</si>
  <si>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</si>
  <si>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</si>
  <si>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</si>
  <si>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</si>
  <si>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</si>
  <si>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</si>
  <si>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</si>
  <si>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</si>
  <si>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</si>
  <si>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</si>
  <si>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</si>
  <si>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</si>
  <si>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</si>
  <si>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</si>
  <si>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</si>
  <si>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</si>
  <si>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</si>
  <si>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</si>
  <si>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</si>
  <si>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</si>
  <si>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</si>
  <si>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</si>
  <si>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</si>
  <si>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</si>
  <si>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</si>
  <si>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</si>
  <si>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</si>
  <si>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</si>
  <si>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</si>
  <si>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</si>
  <si>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</si>
  <si>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</si>
  <si>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</si>
  <si>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</si>
  <si>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</si>
  <si>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</si>
  <si>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</si>
  <si>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</si>
  <si>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</si>
  <si>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</si>
  <si>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</si>
  <si>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</si>
  <si>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</si>
  <si>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</si>
  <si>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</si>
  <si>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</si>
  <si>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</si>
  <si>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</si>
  <si>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</si>
  <si>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</si>
  <si>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</si>
  <si>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</si>
  <si>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</si>
  <si>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</si>
  <si>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</si>
  <si>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</si>
  <si>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</si>
  <si>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</si>
  <si>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</si>
  <si>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</si>
  <si>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</si>
  <si>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</si>
  <si>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</si>
  <si>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</si>
  <si>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</si>
  <si>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</si>
  <si>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</si>
  <si>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</si>
  <si>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</si>
  <si>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</si>
  <si>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</si>
  <si>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</si>
  <si>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</si>
  <si>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</si>
  <si>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</si>
  <si>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</si>
  <si>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</si>
  <si>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</si>
  <si>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</si>
  <si>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</si>
  <si>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</si>
  <si>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</si>
  <si>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</si>
  <si>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</si>
  <si>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</si>
  <si>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</si>
  <si>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</si>
  <si>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</si>
  <si>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</si>
  <si>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</si>
  <si>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</si>
  <si>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</si>
  <si>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</si>
  <si>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</si>
  <si>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</si>
  <si>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</si>
  <si>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</si>
  <si>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</si>
  <si>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</si>
  <si>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</si>
  <si>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</si>
  <si>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</si>
  <si>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</si>
  <si>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</si>
  <si>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</si>
  <si>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</si>
  <si>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</si>
  <si>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</si>
  <si>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</si>
  <si>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</si>
  <si>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</si>
  <si>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</si>
  <si>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</si>
  <si>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</si>
  <si>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</si>
  <si>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</si>
  <si>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</si>
  <si>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</si>
  <si>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</si>
  <si>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</si>
  <si>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</si>
  <si>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</si>
  <si>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</si>
  <si>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</si>
  <si>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</si>
  <si>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</si>
  <si>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</si>
  <si>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</si>
  <si>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</si>
  <si>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</si>
  <si>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</si>
  <si>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</si>
  <si>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</si>
  <si>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</si>
  <si>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</si>
  <si>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</si>
  <si>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</si>
  <si>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</si>
  <si>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</si>
  <si>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</si>
  <si>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</si>
  <si>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</si>
  <si>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</si>
  <si>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</si>
  <si>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</si>
  <si>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</si>
  <si>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</si>
  <si>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</si>
  <si>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</si>
  <si>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</si>
  <si>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</si>
  <si>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</si>
  <si>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</si>
  <si>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</si>
  <si>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</si>
  <si>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</si>
  <si>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</si>
  <si>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</si>
  <si>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</si>
  <si>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</si>
  <si>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</si>
  <si>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</si>
  <si>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</si>
  <si>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</si>
  <si>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</si>
  <si>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</si>
  <si>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</si>
  <si>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</si>
  <si>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</si>
  <si>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</si>
  <si>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</si>
  <si>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</si>
  <si>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</si>
  <si>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</si>
  <si>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</si>
  <si>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</si>
  <si>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</si>
  <si>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</si>
  <si>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</si>
  <si>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</si>
  <si>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</si>
  <si>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</si>
  <si>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</si>
  <si>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</si>
  <si>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</si>
  <si>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</si>
  <si>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</si>
  <si>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</si>
  <si>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</si>
  <si>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</si>
  <si>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</si>
  <si>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</si>
  <si>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</si>
  <si>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</si>
  <si>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</si>
  <si>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</si>
  <si>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</si>
  <si>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</si>
  <si>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</si>
  <si>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</si>
  <si>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</si>
  <si>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</si>
  <si>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</si>
  <si>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</si>
  <si>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</si>
  <si>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</si>
  <si>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</si>
  <si>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</si>
  <si>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</si>
  <si>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</si>
  <si>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</si>
  <si>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</si>
  <si>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</si>
  <si>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</si>
  <si>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</si>
  <si>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</si>
  <si>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</si>
  <si>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</si>
  <si>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</si>
  <si>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</si>
  <si>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</si>
  <si>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</si>
  <si>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</si>
  <si>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</si>
  <si>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</si>
  <si>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</si>
  <si>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</si>
  <si>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</si>
  <si>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</si>
  <si>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</si>
  <si>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</si>
  <si>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</si>
  <si>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</si>
  <si>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</si>
  <si>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</si>
  <si>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</si>
  <si>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</si>
  <si>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</si>
  <si>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</si>
  <si>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</si>
  <si>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</si>
  <si>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</si>
  <si>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</si>
  <si>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</si>
  <si>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</si>
  <si>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</si>
  <si>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</si>
  <si>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</si>
  <si>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</si>
  <si>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</si>
  <si>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</si>
  <si>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</si>
  <si>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</si>
  <si>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</si>
  <si>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</si>
  <si>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</si>
  <si>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</si>
  <si>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</si>
  <si>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</si>
  <si>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</si>
  <si>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</si>
  <si>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</si>
  <si>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</si>
  <si>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</si>
  <si>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</si>
  <si>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</si>
  <si>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</si>
  <si>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</si>
  <si>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</si>
  <si>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</si>
  <si>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</si>
  <si>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</si>
  <si>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</si>
  <si>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</si>
  <si>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</si>
  <si>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</si>
  <si>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</si>
  <si>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</si>
  <si>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</si>
  <si>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</si>
  <si>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</si>
  <si>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</si>
  <si>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</si>
  <si>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</si>
  <si>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</si>
  <si>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</si>
  <si>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</si>
  <si>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</si>
  <si>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</si>
  <si>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</si>
  <si>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</si>
  <si>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</si>
  <si>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</si>
  <si>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</si>
  <si>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</si>
  <si>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</si>
  <si>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</si>
  <si>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</si>
  <si>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</si>
  <si>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</si>
  <si>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</si>
  <si>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</si>
  <si>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</si>
  <si>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</si>
  <si>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</si>
  <si>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</si>
  <si>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</si>
  <si>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</si>
  <si>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</si>
  <si>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</si>
  <si>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</si>
  <si>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</si>
  <si>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</si>
  <si>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</si>
  <si>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</si>
  <si>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</si>
  <si>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</si>
  <si>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</si>
  <si>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</si>
  <si>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</si>
  <si>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</si>
  <si>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</si>
  <si>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</si>
  <si>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</si>
  <si>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</si>
  <si>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</si>
  <si>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</si>
  <si>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</si>
  <si>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</si>
  <si>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</si>
  <si>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</si>
  <si>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</si>
  <si>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</si>
  <si>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</si>
  <si>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</si>
  <si>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</si>
  <si>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</si>
  <si>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</si>
  <si>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</si>
  <si>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</si>
  <si>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</si>
  <si>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</si>
  <si>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</si>
  <si>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</si>
  <si>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</si>
  <si>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</si>
  <si>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</si>
  <si>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</si>
  <si>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</si>
  <si>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</si>
  <si>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</si>
  <si>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</si>
  <si>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</si>
  <si>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</si>
  <si>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</si>
  <si>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</si>
  <si>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</si>
  <si>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</si>
  <si>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</si>
  <si>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</si>
  <si>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</si>
  <si>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</si>
  <si>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</si>
  <si>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</si>
  <si>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</si>
  <si>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</si>
  <si>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</si>
  <si>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</si>
  <si>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</si>
  <si>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</si>
  <si>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</si>
  <si>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</si>
  <si>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</si>
  <si>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</si>
  <si>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</si>
  <si>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</si>
  <si>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</si>
  <si>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</si>
  <si>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</si>
  <si>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</si>
  <si>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</si>
  <si>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</si>
  <si>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</si>
  <si>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</si>
  <si>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</si>
  <si>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</si>
  <si>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</si>
  <si>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</si>
  <si>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</si>
  <si>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</si>
  <si>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</si>
  <si>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</si>
  <si>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</si>
  <si>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</si>
  <si>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</si>
  <si>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</si>
  <si>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</si>
  <si>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</si>
  <si>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</si>
  <si>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</si>
  <si>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</si>
  <si>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</si>
  <si>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</si>
  <si>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</si>
  <si>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</si>
  <si>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</si>
  <si>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</si>
  <si>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</si>
  <si>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</si>
  <si>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</si>
  <si>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</si>
  <si>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</si>
  <si>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</si>
  <si>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</si>
  <si>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</si>
  <si>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</si>
  <si>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</si>
  <si>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</si>
  <si>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</si>
  <si>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</si>
  <si>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</si>
  <si>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</si>
  <si>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</si>
  <si>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</si>
  <si>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</si>
  <si>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</si>
  <si>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</si>
  <si>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</si>
  <si>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</si>
  <si>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</si>
  <si>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</si>
  <si>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</si>
  <si>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</si>
  <si>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</si>
  <si>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</si>
  <si>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</si>
  <si>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</si>
  <si>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</si>
  <si>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</si>
  <si>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</si>
  <si>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</si>
  <si>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</si>
  <si>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</si>
  <si>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</si>
  <si>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</si>
  <si>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</si>
  <si>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</si>
  <si>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</si>
  <si>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</si>
  <si>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</si>
  <si>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</si>
  <si>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</si>
  <si>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</si>
  <si>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</si>
  <si>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</si>
  <si>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</si>
  <si>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</si>
  <si>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</si>
  <si>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</si>
  <si>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</si>
  <si>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</si>
  <si>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</si>
  <si>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</si>
  <si>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</si>
  <si>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</si>
  <si>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</si>
  <si>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</si>
  <si>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</si>
  <si>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</si>
  <si>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</si>
  <si>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</si>
  <si>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</si>
  <si>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</si>
  <si>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</si>
  <si>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</si>
  <si>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</si>
  <si>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</si>
  <si>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</si>
  <si>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</si>
  <si>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</si>
  <si>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</si>
  <si>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</si>
  <si>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</si>
  <si>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</si>
  <si>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</si>
  <si>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</si>
  <si>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</si>
  <si>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</si>
  <si>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</si>
  <si>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</si>
  <si>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</si>
  <si>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</si>
  <si>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</si>
  <si>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</si>
  <si>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</si>
  <si>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</si>
  <si>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</si>
  <si>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</si>
  <si>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</si>
  <si>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</si>
  <si>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</si>
  <si>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</si>
  <si>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</si>
  <si>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</si>
  <si>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</si>
  <si>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</si>
  <si>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</si>
  <si>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</si>
  <si>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</si>
  <si>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</si>
  <si>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</si>
  <si>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</si>
  <si>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</si>
  <si>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</si>
  <si>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</si>
  <si>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</si>
  <si>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</si>
  <si>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</si>
  <si>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</si>
  <si>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</si>
  <si>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</si>
  <si>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</si>
  <si>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</si>
  <si>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</si>
  <si>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</si>
  <si>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</si>
  <si>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</si>
  <si>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</si>
  <si>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</si>
  <si>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</si>
  <si>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</si>
  <si>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</si>
  <si>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</si>
  <si>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</si>
  <si>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</si>
  <si>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</si>
  <si>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</si>
  <si>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</si>
  <si>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</si>
  <si>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</si>
  <si>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</si>
  <si>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</si>
  <si>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</si>
  <si>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</si>
  <si>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</si>
  <si>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</si>
  <si>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</si>
  <si>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</si>
  <si>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</si>
  <si>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</si>
  <si>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</si>
  <si>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</si>
  <si>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</si>
  <si>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</si>
  <si>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</si>
  <si>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</si>
  <si>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</si>
  <si>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</si>
  <si>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</si>
  <si>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</si>
  <si>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</si>
  <si>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</si>
  <si>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</si>
  <si>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</si>
  <si>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</si>
  <si>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</si>
  <si>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</si>
  <si>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</si>
  <si>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</si>
  <si>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</si>
  <si>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</si>
  <si>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</si>
  <si>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</si>
  <si>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</si>
  <si>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</si>
  <si>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</si>
  <si>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</si>
  <si>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</si>
  <si>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</si>
  <si>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</si>
  <si>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</si>
  <si>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</si>
  <si>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</si>
  <si>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</si>
  <si>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</si>
  <si>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</si>
  <si>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</si>
  <si>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</si>
  <si>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</si>
  <si>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</si>
  <si>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</si>
  <si>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</si>
  <si>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</si>
  <si>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</si>
  <si>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</si>
  <si>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</si>
  <si>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</si>
  <si>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</si>
  <si>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</si>
  <si>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</si>
  <si>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</si>
  <si>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</si>
  <si>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</si>
  <si>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</si>
  <si>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</si>
  <si>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</si>
  <si>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</si>
  <si>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</si>
  <si>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</si>
  <si>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</si>
  <si>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</si>
  <si>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</si>
  <si>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</si>
  <si>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</si>
  <si>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</si>
  <si>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</si>
  <si>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</si>
  <si>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</si>
  <si>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</si>
  <si>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</si>
  <si>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</si>
  <si>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</si>
  <si>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</si>
  <si>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</si>
  <si>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</si>
  <si>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</si>
  <si>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</si>
  <si>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</si>
  <si>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</si>
  <si>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</si>
  <si>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</si>
  <si>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</si>
  <si>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</si>
  <si>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</si>
  <si>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</si>
  <si>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</si>
  <si>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</si>
  <si>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</si>
  <si>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</si>
  <si>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</si>
  <si>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</si>
  <si>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</si>
  <si>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</si>
  <si>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</si>
  <si>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</si>
  <si>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</si>
  <si>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</si>
  <si>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</si>
  <si>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</si>
  <si>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</si>
  <si>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</si>
  <si>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</si>
  <si>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</si>
  <si>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</si>
  <si>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</si>
  <si>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</si>
  <si>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</si>
  <si>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</si>
  <si>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</si>
  <si>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</si>
  <si>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</si>
  <si>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</si>
  <si>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</si>
  <si>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</si>
  <si>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</si>
  <si>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</si>
  <si>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</si>
  <si>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</si>
  <si>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</si>
  <si>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</si>
  <si>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</si>
  <si>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</si>
  <si>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</si>
  <si>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</si>
  <si>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</si>
  <si>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</si>
  <si>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</si>
  <si>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</si>
  <si>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</si>
  <si>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</si>
  <si>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</si>
  <si>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</si>
  <si>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</si>
  <si>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</si>
  <si>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</si>
  <si>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</si>
  <si>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</si>
  <si>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</si>
  <si>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</si>
  <si>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</si>
  <si>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</si>
  <si>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</si>
  <si>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</si>
  <si>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</si>
  <si>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</si>
  <si>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</si>
  <si>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</si>
  <si>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</si>
  <si>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</si>
  <si>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</si>
  <si>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</si>
  <si>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</si>
  <si>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</si>
  <si>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</si>
  <si>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</si>
  <si>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</si>
  <si>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</si>
  <si>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</si>
  <si>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</si>
  <si>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</si>
  <si>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</si>
  <si>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</si>
  <si>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</si>
  <si>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</si>
  <si>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</si>
  <si>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</si>
  <si>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</si>
  <si>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</si>
  <si>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</si>
  <si>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</si>
  <si>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</si>
  <si>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</si>
  <si>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</si>
  <si>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</si>
  <si>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</si>
  <si>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</si>
  <si>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</si>
  <si>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</si>
  <si>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</si>
  <si>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</si>
  <si>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</si>
  <si>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</si>
  <si>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</si>
  <si>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</si>
  <si>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</si>
  <si>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</si>
  <si>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</si>
  <si>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</si>
  <si>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</si>
  <si>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</si>
  <si>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</si>
  <si>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</si>
  <si>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</si>
  <si>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</si>
  <si>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</si>
  <si>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</si>
  <si>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</si>
  <si>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</si>
  <si>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</si>
  <si>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</si>
  <si>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</si>
  <si>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</si>
  <si>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</si>
  <si>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</si>
  <si>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</si>
  <si>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</si>
  <si>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</si>
  <si>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</si>
  <si>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</si>
  <si>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</si>
  <si>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</si>
  <si>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</si>
  <si>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</si>
  <si>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</si>
  <si>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</si>
  <si>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</si>
  <si>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</si>
  <si>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</si>
  <si>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</si>
  <si>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</si>
  <si>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</si>
  <si>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</si>
  <si>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</si>
  <si>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</si>
  <si>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</si>
  <si>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</si>
  <si>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</si>
  <si>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</si>
  <si>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</si>
  <si>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</si>
  <si>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</si>
  <si>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</si>
  <si>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</si>
  <si>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</si>
  <si>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</si>
  <si>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</si>
  <si>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</si>
  <si>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</si>
  <si>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</si>
  <si>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</si>
  <si>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</si>
  <si>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</si>
  <si>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</si>
  <si>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</si>
  <si>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</si>
  <si>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</si>
  <si>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</si>
  <si>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</si>
  <si>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</si>
  <si>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</si>
  <si>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</si>
  <si>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</si>
  <si>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</si>
  <si>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</si>
  <si>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</si>
  <si>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</si>
  <si>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</si>
  <si>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</si>
  <si>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</si>
  <si>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</si>
  <si>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</si>
  <si>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</si>
  <si>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</si>
  <si>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</si>
  <si>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</si>
  <si>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</si>
  <si>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</si>
  <si>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</si>
  <si>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</si>
  <si>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</si>
  <si>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</si>
  <si>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</si>
  <si>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</si>
  <si>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</si>
  <si>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</si>
  <si>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</si>
  <si>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</si>
  <si>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</si>
  <si>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</si>
  <si>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</si>
  <si>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</si>
  <si>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</si>
  <si>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</si>
  <si>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</si>
  <si>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</si>
  <si>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</si>
  <si>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</si>
  <si>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</si>
  <si>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</si>
  <si>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</si>
  <si>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</si>
  <si>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</si>
  <si>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</si>
  <si>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</si>
  <si>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</si>
  <si>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</si>
  <si>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</si>
  <si>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</si>
  <si>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</si>
  <si>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</si>
  <si>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</si>
  <si>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</si>
  <si>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</si>
  <si>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</si>
  <si>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</si>
  <si>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</si>
  <si>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</si>
  <si>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</si>
  <si>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</si>
  <si>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</si>
  <si>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</si>
  <si>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</si>
  <si>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</si>
  <si>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</si>
  <si>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</si>
  <si>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</si>
  <si>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</si>
  <si>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</si>
  <si>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</si>
  <si>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</si>
  <si>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</si>
  <si>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</si>
  <si>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</si>
  <si>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</si>
  <si>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</si>
  <si>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</si>
  <si>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</si>
  <si>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</si>
  <si>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</si>
  <si>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</si>
  <si>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</si>
  <si>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</si>
  <si>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</si>
  <si>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</si>
  <si>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</si>
  <si>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</si>
  <si>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</si>
  <si>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</si>
  <si>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</si>
  <si>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</si>
  <si>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</si>
  <si>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</si>
  <si>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</si>
  <si>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</si>
  <si>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</si>
  <si>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</si>
  <si>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</si>
  <si>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</si>
  <si>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</si>
  <si>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</si>
  <si>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</si>
  <si>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</si>
  <si>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</si>
  <si>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</si>
  <si>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</si>
  <si>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</si>
  <si>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</si>
  <si>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</si>
  <si>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</si>
  <si>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</si>
  <si>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</si>
  <si>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</si>
  <si>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</si>
  <si>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</si>
  <si>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</si>
  <si>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</si>
  <si>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</si>
  <si>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</si>
  <si>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</si>
  <si>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</si>
  <si>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</si>
  <si>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</si>
  <si>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</si>
  <si>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</si>
  <si>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</si>
  <si>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</si>
  <si>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</si>
  <si>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</si>
  <si>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</si>
  <si>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</si>
  <si>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</si>
  <si>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</si>
  <si>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</si>
  <si>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</si>
  <si>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</si>
  <si>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</si>
  <si>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</si>
  <si>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</si>
  <si>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</si>
  <si>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</si>
  <si>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</si>
  <si>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</si>
  <si>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</si>
  <si>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</si>
  <si>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</si>
  <si>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</si>
  <si>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</si>
  <si>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</si>
  <si>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</si>
  <si>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</si>
  <si>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</si>
  <si>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</si>
  <si>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</si>
  <si>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</si>
  <si>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</si>
  <si>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</si>
  <si>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</si>
  <si>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</si>
  <si>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</si>
  <si>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</si>
  <si>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</si>
  <si>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</si>
  <si>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</si>
  <si>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</si>
  <si>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</si>
  <si>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</si>
  <si>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</si>
  <si>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</si>
  <si>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</si>
  <si>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</si>
  <si>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</si>
  <si>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</si>
  <si>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</si>
  <si>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</si>
  <si>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</si>
  <si>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</si>
  <si>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</si>
  <si>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</si>
  <si>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</si>
  <si>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</si>
  <si>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</si>
  <si>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</si>
  <si>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</si>
  <si>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</si>
  <si>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</si>
  <si>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</si>
  <si>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</si>
  <si>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</si>
  <si>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</si>
  <si>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</si>
  <si>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</si>
  <si>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</si>
  <si>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</si>
  <si>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</si>
  <si>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</si>
  <si>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</si>
  <si>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</si>
  <si>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</si>
  <si>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</si>
  <si>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</si>
  <si>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</si>
  <si>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</si>
  <si>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</si>
  <si>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</si>
  <si>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</si>
  <si>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</si>
  <si>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</si>
  <si>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</si>
  <si>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</si>
  <si>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</si>
  <si>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</si>
  <si>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</si>
  <si>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</si>
  <si>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</si>
  <si>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</si>
  <si>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</si>
  <si>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</si>
  <si>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</si>
  <si>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</si>
  <si>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</si>
  <si>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</si>
  <si>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</si>
  <si>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</si>
  <si>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</si>
  <si>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</si>
  <si>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</si>
  <si>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</si>
  <si>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</si>
  <si>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</si>
  <si>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</si>
  <si>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</si>
  <si>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</si>
  <si>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</si>
  <si>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</si>
  <si>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</si>
  <si>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</si>
  <si>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</si>
  <si>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</si>
  <si>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</si>
  <si>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</si>
  <si>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</si>
  <si>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</si>
  <si>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</si>
  <si>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</si>
  <si>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</si>
  <si>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</si>
  <si>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</si>
  <si>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</si>
  <si>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</si>
  <si>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</si>
  <si>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</si>
  <si>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</si>
  <si>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</si>
  <si>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</si>
  <si>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</si>
  <si>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</si>
  <si>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</si>
  <si>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</si>
  <si>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</si>
  <si>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</si>
  <si>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</si>
  <si>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</si>
  <si>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</si>
  <si>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</si>
  <si>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</si>
  <si>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</si>
  <si>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</si>
  <si>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</si>
  <si>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</si>
  <si>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</si>
  <si>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</si>
  <si>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</si>
  <si>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</si>
  <si>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</si>
  <si>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</si>
  <si>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</si>
  <si>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</si>
  <si>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</si>
  <si>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</si>
  <si>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</si>
  <si>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</si>
  <si>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</si>
  <si>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</si>
  <si>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</si>
  <si>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</si>
  <si>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</si>
  <si>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</si>
  <si>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</si>
  <si>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</si>
  <si>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</si>
  <si>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</si>
  <si>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</si>
  <si>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</si>
  <si>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</si>
  <si>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</si>
  <si>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</si>
  <si>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</si>
  <si>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</si>
  <si>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</si>
  <si>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</si>
  <si>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</si>
  <si>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</si>
  <si>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</si>
  <si>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</si>
  <si>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</si>
  <si>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</si>
  <si>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</si>
  <si>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</si>
  <si>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</si>
  <si>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</si>
  <si>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</si>
  <si>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</si>
  <si>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</si>
  <si>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</si>
  <si>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</si>
  <si>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</si>
  <si>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</si>
  <si>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</si>
  <si>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</si>
  <si>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</si>
  <si>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</si>
  <si>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</si>
  <si>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</si>
  <si>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</si>
  <si>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</si>
  <si>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</si>
  <si>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</si>
  <si>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</si>
  <si>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</si>
  <si>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</si>
  <si>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</si>
  <si>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</si>
  <si>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</si>
  <si>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</si>
  <si>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</si>
  <si>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</si>
  <si>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</si>
  <si>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</si>
  <si>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</si>
  <si>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</si>
  <si>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</si>
  <si>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</si>
  <si>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</si>
  <si>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</si>
  <si>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</si>
  <si>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</si>
  <si>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</si>
  <si>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</si>
  <si>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</si>
  <si>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</si>
  <si>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</si>
  <si>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</si>
  <si>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</si>
  <si>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</si>
  <si>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</si>
  <si>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</si>
  <si>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</si>
  <si>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</si>
  <si>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</si>
  <si>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</si>
  <si>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</si>
  <si>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</si>
  <si>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</si>
  <si>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</si>
  <si>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</si>
  <si>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</si>
  <si>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</si>
  <si>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</si>
  <si>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</si>
  <si>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</si>
  <si>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</si>
  <si>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</si>
  <si>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</si>
  <si>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</si>
  <si>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</si>
  <si>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</si>
  <si>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</si>
  <si>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</si>
  <si>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</si>
  <si>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</si>
  <si>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</si>
  <si>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</si>
  <si>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</si>
  <si>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</si>
  <si>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</si>
  <si>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</si>
  <si>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</si>
  <si>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</si>
  <si>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</si>
  <si>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</si>
  <si>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</si>
  <si>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</si>
  <si>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</si>
  <si>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</si>
  <si>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</si>
  <si>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</si>
  <si>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</si>
  <si>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</si>
  <si>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</si>
  <si>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</si>
  <si>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</si>
  <si>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</si>
  <si>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</si>
  <si>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</si>
  <si>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</si>
  <si>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</si>
  <si>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</si>
  <si>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</si>
  <si>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</si>
  <si>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</si>
  <si>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</si>
  <si>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</si>
  <si>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</si>
  <si>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</si>
  <si>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</si>
  <si>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</si>
  <si>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</si>
  <si>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</si>
  <si>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</si>
  <si>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</si>
  <si>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</si>
  <si>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</si>
  <si>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</si>
  <si>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</si>
  <si>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</si>
  <si>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</si>
  <si>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</si>
  <si>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</si>
  <si>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</si>
  <si>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</si>
  <si>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</si>
  <si>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</si>
  <si>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</si>
  <si>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</si>
  <si>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</si>
  <si>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</si>
  <si>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</si>
  <si>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</si>
  <si>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</si>
  <si>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</si>
  <si>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</si>
  <si>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</si>
  <si>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</si>
  <si>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</si>
  <si>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</si>
  <si>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</si>
  <si>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</si>
  <si>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</si>
  <si>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</si>
  <si>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</si>
  <si>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</si>
  <si>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</si>
  <si>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</si>
  <si>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</si>
  <si>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</si>
  <si>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</si>
  <si>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</si>
  <si>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</si>
  <si>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</si>
  <si>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</si>
  <si>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</si>
  <si>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</si>
  <si>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</si>
  <si>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</si>
  <si>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</si>
  <si>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</si>
  <si>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</si>
  <si>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</si>
  <si>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</si>
  <si>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</si>
  <si>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</si>
  <si>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</si>
  <si>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</si>
  <si>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</si>
  <si>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</si>
  <si>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</si>
  <si>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</si>
  <si>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</si>
  <si>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</si>
  <si>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</si>
  <si>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</si>
  <si>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</si>
  <si>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</si>
  <si>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</si>
  <si>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</si>
  <si>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</si>
  <si>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</si>
  <si>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</si>
  <si>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</si>
  <si>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</si>
  <si>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</si>
  <si>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</si>
  <si>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</si>
  <si>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</si>
  <si>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</si>
  <si>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</si>
  <si>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</si>
  <si>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</si>
  <si>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</si>
  <si>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</si>
  <si>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</si>
  <si>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</si>
  <si>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</si>
  <si>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</si>
  <si>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</si>
  <si>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</si>
  <si>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</si>
  <si>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</si>
  <si>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</si>
  <si>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</si>
  <si>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</si>
  <si>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</si>
  <si>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</si>
  <si>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</si>
  <si>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</si>
  <si>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</si>
  <si>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</si>
  <si>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</si>
  <si>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</si>
  <si>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</si>
  <si>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</si>
  <si>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</si>
  <si>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</si>
  <si>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</si>
  <si>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</si>
  <si>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</si>
  <si>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</si>
  <si>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</si>
  <si>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</si>
  <si>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</si>
  <si>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</si>
  <si>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</si>
  <si>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</si>
  <si>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</si>
  <si>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</si>
  <si>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</si>
  <si>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</si>
  <si>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</si>
  <si>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</si>
  <si>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</si>
  <si>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</si>
  <si>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</si>
  <si>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</si>
  <si>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</si>
  <si>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</si>
  <si>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</si>
  <si>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</si>
  <si>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</si>
  <si>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</si>
  <si>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</si>
  <si>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</si>
  <si>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</si>
  <si>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</si>
  <si>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</si>
  <si>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</si>
  <si>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</si>
  <si>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</si>
  <si>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</si>
  <si>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</si>
  <si>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</si>
  <si>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</si>
  <si>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</si>
  <si>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</si>
  <si>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</si>
  <si>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</si>
  <si>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</si>
  <si>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</si>
  <si>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</si>
  <si>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</si>
  <si>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</si>
  <si>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</si>
  <si>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</si>
  <si>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</si>
  <si>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</si>
  <si>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</si>
  <si>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</si>
  <si>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</si>
  <si>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</si>
  <si>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</si>
  <si>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</si>
  <si>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</si>
  <si>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</si>
  <si>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</si>
  <si>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</si>
  <si>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</si>
  <si>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</si>
  <si>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</si>
  <si>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</si>
  <si>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</si>
  <si>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</si>
  <si>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</si>
  <si>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</si>
  <si>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</si>
  <si>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</si>
  <si>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</si>
  <si>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</si>
  <si>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</si>
  <si>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</si>
  <si>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</si>
  <si>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</si>
  <si>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</si>
  <si>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</si>
  <si>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</si>
  <si>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</si>
  <si>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</si>
  <si>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</si>
  <si>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</si>
  <si>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</si>
  <si>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</si>
  <si>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</si>
  <si>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</si>
  <si>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</si>
  <si>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</si>
  <si>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</si>
  <si>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</si>
  <si>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</si>
  <si>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</si>
  <si>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</si>
  <si>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</si>
  <si>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</si>
  <si>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</si>
  <si>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</si>
  <si>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</si>
  <si>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</si>
  <si>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</si>
  <si>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</si>
  <si>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</si>
  <si>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</si>
  <si>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</si>
  <si>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</si>
  <si>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</si>
  <si>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</si>
  <si>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</si>
  <si>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</si>
  <si>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</si>
  <si>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</si>
  <si>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</si>
  <si>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</si>
  <si>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</si>
  <si>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</si>
  <si>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</si>
  <si>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</si>
  <si>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</si>
  <si>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</si>
  <si>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</si>
  <si>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</si>
  <si>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</si>
  <si>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</si>
  <si>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</si>
  <si>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</si>
  <si>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</si>
  <si>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</si>
  <si>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</si>
  <si>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</si>
  <si>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</si>
  <si>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</si>
  <si>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</si>
  <si>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</si>
  <si>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</si>
  <si>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</si>
  <si>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</si>
  <si>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</si>
  <si>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</si>
  <si>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</si>
  <si>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</si>
  <si>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</si>
  <si>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</si>
  <si>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</si>
  <si>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</si>
  <si>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</si>
  <si>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</si>
  <si>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</si>
  <si>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</si>
  <si>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</si>
  <si>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</si>
  <si>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</si>
  <si>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</si>
  <si>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</si>
  <si>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</si>
  <si>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</si>
  <si>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</si>
  <si>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</si>
  <si>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</si>
  <si>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</si>
  <si>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</si>
  <si>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</si>
  <si>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</si>
  <si>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</si>
  <si>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</si>
  <si>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</si>
  <si>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</si>
  <si>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</si>
  <si>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</si>
  <si>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</si>
  <si>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</si>
  <si>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</si>
  <si>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</si>
  <si>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</si>
  <si>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</si>
  <si>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</si>
  <si>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</si>
  <si>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</si>
  <si>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</si>
  <si>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</si>
  <si>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</si>
  <si>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</si>
  <si>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</si>
  <si>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</si>
  <si>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</si>
  <si>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</si>
  <si>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</si>
  <si>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</si>
  <si>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</si>
  <si>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</si>
  <si>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</si>
  <si>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</si>
  <si>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</si>
  <si>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</si>
  <si>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</si>
  <si>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</si>
  <si>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</si>
  <si>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</si>
  <si>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</si>
  <si>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</si>
  <si>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</si>
  <si>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</si>
  <si>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</si>
  <si>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</si>
  <si>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</si>
  <si>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</si>
  <si>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</si>
  <si>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</si>
  <si>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</si>
  <si>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</si>
  <si>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</si>
  <si>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</si>
  <si>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</si>
  <si>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</si>
  <si>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</si>
  <si>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</si>
  <si>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</si>
  <si>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</si>
  <si>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</si>
  <si>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</si>
  <si>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</si>
  <si>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</si>
  <si>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</si>
  <si>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</si>
  <si>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</si>
  <si>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</si>
  <si>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</si>
  <si>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</si>
  <si>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</si>
  <si>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</si>
  <si>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</si>
  <si>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</si>
  <si>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</si>
  <si>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</si>
  <si>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</si>
  <si>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</si>
  <si>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</si>
  <si>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</si>
  <si>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</si>
  <si>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</si>
  <si>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</si>
  <si>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</si>
  <si>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</si>
  <si>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</si>
  <si>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</si>
  <si>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</si>
  <si>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</si>
  <si>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</si>
  <si>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</si>
  <si>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</si>
  <si>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</si>
  <si>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</si>
  <si>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</si>
  <si>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</si>
  <si>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</si>
  <si>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</si>
  <si>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</si>
  <si>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</si>
  <si>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</si>
  <si>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</si>
  <si>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</si>
  <si>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</si>
  <si>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</si>
  <si>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</si>
  <si>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</si>
  <si>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</si>
  <si>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</si>
  <si>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</si>
  <si>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</si>
  <si>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</si>
  <si>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</si>
  <si>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</si>
  <si>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</si>
  <si>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</si>
  <si>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</si>
  <si>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</si>
  <si>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</si>
  <si>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</si>
  <si>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</si>
  <si>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</si>
  <si>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</si>
  <si>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</si>
  <si>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</si>
  <si>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</si>
  <si>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</si>
  <si>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</si>
  <si>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</si>
  <si>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</si>
  <si>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</si>
  <si>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</si>
  <si>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</si>
  <si>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</si>
  <si>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</si>
  <si>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</si>
  <si>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</si>
  <si>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</si>
  <si>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</si>
  <si>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</si>
  <si>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</si>
  <si>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</si>
  <si>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</si>
  <si>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</si>
  <si>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</si>
  <si>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</si>
  <si>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</si>
  <si>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</si>
  <si>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</si>
  <si>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</si>
  <si>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</si>
  <si>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</si>
  <si>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</si>
  <si>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</si>
  <si>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</si>
  <si>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</si>
  <si>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</si>
  <si>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</si>
  <si>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</si>
  <si>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</si>
  <si>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</si>
  <si>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</si>
  <si>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</si>
  <si>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</si>
  <si>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</si>
  <si>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</si>
  <si>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</si>
  <si>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</si>
  <si>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</si>
  <si>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</si>
  <si>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</si>
  <si>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</si>
  <si>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</si>
  <si>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</si>
  <si>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</si>
  <si>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</si>
  <si>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</si>
  <si>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</si>
  <si>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</si>
  <si>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</si>
  <si>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</si>
  <si>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</si>
  <si>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</si>
  <si>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</si>
  <si>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</si>
  <si>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</si>
  <si>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</si>
  <si>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</si>
  <si>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</si>
  <si>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</si>
  <si>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</si>
  <si>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</si>
  <si>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</si>
  <si>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</si>
  <si>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</si>
  <si>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</si>
  <si>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</si>
  <si>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</si>
  <si>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</si>
  <si>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</si>
  <si>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</si>
  <si>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</si>
  <si>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</si>
  <si>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</si>
  <si>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</si>
  <si>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</si>
  <si>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</si>
  <si>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</si>
  <si>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</si>
  <si>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</si>
  <si>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</si>
  <si>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</si>
  <si>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</si>
  <si>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</si>
  <si>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</si>
  <si>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</si>
  <si>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</si>
  <si>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</si>
  <si>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</si>
  <si>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</si>
  <si>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</si>
  <si>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</si>
  <si>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</si>
  <si>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</si>
  <si>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</si>
  <si>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</si>
  <si>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</si>
  <si>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</si>
  <si>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</si>
  <si>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</si>
  <si>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</si>
  <si>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</si>
  <si>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</si>
  <si>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</si>
  <si>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</si>
  <si>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</si>
  <si>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</si>
  <si>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</si>
  <si>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</si>
  <si>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</si>
  <si>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</si>
  <si>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</si>
  <si>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</si>
  <si>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</si>
  <si>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</si>
  <si>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</si>
  <si>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</si>
  <si>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</si>
  <si>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</si>
  <si>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</si>
  <si>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</si>
  <si>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</si>
  <si>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</si>
  <si>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</si>
  <si>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</si>
  <si>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</si>
  <si>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</si>
  <si>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</si>
  <si>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</si>
  <si>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</si>
  <si>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</si>
  <si>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</si>
  <si>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</si>
  <si>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</si>
  <si>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</si>
  <si>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</si>
  <si>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</si>
  <si>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</si>
  <si>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</si>
  <si>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</si>
  <si>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</si>
  <si>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</si>
  <si>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</si>
  <si>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</si>
  <si>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</si>
  <si>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</si>
  <si>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</si>
  <si>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</si>
  <si>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</si>
  <si>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</si>
  <si>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</si>
  <si>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</si>
  <si>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</si>
  <si>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</si>
  <si>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</si>
  <si>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</si>
  <si>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</si>
  <si>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</si>
  <si>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</si>
  <si>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</si>
  <si>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</si>
  <si>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</si>
  <si>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</si>
  <si>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</si>
  <si>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</si>
  <si>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</si>
  <si>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</si>
  <si>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</si>
  <si>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</si>
  <si>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</si>
  <si>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</si>
  <si>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</si>
  <si>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</si>
  <si>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</si>
  <si>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</si>
  <si>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</si>
  <si>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</si>
  <si>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</si>
  <si>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</si>
  <si>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</si>
  <si>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</si>
  <si>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</si>
  <si>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</si>
  <si>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</si>
  <si>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</si>
  <si>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</si>
  <si>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</si>
  <si>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</si>
  <si>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</si>
  <si>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</si>
  <si>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</si>
  <si>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</si>
  <si>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</si>
  <si>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</si>
  <si>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</si>
  <si>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</si>
  <si>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</si>
  <si>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</si>
  <si>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</si>
  <si>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</si>
  <si>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</si>
  <si>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</si>
  <si>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</si>
  <si>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</si>
  <si>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</si>
  <si>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</si>
  <si>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</si>
  <si>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</si>
  <si>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</si>
  <si>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</si>
  <si>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</si>
  <si>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</si>
  <si>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</si>
  <si>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</si>
  <si>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</si>
  <si>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</si>
  <si>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</si>
  <si>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</si>
  <si>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</si>
  <si>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</si>
  <si>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</si>
  <si>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</si>
  <si>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</si>
  <si>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</si>
  <si>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</si>
  <si>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</si>
  <si>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</si>
  <si>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</si>
  <si>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</si>
  <si>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</si>
  <si>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</si>
  <si>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</si>
  <si>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</si>
  <si>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</si>
  <si>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</si>
  <si>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</si>
  <si>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</si>
  <si>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</si>
  <si>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</si>
  <si>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</si>
  <si>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</si>
  <si>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</si>
  <si>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</si>
  <si>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</si>
  <si>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</si>
  <si>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</si>
  <si>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</si>
  <si>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</si>
  <si>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</si>
  <si>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</si>
  <si>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</si>
  <si>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</si>
  <si>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</si>
  <si>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</si>
  <si>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</si>
  <si>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</si>
  <si>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</si>
  <si>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</si>
  <si>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</si>
  <si>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</si>
  <si>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</si>
  <si>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</si>
  <si>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</si>
  <si>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</si>
  <si>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</si>
  <si>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</si>
  <si>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</si>
  <si>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</si>
  <si>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</si>
  <si>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</si>
  <si>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</si>
  <si>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</si>
  <si>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</si>
  <si>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</si>
  <si>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</si>
  <si>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</si>
  <si>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</si>
  <si>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</si>
  <si>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</si>
  <si>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</si>
  <si>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</si>
  <si>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</si>
  <si>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</si>
  <si>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</si>
  <si>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</si>
  <si>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</si>
  <si>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</si>
  <si>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</si>
  <si>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</si>
  <si>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</si>
  <si>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</si>
  <si>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</si>
  <si>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</si>
  <si>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</si>
  <si>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</si>
  <si>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</si>
  <si>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</si>
  <si>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</si>
  <si>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</si>
  <si>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</si>
  <si>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</si>
  <si>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</si>
  <si>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</si>
  <si>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</si>
  <si>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</si>
  <si>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</si>
  <si>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</si>
  <si>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</si>
  <si>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</si>
  <si>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</si>
  <si>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</si>
  <si>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</si>
  <si>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</si>
  <si>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</si>
  <si>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</si>
  <si>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</si>
  <si>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</si>
  <si>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</si>
  <si>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</si>
  <si>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</si>
  <si>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</si>
  <si>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</si>
  <si>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</si>
  <si>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</si>
  <si>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</si>
  <si>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</si>
  <si>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</si>
  <si>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</si>
  <si>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</si>
  <si>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</si>
  <si>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</si>
  <si>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</si>
  <si>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</si>
  <si>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</si>
  <si>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</si>
  <si>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</si>
  <si>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</si>
  <si>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</si>
  <si>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</si>
  <si>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</si>
  <si>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</si>
  <si>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</si>
  <si>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</si>
  <si>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</si>
  <si>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</si>
  <si>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</si>
  <si>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</si>
  <si>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</si>
  <si>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</si>
  <si>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</si>
  <si>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</si>
  <si>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</si>
  <si>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</si>
  <si>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</si>
  <si>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</si>
  <si>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</si>
  <si>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</si>
  <si>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</si>
  <si>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</si>
  <si>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</si>
  <si>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</si>
  <si>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</si>
  <si>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</si>
  <si>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</si>
  <si>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</si>
  <si>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</si>
  <si>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</si>
  <si>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</si>
  <si>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</si>
  <si>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</si>
  <si>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</si>
  <si>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</si>
  <si>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</si>
  <si>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</si>
  <si>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</si>
  <si>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</si>
  <si>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</si>
  <si>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</si>
  <si>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</si>
  <si>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</si>
  <si>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</si>
  <si>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</si>
  <si>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</si>
  <si>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</si>
  <si>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</si>
  <si>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</si>
  <si>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</si>
  <si>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</si>
  <si>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</si>
  <si>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</si>
  <si>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</si>
  <si>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</si>
  <si>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</si>
  <si>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</si>
  <si>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</si>
  <si>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</si>
  <si>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</si>
  <si>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</si>
  <si>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</si>
  <si>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</si>
  <si>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</si>
  <si>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</si>
  <si>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</si>
  <si>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</si>
  <si>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</si>
  <si>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</si>
  <si>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</si>
  <si>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</si>
  <si>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</si>
  <si>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</si>
  <si>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</si>
  <si>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</si>
  <si>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</si>
  <si>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</si>
  <si>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</si>
  <si>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</si>
  <si>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</si>
  <si>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</si>
  <si>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</si>
  <si>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</si>
  <si>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</si>
  <si>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</si>
  <si>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</si>
  <si>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</si>
  <si>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</si>
  <si>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</si>
  <si>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</si>
  <si>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</si>
  <si>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</si>
  <si>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</si>
  <si>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</si>
  <si>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</si>
  <si>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</si>
  <si>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</si>
  <si>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</si>
  <si>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</si>
  <si>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</si>
  <si>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</si>
  <si>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</si>
  <si>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</si>
  <si>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</si>
  <si>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</si>
  <si>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</si>
  <si>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</si>
  <si>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</si>
  <si>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</si>
  <si>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</si>
  <si>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</si>
  <si>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</si>
  <si>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</si>
  <si>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</si>
  <si>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</si>
  <si>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</si>
  <si>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</si>
  <si>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</si>
  <si>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</si>
  <si>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</si>
  <si>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</si>
  <si>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</si>
  <si>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</si>
  <si>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</si>
  <si>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</si>
  <si>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</si>
  <si>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</si>
  <si>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</si>
  <si>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</si>
  <si>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</si>
  <si>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</si>
  <si>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</si>
  <si>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</si>
  <si>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</si>
  <si>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</si>
  <si>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</si>
  <si>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</si>
  <si>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</si>
  <si>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</si>
  <si>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</si>
  <si>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</si>
  <si>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</si>
  <si>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</si>
  <si>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</si>
  <si>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</si>
  <si>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</si>
  <si>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</si>
  <si>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</si>
  <si>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</si>
  <si>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</si>
  <si>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</si>
  <si>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</si>
  <si>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</si>
  <si>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</si>
  <si>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</si>
  <si>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</si>
  <si>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</si>
  <si>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</si>
  <si>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</si>
  <si>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</si>
  <si>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</si>
  <si>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</si>
  <si>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</si>
  <si>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</si>
  <si>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</si>
  <si>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</si>
  <si>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</si>
  <si>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</si>
  <si>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</si>
  <si>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</si>
  <si>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</si>
  <si>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</si>
  <si>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</si>
  <si>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</si>
  <si>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</si>
  <si>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</si>
  <si>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</si>
  <si>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</si>
  <si>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</si>
  <si>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</si>
  <si>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</si>
  <si>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</si>
  <si>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</si>
  <si>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</si>
  <si>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</si>
  <si>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</si>
  <si>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</si>
  <si>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</si>
  <si>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</si>
  <si>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</si>
  <si>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</si>
  <si>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</si>
  <si>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</si>
  <si>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</si>
  <si>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</si>
  <si>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</si>
  <si>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</si>
  <si>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</si>
  <si>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</si>
  <si>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</si>
  <si>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</si>
  <si>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</si>
  <si>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</si>
  <si>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</si>
  <si>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</si>
  <si>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</si>
  <si>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</si>
  <si>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</si>
  <si>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</si>
  <si>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</si>
  <si>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</si>
  <si>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</si>
  <si>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</si>
  <si>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</si>
  <si>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</si>
  <si>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</si>
  <si>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</si>
  <si>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</si>
  <si>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</si>
  <si>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</si>
  <si>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</si>
  <si>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</si>
  <si>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</si>
  <si>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</si>
  <si>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</si>
  <si>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</si>
  <si>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</si>
  <si>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</si>
  <si>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</si>
  <si>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</si>
  <si>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</si>
  <si>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</si>
  <si>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</si>
  <si>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</si>
  <si>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</si>
  <si>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</si>
  <si>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</si>
  <si>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</si>
  <si>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</si>
  <si>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</si>
  <si>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</si>
  <si>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</si>
  <si>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</si>
  <si>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</si>
  <si>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</si>
  <si>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</si>
  <si>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</si>
  <si>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</si>
  <si>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</si>
  <si>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</si>
  <si>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</si>
  <si>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</si>
  <si>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</si>
  <si>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</si>
  <si>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</si>
  <si>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</si>
  <si>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</si>
  <si>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</si>
  <si>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</si>
  <si>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</si>
  <si>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</si>
  <si>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</si>
  <si>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</si>
  <si>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</si>
  <si>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</si>
  <si>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</si>
  <si>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</si>
  <si>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</si>
  <si>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</si>
  <si>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</si>
  <si>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</si>
  <si>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</si>
  <si>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</si>
  <si>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</si>
  <si>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</si>
  <si>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</si>
  <si>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</si>
  <si>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</si>
  <si>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</si>
  <si>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</si>
  <si>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</si>
  <si>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</si>
  <si>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</si>
  <si>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</si>
  <si>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</si>
  <si>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</si>
  <si>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</si>
  <si>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</si>
  <si>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</si>
  <si>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</si>
  <si>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</si>
  <si>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</si>
  <si>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</si>
  <si>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</si>
  <si>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</si>
  <si>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</si>
  <si>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</si>
  <si>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</si>
  <si>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</si>
  <si>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</si>
  <si>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</si>
  <si>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</si>
  <si>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</si>
  <si>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</si>
  <si>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</si>
  <si>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</si>
  <si>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</si>
  <si>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</si>
  <si>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</si>
  <si>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</si>
  <si>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</si>
  <si>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</si>
  <si>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</si>
  <si>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</si>
  <si>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</si>
  <si>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</si>
  <si>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</si>
  <si>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</si>
  <si>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</si>
  <si>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</si>
  <si>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</si>
  <si>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</si>
  <si>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</si>
  <si>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</si>
  <si>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</si>
  <si>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</si>
  <si>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</si>
  <si>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</si>
  <si>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</si>
  <si>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</si>
  <si>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</si>
  <si>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</si>
  <si>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</si>
  <si>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</si>
  <si>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</si>
  <si>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</si>
  <si>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</si>
  <si>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</si>
  <si>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</si>
  <si>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</si>
  <si>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</si>
  <si>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</si>
  <si>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</si>
  <si>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</si>
  <si>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</si>
  <si>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</si>
  <si>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</si>
  <si>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</si>
  <si>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</si>
  <si>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</si>
  <si>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</si>
  <si>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</si>
  <si>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</si>
  <si>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</si>
  <si>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</si>
  <si>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</si>
  <si>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</si>
  <si>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</si>
  <si>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</si>
  <si>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</si>
  <si>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</si>
  <si>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</si>
  <si>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</si>
  <si>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</si>
  <si>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</si>
  <si>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</si>
  <si>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</si>
  <si>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</si>
  <si>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</si>
  <si>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</si>
  <si>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</si>
  <si>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</si>
  <si>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</si>
  <si>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</si>
  <si>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</si>
  <si>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</si>
  <si>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</si>
  <si>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</si>
  <si>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</si>
  <si>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</si>
  <si>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</si>
  <si>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</si>
  <si>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</si>
  <si>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</si>
  <si>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</si>
  <si>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</si>
  <si>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</si>
  <si>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</si>
  <si>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</si>
  <si>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</si>
  <si>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</si>
  <si>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</si>
  <si>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</si>
  <si>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</si>
  <si>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</si>
  <si>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</si>
  <si>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</si>
  <si>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</si>
  <si>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</si>
  <si>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</si>
  <si>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</si>
  <si>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</si>
  <si>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</si>
  <si>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</si>
  <si>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</si>
  <si>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</si>
  <si>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</si>
  <si>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</si>
  <si>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</si>
  <si>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</si>
  <si>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</si>
  <si>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</si>
  <si>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</si>
  <si>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</si>
  <si>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</si>
  <si>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</si>
  <si>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</si>
  <si>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</si>
  <si>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</si>
  <si>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</si>
  <si>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</si>
  <si>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</si>
  <si>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</si>
  <si>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</si>
  <si>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</si>
  <si>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</si>
  <si>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</si>
  <si>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</si>
  <si>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</si>
  <si>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</si>
  <si>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</si>
  <si>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</si>
  <si>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</si>
  <si>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</si>
  <si>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</si>
  <si>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</si>
  <si>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</si>
  <si>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</si>
  <si>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</si>
  <si>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</si>
  <si>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</si>
  <si>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</si>
  <si>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</si>
  <si>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</si>
  <si>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</si>
  <si>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</si>
  <si>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</si>
  <si>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</si>
  <si>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</si>
  <si>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</si>
  <si>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</si>
  <si>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</si>
  <si>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</si>
  <si>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</si>
  <si>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</si>
  <si>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</si>
  <si>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</si>
  <si>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</si>
  <si>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</si>
  <si>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</si>
  <si>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</si>
  <si>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</si>
  <si>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</si>
  <si>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</si>
  <si>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</si>
  <si>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</si>
  <si>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</si>
  <si>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</si>
  <si>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</si>
  <si>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</si>
  <si>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</si>
  <si>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</si>
  <si>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</si>
  <si>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</si>
  <si>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</si>
  <si>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</si>
  <si>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</si>
  <si>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</si>
  <si>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</si>
  <si>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</si>
  <si>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</si>
  <si>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</si>
  <si>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</si>
  <si>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</si>
  <si>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</si>
  <si>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</si>
  <si>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</si>
  <si>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</si>
  <si>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</si>
  <si>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</si>
  <si>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</si>
  <si>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</si>
  <si>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</si>
  <si>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</si>
  <si>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</si>
  <si>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</si>
  <si>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</si>
  <si>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</si>
  <si>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</si>
  <si>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</si>
  <si>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</si>
  <si>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</si>
  <si>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</si>
  <si>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</si>
  <si>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</si>
  <si>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</si>
  <si>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</si>
  <si>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</si>
  <si>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</si>
  <si>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</si>
  <si>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</si>
  <si>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</si>
  <si>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</si>
  <si>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</si>
  <si>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</si>
  <si>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</si>
  <si>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</si>
  <si>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</si>
  <si>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</si>
  <si>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</si>
  <si>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</si>
  <si>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</si>
  <si>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</si>
  <si>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</si>
  <si>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</si>
  <si>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</si>
  <si>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</si>
  <si>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</si>
  <si>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</si>
  <si>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</si>
  <si>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</si>
  <si>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</si>
  <si>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</si>
  <si>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</si>
  <si>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</si>
  <si>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</si>
  <si>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</si>
  <si>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</si>
  <si>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</si>
  <si>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</si>
  <si>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</si>
  <si>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</si>
  <si>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</si>
  <si>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</si>
  <si>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</si>
  <si>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</si>
  <si>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</si>
  <si>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</si>
  <si>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</si>
  <si>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</si>
  <si>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</si>
  <si>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</si>
  <si>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</si>
  <si>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</si>
  <si>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</si>
  <si>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</si>
  <si>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</si>
  <si>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</si>
  <si>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</si>
  <si>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</si>
  <si>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</si>
  <si>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</si>
  <si>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</si>
  <si>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</si>
  <si>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</si>
  <si>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</si>
  <si>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</si>
  <si>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</si>
  <si>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</si>
  <si>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</si>
  <si>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</si>
  <si>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</si>
  <si>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</si>
  <si>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</si>
  <si>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</si>
  <si>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</si>
  <si>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</si>
  <si>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</si>
  <si>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</si>
  <si>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</si>
  <si>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</si>
  <si>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</si>
  <si>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</si>
  <si>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</si>
  <si>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</si>
  <si>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</si>
  <si>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</si>
  <si>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</si>
  <si>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</si>
  <si>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</si>
  <si>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</si>
  <si>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</si>
  <si>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</si>
  <si>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</si>
  <si>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</si>
  <si>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</si>
  <si>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</si>
  <si>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</si>
  <si>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</si>
  <si>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</si>
  <si>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</si>
  <si>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</si>
  <si>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</si>
  <si>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</si>
  <si>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</si>
  <si>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</si>
  <si>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</si>
  <si>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</si>
  <si>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</si>
  <si>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</si>
  <si>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</si>
  <si>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</si>
  <si>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</si>
  <si>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</si>
  <si>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</si>
  <si>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</si>
  <si>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</si>
  <si>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</si>
  <si>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</si>
  <si>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</si>
  <si>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</si>
  <si>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</si>
  <si>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</si>
  <si>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</si>
  <si>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</si>
  <si>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</si>
  <si>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</si>
  <si>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</si>
  <si>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</si>
  <si>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</si>
  <si>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</si>
  <si>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</si>
  <si>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</si>
  <si>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</si>
  <si>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</si>
  <si>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</si>
  <si>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</si>
  <si>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</si>
  <si>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</si>
  <si>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</si>
  <si>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</si>
  <si>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</si>
  <si>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</si>
  <si>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</si>
  <si>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</si>
  <si>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</si>
  <si>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</si>
  <si>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</si>
  <si>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</si>
  <si>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</si>
  <si>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</si>
  <si>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</si>
  <si>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</si>
  <si>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</si>
  <si>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</si>
  <si>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</si>
  <si>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</si>
  <si>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</si>
  <si>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</si>
  <si>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</si>
  <si>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</si>
  <si>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</si>
  <si>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</si>
  <si>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</si>
  <si>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</si>
  <si>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</si>
  <si>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</si>
  <si>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</si>
  <si>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</si>
  <si>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</si>
  <si>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</si>
  <si>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</si>
  <si>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</si>
  <si>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</si>
  <si>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</si>
  <si>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</si>
  <si>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</si>
  <si>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</si>
  <si>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</si>
  <si>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</si>
  <si>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</si>
  <si>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</si>
  <si>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</si>
  <si>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</si>
  <si>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</si>
  <si>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</si>
  <si>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</si>
  <si>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</si>
  <si>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</si>
  <si>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</si>
  <si>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</si>
  <si>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</si>
  <si>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</si>
  <si>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</si>
  <si>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</si>
  <si>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</si>
  <si>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</si>
  <si>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</si>
  <si>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</si>
  <si>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</si>
  <si>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</si>
  <si>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</si>
  <si>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</si>
  <si>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</si>
  <si>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</si>
  <si>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</si>
  <si>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</si>
  <si>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</si>
  <si>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</si>
  <si>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</si>
  <si>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</si>
  <si>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</si>
  <si>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</si>
  <si>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</si>
  <si>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</si>
  <si>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</si>
  <si>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</si>
  <si>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</si>
  <si>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</si>
  <si>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</si>
  <si>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</si>
  <si>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</si>
  <si>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</si>
  <si>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</si>
  <si>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</si>
  <si>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</si>
  <si>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</si>
  <si>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</si>
  <si>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</si>
  <si>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</si>
  <si>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</si>
  <si>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</si>
  <si>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</si>
  <si>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</si>
  <si>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</si>
  <si>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</si>
  <si>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</si>
  <si>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</si>
  <si>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</si>
  <si>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</si>
  <si>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</si>
  <si>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</si>
  <si>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</si>
  <si>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</si>
  <si>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</si>
  <si>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</si>
  <si>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</si>
  <si>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</si>
  <si>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</si>
  <si>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</si>
  <si>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</si>
  <si>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</si>
  <si>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</si>
  <si>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</si>
  <si>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</si>
  <si>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</si>
  <si>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</si>
  <si>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</si>
  <si>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</si>
  <si>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</si>
  <si>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</si>
  <si>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</si>
  <si>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</si>
  <si>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</si>
  <si>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</si>
  <si>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</si>
  <si>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</si>
  <si>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</si>
  <si>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</si>
  <si>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</si>
  <si>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</si>
  <si>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</si>
  <si>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</si>
  <si>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</si>
  <si>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</si>
  <si>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</si>
  <si>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</si>
  <si>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</si>
  <si>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</si>
  <si>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</si>
  <si>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</si>
  <si>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</si>
  <si>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</si>
  <si>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</si>
  <si>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</si>
  <si>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</si>
  <si>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</si>
  <si>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</si>
  <si>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</si>
  <si>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</si>
  <si>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</si>
  <si>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</si>
  <si>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</si>
  <si>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</si>
  <si>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</si>
  <si>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</si>
  <si>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</si>
  <si>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</si>
  <si>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</si>
  <si>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</si>
  <si>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</si>
  <si>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</si>
  <si>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</si>
  <si>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</si>
  <si>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</si>
  <si>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</si>
  <si>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</si>
  <si>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</si>
  <si>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</si>
  <si>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</si>
  <si>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</si>
  <si>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</si>
  <si>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</si>
  <si>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</si>
  <si>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</si>
  <si>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</si>
  <si>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</si>
  <si>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</si>
  <si>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</si>
  <si>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</si>
  <si>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</si>
  <si>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</si>
  <si>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</si>
  <si>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</si>
  <si>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</si>
  <si>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</si>
  <si>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</si>
  <si>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</si>
  <si>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</si>
  <si>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</si>
  <si>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</si>
  <si>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</si>
  <si>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</si>
  <si>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</si>
  <si>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</si>
  <si>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</si>
  <si>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</si>
  <si>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</si>
  <si>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</si>
  <si>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</si>
  <si>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</si>
  <si>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</si>
  <si>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</si>
  <si>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</si>
  <si>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</si>
  <si>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</si>
  <si>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</si>
  <si>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</si>
  <si>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</si>
  <si>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</si>
  <si>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</si>
  <si>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</si>
  <si>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</si>
  <si>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</si>
  <si>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</si>
  <si>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</si>
  <si>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</si>
  <si>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</si>
  <si>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</si>
  <si>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</si>
  <si>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</si>
  <si>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</si>
  <si>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</si>
  <si>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</si>
  <si>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</si>
  <si>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</si>
  <si>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</si>
  <si>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</si>
  <si>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</si>
  <si>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</si>
  <si>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</si>
  <si>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</si>
  <si>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</si>
  <si>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</si>
  <si>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</si>
  <si>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</si>
  <si>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</si>
  <si>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</si>
  <si>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</si>
  <si>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</si>
  <si>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</si>
  <si>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</si>
  <si>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</si>
  <si>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</si>
  <si>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</si>
  <si>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</si>
  <si>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</si>
  <si>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</si>
  <si>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</si>
  <si>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</si>
  <si>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</si>
  <si>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</si>
  <si>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</si>
  <si>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</si>
  <si>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</si>
  <si>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</si>
  <si>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</si>
  <si>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</si>
  <si>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</si>
  <si>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</si>
  <si>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</si>
  <si>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</si>
  <si>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</si>
  <si>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</si>
  <si>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</si>
  <si>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</si>
  <si>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</si>
  <si>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</si>
  <si>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</si>
  <si>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</si>
  <si>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</si>
  <si>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</si>
  <si>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</si>
  <si>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</si>
  <si>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</si>
  <si>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</si>
  <si>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</si>
  <si>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</si>
  <si>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</si>
  <si>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</si>
  <si>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</si>
  <si>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</si>
  <si>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</si>
  <si>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</si>
  <si>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</si>
  <si>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</si>
  <si>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</si>
  <si>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</si>
  <si>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</si>
  <si>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</si>
  <si>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</si>
  <si>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</si>
  <si>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</si>
  <si>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</si>
  <si>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</si>
  <si>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</si>
  <si>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</si>
  <si>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COD. ARTI</t>
  </si>
  <si>
    <t>H-KN051-0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</si>
  <si>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</si>
  <si>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</si>
  <si>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</si>
  <si>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</si>
  <si>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</si>
  <si>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</si>
  <si>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</si>
  <si>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</si>
  <si>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</si>
  <si>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</si>
  <si>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</si>
  <si>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</si>
  <si>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</si>
  <si>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</si>
  <si>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</si>
  <si>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</si>
  <si>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</si>
  <si>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</si>
  <si>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</si>
  <si>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</si>
  <si>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</si>
  <si>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</si>
  <si>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</si>
  <si>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</si>
  <si>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</si>
  <si>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</si>
  <si>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</si>
  <si>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</si>
  <si>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</si>
  <si>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</si>
  <si>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</si>
  <si>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</si>
  <si>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</si>
  <si>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</si>
  <si>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</si>
  <si>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</si>
  <si>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</si>
  <si>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</si>
  <si>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</si>
  <si>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</si>
  <si>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</si>
  <si>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</si>
  <si>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</si>
  <si>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</si>
  <si>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</si>
  <si>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</si>
  <si>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</si>
  <si>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</si>
  <si>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</si>
  <si>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</si>
  <si>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</si>
  <si>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</si>
  <si>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</si>
  <si>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</si>
  <si>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</si>
  <si>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</si>
  <si>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</si>
  <si>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</si>
  <si>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</si>
  <si>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</si>
  <si>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</si>
  <si>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</si>
  <si>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</si>
  <si>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</si>
  <si>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</si>
  <si>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</si>
  <si>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</si>
  <si>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</si>
  <si>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</si>
  <si>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</si>
  <si>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</si>
  <si>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</si>
  <si>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</si>
  <si>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</si>
  <si>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</si>
  <si>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</si>
  <si>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</si>
  <si>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</si>
  <si>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</si>
  <si>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</si>
  <si>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</si>
  <si>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</si>
  <si>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</si>
  <si>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</si>
  <si>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</si>
  <si>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</si>
  <si>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</si>
  <si>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</si>
  <si>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</si>
  <si>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</si>
  <si>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</si>
  <si>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</si>
  <si>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</si>
  <si>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</si>
  <si>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</si>
  <si>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</si>
  <si>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</si>
  <si>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</si>
  <si>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</si>
  <si>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</si>
  <si>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</si>
  <si>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</si>
  <si>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</si>
  <si>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</si>
  <si>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</si>
  <si>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</si>
  <si>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</si>
  <si>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</si>
  <si>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</si>
  <si>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</si>
  <si>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</si>
  <si>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</si>
  <si>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</si>
  <si>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</si>
  <si>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</si>
  <si>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</si>
  <si>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</si>
  <si>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</si>
  <si>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</si>
  <si>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</si>
  <si>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</si>
  <si>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</si>
  <si>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</si>
  <si>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</si>
  <si>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</si>
  <si>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</si>
  <si>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</si>
  <si>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</si>
  <si>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</si>
  <si>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</si>
  <si>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</si>
  <si>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</si>
  <si>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</si>
  <si>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</si>
  <si>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</si>
  <si>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</si>
  <si>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</si>
  <si>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</si>
  <si>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ZAPATA DE FRENO GILERA SMASH / GUERRERO TRIP</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</si>
  <si>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</si>
  <si>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</si>
  <si>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</si>
  <si>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</si>
  <si>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</si>
  <si>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</si>
  <si>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</si>
  <si>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</si>
  <si>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</si>
  <si>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</si>
  <si>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</si>
  <si>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</si>
  <si>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</si>
  <si>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</si>
  <si>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</si>
  <si>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</si>
  <si>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</si>
  <si>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</si>
  <si>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</si>
  <si>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</si>
  <si>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</si>
  <si>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</si>
  <si>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</si>
  <si>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</si>
  <si>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</si>
  <si>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</si>
  <si>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</si>
  <si>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</si>
  <si>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</si>
  <si>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</si>
  <si>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</si>
  <si>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</si>
  <si>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</si>
  <si>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</si>
  <si>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</si>
  <si>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</si>
  <si>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</si>
  <si>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</si>
  <si>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</si>
  <si>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</si>
  <si>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</si>
  <si>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</si>
  <si>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</si>
  <si>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</si>
  <si>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</si>
  <si>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</si>
  <si>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</si>
  <si>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</si>
  <si>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</si>
  <si>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</si>
  <si>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</si>
  <si>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</si>
  <si>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</si>
  <si>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</si>
  <si>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</si>
  <si>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</si>
  <si>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XTZ / ZANELLA ZTT 200</t>
  </si>
  <si>
    <t>PASTILLA DE FRENO HONDA TORNADO / XR 250/XLR 125/ NX125/ CBR 600</t>
  </si>
  <si>
    <t>PASTILLA DE FRENO MOTOMEL SKUA 150 / DAKAR 200/ SUZUKI 125</t>
  </si>
  <si>
    <t>PASTILLA DE FRENO BAJAJ ROUSER NS 200/ KTM DUKE 200</t>
  </si>
  <si>
    <t>PASTILLA DE FRENO BAJAJ ROUSER NS 200 / YAMAHA FZ 16</t>
  </si>
  <si>
    <t>CARBURADOR (sin Bomba) MOTOMEL SKUA 150</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</si>
  <si>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</si>
  <si>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</si>
  <si>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</si>
  <si>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</si>
  <si>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</si>
  <si>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</si>
  <si>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</si>
  <si>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</si>
  <si>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</si>
  <si>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</si>
  <si>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</si>
  <si>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</si>
  <si>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</si>
  <si>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 H5-03 12V 35/35W BLUE</t>
  </si>
  <si>
    <t>LAMPARA DELANTERA 12V 35/35W TIPO BOSCH</t>
  </si>
  <si>
    <t>LAMPARA DELANTERA H5 12V 35/35W</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</si>
  <si>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</si>
  <si>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</si>
  <si>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</si>
  <si>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</si>
  <si>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</si>
  <si>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</si>
  <si>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</si>
  <si>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</si>
  <si>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</si>
  <si>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</si>
  <si>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</si>
  <si>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</si>
  <si>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</si>
  <si>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</si>
  <si>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</si>
  <si>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</si>
  <si>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</si>
  <si>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</si>
  <si>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</si>
  <si>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</si>
  <si>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</si>
  <si>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</si>
  <si>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</si>
  <si>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</si>
  <si>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</si>
  <si>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</si>
  <si>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</si>
  <si>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</si>
  <si>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</si>
  <si>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</si>
  <si>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</si>
  <si>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</si>
  <si>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</si>
  <si>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</si>
  <si>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</si>
  <si>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</si>
  <si>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</si>
  <si>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</si>
  <si>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</si>
  <si>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</si>
  <si>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</si>
  <si>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</si>
  <si>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</si>
  <si>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</si>
  <si>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</si>
  <si>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</si>
  <si>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</si>
  <si>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</si>
  <si>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</si>
  <si>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</si>
  <si>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</si>
  <si>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</si>
  <si>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</si>
  <si>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</si>
  <si>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</si>
  <si>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</si>
  <si>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</si>
  <si>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</si>
  <si>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</si>
  <si>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</si>
  <si>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</si>
  <si>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</si>
  <si>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</si>
  <si>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</si>
  <si>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</si>
  <si>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</si>
  <si>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</si>
  <si>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</si>
  <si>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</si>
  <si>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</si>
  <si>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</si>
  <si>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</si>
  <si>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</si>
  <si>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</si>
  <si>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</si>
  <si>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</si>
  <si>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</si>
  <si>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</si>
  <si>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</si>
  <si>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</si>
  <si>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</si>
  <si>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</si>
  <si>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</si>
  <si>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</si>
  <si>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</si>
  <si>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</si>
  <si>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</si>
  <si>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</si>
  <si>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</si>
  <si>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</si>
  <si>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</si>
  <si>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</si>
  <si>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</si>
  <si>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</si>
  <si>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</si>
  <si>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</si>
  <si>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</si>
  <si>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</si>
  <si>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</si>
  <si>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</si>
  <si>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</si>
  <si>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</si>
  <si>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</si>
  <si>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</si>
  <si>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</si>
  <si>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</si>
  <si>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</si>
  <si>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</si>
  <si>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</si>
  <si>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</si>
  <si>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</si>
  <si>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</si>
  <si>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</si>
  <si>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</si>
  <si>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</si>
  <si>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</si>
  <si>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</si>
  <si>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</si>
  <si>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</si>
  <si>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</si>
  <si>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</si>
  <si>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</si>
  <si>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</si>
  <si>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</si>
  <si>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</si>
  <si>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</si>
  <si>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</si>
  <si>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</si>
  <si>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</si>
  <si>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</si>
  <si>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</si>
  <si>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</si>
  <si>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</si>
  <si>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</si>
  <si>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</si>
  <si>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YAMAHA YBR 125 Z43 T1 DRN</t>
  </si>
  <si>
    <t>CADENA 415 H 1/2x3/16 102 TEC</t>
  </si>
  <si>
    <t>CORONA Y PIÑON MOTOMEL DAKAR 200 Z50 T17 DRN</t>
  </si>
  <si>
    <t>CADENA 415 H 1/2x3/16 102 KMC</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</si>
  <si>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</si>
  <si>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</si>
  <si>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</si>
  <si>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</si>
  <si>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</si>
  <si>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</si>
  <si>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</si>
  <si>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</si>
  <si>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</si>
  <si>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</si>
  <si>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</si>
  <si>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</si>
  <si>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</si>
  <si>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</si>
  <si>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</si>
  <si>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</si>
  <si>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</si>
  <si>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</si>
  <si>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</si>
  <si>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</si>
  <si>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</si>
  <si>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</si>
  <si>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</si>
  <si>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</si>
  <si>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</si>
  <si>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</si>
  <si>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</si>
  <si>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</si>
  <si>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</si>
  <si>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</si>
  <si>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</si>
  <si>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</si>
  <si>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</si>
  <si>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</si>
  <si>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</si>
  <si>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</si>
  <si>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</si>
  <si>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</si>
  <si>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</si>
  <si>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</si>
  <si>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</si>
  <si>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</si>
  <si>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</si>
  <si>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</si>
  <si>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</si>
  <si>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</si>
  <si>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</si>
  <si>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</si>
  <si>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</si>
  <si>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</si>
  <si>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</si>
  <si>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</si>
  <si>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</si>
  <si>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</si>
  <si>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</si>
  <si>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</si>
  <si>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</si>
  <si>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</si>
  <si>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</si>
  <si>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</si>
  <si>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</si>
  <si>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</si>
  <si>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</si>
  <si>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</si>
  <si>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</si>
  <si>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</si>
  <si>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</si>
  <si>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</si>
  <si>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</si>
  <si>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</si>
  <si>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</si>
  <si>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</si>
  <si>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</si>
  <si>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</si>
  <si>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</si>
  <si>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</si>
  <si>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</si>
  <si>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</si>
  <si>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</si>
  <si>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</si>
  <si>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</si>
  <si>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</si>
  <si>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</si>
  <si>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</si>
  <si>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</si>
  <si>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</si>
  <si>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</si>
  <si>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</si>
  <si>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</si>
  <si>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</si>
  <si>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</si>
  <si>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</si>
  <si>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</si>
  <si>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</si>
  <si>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</si>
  <si>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</si>
  <si>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</si>
  <si>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</si>
  <si>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</si>
  <si>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</si>
  <si>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</si>
  <si>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</si>
  <si>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</si>
  <si>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</si>
  <si>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</si>
  <si>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</si>
  <si>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</si>
  <si>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</si>
  <si>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</si>
  <si>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</si>
  <si>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</si>
  <si>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</si>
  <si>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</si>
  <si>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</si>
  <si>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</si>
  <si>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</si>
  <si>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</si>
  <si>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</si>
  <si>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</si>
  <si>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</si>
  <si>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</si>
  <si>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</si>
  <si>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</si>
  <si>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</si>
  <si>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</si>
  <si>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</si>
  <si>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</si>
  <si>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</si>
  <si>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</si>
  <si>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</si>
  <si>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</si>
  <si>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</si>
  <si>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</si>
  <si>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</si>
  <si>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</si>
  <si>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</si>
  <si>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</si>
  <si>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</si>
  <si>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</si>
  <si>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</si>
  <si>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</si>
  <si>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</si>
  <si>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</si>
  <si>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</si>
  <si>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</si>
  <si>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</si>
  <si>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</si>
  <si>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</si>
  <si>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</si>
  <si>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</si>
  <si>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</si>
  <si>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</si>
  <si>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</si>
  <si>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</si>
  <si>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</si>
  <si>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</si>
  <si>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</si>
  <si>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</si>
  <si>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</si>
  <si>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</si>
  <si>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</si>
  <si>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</si>
  <si>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</si>
  <si>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</si>
  <si>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</si>
  <si>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</si>
  <si>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</si>
  <si>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</si>
  <si>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</si>
  <si>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</si>
  <si>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</si>
  <si>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</si>
  <si>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</si>
  <si>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</si>
  <si>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</si>
  <si>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</si>
  <si>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</si>
  <si>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</si>
  <si>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</si>
  <si>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</si>
  <si>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</si>
  <si>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</si>
  <si>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</si>
  <si>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</si>
  <si>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</si>
  <si>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</si>
  <si>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</si>
  <si>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</si>
  <si>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</si>
  <si>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</si>
  <si>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</si>
  <si>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</si>
  <si>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</si>
  <si>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</si>
  <si>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</si>
  <si>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</si>
  <si>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</si>
  <si>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</si>
  <si>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</si>
  <si>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</si>
  <si>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</si>
  <si>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</si>
  <si>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</si>
  <si>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</si>
  <si>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</si>
  <si>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</si>
  <si>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</si>
  <si>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</si>
  <si>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</si>
  <si>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</si>
  <si>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</si>
  <si>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</si>
  <si>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</si>
  <si>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</si>
  <si>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</si>
  <si>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</si>
  <si>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</si>
  <si>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</si>
  <si>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</si>
  <si>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</si>
  <si>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</si>
  <si>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</si>
  <si>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</si>
  <si>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</si>
  <si>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</si>
  <si>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</si>
  <si>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</si>
  <si>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</si>
  <si>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</si>
  <si>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</si>
  <si>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</si>
  <si>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</si>
  <si>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</si>
  <si>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</si>
  <si>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</si>
  <si>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</si>
  <si>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</si>
  <si>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</si>
  <si>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</si>
  <si>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</si>
  <si>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</si>
  <si>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</si>
  <si>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</si>
  <si>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</si>
  <si>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</si>
  <si>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</si>
  <si>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</si>
  <si>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</si>
  <si>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</si>
  <si>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</si>
  <si>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</si>
  <si>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</si>
  <si>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</si>
  <si>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</si>
  <si>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</si>
  <si>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</si>
  <si>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</si>
  <si>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</si>
  <si>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</si>
  <si>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</si>
  <si>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</si>
  <si>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</si>
  <si>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</si>
  <si>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</si>
  <si>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</si>
  <si>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</si>
  <si>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</si>
  <si>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</si>
  <si>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</si>
  <si>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</si>
  <si>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</si>
  <si>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</si>
  <si>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</si>
  <si>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</si>
  <si>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</si>
  <si>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</si>
  <si>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</si>
  <si>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</si>
  <si>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</si>
  <si>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</si>
  <si>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</si>
  <si>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</si>
  <si>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</si>
  <si>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</si>
  <si>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</si>
  <si>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</si>
  <si>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</si>
  <si>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</si>
  <si>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</si>
  <si>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</si>
  <si>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</si>
  <si>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</si>
  <si>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</si>
  <si>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</si>
  <si>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</si>
  <si>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</si>
  <si>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</si>
  <si>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</si>
  <si>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</si>
  <si>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</si>
  <si>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</si>
  <si>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</si>
  <si>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</si>
  <si>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</si>
  <si>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</si>
  <si>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</si>
  <si>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</si>
  <si>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</si>
  <si>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</si>
  <si>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</si>
  <si>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</si>
  <si>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</si>
  <si>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</si>
  <si>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</si>
  <si>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</si>
  <si>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</si>
  <si>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</si>
  <si>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</si>
  <si>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</si>
  <si>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</si>
  <si>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</si>
  <si>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</si>
  <si>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</si>
  <si>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</si>
  <si>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</si>
  <si>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</si>
  <si>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</si>
  <si>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</si>
  <si>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</si>
  <si>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</si>
  <si>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</si>
  <si>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</si>
  <si>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</si>
  <si>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</si>
  <si>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</si>
  <si>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</si>
  <si>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</si>
  <si>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</si>
  <si>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</si>
  <si>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</si>
  <si>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</si>
  <si>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</si>
  <si>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</si>
  <si>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</si>
  <si>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</si>
  <si>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</si>
  <si>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</si>
  <si>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</si>
  <si>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</si>
  <si>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</si>
  <si>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</si>
  <si>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</si>
  <si>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</si>
  <si>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</si>
  <si>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</si>
  <si>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</si>
  <si>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</si>
  <si>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</si>
  <si>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</si>
  <si>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</si>
  <si>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</si>
  <si>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</si>
  <si>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</si>
  <si>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</si>
  <si>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</si>
  <si>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</si>
  <si>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</si>
  <si>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</si>
  <si>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</si>
  <si>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</si>
  <si>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</si>
  <si>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</si>
  <si>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</si>
  <si>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</si>
  <si>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</si>
  <si>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</si>
  <si>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</si>
  <si>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</si>
  <si>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</si>
  <si>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</si>
  <si>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</si>
  <si>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</si>
  <si>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</si>
  <si>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</si>
  <si>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</si>
  <si>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</si>
  <si>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</si>
  <si>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</si>
  <si>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</si>
  <si>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</si>
  <si>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</si>
  <si>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</si>
  <si>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</si>
  <si>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</si>
  <si>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</si>
  <si>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</si>
  <si>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</si>
  <si>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</si>
  <si>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</si>
  <si>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</si>
  <si>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</si>
  <si>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</si>
  <si>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</si>
  <si>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</si>
  <si>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</si>
  <si>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</si>
  <si>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</si>
  <si>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</si>
  <si>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</si>
  <si>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</si>
  <si>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</si>
  <si>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</si>
  <si>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</si>
  <si>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</si>
  <si>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</si>
  <si>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</si>
  <si>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</si>
  <si>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</si>
  <si>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</si>
  <si>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</si>
  <si>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</si>
  <si>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</si>
  <si>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</si>
  <si>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</si>
  <si>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</si>
  <si>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</si>
  <si>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</si>
  <si>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</si>
  <si>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</si>
  <si>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</si>
  <si>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</si>
  <si>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</si>
  <si>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</si>
  <si>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</si>
  <si>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</si>
  <si>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</si>
  <si>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</si>
  <si>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</si>
  <si>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</si>
  <si>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</si>
  <si>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</si>
  <si>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</si>
  <si>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</si>
  <si>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</si>
  <si>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</si>
  <si>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</si>
  <si>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</si>
  <si>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</si>
  <si>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</si>
  <si>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</si>
  <si>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</si>
  <si>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</si>
  <si>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</si>
  <si>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</si>
  <si>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</si>
  <si>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</si>
  <si>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</si>
  <si>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</si>
  <si>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</si>
  <si>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</si>
  <si>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</si>
  <si>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</si>
  <si>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</si>
  <si>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</si>
  <si>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</si>
  <si>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</si>
  <si>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</si>
  <si>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</si>
  <si>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</si>
  <si>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</si>
  <si>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</si>
  <si>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</si>
  <si>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</si>
  <si>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</si>
  <si>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</si>
  <si>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</si>
  <si>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</si>
  <si>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</si>
  <si>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</si>
  <si>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</si>
  <si>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</si>
  <si>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</si>
  <si>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</si>
  <si>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</si>
  <si>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</si>
  <si>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</si>
  <si>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</si>
  <si>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</si>
  <si>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</si>
  <si>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</si>
  <si>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</si>
  <si>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</si>
  <si>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</si>
  <si>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</si>
  <si>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</si>
  <si>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</si>
  <si>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</si>
  <si>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</si>
  <si>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</si>
  <si>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</si>
  <si>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</si>
  <si>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</si>
  <si>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</si>
  <si>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</si>
  <si>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</si>
  <si>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</si>
  <si>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</si>
  <si>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</si>
  <si>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</si>
  <si>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</si>
  <si>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</si>
  <si>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</si>
  <si>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</si>
  <si>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</si>
  <si>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</si>
  <si>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</si>
  <si>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</si>
  <si>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</si>
  <si>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</si>
  <si>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</si>
  <si>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</si>
  <si>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</si>
  <si>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</si>
  <si>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</si>
  <si>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</si>
  <si>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</si>
  <si>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</si>
  <si>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</si>
  <si>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</si>
  <si>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</si>
  <si>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</si>
  <si>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</si>
  <si>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</si>
  <si>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</si>
  <si>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</si>
  <si>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</si>
  <si>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</si>
  <si>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</si>
  <si>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</si>
  <si>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</si>
  <si>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</si>
  <si>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</si>
  <si>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</si>
  <si>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</si>
  <si>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</si>
  <si>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</si>
  <si>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TUERCA CANASTA EMBRAGUE CG 150 / CRYPTON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</si>
  <si>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</si>
  <si>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</si>
  <si>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</si>
  <si>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</si>
  <si>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</si>
  <si>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</si>
  <si>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</si>
  <si>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</si>
  <si>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</si>
  <si>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</si>
  <si>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</si>
  <si>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</si>
  <si>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</si>
  <si>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</si>
  <si>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</si>
  <si>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</si>
  <si>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</si>
  <si>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</si>
  <si>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</si>
  <si>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</si>
  <si>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</si>
  <si>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</si>
  <si>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</si>
  <si>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</si>
  <si>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</si>
  <si>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</si>
  <si>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</si>
  <si>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</si>
  <si>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</si>
  <si>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</si>
  <si>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</si>
  <si>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</si>
  <si>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</si>
  <si>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</si>
  <si>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</si>
  <si>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</si>
  <si>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</si>
  <si>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</si>
  <si>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</si>
  <si>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</si>
  <si>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</si>
  <si>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</si>
  <si>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</si>
  <si>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</si>
  <si>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</si>
  <si>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</si>
  <si>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</si>
  <si>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</si>
  <si>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</si>
  <si>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</si>
  <si>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</si>
  <si>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</si>
  <si>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</si>
  <si>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</si>
  <si>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</si>
  <si>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</si>
  <si>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</si>
  <si>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</si>
  <si>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</si>
  <si>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</si>
  <si>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</si>
  <si>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</si>
  <si>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</si>
  <si>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</si>
  <si>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</si>
  <si>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</si>
  <si>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</si>
  <si>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</si>
  <si>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</si>
  <si>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</si>
  <si>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</si>
  <si>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</si>
  <si>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</si>
  <si>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</si>
  <si>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</si>
  <si>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</si>
  <si>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</si>
  <si>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</si>
  <si>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</si>
  <si>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</si>
  <si>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</si>
  <si>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</si>
  <si>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</si>
  <si>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</si>
  <si>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</si>
  <si>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</si>
  <si>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</si>
  <si>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</si>
  <si>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</si>
  <si>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</si>
  <si>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</si>
  <si>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</si>
  <si>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</si>
  <si>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</si>
  <si>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</si>
  <si>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</si>
  <si>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</si>
  <si>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</si>
  <si>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</si>
  <si>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</si>
  <si>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</si>
  <si>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</si>
  <si>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</si>
  <si>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</si>
  <si>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</si>
  <si>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</si>
  <si>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</si>
  <si>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</si>
  <si>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</si>
  <si>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</si>
  <si>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</si>
  <si>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</si>
  <si>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REDONDO CHICO</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</si>
  <si>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</si>
  <si>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</si>
  <si>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</si>
  <si>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</si>
  <si>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</si>
  <si>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</si>
  <si>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</si>
  <si>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</si>
  <si>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</si>
  <si>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</si>
  <si>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</si>
  <si>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</si>
  <si>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</si>
  <si>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</si>
  <si>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</si>
  <si>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</si>
  <si>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</si>
  <si>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</si>
  <si>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</si>
  <si>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</si>
  <si>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</si>
  <si>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</si>
  <si>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</si>
  <si>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</si>
  <si>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</si>
  <si>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</si>
  <si>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</si>
  <si>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</si>
  <si>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</si>
  <si>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</si>
  <si>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</si>
  <si>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</si>
  <si>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</si>
  <si>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</si>
  <si>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</si>
  <si>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</si>
  <si>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</si>
  <si>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</si>
  <si>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</si>
  <si>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</si>
  <si>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</si>
  <si>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</si>
  <si>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</si>
  <si>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</si>
  <si>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</si>
  <si>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</si>
  <si>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</si>
  <si>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</si>
  <si>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</si>
  <si>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</si>
  <si>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</si>
  <si>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</si>
  <si>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</si>
  <si>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</si>
  <si>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</si>
  <si>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</si>
  <si>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</si>
  <si>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</si>
  <si>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</si>
  <si>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</si>
  <si>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</si>
  <si>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</si>
  <si>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</si>
  <si>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</si>
  <si>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</si>
  <si>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</si>
  <si>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</si>
  <si>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</si>
  <si>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</si>
  <si>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</si>
  <si>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</si>
  <si>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</si>
  <si>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</si>
  <si>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</si>
  <si>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</si>
  <si>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</si>
  <si>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</si>
  <si>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</si>
  <si>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</si>
  <si>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</si>
  <si>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</si>
  <si>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</si>
  <si>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</si>
  <si>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</si>
  <si>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</si>
  <si>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</si>
  <si>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</si>
  <si>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</si>
  <si>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</si>
  <si>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</si>
  <si>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</si>
  <si>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</si>
  <si>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</si>
  <si>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</si>
  <si>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</si>
  <si>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</si>
  <si>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</si>
  <si>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</si>
  <si>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</si>
  <si>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</si>
  <si>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</si>
  <si>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</si>
  <si>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</si>
  <si>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</si>
  <si>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</si>
  <si>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</si>
  <si>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</si>
  <si>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</si>
  <si>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</si>
  <si>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</si>
  <si>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</si>
  <si>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</si>
  <si>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</si>
  <si>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</si>
  <si>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</si>
  <si>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</si>
  <si>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</si>
  <si>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</si>
  <si>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</si>
  <si>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</si>
  <si>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</si>
  <si>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</si>
  <si>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</si>
  <si>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</si>
  <si>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</si>
  <si>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</si>
  <si>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</si>
  <si>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</si>
  <si>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</si>
  <si>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</si>
  <si>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</si>
  <si>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</si>
  <si>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</si>
  <si>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</si>
  <si>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</si>
  <si>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</si>
  <si>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</si>
  <si>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</si>
  <si>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</si>
  <si>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</si>
  <si>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</si>
  <si>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</si>
  <si>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</si>
  <si>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</si>
  <si>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</si>
  <si>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</si>
  <si>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</si>
  <si>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</si>
  <si>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</si>
  <si>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</si>
  <si>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</si>
  <si>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</si>
  <si>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</si>
  <si>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</si>
  <si>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</si>
  <si>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</si>
  <si>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</si>
  <si>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</si>
  <si>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</si>
  <si>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</si>
  <si>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</si>
  <si>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</si>
  <si>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</si>
  <si>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</si>
  <si>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</si>
  <si>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</si>
  <si>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</si>
  <si>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</si>
  <si>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</si>
  <si>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</si>
  <si>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</si>
  <si>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</si>
  <si>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</si>
  <si>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</si>
  <si>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</si>
  <si>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</si>
  <si>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</si>
  <si>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</si>
  <si>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</si>
  <si>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</si>
  <si>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</si>
  <si>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</si>
  <si>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</si>
  <si>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</si>
  <si>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</si>
  <si>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</si>
  <si>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SEGURO ARANDELA PIÑON MOTOMEL 175 *</t>
  </si>
  <si>
    <t>BULON 7x85 *</t>
  </si>
  <si>
    <t>SEPARADOR CUBRE PIERNA GILERA SMASH COMPLETO (46mm) *</t>
  </si>
  <si>
    <t>SEPARADOR PLASTICO BAHULERA *</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</si>
  <si>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</si>
  <si>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</si>
  <si>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</si>
  <si>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</si>
  <si>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</si>
  <si>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</si>
  <si>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</si>
  <si>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</si>
  <si>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</si>
  <si>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</si>
  <si>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</si>
  <si>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</si>
  <si>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</si>
  <si>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</si>
  <si>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</si>
  <si>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</si>
  <si>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</si>
  <si>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</si>
  <si>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</si>
  <si>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</si>
  <si>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</si>
  <si>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</si>
  <si>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</si>
  <si>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</si>
  <si>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</si>
  <si>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</si>
  <si>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</si>
  <si>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</si>
  <si>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</si>
  <si>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</si>
  <si>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</si>
  <si>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</si>
  <si>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</si>
  <si>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</si>
  <si>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</si>
  <si>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</si>
  <si>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</si>
  <si>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</si>
  <si>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</si>
  <si>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</si>
  <si>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</si>
  <si>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</si>
  <si>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</si>
  <si>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</si>
  <si>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</si>
  <si>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</si>
  <si>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</si>
  <si>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</si>
  <si>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</si>
  <si>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</si>
  <si>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</si>
  <si>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</si>
  <si>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</si>
  <si>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</si>
  <si>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</si>
  <si>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</si>
  <si>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</si>
  <si>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</si>
  <si>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</si>
  <si>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</si>
  <si>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</si>
  <si>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</si>
  <si>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</si>
  <si>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</si>
  <si>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</si>
  <si>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</si>
  <si>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</si>
  <si>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</si>
  <si>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</si>
  <si>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</si>
  <si>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</si>
  <si>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</si>
  <si>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</si>
  <si>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</si>
  <si>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</si>
  <si>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</si>
  <si>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</si>
  <si>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</si>
  <si>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</si>
  <si>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</si>
  <si>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</si>
  <si>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</si>
  <si>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</si>
  <si>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</si>
  <si>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</si>
  <si>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</si>
  <si>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</si>
  <si>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</si>
  <si>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</si>
  <si>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</si>
  <si>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</si>
  <si>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</si>
  <si>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</si>
  <si>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</si>
  <si>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</si>
  <si>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</si>
  <si>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</si>
  <si>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</si>
  <si>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</si>
  <si>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</si>
  <si>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</si>
  <si>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</si>
  <si>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</si>
  <si>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</si>
  <si>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</si>
  <si>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</si>
  <si>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</si>
  <si>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</si>
  <si>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</si>
  <si>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</si>
  <si>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</si>
  <si>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</si>
  <si>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</si>
  <si>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</si>
  <si>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</si>
  <si>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</si>
  <si>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</si>
  <si>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</si>
  <si>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</si>
  <si>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</si>
  <si>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</si>
  <si>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</si>
  <si>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</si>
  <si>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</si>
  <si>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</si>
  <si>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</si>
  <si>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</si>
  <si>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</si>
  <si>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</si>
  <si>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</si>
  <si>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</si>
  <si>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</si>
  <si>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</si>
  <si>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</si>
  <si>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</si>
  <si>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</si>
  <si>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</si>
  <si>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</si>
  <si>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</si>
  <si>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</si>
  <si>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</si>
  <si>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</si>
  <si>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</si>
  <si>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</si>
  <si>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</si>
  <si>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</si>
  <si>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</si>
  <si>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</si>
  <si>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</si>
  <si>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</si>
  <si>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</si>
  <si>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</si>
  <si>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</si>
  <si>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</si>
  <si>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</si>
  <si>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</si>
  <si>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</si>
  <si>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</si>
  <si>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</si>
  <si>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</si>
  <si>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</si>
  <si>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</si>
  <si>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</si>
  <si>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</si>
  <si>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</si>
  <si>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</si>
  <si>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</si>
  <si>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</si>
  <si>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</si>
  <si>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</si>
  <si>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</si>
  <si>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</si>
  <si>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</si>
  <si>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</si>
  <si>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</si>
  <si>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</si>
  <si>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</si>
  <si>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</si>
  <si>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</si>
  <si>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</si>
  <si>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</si>
  <si>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</si>
  <si>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</si>
  <si>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</si>
  <si>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</si>
  <si>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</si>
  <si>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</si>
  <si>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XR 100 (12x208) *</t>
  </si>
  <si>
    <t>EJE DELANTERO HONDA XR 200 (15x160)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</si>
  <si>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</si>
  <si>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</si>
  <si>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</si>
  <si>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</si>
  <si>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</si>
  <si>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</si>
  <si>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</si>
  <si>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</si>
  <si>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</si>
  <si>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</si>
  <si>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</si>
  <si>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</si>
  <si>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</si>
  <si>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</si>
  <si>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</si>
  <si>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</si>
  <si>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</si>
  <si>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</si>
  <si>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</si>
  <si>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</si>
  <si>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</si>
  <si>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</si>
  <si>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</si>
  <si>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</si>
  <si>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</si>
  <si>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</si>
  <si>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</si>
  <si>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</si>
  <si>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</si>
  <si>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</si>
  <si>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</si>
  <si>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</si>
  <si>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</si>
  <si>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</si>
  <si>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</si>
  <si>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</si>
  <si>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</si>
  <si>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</si>
  <si>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</si>
  <si>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</si>
  <si>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</si>
  <si>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</si>
  <si>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</si>
  <si>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</si>
  <si>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</si>
  <si>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</si>
  <si>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</si>
  <si>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</si>
  <si>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</si>
  <si>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</si>
  <si>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</si>
  <si>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</si>
  <si>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</si>
  <si>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</si>
  <si>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</si>
  <si>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</si>
  <si>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</si>
  <si>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</si>
  <si>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</si>
  <si>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</si>
  <si>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</si>
  <si>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</si>
  <si>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</si>
  <si>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</si>
  <si>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</si>
  <si>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</si>
  <si>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</si>
  <si>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</si>
  <si>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</si>
  <si>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</si>
  <si>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</si>
  <si>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</si>
  <si>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</si>
  <si>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</si>
  <si>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</si>
  <si>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</si>
  <si>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</si>
  <si>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</si>
  <si>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</si>
  <si>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</si>
  <si>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</si>
  <si>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</si>
  <si>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</si>
  <si>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</si>
  <si>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</si>
  <si>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</si>
  <si>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</si>
  <si>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</si>
  <si>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</si>
  <si>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</si>
  <si>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</si>
  <si>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</si>
  <si>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</si>
  <si>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</si>
  <si>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</si>
  <si>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</si>
  <si>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</si>
  <si>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</si>
  <si>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</si>
  <si>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</si>
  <si>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</si>
  <si>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</si>
  <si>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</si>
  <si>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</si>
  <si>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</si>
  <si>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</si>
  <si>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</si>
  <si>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</si>
  <si>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</si>
  <si>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</si>
  <si>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</si>
  <si>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</si>
  <si>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</si>
  <si>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</si>
  <si>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</si>
  <si>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</si>
  <si>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</si>
  <si>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</si>
  <si>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</si>
  <si>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</si>
  <si>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</si>
  <si>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</si>
  <si>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</si>
  <si>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</si>
  <si>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</si>
  <si>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</si>
  <si>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</si>
  <si>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</si>
  <si>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</si>
  <si>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</si>
  <si>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</si>
  <si>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</si>
  <si>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</si>
  <si>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</si>
  <si>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</si>
  <si>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</si>
  <si>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</si>
  <si>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</si>
  <si>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</si>
  <si>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</si>
  <si>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</si>
  <si>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</si>
  <si>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</si>
  <si>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</si>
  <si>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</si>
  <si>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</si>
  <si>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</si>
  <si>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</si>
  <si>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</si>
  <si>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</si>
  <si>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</si>
  <si>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</si>
  <si>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</si>
  <si>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</si>
  <si>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</si>
  <si>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</si>
  <si>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</si>
  <si>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</si>
  <si>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</si>
  <si>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</si>
  <si>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</si>
  <si>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</si>
  <si>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</si>
  <si>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</si>
  <si>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</si>
  <si>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</si>
  <si>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</si>
  <si>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</si>
  <si>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</si>
  <si>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</si>
  <si>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</si>
  <si>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</si>
  <si>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</si>
  <si>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</si>
  <si>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</si>
  <si>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</si>
  <si>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</si>
  <si>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</si>
  <si>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</si>
  <si>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</si>
  <si>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</si>
  <si>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</si>
  <si>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</si>
  <si>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</si>
  <si>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</si>
  <si>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</si>
  <si>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</si>
  <si>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</si>
  <si>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</si>
  <si>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</si>
  <si>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</si>
  <si>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</si>
  <si>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</si>
  <si>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</si>
  <si>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</si>
  <si>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</si>
  <si>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</si>
  <si>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</si>
  <si>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</si>
  <si>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</si>
  <si>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</si>
  <si>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</si>
  <si>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</si>
  <si>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</si>
  <si>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</si>
  <si>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</si>
  <si>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</si>
  <si>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</si>
  <si>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</si>
  <si>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</si>
  <si>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</si>
  <si>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</si>
  <si>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</si>
  <si>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</si>
  <si>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</si>
  <si>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</si>
  <si>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</si>
  <si>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</si>
  <si>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</si>
  <si>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</si>
  <si>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</si>
  <si>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</si>
  <si>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</si>
  <si>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</si>
  <si>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</si>
  <si>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</si>
  <si>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</si>
  <si>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</si>
  <si>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</si>
  <si>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</si>
  <si>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</si>
  <si>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</si>
  <si>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</si>
  <si>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</si>
  <si>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</si>
  <si>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</si>
  <si>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</si>
  <si>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</si>
  <si>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</si>
  <si>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</si>
  <si>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</si>
  <si>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</si>
  <si>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</si>
  <si>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</si>
  <si>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</si>
  <si>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</si>
  <si>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</si>
  <si>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</si>
  <si>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</si>
  <si>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</si>
  <si>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</si>
  <si>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</si>
  <si>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</si>
  <si>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</si>
  <si>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</si>
  <si>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</si>
  <si>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</si>
  <si>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</si>
  <si>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</si>
  <si>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</si>
  <si>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</si>
  <si>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</si>
  <si>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</si>
  <si>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</si>
  <si>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</si>
  <si>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</si>
  <si>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</si>
  <si>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</si>
  <si>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</si>
  <si>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</si>
  <si>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</si>
  <si>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</si>
  <si>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</si>
  <si>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</si>
  <si>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</si>
  <si>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</si>
  <si>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</si>
  <si>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</si>
  <si>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</si>
  <si>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</si>
  <si>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</si>
  <si>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</si>
  <si>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</si>
  <si>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</si>
  <si>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</si>
  <si>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</si>
  <si>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</si>
  <si>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</si>
  <si>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</si>
  <si>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</si>
  <si>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</si>
  <si>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</si>
  <si>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</si>
  <si>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</si>
  <si>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</si>
  <si>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</si>
  <si>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</si>
  <si>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</si>
  <si>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</si>
  <si>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</si>
  <si>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</si>
  <si>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</si>
  <si>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</si>
  <si>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</si>
  <si>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</si>
  <si>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</si>
  <si>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</si>
  <si>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</si>
  <si>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</si>
  <si>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</si>
  <si>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</si>
  <si>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</si>
  <si>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</si>
  <si>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</si>
  <si>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</si>
  <si>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</si>
  <si>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</si>
  <si>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</si>
  <si>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</si>
  <si>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</si>
  <si>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</si>
  <si>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</si>
  <si>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</si>
  <si>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</si>
  <si>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</si>
  <si>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</si>
  <si>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</si>
  <si>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</si>
  <si>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</si>
  <si>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</si>
  <si>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</si>
  <si>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</si>
  <si>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</si>
  <si>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</si>
  <si>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</si>
  <si>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</si>
  <si>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</si>
  <si>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</si>
  <si>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</si>
  <si>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</si>
  <si>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</si>
  <si>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</si>
  <si>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</si>
  <si>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</si>
  <si>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</si>
  <si>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</si>
  <si>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</si>
  <si>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</si>
  <si>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</si>
  <si>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</si>
  <si>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</si>
  <si>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</si>
  <si>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</si>
  <si>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</si>
  <si>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</si>
  <si>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</si>
  <si>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</si>
  <si>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</si>
  <si>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</si>
  <si>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</si>
  <si>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</si>
  <si>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</si>
  <si>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</si>
  <si>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</si>
  <si>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</si>
  <si>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</si>
  <si>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</si>
  <si>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</si>
  <si>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</si>
  <si>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</si>
  <si>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</si>
  <si>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</si>
  <si>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</si>
  <si>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</si>
  <si>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</si>
  <si>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</si>
  <si>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</si>
  <si>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</si>
  <si>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</si>
  <si>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</si>
  <si>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</si>
  <si>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</si>
  <si>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</si>
  <si>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</si>
  <si>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</si>
  <si>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</si>
  <si>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</si>
  <si>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</si>
  <si>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</si>
  <si>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</si>
  <si>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</si>
  <si>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</si>
  <si>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</si>
  <si>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</si>
  <si>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</si>
  <si>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</si>
  <si>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</si>
  <si>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</si>
  <si>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</si>
  <si>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</si>
  <si>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</si>
  <si>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</si>
  <si>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</si>
  <si>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</si>
  <si>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</si>
  <si>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</si>
  <si>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</si>
  <si>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</si>
  <si>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</si>
  <si>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</si>
  <si>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</si>
  <si>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</si>
  <si>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</si>
  <si>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</si>
  <si>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</si>
  <si>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</si>
  <si>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</si>
  <si>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</si>
  <si>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</si>
  <si>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</si>
  <si>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</si>
  <si>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</si>
  <si>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</si>
  <si>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</si>
  <si>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</si>
  <si>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</si>
  <si>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</si>
  <si>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</si>
  <si>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</si>
  <si>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</si>
  <si>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</si>
  <si>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</si>
  <si>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</si>
  <si>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</si>
  <si>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</si>
  <si>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</si>
  <si>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</si>
  <si>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</si>
  <si>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</si>
  <si>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</si>
  <si>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</si>
  <si>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</si>
  <si>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</si>
  <si>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</si>
  <si>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</si>
  <si>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</si>
  <si>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</si>
  <si>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</si>
  <si>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</si>
  <si>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</si>
  <si>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</si>
  <si>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</si>
  <si>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</si>
  <si>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</si>
  <si>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</si>
  <si>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</si>
  <si>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</si>
  <si>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</si>
  <si>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</si>
  <si>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</si>
  <si>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</si>
  <si>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</si>
  <si>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</si>
  <si>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</si>
  <si>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</si>
  <si>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</si>
  <si>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</si>
  <si>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</si>
  <si>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</si>
  <si>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</si>
  <si>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</si>
  <si>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</si>
  <si>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</si>
  <si>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</si>
  <si>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</si>
  <si>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</si>
  <si>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</si>
  <si>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</si>
  <si>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</si>
  <si>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</si>
  <si>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</si>
  <si>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</si>
  <si>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</si>
  <si>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</si>
  <si>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</si>
  <si>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</si>
  <si>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</si>
  <si>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</si>
  <si>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</si>
  <si>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</si>
  <si>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</si>
  <si>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</si>
  <si>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</si>
  <si>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</si>
  <si>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</si>
  <si>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</si>
  <si>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</si>
  <si>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</si>
  <si>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</si>
  <si>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</si>
  <si>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</si>
  <si>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</si>
  <si>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</si>
  <si>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</si>
  <si>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</si>
  <si>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</si>
  <si>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</si>
  <si>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</si>
  <si>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</si>
  <si>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</si>
  <si>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</si>
  <si>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</si>
  <si>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</si>
  <si>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</si>
  <si>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</si>
  <si>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</si>
  <si>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</si>
  <si>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</si>
  <si>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</si>
  <si>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</si>
  <si>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</si>
  <si>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</si>
  <si>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</si>
  <si>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</si>
  <si>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</si>
  <si>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</si>
  <si>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</si>
  <si>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</si>
  <si>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</si>
  <si>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</si>
  <si>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</si>
  <si>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</si>
  <si>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</si>
  <si>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</si>
  <si>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</si>
  <si>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</si>
  <si>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</si>
  <si>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</si>
  <si>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</si>
  <si>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</si>
  <si>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</si>
  <si>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</si>
  <si>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</si>
  <si>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</si>
  <si>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</si>
  <si>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</si>
  <si>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</si>
  <si>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</si>
  <si>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</si>
  <si>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</si>
  <si>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</si>
  <si>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</si>
  <si>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</si>
  <si>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</si>
  <si>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</si>
  <si>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</si>
  <si>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</si>
  <si>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</si>
  <si>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</si>
  <si>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</si>
  <si>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</si>
  <si>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</si>
  <si>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</si>
  <si>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</si>
  <si>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</si>
  <si>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</si>
  <si>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</si>
  <si>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</si>
  <si>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</si>
  <si>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</si>
  <si>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</si>
  <si>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</si>
  <si>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</si>
  <si>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</si>
  <si>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</si>
  <si>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</si>
  <si>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</si>
  <si>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</si>
  <si>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</si>
  <si>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</si>
  <si>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</si>
  <si>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</si>
  <si>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</si>
  <si>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</si>
  <si>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</si>
  <si>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</si>
  <si>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</si>
  <si>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</si>
  <si>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</si>
  <si>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</si>
  <si>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</si>
  <si>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</si>
  <si>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</si>
  <si>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</si>
  <si>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</si>
  <si>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</si>
  <si>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</si>
  <si>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</si>
  <si>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</si>
  <si>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</si>
  <si>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</si>
  <si>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</si>
  <si>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</si>
  <si>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</si>
  <si>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</si>
  <si>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</si>
  <si>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</si>
  <si>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</si>
  <si>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</si>
  <si>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</si>
  <si>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</si>
  <si>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</si>
  <si>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</si>
  <si>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</si>
  <si>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</si>
  <si>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</si>
  <si>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</si>
  <si>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</si>
  <si>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</si>
  <si>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</si>
  <si>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</si>
  <si>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</si>
  <si>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</si>
  <si>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</si>
  <si>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</si>
  <si>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</si>
  <si>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</si>
  <si>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</si>
  <si>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</si>
  <si>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</si>
  <si>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</si>
  <si>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</si>
  <si>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</si>
  <si>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</si>
  <si>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</si>
  <si>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</si>
  <si>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</si>
  <si>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</si>
  <si>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</si>
  <si>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</si>
  <si>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</si>
  <si>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</si>
  <si>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</si>
  <si>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</si>
  <si>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</si>
  <si>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</si>
  <si>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</si>
  <si>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</si>
  <si>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</si>
  <si>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</si>
  <si>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</si>
  <si>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</si>
  <si>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</si>
  <si>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</si>
  <si>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</si>
  <si>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</si>
  <si>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</si>
  <si>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</si>
  <si>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</si>
  <si>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</si>
  <si>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</si>
  <si>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</si>
  <si>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</si>
  <si>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</si>
  <si>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</si>
  <si>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</si>
  <si>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</si>
  <si>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</si>
  <si>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</si>
  <si>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</si>
  <si>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</si>
  <si>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</si>
  <si>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</si>
  <si>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</si>
  <si>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</si>
  <si>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</si>
  <si>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</si>
  <si>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</si>
  <si>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</si>
  <si>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</si>
  <si>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</si>
  <si>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</si>
  <si>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</si>
  <si>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</si>
  <si>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</si>
  <si>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</si>
  <si>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</si>
  <si>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</si>
  <si>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</si>
  <si>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</si>
  <si>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</si>
  <si>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</si>
  <si>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</si>
  <si>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</si>
  <si>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</si>
  <si>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</si>
  <si>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</si>
  <si>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</si>
  <si>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</si>
  <si>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</si>
  <si>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</si>
  <si>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</si>
  <si>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</si>
  <si>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</si>
  <si>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</si>
  <si>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</si>
  <si>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</si>
  <si>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</si>
  <si>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</si>
  <si>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</si>
  <si>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</si>
  <si>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</si>
  <si>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</si>
  <si>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</si>
  <si>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</si>
  <si>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</si>
  <si>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</si>
  <si>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</si>
  <si>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</si>
  <si>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</si>
  <si>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</si>
  <si>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</si>
  <si>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</si>
  <si>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</si>
  <si>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</si>
  <si>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</si>
  <si>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</si>
  <si>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</si>
  <si>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</si>
  <si>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</si>
  <si>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</si>
  <si>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</si>
  <si>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</si>
  <si>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</si>
  <si>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</si>
  <si>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</si>
  <si>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</si>
  <si>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</si>
  <si>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</si>
  <si>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</si>
  <si>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</si>
  <si>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</si>
  <si>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</si>
  <si>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</si>
  <si>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</si>
  <si>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</si>
  <si>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</si>
  <si>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</si>
  <si>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</si>
  <si>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</si>
  <si>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</si>
  <si>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</si>
  <si>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</si>
  <si>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</si>
  <si>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</si>
  <si>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</si>
  <si>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</si>
  <si>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</si>
  <si>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</si>
  <si>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</si>
  <si>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</si>
  <si>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</si>
  <si>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</si>
  <si>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</si>
  <si>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</si>
  <si>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</si>
  <si>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</si>
  <si>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</si>
  <si>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</si>
  <si>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</si>
  <si>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</si>
  <si>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</si>
  <si>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</si>
  <si>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</si>
  <si>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</si>
  <si>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</si>
  <si>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</si>
  <si>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</si>
  <si>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</si>
  <si>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</si>
  <si>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</si>
  <si>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</si>
  <si>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</si>
  <si>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</si>
  <si>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</si>
  <si>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</si>
  <si>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</si>
  <si>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</si>
  <si>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</si>
  <si>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</si>
  <si>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</si>
  <si>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</si>
  <si>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</si>
  <si>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</si>
  <si>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</si>
  <si>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</si>
  <si>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</si>
  <si>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</si>
  <si>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</si>
  <si>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</si>
  <si>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</si>
  <si>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</si>
  <si>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</si>
  <si>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</si>
  <si>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</si>
  <si>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</si>
  <si>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</si>
  <si>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</si>
  <si>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</si>
  <si>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</si>
  <si>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</si>
  <si>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</si>
  <si>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</si>
  <si>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</si>
  <si>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</si>
  <si>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</si>
  <si>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</si>
  <si>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</si>
  <si>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</si>
  <si>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</si>
  <si>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</si>
  <si>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</si>
  <si>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</si>
  <si>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</si>
  <si>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</si>
  <si>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</si>
  <si>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</si>
  <si>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</si>
  <si>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</si>
  <si>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</si>
  <si>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</si>
  <si>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</si>
  <si>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</si>
  <si>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</si>
  <si>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</si>
  <si>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</si>
  <si>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</si>
  <si>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</si>
  <si>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</si>
  <si>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</si>
  <si>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</si>
  <si>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</si>
  <si>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</si>
  <si>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</si>
  <si>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</si>
  <si>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</si>
  <si>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</si>
  <si>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</si>
  <si>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</si>
  <si>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</si>
  <si>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</si>
  <si>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</si>
  <si>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</si>
  <si>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</si>
  <si>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</si>
  <si>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</si>
  <si>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</si>
  <si>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</si>
  <si>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</si>
  <si>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</si>
  <si>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</si>
  <si>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</si>
  <si>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</si>
  <si>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</si>
  <si>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</si>
  <si>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</si>
  <si>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</si>
  <si>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</si>
  <si>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</si>
  <si>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</si>
  <si>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</si>
  <si>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</si>
  <si>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</si>
  <si>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</si>
  <si>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</si>
  <si>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</si>
  <si>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</si>
  <si>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</si>
  <si>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</si>
  <si>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</si>
  <si>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</si>
  <si>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</si>
  <si>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</si>
  <si>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</si>
  <si>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</si>
  <si>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</si>
  <si>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</si>
  <si>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</si>
  <si>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</si>
  <si>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</si>
  <si>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</si>
  <si>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</si>
  <si>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</si>
  <si>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</si>
  <si>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</si>
  <si>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</si>
  <si>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</si>
  <si>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</si>
  <si>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</si>
  <si>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</si>
  <si>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</si>
  <si>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</si>
  <si>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</si>
  <si>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</si>
  <si>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</si>
  <si>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</si>
  <si>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</si>
  <si>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</si>
  <si>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</si>
  <si>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</si>
  <si>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</si>
  <si>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</si>
  <si>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</si>
  <si>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</si>
  <si>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</si>
  <si>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</si>
  <si>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</si>
  <si>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</si>
  <si>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</si>
  <si>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</si>
  <si>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</si>
  <si>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</si>
  <si>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</si>
  <si>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</si>
  <si>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</si>
  <si>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</si>
  <si>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</si>
  <si>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</si>
  <si>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</si>
  <si>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</si>
  <si>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</si>
  <si>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</si>
  <si>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</si>
  <si>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</si>
  <si>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</si>
  <si>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</si>
  <si>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</si>
  <si>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</si>
  <si>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</si>
  <si>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</si>
  <si>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</si>
  <si>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</si>
  <si>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</si>
  <si>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</si>
  <si>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</si>
  <si>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</si>
  <si>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</si>
  <si>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</si>
  <si>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</si>
  <si>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</si>
  <si>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</si>
  <si>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</si>
  <si>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</si>
  <si>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</si>
  <si>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</si>
  <si>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</si>
  <si>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</si>
  <si>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</si>
  <si>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</si>
  <si>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</si>
  <si>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</si>
  <si>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</si>
  <si>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</si>
  <si>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</si>
  <si>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</si>
  <si>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</si>
  <si>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</si>
  <si>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</si>
  <si>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</si>
  <si>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</si>
  <si>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</si>
  <si>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</si>
  <si>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</si>
  <si>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</si>
  <si>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</si>
  <si>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</si>
  <si>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</si>
  <si>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</si>
  <si>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</si>
  <si>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</si>
  <si>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</si>
  <si>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</si>
  <si>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</si>
  <si>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</si>
  <si>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</si>
  <si>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</si>
  <si>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</si>
  <si>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</si>
  <si>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</si>
  <si>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</si>
  <si>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</si>
  <si>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</si>
  <si>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</si>
  <si>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</si>
  <si>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</si>
  <si>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</si>
  <si>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</si>
  <si>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</si>
  <si>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</si>
  <si>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</si>
  <si>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</si>
  <si>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</si>
  <si>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</si>
  <si>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</si>
  <si>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</si>
  <si>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</si>
  <si>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</si>
  <si>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</si>
  <si>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</si>
  <si>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</si>
  <si>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</si>
  <si>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</si>
  <si>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</si>
  <si>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</si>
  <si>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</si>
  <si>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</si>
  <si>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</si>
  <si>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</si>
  <si>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</si>
  <si>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</si>
  <si>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</si>
  <si>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</si>
  <si>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</si>
  <si>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</si>
  <si>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</si>
  <si>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</si>
  <si>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</si>
  <si>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</si>
  <si>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</si>
  <si>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</si>
  <si>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</si>
  <si>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</si>
  <si>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</si>
  <si>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</si>
  <si>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</si>
  <si>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</si>
  <si>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</si>
  <si>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</si>
  <si>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</si>
  <si>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</si>
  <si>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</si>
  <si>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</si>
  <si>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</si>
  <si>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</si>
  <si>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</si>
  <si>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</si>
  <si>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</si>
  <si>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</si>
  <si>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</si>
  <si>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</si>
  <si>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</si>
  <si>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</si>
  <si>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</si>
  <si>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</si>
  <si>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</si>
  <si>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</si>
  <si>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</si>
  <si>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</si>
  <si>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</si>
  <si>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</si>
  <si>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</si>
  <si>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</si>
  <si>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</si>
  <si>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</si>
  <si>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</si>
  <si>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</si>
  <si>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</si>
  <si>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</si>
  <si>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</si>
  <si>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</si>
  <si>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</si>
  <si>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</si>
  <si>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</si>
  <si>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</si>
  <si>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</si>
  <si>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</si>
  <si>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</si>
  <si>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</si>
  <si>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</si>
  <si>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</si>
  <si>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</si>
  <si>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</si>
  <si>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</si>
  <si>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</si>
  <si>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</si>
  <si>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</si>
  <si>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</si>
  <si>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</si>
  <si>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</si>
  <si>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</si>
  <si>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</si>
  <si>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</si>
  <si>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</si>
  <si>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</si>
  <si>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</si>
  <si>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</si>
  <si>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</si>
  <si>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</si>
  <si>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</si>
  <si>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</si>
  <si>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</si>
  <si>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</si>
  <si>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</si>
  <si>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</si>
  <si>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</si>
  <si>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</si>
  <si>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</si>
  <si>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</si>
  <si>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</si>
  <si>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</si>
  <si>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</si>
  <si>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</si>
  <si>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</si>
  <si>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</si>
  <si>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</si>
  <si>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</si>
  <si>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</si>
  <si>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</si>
  <si>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</si>
  <si>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</si>
  <si>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</si>
  <si>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</si>
  <si>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</si>
  <si>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</si>
  <si>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</si>
  <si>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</si>
  <si>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</si>
  <si>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</si>
  <si>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</si>
  <si>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</si>
  <si>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</si>
  <si>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</si>
  <si>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</si>
  <si>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</si>
  <si>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</si>
  <si>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</si>
  <si>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</si>
  <si>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</si>
  <si>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</si>
  <si>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</si>
  <si>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</si>
  <si>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</si>
  <si>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</si>
  <si>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</si>
  <si>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</si>
  <si>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</si>
  <si>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</si>
  <si>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</si>
  <si>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</si>
  <si>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</si>
  <si>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</si>
  <si>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</si>
  <si>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</si>
  <si>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</si>
  <si>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</si>
  <si>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</si>
  <si>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</si>
  <si>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</si>
  <si>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</si>
  <si>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</si>
  <si>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</si>
  <si>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</si>
  <si>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</si>
  <si>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</si>
  <si>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</si>
  <si>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</si>
  <si>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</si>
  <si>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</si>
  <si>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</si>
  <si>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</si>
  <si>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</si>
  <si>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</si>
  <si>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</si>
  <si>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</si>
  <si>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</si>
  <si>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</si>
  <si>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</si>
  <si>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</si>
  <si>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</si>
  <si>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</si>
  <si>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</si>
  <si>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</si>
  <si>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</si>
  <si>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</si>
  <si>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</si>
  <si>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</si>
  <si>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</si>
  <si>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</si>
  <si>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</si>
  <si>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</si>
  <si>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</si>
  <si>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</si>
  <si>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</si>
  <si>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</si>
  <si>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</si>
  <si>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</si>
  <si>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</si>
  <si>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</si>
  <si>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</si>
  <si>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</si>
  <si>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</si>
  <si>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</si>
  <si>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</si>
  <si>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</si>
  <si>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</si>
  <si>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</si>
  <si>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</si>
  <si>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</si>
  <si>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</si>
  <si>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</si>
  <si>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</si>
  <si>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</si>
  <si>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</si>
  <si>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</si>
  <si>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</si>
  <si>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</si>
  <si>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</si>
  <si>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</si>
  <si>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</si>
  <si>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</si>
  <si>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</si>
  <si>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</si>
  <si>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</si>
  <si>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</si>
  <si>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</si>
  <si>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</si>
  <si>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</si>
  <si>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</si>
  <si>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</si>
  <si>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</si>
  <si>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</si>
  <si>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</si>
  <si>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</si>
  <si>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</si>
  <si>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</si>
  <si>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</si>
  <si>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</si>
  <si>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</si>
  <si>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</si>
  <si>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</si>
  <si>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</si>
  <si>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</si>
  <si>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</si>
  <si>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</si>
  <si>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</si>
  <si>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</si>
  <si>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</si>
  <si>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</si>
  <si>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</si>
  <si>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</si>
  <si>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</si>
  <si>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</si>
  <si>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</si>
  <si>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</si>
  <si>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</si>
  <si>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</si>
  <si>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</si>
  <si>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</si>
  <si>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</si>
  <si>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</si>
  <si>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</si>
  <si>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</si>
  <si>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</si>
  <si>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</si>
  <si>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</si>
  <si>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</si>
  <si>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</si>
  <si>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</si>
  <si>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</si>
  <si>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</si>
  <si>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</si>
  <si>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</si>
  <si>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</si>
  <si>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</si>
  <si>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</si>
  <si>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</si>
  <si>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</si>
  <si>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</si>
  <si>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</si>
  <si>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</si>
  <si>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</si>
  <si>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</si>
  <si>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</si>
  <si>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</si>
  <si>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</si>
  <si>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</si>
  <si>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</si>
  <si>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</si>
  <si>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</si>
  <si>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</si>
  <si>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</si>
  <si>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</si>
  <si>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</si>
  <si>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</si>
  <si>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</si>
  <si>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</si>
  <si>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</si>
  <si>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</si>
  <si>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</si>
  <si>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</si>
  <si>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</si>
  <si>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</si>
  <si>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</si>
  <si>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</si>
  <si>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</si>
  <si>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</si>
  <si>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</si>
  <si>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</si>
  <si>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</si>
  <si>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</si>
  <si>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</si>
  <si>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</si>
  <si>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</si>
  <si>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</si>
  <si>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</si>
  <si>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</si>
  <si>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</si>
  <si>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</si>
  <si>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</si>
  <si>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</si>
  <si>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</si>
  <si>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</si>
  <si>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</si>
  <si>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</si>
  <si>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</si>
  <si>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</si>
  <si>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</si>
  <si>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</si>
  <si>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</si>
  <si>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</si>
  <si>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</si>
  <si>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</si>
  <si>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</si>
  <si>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</si>
  <si>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</si>
  <si>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</si>
  <si>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</si>
  <si>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</si>
  <si>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</si>
  <si>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</si>
  <si>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</si>
  <si>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</si>
  <si>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</si>
  <si>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</si>
  <si>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</si>
  <si>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</si>
  <si>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</si>
  <si>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</si>
  <si>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</si>
  <si>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</si>
  <si>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</si>
  <si>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</si>
  <si>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</si>
  <si>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</si>
  <si>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</si>
  <si>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</si>
  <si>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</si>
  <si>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</si>
  <si>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</si>
  <si>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</si>
  <si>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</si>
  <si>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</si>
  <si>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</si>
  <si>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</si>
  <si>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</si>
  <si>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</si>
  <si>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</si>
  <si>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</si>
  <si>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</si>
  <si>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</si>
  <si>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</si>
  <si>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</si>
  <si>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</si>
  <si>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</si>
  <si>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</si>
  <si>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</si>
  <si>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</si>
  <si>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</si>
  <si>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</si>
  <si>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</si>
  <si>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</si>
  <si>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</si>
  <si>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</si>
  <si>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</si>
  <si>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</si>
  <si>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</si>
  <si>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</si>
  <si>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</si>
  <si>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</si>
  <si>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REPARACION CALIPER FRENO SKUA 150 / TEXANA</t>
  </si>
  <si>
    <t>ACRILICO TABLERO HONDA BIZ 125 CON DISCO</t>
  </si>
  <si>
    <t>ACOPLE CARBURADOR A FILTRO</t>
  </si>
  <si>
    <t>BOCA ADMISION CUSTOM BICILINDRICA DER</t>
  </si>
  <si>
    <t>BOCA ADMISION CUSTOM BICILINDRICA IZQ</t>
  </si>
  <si>
    <t>BALANCINES YAMAHA YBR 125/ CRYPTON</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</si>
  <si>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</si>
  <si>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</si>
  <si>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</si>
  <si>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</si>
  <si>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</si>
  <si>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</si>
  <si>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</si>
  <si>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</si>
  <si>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</si>
  <si>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</si>
  <si>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</si>
  <si>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</si>
  <si>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</si>
  <si>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</si>
  <si>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</si>
  <si>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</si>
  <si>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</si>
  <si>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</si>
  <si>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</si>
  <si>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</si>
  <si>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</si>
  <si>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</si>
  <si>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K-C1430-0</t>
  </si>
  <si>
    <t>CAMARA DRN 14 X 300 RAMVEL PROMO</t>
  </si>
  <si>
    <t>K-C1725-0</t>
  </si>
  <si>
    <t>CAMARA 17 X 250 RAMVEL PROMO</t>
  </si>
  <si>
    <t>K-C1830-0</t>
  </si>
  <si>
    <t>CAMARA 18 X 300 RAMVEL PROMO</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</si>
  <si>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</si>
  <si>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</si>
  <si>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</si>
  <si>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</si>
  <si>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</si>
  <si>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</si>
  <si>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</si>
  <si>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</si>
  <si>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</si>
  <si>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</si>
  <si>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</si>
  <si>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</si>
  <si>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</si>
  <si>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</si>
  <si>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</si>
  <si>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</si>
  <si>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</si>
  <si>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</si>
  <si>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</si>
  <si>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</si>
  <si>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</si>
  <si>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</si>
  <si>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</si>
  <si>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</si>
  <si>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</si>
  <si>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</si>
  <si>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</si>
  <si>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</si>
  <si>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</si>
  <si>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</si>
  <si>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</si>
  <si>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</si>
  <si>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</si>
  <si>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</si>
  <si>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</si>
  <si>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</si>
  <si>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</si>
  <si>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</si>
  <si>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</si>
  <si>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</si>
  <si>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</si>
  <si>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</si>
  <si>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</si>
  <si>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</si>
  <si>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</si>
  <si>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</si>
  <si>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</si>
  <si>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</si>
  <si>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</si>
  <si>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</si>
  <si>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</si>
  <si>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</si>
  <si>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</si>
  <si>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</si>
  <si>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</si>
  <si>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</si>
  <si>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</si>
  <si>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</si>
  <si>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</si>
  <si>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</si>
  <si>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</si>
  <si>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</si>
  <si>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</si>
  <si>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</si>
  <si>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</si>
  <si>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</si>
  <si>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</si>
  <si>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</si>
  <si>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</si>
  <si>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</si>
  <si>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</si>
  <si>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</si>
  <si>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</si>
  <si>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</si>
  <si>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</si>
  <si>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</si>
  <si>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</si>
  <si>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</si>
  <si>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</si>
  <si>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</si>
  <si>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</si>
  <si>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</si>
  <si>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</si>
  <si>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</si>
  <si>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</si>
  <si>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</si>
  <si>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</si>
  <si>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</si>
  <si>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</si>
  <si>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</si>
  <si>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</si>
  <si>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</si>
  <si>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</si>
  <si>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</si>
  <si>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</si>
  <si>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</si>
  <si>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</si>
  <si>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</si>
  <si>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</si>
  <si>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</si>
  <si>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</si>
  <si>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</si>
  <si>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</si>
  <si>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</si>
  <si>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</si>
  <si>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</si>
  <si>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</si>
  <si>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</si>
  <si>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</si>
  <si>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</si>
  <si>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</si>
  <si>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</si>
  <si>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</si>
  <si>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</si>
  <si>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</si>
  <si>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</si>
  <si>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</si>
  <si>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</si>
  <si>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</si>
  <si>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</si>
  <si>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</si>
  <si>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</si>
  <si>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</si>
  <si>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</si>
  <si>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</si>
  <si>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</si>
  <si>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</si>
  <si>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</si>
  <si>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</si>
  <si>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</si>
  <si>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</si>
  <si>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</si>
  <si>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</si>
  <si>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</si>
  <si>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</si>
  <si>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</si>
  <si>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</si>
  <si>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</si>
  <si>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</si>
  <si>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</si>
  <si>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</si>
  <si>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</si>
  <si>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</si>
  <si>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</si>
  <si>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</si>
  <si>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</si>
  <si>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</si>
  <si>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</si>
  <si>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</si>
  <si>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</si>
  <si>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</si>
  <si>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</si>
  <si>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</si>
  <si>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</si>
  <si>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</si>
  <si>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</si>
  <si>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</si>
  <si>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</si>
  <si>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</si>
  <si>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</si>
  <si>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</si>
  <si>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</si>
  <si>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</si>
  <si>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</si>
  <si>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</si>
  <si>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</si>
  <si>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</si>
  <si>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</si>
  <si>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</si>
  <si>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</si>
  <si>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</si>
  <si>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</si>
  <si>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</si>
  <si>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</si>
  <si>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</si>
  <si>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</si>
  <si>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</si>
  <si>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</si>
  <si>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</si>
  <si>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</si>
  <si>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</si>
  <si>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</si>
  <si>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</si>
  <si>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</si>
  <si>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</si>
  <si>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</si>
  <si>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</si>
  <si>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</si>
  <si>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</si>
  <si>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</si>
  <si>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</si>
  <si>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</si>
  <si>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</si>
  <si>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</si>
  <si>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</si>
  <si>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</si>
  <si>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</si>
  <si>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</si>
  <si>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</si>
  <si>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</si>
  <si>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</si>
  <si>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</si>
  <si>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</si>
  <si>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</si>
  <si>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</si>
  <si>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</si>
  <si>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</si>
  <si>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</si>
  <si>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</si>
  <si>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</si>
  <si>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</si>
  <si>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</si>
  <si>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</si>
  <si>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</si>
  <si>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</si>
  <si>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</si>
  <si>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</si>
  <si>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</si>
  <si>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</si>
  <si>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</si>
  <si>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</si>
  <si>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</si>
  <si>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</si>
  <si>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</si>
  <si>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</si>
  <si>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</si>
  <si>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</si>
  <si>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</si>
  <si>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</si>
  <si>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</si>
  <si>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</si>
  <si>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</si>
  <si>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</si>
  <si>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</si>
  <si>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</si>
  <si>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</si>
  <si>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</si>
  <si>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</si>
  <si>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</si>
  <si>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</si>
  <si>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</si>
  <si>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</si>
  <si>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</si>
  <si>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</si>
  <si>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</si>
  <si>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</si>
  <si>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</si>
  <si>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</si>
  <si>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</si>
  <si>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</si>
  <si>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</si>
  <si>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</si>
  <si>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</si>
  <si>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</si>
  <si>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</si>
  <si>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</si>
  <si>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</si>
  <si>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</si>
  <si>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</si>
  <si>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</si>
  <si>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</si>
  <si>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</si>
  <si>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</si>
  <si>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</si>
  <si>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</si>
  <si>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</si>
  <si>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</si>
  <si>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</si>
  <si>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</si>
  <si>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</si>
  <si>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</si>
  <si>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</si>
  <si>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</si>
  <si>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</si>
  <si>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</si>
  <si>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</si>
  <si>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</si>
  <si>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</si>
  <si>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</si>
  <si>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</si>
  <si>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</si>
  <si>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</si>
  <si>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</si>
  <si>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</si>
  <si>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</si>
  <si>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</si>
  <si>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</si>
  <si>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</si>
  <si>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</si>
  <si>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</si>
  <si>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</si>
  <si>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</si>
  <si>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</si>
  <si>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</si>
  <si>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</si>
  <si>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</si>
  <si>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</si>
  <si>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</si>
  <si>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</si>
  <si>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</si>
  <si>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</si>
  <si>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</si>
  <si>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</si>
  <si>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</si>
  <si>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</si>
  <si>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</si>
  <si>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</si>
  <si>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</si>
  <si>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</si>
  <si>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</si>
  <si>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</si>
  <si>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</si>
  <si>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</si>
  <si>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</si>
  <si>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</si>
  <si>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</si>
  <si>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</si>
  <si>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</si>
  <si>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</si>
  <si>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</si>
  <si>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</si>
  <si>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</si>
  <si>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</si>
  <si>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</si>
  <si>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</si>
  <si>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</si>
  <si>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</si>
  <si>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</si>
  <si>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</si>
  <si>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</si>
  <si>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</si>
  <si>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</si>
  <si>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</si>
  <si>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</si>
  <si>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</si>
  <si>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</si>
  <si>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</si>
  <si>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</si>
  <si>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</si>
  <si>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</si>
  <si>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</si>
  <si>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</si>
  <si>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</si>
  <si>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</si>
  <si>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</si>
  <si>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</si>
  <si>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</si>
  <si>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</si>
  <si>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</si>
  <si>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</si>
  <si>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</si>
  <si>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</si>
  <si>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</si>
  <si>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</si>
  <si>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</si>
  <si>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</si>
  <si>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</si>
  <si>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</si>
  <si>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</si>
  <si>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</si>
  <si>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</si>
  <si>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</si>
  <si>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</si>
  <si>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</si>
  <si>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</si>
  <si>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</si>
  <si>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</si>
  <si>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</si>
  <si>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</si>
  <si>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</si>
  <si>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</si>
  <si>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</si>
  <si>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</si>
  <si>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</si>
  <si>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</si>
  <si>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</si>
  <si>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</si>
  <si>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</si>
  <si>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</si>
  <si>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</si>
  <si>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</si>
  <si>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</si>
  <si>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</si>
  <si>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</si>
  <si>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</si>
  <si>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</si>
  <si>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</si>
  <si>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</si>
  <si>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</si>
  <si>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</si>
  <si>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</si>
  <si>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</si>
  <si>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</si>
  <si>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</si>
  <si>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</si>
  <si>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</si>
  <si>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</si>
  <si>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</si>
  <si>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</si>
  <si>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</si>
  <si>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</si>
  <si>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</si>
  <si>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</si>
  <si>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</si>
  <si>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</si>
  <si>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</si>
  <si>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</si>
  <si>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</si>
  <si>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</si>
  <si>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</si>
  <si>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</si>
  <si>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</si>
  <si>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</si>
  <si>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</si>
  <si>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</si>
  <si>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</si>
  <si>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</si>
  <si>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</si>
  <si>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</si>
  <si>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</si>
  <si>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</si>
  <si>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</si>
  <si>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</si>
  <si>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</si>
  <si>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</si>
  <si>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</si>
  <si>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</si>
  <si>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</si>
  <si>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</si>
  <si>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</si>
  <si>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</si>
  <si>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</si>
  <si>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</si>
  <si>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</si>
  <si>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</si>
  <si>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</si>
  <si>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</si>
  <si>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</si>
  <si>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</si>
  <si>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</si>
  <si>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</si>
  <si>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</si>
  <si>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</si>
  <si>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</si>
  <si>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</si>
  <si>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</si>
  <si>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</si>
  <si>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</si>
  <si>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</si>
  <si>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</si>
  <si>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</si>
  <si>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</si>
  <si>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</si>
  <si>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</si>
  <si>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</si>
  <si>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</si>
  <si>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</si>
  <si>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</si>
  <si>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</si>
  <si>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</si>
  <si>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</si>
  <si>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</si>
  <si>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</si>
  <si>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</si>
  <si>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</si>
  <si>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</si>
  <si>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</si>
  <si>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</si>
  <si>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</si>
  <si>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</si>
  <si>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</si>
  <si>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</si>
  <si>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</si>
  <si>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</si>
  <si>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</si>
  <si>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</si>
  <si>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</si>
  <si>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</si>
  <si>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</si>
  <si>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</si>
  <si>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</si>
  <si>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</si>
  <si>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</si>
  <si>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</si>
  <si>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</si>
  <si>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</si>
  <si>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</si>
  <si>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</si>
  <si>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</si>
  <si>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</si>
  <si>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</si>
  <si>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</si>
  <si>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</si>
  <si>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</si>
  <si>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</si>
  <si>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</si>
  <si>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</si>
  <si>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</si>
  <si>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</si>
  <si>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</si>
  <si>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</si>
  <si>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</si>
  <si>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</si>
  <si>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</si>
  <si>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</si>
  <si>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</si>
  <si>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</si>
  <si>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</si>
  <si>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</si>
  <si>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</si>
  <si>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</si>
  <si>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</si>
  <si>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</si>
  <si>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</si>
  <si>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</si>
  <si>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</si>
  <si>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</si>
  <si>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</si>
  <si>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</si>
  <si>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</si>
  <si>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</si>
  <si>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</si>
  <si>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</si>
  <si>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</si>
  <si>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</si>
  <si>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</si>
  <si>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</si>
  <si>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</si>
  <si>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</si>
  <si>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</si>
  <si>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</si>
  <si>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</si>
  <si>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</si>
  <si>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</si>
  <si>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</si>
  <si>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</si>
  <si>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</si>
  <si>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</si>
  <si>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</si>
  <si>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</si>
  <si>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</si>
  <si>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</si>
  <si>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</si>
  <si>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</si>
  <si>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</si>
  <si>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</si>
  <si>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</si>
  <si>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</si>
  <si>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</si>
  <si>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</si>
  <si>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</si>
  <si>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</si>
  <si>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</si>
  <si>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</si>
  <si>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</si>
  <si>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</si>
  <si>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</si>
  <si>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</si>
  <si>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</si>
  <si>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</si>
  <si>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</si>
  <si>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</si>
  <si>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</si>
  <si>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</si>
  <si>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</si>
  <si>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</si>
  <si>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</si>
  <si>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</si>
  <si>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</si>
  <si>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</si>
  <si>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</si>
  <si>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</si>
  <si>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</si>
  <si>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</si>
  <si>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</si>
  <si>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</si>
  <si>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</si>
  <si>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</si>
  <si>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</si>
  <si>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</si>
  <si>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</si>
  <si>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</si>
  <si>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</si>
  <si>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</si>
  <si>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</si>
  <si>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</si>
  <si>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</si>
  <si>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</si>
  <si>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</si>
  <si>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</si>
  <si>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</si>
  <si>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</si>
  <si>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</si>
  <si>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</si>
  <si>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</si>
  <si>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</si>
  <si>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</si>
  <si>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</si>
  <si>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</si>
  <si>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</si>
  <si>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</si>
  <si>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</si>
  <si>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</si>
  <si>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</si>
  <si>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</si>
  <si>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</si>
  <si>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</si>
  <si>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</si>
  <si>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</si>
  <si>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</si>
  <si>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</si>
  <si>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</si>
  <si>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</si>
  <si>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</si>
  <si>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</si>
  <si>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</si>
  <si>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</si>
  <si>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</si>
  <si>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</si>
  <si>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</si>
  <si>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</si>
  <si>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</si>
  <si>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</si>
  <si>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</si>
  <si>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</si>
  <si>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</si>
  <si>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</si>
  <si>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</si>
  <si>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</si>
  <si>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</si>
  <si>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</si>
  <si>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</si>
  <si>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</si>
  <si>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</si>
  <si>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</si>
  <si>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</si>
  <si>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</si>
  <si>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</si>
  <si>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</si>
  <si>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</si>
  <si>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</si>
  <si>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</si>
  <si>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</si>
  <si>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</si>
  <si>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</si>
  <si>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</si>
  <si>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</si>
  <si>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</si>
  <si>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</si>
  <si>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</si>
  <si>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</si>
  <si>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</si>
  <si>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</si>
  <si>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</si>
  <si>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</si>
  <si>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</si>
  <si>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</si>
  <si>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</si>
  <si>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</si>
  <si>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</si>
  <si>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</si>
  <si>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</si>
  <si>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</si>
  <si>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</si>
  <si>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</si>
  <si>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</si>
  <si>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</si>
  <si>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</si>
  <si>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</si>
  <si>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</si>
  <si>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</si>
  <si>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</si>
  <si>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</si>
  <si>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</si>
  <si>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</si>
  <si>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</si>
  <si>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</si>
  <si>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</si>
  <si>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</si>
  <si>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</si>
  <si>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</si>
  <si>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</si>
  <si>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</si>
  <si>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</si>
  <si>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</si>
  <si>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</si>
  <si>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</si>
  <si>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</si>
  <si>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</si>
  <si>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</si>
  <si>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</si>
  <si>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</si>
  <si>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</si>
  <si>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</si>
  <si>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</si>
  <si>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</si>
  <si>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</si>
  <si>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</si>
  <si>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</si>
  <si>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</si>
  <si>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</si>
  <si>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</si>
  <si>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</si>
  <si>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</si>
  <si>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</si>
  <si>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</si>
  <si>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</si>
  <si>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</si>
  <si>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</si>
  <si>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</si>
  <si>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</si>
  <si>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</si>
  <si>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</si>
  <si>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</si>
  <si>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</si>
  <si>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</si>
  <si>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</si>
  <si>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</si>
  <si>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</si>
  <si>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</si>
  <si>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</si>
  <si>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</si>
  <si>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</si>
  <si>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</si>
  <si>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</si>
  <si>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</si>
  <si>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</si>
  <si>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</si>
  <si>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</si>
  <si>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</si>
  <si>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</si>
  <si>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</si>
  <si>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</si>
  <si>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</si>
  <si>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</si>
  <si>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</si>
  <si>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</si>
  <si>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</si>
  <si>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</si>
  <si>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</si>
  <si>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</si>
  <si>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</si>
  <si>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</si>
  <si>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</si>
  <si>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</si>
  <si>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</si>
  <si>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</si>
  <si>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</si>
  <si>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</si>
  <si>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</si>
  <si>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</si>
  <si>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</si>
  <si>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</si>
  <si>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</si>
  <si>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</si>
  <si>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</si>
  <si>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</si>
  <si>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</si>
  <si>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</si>
  <si>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</si>
  <si>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</si>
  <si>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</si>
  <si>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</si>
  <si>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</si>
  <si>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</si>
  <si>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</si>
  <si>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</si>
  <si>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</si>
  <si>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</si>
  <si>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</si>
  <si>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</si>
  <si>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</si>
  <si>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</si>
  <si>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</si>
  <si>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</si>
  <si>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</si>
  <si>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</si>
  <si>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</si>
  <si>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</si>
  <si>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</si>
  <si>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</si>
  <si>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</si>
  <si>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</si>
  <si>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</si>
  <si>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</si>
  <si>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</si>
  <si>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</si>
  <si>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</si>
  <si>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</si>
  <si>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</si>
  <si>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</si>
  <si>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</si>
  <si>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</si>
  <si>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</si>
  <si>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</si>
  <si>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</si>
  <si>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</si>
  <si>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</si>
  <si>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</si>
  <si>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</si>
  <si>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</si>
  <si>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</si>
  <si>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</si>
  <si>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</si>
  <si>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</si>
  <si>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</si>
  <si>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</si>
  <si>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</si>
  <si>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</si>
  <si>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</si>
  <si>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</si>
  <si>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</si>
  <si>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</si>
  <si>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</si>
  <si>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</si>
  <si>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</si>
  <si>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</si>
  <si>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</si>
  <si>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</si>
  <si>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</si>
  <si>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</si>
  <si>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</si>
  <si>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</si>
  <si>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</si>
  <si>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</si>
  <si>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</si>
  <si>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</si>
  <si>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</si>
  <si>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</si>
  <si>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</si>
  <si>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</si>
  <si>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</si>
  <si>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</si>
  <si>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</si>
  <si>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</si>
  <si>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</si>
  <si>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</si>
  <si>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</si>
  <si>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</si>
  <si>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</si>
  <si>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</si>
  <si>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</si>
  <si>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</si>
  <si>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</si>
  <si>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</si>
  <si>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</si>
  <si>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</si>
  <si>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</si>
  <si>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</si>
  <si>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</si>
  <si>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</si>
  <si>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</si>
  <si>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</si>
  <si>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</si>
  <si>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</si>
  <si>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</si>
  <si>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</si>
  <si>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</si>
  <si>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</si>
  <si>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</si>
  <si>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</si>
  <si>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</si>
  <si>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</si>
  <si>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</si>
  <si>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</si>
  <si>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</si>
  <si>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</si>
  <si>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</si>
  <si>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</si>
  <si>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</si>
  <si>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</si>
  <si>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</si>
  <si>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</si>
  <si>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</si>
  <si>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</si>
  <si>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</si>
  <si>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</si>
  <si>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</si>
  <si>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</si>
  <si>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</si>
  <si>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</si>
  <si>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</si>
  <si>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</si>
  <si>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</si>
  <si>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</si>
  <si>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</si>
  <si>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</si>
  <si>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</si>
  <si>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</si>
  <si>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</si>
  <si>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</si>
  <si>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</si>
  <si>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</si>
  <si>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</si>
  <si>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</si>
  <si>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</si>
  <si>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</si>
  <si>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</si>
  <si>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</si>
  <si>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</si>
  <si>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</si>
  <si>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</si>
  <si>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</si>
  <si>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</si>
  <si>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</si>
  <si>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</si>
  <si>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</si>
  <si>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</si>
  <si>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</si>
  <si>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</si>
  <si>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428H x 130L "TEC"</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</si>
  <si>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</si>
  <si>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</si>
  <si>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</si>
  <si>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</si>
  <si>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</si>
  <si>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</si>
  <si>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</si>
  <si>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</si>
  <si>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</si>
  <si>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</si>
  <si>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EXTRACTOR VOLANTE HONDA CG 150/ BIZ 125/ NEW WAVE  ROSCA 32x1,5 *</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</si>
  <si>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</si>
  <si>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</si>
  <si>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</si>
  <si>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</si>
  <si>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</si>
  <si>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</si>
  <si>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</si>
  <si>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K-CU1430A12</t>
  </si>
  <si>
    <t>CUBIERTA 80/100/14 6 PR BENTON</t>
  </si>
  <si>
    <t>K-CU17250A14</t>
  </si>
  <si>
    <t>CUBIERTA 17 X 250 6 PR A 14</t>
  </si>
  <si>
    <t>K-CU17250A15</t>
  </si>
  <si>
    <t>CUBIERTA 17 X 250 6 PR BENTON</t>
  </si>
  <si>
    <t>K-CU17250A16</t>
  </si>
  <si>
    <t>CUBIERTA 17 X 250 6PR BENTON</t>
  </si>
  <si>
    <t>K-CU17275A15</t>
  </si>
  <si>
    <t>CUBIERTA 17 X 275 6PR BENTON</t>
  </si>
  <si>
    <t>K-CU17275A16</t>
  </si>
  <si>
    <t>K-CU18275A15</t>
  </si>
  <si>
    <t>CUBIERTA 18 X 275 6PR BENTON</t>
  </si>
  <si>
    <t>K-CU18275A16</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</si>
  <si>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</si>
  <si>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</si>
  <si>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</si>
  <si>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</si>
  <si>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</si>
  <si>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</si>
  <si>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</si>
  <si>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</si>
  <si>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</si>
  <si>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</si>
  <si>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</si>
  <si>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</si>
  <si>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</si>
  <si>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</si>
  <si>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</si>
  <si>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</si>
  <si>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</si>
  <si>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K-CU18300A15</t>
  </si>
  <si>
    <t>CUBIERTA 18 X 300 6PR BENTON</t>
  </si>
  <si>
    <t>K-CU18300A16</t>
  </si>
  <si>
    <t>K-CU18300A30</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</si>
  <si>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</si>
  <si>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</si>
  <si>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</si>
  <si>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</si>
  <si>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</si>
  <si>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</si>
  <si>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</si>
  <si>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</si>
  <si>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</si>
  <si>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</si>
  <si>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</si>
  <si>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</si>
  <si>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</si>
  <si>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</si>
  <si>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SONDA DE VALVULAS RECTA</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</si>
  <si>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</si>
  <si>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</si>
  <si>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</si>
  <si>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</si>
  <si>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</si>
  <si>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</si>
  <si>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</si>
  <si>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</si>
  <si>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</si>
  <si>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</si>
  <si>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</si>
  <si>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</si>
  <si>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</si>
  <si>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</si>
  <si>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</si>
  <si>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</si>
  <si>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</si>
  <si>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</si>
  <si>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</si>
  <si>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</si>
  <si>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</si>
  <si>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</si>
  <si>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</si>
  <si>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</si>
  <si>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</si>
  <si>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</si>
  <si>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</si>
  <si>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</si>
  <si>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</si>
  <si>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</si>
  <si>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</si>
  <si>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</si>
  <si>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</si>
  <si>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</si>
  <si>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</si>
  <si>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</si>
  <si>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</si>
  <si>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</si>
  <si>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</si>
  <si>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</si>
  <si>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</si>
  <si>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</si>
  <si>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</si>
  <si>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</si>
  <si>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</si>
  <si>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</si>
  <si>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</si>
  <si>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</si>
  <si>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</si>
  <si>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</si>
  <si>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</si>
  <si>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</si>
  <si>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</si>
  <si>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</si>
  <si>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</si>
  <si>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</si>
  <si>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</si>
  <si>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</si>
  <si>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</si>
  <si>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</si>
  <si>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</si>
  <si>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</si>
  <si>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</si>
  <si>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</si>
  <si>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</si>
  <si>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</si>
  <si>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</si>
  <si>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</si>
  <si>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</si>
  <si>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</si>
  <si>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</si>
  <si>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</si>
  <si>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</si>
  <si>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</si>
  <si>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</si>
  <si>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</si>
  <si>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</si>
  <si>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</si>
  <si>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</si>
  <si>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</si>
  <si>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</si>
  <si>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</si>
  <si>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</si>
  <si>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</si>
  <si>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</si>
  <si>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</si>
  <si>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</si>
  <si>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</si>
  <si>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</si>
  <si>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</si>
  <si>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</si>
  <si>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</si>
  <si>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</si>
  <si>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</si>
  <si>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</si>
  <si>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</si>
  <si>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</si>
  <si>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</si>
  <si>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</si>
  <si>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</si>
  <si>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</si>
  <si>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</si>
  <si>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</si>
  <si>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</si>
  <si>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</si>
  <si>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</si>
  <si>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</si>
  <si>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</si>
  <si>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</si>
  <si>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</si>
  <si>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</si>
  <si>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</si>
  <si>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</si>
  <si>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</si>
  <si>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</si>
  <si>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</si>
  <si>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</si>
  <si>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</si>
  <si>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</si>
  <si>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</si>
  <si>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</si>
  <si>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</si>
  <si>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</si>
  <si>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</si>
  <si>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</si>
  <si>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</si>
  <si>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</si>
  <si>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</si>
  <si>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</si>
  <si>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</si>
  <si>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</si>
  <si>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</si>
  <si>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</si>
  <si>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</si>
  <si>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</si>
  <si>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</si>
  <si>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</si>
  <si>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</si>
  <si>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</si>
  <si>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</si>
  <si>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</si>
  <si>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</si>
  <si>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</si>
  <si>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</si>
  <si>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</si>
  <si>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</si>
  <si>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</si>
  <si>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</si>
  <si>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</si>
  <si>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</si>
  <si>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</si>
  <si>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</si>
  <si>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</si>
  <si>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</si>
  <si>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</si>
  <si>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</si>
  <si>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</si>
  <si>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</si>
  <si>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</si>
  <si>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</si>
  <si>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</si>
  <si>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</si>
  <si>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</si>
  <si>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</si>
  <si>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</si>
  <si>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</si>
  <si>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</si>
  <si>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</si>
  <si>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</si>
  <si>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</si>
  <si>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</si>
  <si>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</si>
  <si>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</si>
  <si>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</si>
  <si>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</si>
  <si>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</si>
  <si>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</si>
  <si>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</si>
  <si>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</si>
  <si>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</si>
  <si>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</si>
  <si>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</si>
  <si>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</si>
  <si>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</si>
  <si>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</si>
  <si>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</si>
  <si>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</si>
  <si>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</si>
  <si>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</si>
  <si>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</si>
  <si>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</si>
  <si>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</si>
  <si>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</si>
  <si>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</si>
  <si>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</si>
  <si>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</si>
  <si>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</si>
  <si>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</si>
  <si>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</si>
  <si>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</si>
  <si>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</si>
  <si>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</si>
  <si>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</si>
  <si>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</si>
  <si>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</si>
  <si>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</si>
  <si>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</si>
  <si>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</si>
  <si>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TOPE GOMA MAZA HONDA CG 150 X JGO</t>
  </si>
  <si>
    <t>BUJE HORQUILLON GILERA SMASH/TRIP (JGO) ** Medida: 24x10x36</t>
  </si>
  <si>
    <t>GOMA MAZA HONDA BIZ 125 X JGO **</t>
  </si>
  <si>
    <t>BUJE HORQUILLON SERIE 2 GRILON (JGO) Medida: 25x14x40 **</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</si>
  <si>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</si>
  <si>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</si>
  <si>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</si>
  <si>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</si>
  <si>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</si>
  <si>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</si>
  <si>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</si>
  <si>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</si>
  <si>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</si>
  <si>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</si>
  <si>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</si>
  <si>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</si>
  <si>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</si>
  <si>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</si>
  <si>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</si>
  <si>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</si>
  <si>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</si>
  <si>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</si>
  <si>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</si>
  <si>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</si>
  <si>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</si>
  <si>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</si>
  <si>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</si>
  <si>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</si>
  <si>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</si>
  <si>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</si>
  <si>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</si>
  <si>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</si>
  <si>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</si>
  <si>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</si>
  <si>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</si>
  <si>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</si>
  <si>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</si>
  <si>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</si>
  <si>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</si>
  <si>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</si>
  <si>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</si>
  <si>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</si>
  <si>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</si>
  <si>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</si>
  <si>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</si>
  <si>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</si>
  <si>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</si>
  <si>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</si>
  <si>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</si>
  <si>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</si>
  <si>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</si>
  <si>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</si>
  <si>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</si>
  <si>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</si>
  <si>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</si>
  <si>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</si>
  <si>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</si>
  <si>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</si>
  <si>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</si>
  <si>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</si>
  <si>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</si>
  <si>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</si>
  <si>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</si>
  <si>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</si>
  <si>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</si>
  <si>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</si>
  <si>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</si>
  <si>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</si>
  <si>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</si>
  <si>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</si>
  <si>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</si>
  <si>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</si>
  <si>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</si>
  <si>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</si>
  <si>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</si>
  <si>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</si>
  <si>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</si>
  <si>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</si>
  <si>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</si>
  <si>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</si>
  <si>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</si>
  <si>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</si>
  <si>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</si>
  <si>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</si>
  <si>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</si>
  <si>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</si>
  <si>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</si>
  <si>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</si>
  <si>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</si>
  <si>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</si>
  <si>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</si>
  <si>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</si>
  <si>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</si>
  <si>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</si>
  <si>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</si>
  <si>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</si>
  <si>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</si>
  <si>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</si>
  <si>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</si>
  <si>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</si>
  <si>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</si>
  <si>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</si>
  <si>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</si>
  <si>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</si>
  <si>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</si>
  <si>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</si>
  <si>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</si>
  <si>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</si>
  <si>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</si>
  <si>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</si>
  <si>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</si>
  <si>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</si>
  <si>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</si>
  <si>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</si>
  <si>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</si>
  <si>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</si>
  <si>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LED OJO ANIMADO</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</si>
  <si>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</si>
  <si>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</si>
  <si>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</si>
  <si>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</si>
  <si>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</si>
  <si>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</si>
  <si>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</si>
  <si>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</si>
  <si>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</si>
  <si>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</si>
  <si>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</si>
  <si>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</si>
  <si>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</si>
  <si>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LAMPARA  TABLERO S/CULOTE T5 12V 2W</t>
  </si>
  <si>
    <t>KIT DISTRIBUCION COMPLETO 110 25H * 90L</t>
  </si>
  <si>
    <t>TIRA CADENA ZANELLA RX 150**</t>
  </si>
  <si>
    <t>K-00418-4</t>
  </si>
  <si>
    <t>K-S0454-4</t>
  </si>
  <si>
    <t>POSAPIE DELANTERO HONDA WAVE S 110 ROSA X JGO*</t>
  </si>
  <si>
    <t>K-S0454-R</t>
  </si>
  <si>
    <t>POSAPIE DELANTERO HONDA WAVE S 110 ROJO X JGO*</t>
  </si>
  <si>
    <t>MODULO LED COB PREMIUN BLANCO X 5 UNID**</t>
  </si>
  <si>
    <t>K-C0012-0</t>
  </si>
  <si>
    <t>LUZ TRASERA LED BICICLETA PROYECTA PISO TIPO ROMBO</t>
  </si>
  <si>
    <t>LUZ TRASERA LED BICICLETA ROMBO PROYECTA PISO TIPO LINEA</t>
  </si>
  <si>
    <t>K-C0014-0</t>
  </si>
  <si>
    <t>K-C0093-1</t>
  </si>
  <si>
    <t>CHALECO REFLECTICO CON LUZ LED MODELO TIRA</t>
  </si>
  <si>
    <t>K-C0093-2</t>
  </si>
  <si>
    <t>CHALECO REFLECTICO CON LUZ LED TIPO CAMISETA</t>
  </si>
  <si>
    <t>DISCO EMBRAGUE HONDA CG 150 / MOTOMEL SKUA 150 (6 PIEZAS)</t>
  </si>
  <si>
    <t>K-CU14275A15</t>
  </si>
  <si>
    <t>CUBIERTA 14 -275 6PR BENTON</t>
  </si>
  <si>
    <t>K-CU17410A70</t>
  </si>
  <si>
    <t>CUBIERTA ENDURO 110/90 17  6 PR BENTON</t>
  </si>
  <si>
    <t>K-CU19300A70</t>
  </si>
  <si>
    <t>CUBIERTA ENDURO 90/90 19 6PR BENTON</t>
  </si>
  <si>
    <t>K-CUPROMO-0</t>
  </si>
  <si>
    <t>BUJE HORQUILLON MOTOMEL SERIE 2 (JGO) ** Medida: 25x14x30</t>
  </si>
  <si>
    <t>BUJE HORQUILLON MOTOMEL SERIE 2 (JGO) ** Medida: 25x14x52</t>
  </si>
  <si>
    <t>RAYO 255 MM x 3,5 CON NIPLE (144unid.)</t>
  </si>
  <si>
    <t>TIRA CADENA LADO DERECHO SMASH / WAVE**</t>
  </si>
  <si>
    <t>TIRA CADENA AGUJERO GRANDE WAVE**</t>
  </si>
  <si>
    <t>K-S0452-4</t>
  </si>
  <si>
    <t>POSAPIE DELANTERO SMASH / TRIP X JGO ROSA**</t>
  </si>
  <si>
    <t>K-S0452-A</t>
  </si>
  <si>
    <t>POSAPIE DELANTERO SMASH / TRIP X JGO AZUL **</t>
  </si>
  <si>
    <t>K-S0452-R</t>
  </si>
  <si>
    <t>POSAPIE DELANTERO SMASH / TRIP X JGO ROJO**</t>
  </si>
  <si>
    <t>ACOPLE CARBURADOR A FILTRO GILERA SMASH 110 VARIAS**</t>
  </si>
  <si>
    <t>PORTA CORONA SMASH COMPLETO PROMO X 10 UNIDADES**</t>
  </si>
  <si>
    <t>RAYO 195 MM X 3 (NACIONAL 33)</t>
  </si>
  <si>
    <t>RAYO 200 MM X 3 (NACIONAL 33)</t>
  </si>
  <si>
    <t>TAPON BARRAL APPIA MONTERO *</t>
  </si>
  <si>
    <t>TAPON BARRAL HONDA STORM ROSCA 26x100 *</t>
  </si>
  <si>
    <t>RESORTE SAPARADOR DISCO EMBRAGUE GILERA SMASH*</t>
  </si>
  <si>
    <t>KIT TUERCA CANASTA 5 Y TORNILLO **</t>
  </si>
  <si>
    <t>RESORTE PLATO EMBRAGUE GILERA SMASH X JGO</t>
  </si>
  <si>
    <t>EVITAS DE SOLDADURA EMBRAGUE 9X9  Ø 4 HIERRO**</t>
  </si>
  <si>
    <t>TIRA CADENA HONDA CG.125**</t>
  </si>
  <si>
    <t>MANIJA DE FRENO TUNING NEGRA**</t>
  </si>
  <si>
    <t>BARRERITO PARA 110 HONDA**</t>
  </si>
  <si>
    <t>BARRERITO PARA 110 YAMAHA**</t>
  </si>
  <si>
    <t>BARRERITO UNIVERSAL SIN MARCA**</t>
  </si>
  <si>
    <t>BARRERITO PARA 110 VALENTINO**</t>
  </si>
  <si>
    <t>BARRERITO PARA 110 MOTOMEL**</t>
  </si>
  <si>
    <t>PORTA PATENTE PLASTICO MERCOSUR NEGRO **</t>
  </si>
  <si>
    <t>PORTA PATENTE PLASTICO MERCOSUR ROJO**</t>
  </si>
  <si>
    <t>PORTA PATENTE PLASTICO MERCOSUR ROSA**</t>
  </si>
  <si>
    <t>GOMA CACHA REDONDA 110 **</t>
  </si>
  <si>
    <t>LAMPARA DELANTERA 12V 35/35W CLEAR TIPO BOSH</t>
  </si>
  <si>
    <t>CARBURADOR CORTINA PLANA BOCA 28 mm CON PANTALLA**</t>
  </si>
  <si>
    <t>CARBURADOR CORTINA PLANA BOCA 32mm C/ PANTALLA**</t>
  </si>
  <si>
    <t>CARBURADOR CORTINA PLANA BOCA 34mm CON PANTALLA**</t>
  </si>
  <si>
    <t>CUBIERTA 90/90 - 18 6PR BENTON</t>
  </si>
  <si>
    <t>BULON SOPORTE MOTOR ZANELLA 50 8X90</t>
  </si>
  <si>
    <t>BULON MULETA HONDA XR 250 TORNADO / FALCON 400 *</t>
  </si>
  <si>
    <t>BULON TAPA CILINDRO YAMAHA FZ TIPO ORIGINAL (A:7 L:205) *</t>
  </si>
  <si>
    <t>TIRA CADENA HONDA STORM**</t>
  </si>
  <si>
    <t>EJE HORQUILLON HONDA DAX 70 (10x135)/ BILON SOPORTE MOTOR HONDA CG 150 *</t>
  </si>
  <si>
    <t>ESCAPE SUZUKI FX 110 3,5 *</t>
  </si>
  <si>
    <t>TORNILLO CUBRE PIERNA CON GOMA</t>
  </si>
  <si>
    <t>ADAPTADOR ESPEJO DE 10 mm DERECHA a 8 mm DERECHA*</t>
  </si>
  <si>
    <t>F-A5028-0</t>
  </si>
  <si>
    <t>FILTRO DE AIRE VOGE 300R/300DS/300AC*</t>
  </si>
  <si>
    <t>T-74214-0</t>
  </si>
  <si>
    <t>CORONA Y PIÑON AX 100 42T 14</t>
  </si>
  <si>
    <t>CORONA Y PIÑON HONDA CG 44 T14</t>
  </si>
  <si>
    <t>PROTECTOR CARENADO YAMAHA R1 07/08</t>
  </si>
  <si>
    <t>PROTECTOR CARENADO YAMAHA R6 07/08/09</t>
  </si>
  <si>
    <t>PROTECTOR HORQUILLON Y SUSPENSIÓN DELANTERA YAMAHA YZF R6-R1</t>
  </si>
  <si>
    <t>PEDALERA REGULABLE YAMAHA YZF R1 07-08</t>
  </si>
  <si>
    <t>PROTECTOR CARENADO YAMAHA FZ6 N - FZ6 S2</t>
  </si>
  <si>
    <t>PROTECTOR CARENADO HONDA CBR 1000 RR 06/07</t>
  </si>
  <si>
    <t>PROTECCIÓN MOTOR HONDA CBR 1000 '08 '12/'16 (KIT)</t>
  </si>
  <si>
    <t>PROTECTOR TAPA MOTOR YAMAHA YZF R6 06¿09¿ (KIT)</t>
  </si>
  <si>
    <t>PROTECCIÓN HORQUILLON Y SUSPENSIÓN DELANTERO SUZUKI GSX R600</t>
  </si>
  <si>
    <t>PROTECCION CARENADO SUZUKI GSX-R 600 '15</t>
  </si>
  <si>
    <t>KIT PROTECCIÓN MOTOR BMW S 1000 RR '10/'17</t>
  </si>
  <si>
    <t>KIT PROTECCIÓN CARENADO YAMAHA YZF R1 - '09/'15</t>
  </si>
  <si>
    <t>KIT PROTECCIÓN MOTOR YAMAHA YZF R1</t>
  </si>
  <si>
    <t>PROTECCION HORQUILLON + SUSPENSION DELANTERA HONDA CBR 1000 RR ¿06/¿07</t>
  </si>
  <si>
    <t>MANILLARES Ø50 UNIVERSAL</t>
  </si>
  <si>
    <t>PEDALERA REGULABLE YAMAHA YZF R6 '08/'15</t>
  </si>
  <si>
    <t>KIT PROTECCIÓN MOTOR KAWASAKI Z 1000 NAKE</t>
  </si>
  <si>
    <t>PEDALERA REGULABLE YAMAHA YZF RI '09/'15</t>
  </si>
  <si>
    <t>PROTECCION CARENADO BMW S 1000 RR ¿10</t>
  </si>
  <si>
    <t>PROTECCIÓN HORQUILLÓN + SUSPENSIÓN DELANTERA BMW S 1000 RR</t>
  </si>
  <si>
    <t>KIT PROTECCIÓN CARENADO HONDA CBR 600 RR '07/'08</t>
  </si>
  <si>
    <t>KIT PROTECCIÓN CARENADO HONDA CBR 1000 RR '08/'11</t>
  </si>
  <si>
    <t>CONTROL CRUCERO BMW F 650 GS - F 800 GS</t>
  </si>
  <si>
    <t>CONTROL CRUCERO BMW R 1200 GS - R 1200 GS ADVENTURE</t>
  </si>
  <si>
    <t>PROTECTOR CARDAN BMW R 1200 GS ADVENTURE</t>
  </si>
  <si>
    <t>MANIJA DE MANIOBRA BMW R 1200 GS ADVENTURE '08/'13</t>
  </si>
  <si>
    <t>ELEVADOR DE MANUBRIO BMW R1200 GS '08/'13</t>
  </si>
  <si>
    <t>TAPA DE EJE TRASERO BMW R 1200 GS ADVENTURE - '08/'13</t>
  </si>
  <si>
    <t>CUBRE BASCULANTE DELANTERO CHASIS BMW R 1200 GS</t>
  </si>
  <si>
    <t>BAJA MULETA 22,2 UNIVERSAL - BMW R 1200 GS ADVENTURE/ F 800 GS - DUCATI MULTISTRADA 1200 - YAMAHA XT 1200 SUPER TENERE</t>
  </si>
  <si>
    <t>CONTROL CRUCERO HONDA VARADERO/ AFRICA TWIN 750/ TRANSALP XL 600V / XL650 V</t>
  </si>
  <si>
    <t>CONTROL CRUCERO YAMAHA XT 1200 SUPER TENERE</t>
  </si>
  <si>
    <t>CONTROL CRUCERO YAMAHA FZ1 N/ FZ1 S</t>
  </si>
  <si>
    <t>PROTECTOR DE POTENCIÓMETRO IZQUIERDO BMW R 1200 GS ADVENTURE</t>
  </si>
  <si>
    <t>PROTECTOR POTENCIOMETRO IZQ. LARGO</t>
  </si>
  <si>
    <t>PROTECTOR DEPOSITO LIQUIDO DE FRENO BMW F 800 GS '08/'12</t>
  </si>
  <si>
    <t>PROTECTOR CARENADO YAMAHA FAZER FZ8 N '11/'13</t>
  </si>
  <si>
    <t>PROTECCIÓN ESTRUCTURA DUCATI MONSTER 796</t>
  </si>
  <si>
    <t>PROTECTOR DELANTERO Y TRASERO DE SUSPENSIÓN Y SOPORTES PARA CABALLETE HONDA CBR 600 RR ?16/?19</t>
  </si>
  <si>
    <t>KIT PUNTERAS MANUBRIO HONDA CBR 600 RR</t>
  </si>
  <si>
    <t>PEDALERAS REGULABLES KAWASAKI NINJA 250 R '08/'10</t>
  </si>
  <si>
    <t>PROTECTOR CARENADO KAWASAKI NINJA ZX6-R '11/'12</t>
  </si>
  <si>
    <t>SOPORTE CABALLETE UNIVERSAL M8X1.2</t>
  </si>
  <si>
    <t>PROTECCIÓN CARENADO KAWASAKI NINJA ZX-10R</t>
  </si>
  <si>
    <t>CONTROL DE CRUCERO SUZUKI V-Strom 650-1000 DL '08/'13</t>
  </si>
  <si>
    <t>MANILLARES BMW S 1000 RR 2010/2017</t>
  </si>
  <si>
    <t>PROTECCIÓN SUSPENSIÓN DELANTERA Y TRASERA + SOPORTES PARA CABALLETE KAWASAKI NINJA ZX-6R - '09/'15</t>
  </si>
  <si>
    <t>CABALLETE TRASERO KTM VARIOS MODELOS</t>
  </si>
  <si>
    <t>REPUESTO PALANCA DE CAMBIO YAMAHA YZF R1 '07/'08</t>
  </si>
  <si>
    <t>REPUESTO PALANCA DE FRENO YAMAHA R6/ R1</t>
  </si>
  <si>
    <t>REPUESTO PALANCA DE CAMBIO YAMAHA YZF R6/R10</t>
  </si>
  <si>
    <t>KIT PUNTERAS MANUBRIO YAMAHA YZF R1 - MT-10</t>
  </si>
  <si>
    <t>KIT PROTECCIÓN CARENADO KAWASAKI NINJA 650 R</t>
  </si>
  <si>
    <t>LLAVE HORQUILLA SHOWA E/C 45 mm UNIVERSAL</t>
  </si>
  <si>
    <t>REPUESTO PEDALIN YAMAHA YZF R1 - YZF R6 - YZF R3</t>
  </si>
  <si>
    <t>PROTECCIÓN ESTRUCTURA DUCATI MULTISTRADA 1200 '10/'15</t>
  </si>
  <si>
    <t>ESCAPE YAMAHA YZF R1 '09/'15</t>
  </si>
  <si>
    <t>EXTRACTOR DE VOLANTE YAMAHA YZF R6</t>
  </si>
  <si>
    <t>H-K0078-0</t>
  </si>
  <si>
    <t>TAPA FILTRO ACEITE TWISTER KRAFTEC</t>
  </si>
  <si>
    <t>MANILLAR HONDA CBR 100 RR</t>
  </si>
  <si>
    <t>CONTROL CRUCERO KAWASAKI Versys 650 '09-'17/ Versys 650 '16-'18/ ER-6N '09-'11 / Versys 1000 '16-'17</t>
  </si>
  <si>
    <t>MANILLAR Ø 51 REPUESTO TUBO + TAPONES</t>
  </si>
  <si>
    <t>PEDALERA REGULABLE KAWASAKI NINJA ZX-10R</t>
  </si>
  <si>
    <t>CONTROL CRUCERO BMW G 650 GS/G 650 GS SERTAO</t>
  </si>
  <si>
    <t>AMPLIACION DE MULETA BMW R 1200 GS/ R 1200 GS ADVENTURE</t>
  </si>
  <si>
    <t>PROTECTOR MOTOR BMW G 650 GS/ G 650 GS SERTAO</t>
  </si>
  <si>
    <t>AMPLIACION DE MULETA DUCATI MULTISTRADA 1200/ MULTISTRADA ENDURO 1200/MULTISTRADA 950/ HYPERMOTARD / HYPERSTRADA 821/ MONSTER 821/MONSTER 797/ MONSTER 796/ STREETFIGHTER/SCRAMBLER</t>
  </si>
  <si>
    <t>CONTROL CRUCERO DUCATI MULTISTRADA 1200 '10-'15/ SCRAMBLER '10-'15</t>
  </si>
  <si>
    <t>PROTECTOR BOMBA DE AGUA DUCATI MULTISTRADA 1200 '10/'15 - HYPERMOTARD-HYPERSTRADA 821-STREETFIGHTER</t>
  </si>
  <si>
    <t>PEDALINES BMW R 1200 GS/ R 1200 GS ADVENTURE</t>
  </si>
  <si>
    <t>AMPLIACION DE MULETA BMW F 800 GS</t>
  </si>
  <si>
    <t>AMPLIACION DE MULETA YAMAHA XT 1200 SUPER TENERE</t>
  </si>
  <si>
    <t>LLAVE TUBO ESTRIADA E/C 55MM DUCATI PANIGALE 1199/ DIAVEL/MONSTER 1200/STREETFIGHTER</t>
  </si>
  <si>
    <t>PERNO ANCLAJE CABALLETE DELANTERO Ø16.8 YAMAHA YZF R1/ YZF R6/ MT-10</t>
  </si>
  <si>
    <t>PERNO ANCLAJE CABALLETE DELANTERO Ø 28.9 DUCATI PANIGALE 1199</t>
  </si>
  <si>
    <t>PERNO ANCLAJE CABALLETE DELANTERO Ø15.6 SUZUKI GSX-R 600</t>
  </si>
  <si>
    <t>PERNO ANCLAJE CABALLETE DELANTERO Ø15.8 KAWASAKI NINJA ZX-10R '11/'17</t>
  </si>
  <si>
    <t>PERNO ANCLAJE CABALLETE DELANTERO Ø18 HONDA CBR 1000 RR '08/'16</t>
  </si>
  <si>
    <t>PERNO ANCLAJE CABALLETE DELANTERO Ø 27.8 DUCATI MONSTER 821/ 796/797/ SCRAMBLER</t>
  </si>
  <si>
    <t>PERNO ANCLAJE CABALLETE DELANTERO Ø28 KAWASAKI VERSYS 650 '08/'10</t>
  </si>
  <si>
    <t>PERNO ANCLAJE CABALLETE DELANTERO Ø 19 KTM DUKE 200/390</t>
  </si>
  <si>
    <t>PERNO ANCLAJE CABALLETE DELANTERO Ø13 HONDA CBR 1000 RR/ CBR 600 RR `16-`19</t>
  </si>
  <si>
    <t>PERNO ANCLAJE CABALLETE DELANTERO Ø28 KAWASAKI NINJA ZX-6R 636 '17</t>
  </si>
  <si>
    <t>LLAVE TUBO HEXAGAGONAL DUCATI MONTERS 796/ HYPERMOTARD / HYPERSTRADA 821</t>
  </si>
  <si>
    <t>CABALLETE TRASERO MONOBRAZO DUCATI HYPERMOTARD / HYPERSTRADA 821/PANIGALE 1199/ DIAVEL/ MONSTER 1200/ MONSTER 796/ STREETFIGHTER/MULTISTRADA 1200</t>
  </si>
  <si>
    <t>AMPLIACIÓN DE MULETA KAWASAKI VERSYS 650</t>
  </si>
  <si>
    <t>AMPLIACIÓN DE MULETA SUZUKI DL 1000 V-STROM</t>
  </si>
  <si>
    <t>PEDALINES DUCATI MULTISTRADA 1200/ HYPERMOTARD / HYPERSTRADA 821</t>
  </si>
  <si>
    <t>PROTECCIÓN CARENADO KAWASAKI ER-6N '09/'11</t>
  </si>
  <si>
    <t>PUNTERAS DE MANILLAR UNIVERSAL</t>
  </si>
  <si>
    <t>SOPORTE PARA CABALLETE KTM DUKE 690 (M10 x 1.5)</t>
  </si>
  <si>
    <t>PEDALINES DELANTEROS RACING DUCATI VARIAS</t>
  </si>
  <si>
    <t>PEDALINES TRASEROS RACING DUCATI</t>
  </si>
  <si>
    <t>PROTECTOR DE RADIADOR DUCATI MULTISTRADA 1200 '10/'15</t>
  </si>
  <si>
    <t>PEDALINES BMW F 800 GS '08/'12 - '13/'16</t>
  </si>
  <si>
    <t>PORTA EQUIPAJE BMW F 800 GS '10/'17</t>
  </si>
  <si>
    <t>CONTROL CRUCERO KTM LC8 ADVENTURE 990</t>
  </si>
  <si>
    <t>AMPLIACIÓN DE MULETA KTM LC8 ADVENTURE 990</t>
  </si>
  <si>
    <t>PEDALINES DELANTEROS KTM DUKE 200/390</t>
  </si>
  <si>
    <t>PROTECTOR DE RADIADOR KTM DUKE 200</t>
  </si>
  <si>
    <t>PROTECCIÓN CARENADO KTM DUKE 390</t>
  </si>
  <si>
    <t>AMPLIACIÓN DE MULETA SUZUKI V-STROM 650 XT ABS/DL 650 V-STROM</t>
  </si>
  <si>
    <t>PEDALINES SUZUKI V-STROM 650 XT ABS/ DL 650 V-STROM</t>
  </si>
  <si>
    <t>SOPORTE PARA CABALLETE M8 x 1.25 BMW S 1000 RR/S 1000 R/S 1000 XR</t>
  </si>
  <si>
    <t>PEDALINES KTM LC8 ADVENTURE 990</t>
  </si>
  <si>
    <t>PORTA EQUIPAJE KTM DUKE 390/ DUKE 200</t>
  </si>
  <si>
    <t>SLIDER DELANTERO/TRASERO KTM DUKE 390/250/200</t>
  </si>
  <si>
    <t>CONTROL CRUCERO BAJAJ NS 200/AS 200/DOMINAR 400</t>
  </si>
  <si>
    <t>ADAPTADOR MANUBRIO Ø28.6 BAJAJ ROUSER NS 200/AS 200</t>
  </si>
  <si>
    <t>KIT PROTECCION LATERAL BAJAJ ROUSER NS 200 AS 200</t>
  </si>
  <si>
    <t>KIT REEMPLAZO MANUBRIO ORIGINAL Ø22.2 BAJAJ ROUSER NS 200/ AS 200</t>
  </si>
  <si>
    <t>CONTROL DE CRUCERO YAMAHA YBR 250</t>
  </si>
  <si>
    <t>CONTROL DE CRUCERO YAMAHA FZ-16/ FZ-S Fi 149</t>
  </si>
  <si>
    <t>CONTROL DE CRUCERO KAWASAKI KLR 650</t>
  </si>
  <si>
    <t>AMPLIACIÓN DE MULETA HONDA NC 700 X</t>
  </si>
  <si>
    <t>CONTROL DE CRUCERO HONDA NC 700 X/ 750 X</t>
  </si>
  <si>
    <t>AMPLIACIÓN DE MULETA KAWASAKI VERSYS 650/ VERSYS X 300/ Z 650</t>
  </si>
  <si>
    <t>PUNTERAS MANILLAR KAWASAKI NINJA ZX-10 R/ ER-6 N</t>
  </si>
  <si>
    <t>SOPORTE PARA CABALLETE M10 x 1.25 KAWASAKI ER-6 N/ Z 1000</t>
  </si>
  <si>
    <t>PROTECTOR DE PALANCA DE FRENO UNIVERSAL</t>
  </si>
  <si>
    <t>PROTECCIÓN PALANCA DE FRENO Y EMBRAGUE KTM DUKE 390/ DUKE 250/ BAJAJ DOMINAR 400</t>
  </si>
  <si>
    <t>PROTECCION PALANCA DE FRENO Y EMBRAGUE KTM DUKE NARANJA</t>
  </si>
  <si>
    <t>PROTECCIÓN CARENADO KTM RC 200/ RC 390</t>
  </si>
  <si>
    <t>SOPORTE PARA CABALLETE M10 x 1,25 KTM</t>
  </si>
  <si>
    <t>SLIDER DELANTERO KTM RC 200/ RC 390</t>
  </si>
  <si>
    <t>AMPLIACION DE MULETA BMW R1200 GSW</t>
  </si>
  <si>
    <t>PEDALINES BMW R 1200 GSW</t>
  </si>
  <si>
    <t>PROTECCIÓN TANQUE LÍQUIDO FRENO TRASERO BMW R 1200 GSW</t>
  </si>
  <si>
    <t>DEFENSAS LATERALES BAJAS HONDA NC 700 X/750 X</t>
  </si>
  <si>
    <t>SOPORTE PARA CABALLETE M6 x 1.00</t>
  </si>
  <si>
    <t>AMPLIACION DE MULETA BMW R1200 GSW/ R 1200 GSW ADVENTURE</t>
  </si>
  <si>
    <t>PROTECCIÓN SUSPENSIÓN DELANTERA Y TRASERA SOPORTES PARA CABALLETE KAWASAKI NINJA ZX-10R '13/'17</t>
  </si>
  <si>
    <t>PROTECTOR DE RADIADOR DUCATI MULTISTRADA 950/1200/1260 S</t>
  </si>
  <si>
    <t>CABALLETE PARA HORQUILLÓN</t>
  </si>
  <si>
    <t>PROTECCIÓN ESTRUCTURA / CARENADO DUCATI MULTIESTRADA 950/ 1200</t>
  </si>
  <si>
    <t>PORTA EQUIPAJE BAJAJ NS 200/ AS 200</t>
  </si>
  <si>
    <t>PROTECCIÓN MOTOR YAMAHA YZF R1/ MT 10</t>
  </si>
  <si>
    <t>ELEVADOR DE MANUBRIO KTM 1290 SUPER ADVENTURE Ø28.6mm H=35mm</t>
  </si>
  <si>
    <t>PROTECTOR RADIADOR BMW R 1200 GSW/ R1200 GSW ADVENTURE</t>
  </si>
  <si>
    <t>PROTECCIÓN CARENADO YAMAHA YZF R1 '16-'17/ MT 10</t>
  </si>
  <si>
    <t>AMPLIACION DE MULETA BMW R 1200 GSW/ R 1200 ADVENTURE</t>
  </si>
  <si>
    <t>PROTECCION CARENADO YAMAHA MT 03</t>
  </si>
  <si>
    <t>AMPLIACIÓN DE MULETA YAMAHA MT 03</t>
  </si>
  <si>
    <t>CUBRE PIÑON BAJAJ ROUSER NS 200/AS 200</t>
  </si>
  <si>
    <t>CUBRE CÁLIPER DE FRENO BAJAJ NS 200/ AS 200</t>
  </si>
  <si>
    <t>REPUESTO PUNTERA PALANCA DE FRENO Ó EMBRAGUE YAMAHA YZF R1/ YZF R6</t>
  </si>
  <si>
    <t>AMPLIACIÓN DE MULETA BMW F 700 GS</t>
  </si>
  <si>
    <t>AMPLIACION DE MULETA KTM 1190 ADVENTURE /1290 SUPER ADVENTURE</t>
  </si>
  <si>
    <t>AMPLIACIÓN DE MULETA YAMAHA MT-07 '17</t>
  </si>
  <si>
    <t>PROTECTOR DE RADIADOR YAMAHA MT-03 '16/'17</t>
  </si>
  <si>
    <t>PROTECTOR CARENADO YAMAHA YZF R3</t>
  </si>
  <si>
    <t>PROTECTOR DE RADIADOR YAMAHA YZF R3</t>
  </si>
  <si>
    <t>PROTECTOR CARENADO BENELLI TNT 300 ¿16</t>
  </si>
  <si>
    <t>PROTECTOR CARENADO BENELLI TNT 600 S ?16</t>
  </si>
  <si>
    <t>PROTECTOR CARENADO BENELLI TNT 600 GT '16</t>
  </si>
  <si>
    <t>PROTECCIÓN CARENADO/ MOTOR KTM DUKE 250/390</t>
  </si>
  <si>
    <t>DEFENSA LATERAL BMW F650 GS/ F700 GS/ F800 GS</t>
  </si>
  <si>
    <t>SOPORTE PARA CABALLETE UNIVERSAL M8 x 1.25</t>
  </si>
  <si>
    <t>CONTROL DE CRUCERO HONDA AFRICA TWIN CRF 1000 L ?17</t>
  </si>
  <si>
    <t>CONTROL CRUCERO YAMAHA MT 03</t>
  </si>
  <si>
    <t>H-K0207-0</t>
  </si>
  <si>
    <t>CONTROL VELOCIDAD CRUCERO YAMAHA MT 07 TRACE KRAFTEC</t>
  </si>
  <si>
    <t>PROTECCIÓN ESTRUCTURA YAMAHA MT 07</t>
  </si>
  <si>
    <t>PROTECCIÓN EJE DELANTERO Y TRASERO + SOPORTES PARA CABALLETE KAWASAKI NINJA ZX 636 R '17</t>
  </si>
  <si>
    <t>PERNO ANCLAJE CABALLETE DELANTERO Ø 26.6 BENELLI 302 R/ TNT 300/ TNT 25</t>
  </si>
  <si>
    <t>PERNO ANCLAJE CABALLETE DELANTERO Ø 19.5 KTM DUKE 250</t>
  </si>
  <si>
    <t>LLAVE TUBO ESTRIADA E/C 36 mm DUCATI MULTISTRADA 950/ MONSTER 821/ MULTISTRADA ENDURO 1200</t>
  </si>
  <si>
    <t>PEDALERA REGULABLE YAMAHA YZF R3/ MT-03</t>
  </si>
  <si>
    <t>CONTROL DE CRUCERO YAMAHA XSR 900/ MT-09/MT-07</t>
  </si>
  <si>
    <t>AMPLIACIÓN DE MULETA HONDA NC 750 X</t>
  </si>
  <si>
    <t>KIT PROTECCIÓN ESTRUCTURA BAJAJ DOMINAR 400</t>
  </si>
  <si>
    <t>PROTECTOR DE RADIADOR HONDA NC 750 X</t>
  </si>
  <si>
    <t>REPUESTO DE LA PALANCA DE FRENO YAMAHA YZF R3/ MT-03</t>
  </si>
  <si>
    <t>REPUESTO PALANCA DE CAMBIO PEDAL YAMAHA YZF R3/ MT-03</t>
  </si>
  <si>
    <t>PROTECTOR DE RADIADOR KAWASAKI VERSYS 650</t>
  </si>
  <si>
    <t>PROTECTOR DE RADIADOR YAMAHA MT 09/XSR 900</t>
  </si>
  <si>
    <t>H-K0234-0</t>
  </si>
  <si>
    <t>PROTECTOR RADIADOR YAMAHA MT 07 MOD. 18 KRAFTEC</t>
  </si>
  <si>
    <t>ESCAPE BAJAJ DOMINAR 400</t>
  </si>
  <si>
    <t>KIT PROTECCION CARENADO MOTOR CF MOTO 400 NK/ 650 NK</t>
  </si>
  <si>
    <t>CONTROL DE CRUCERO CF MOTO 400 NK</t>
  </si>
  <si>
    <t>DEFENSAS LATERALES DUCATI MULTISTRADA 950/ MULTISTRADA 1260 S</t>
  </si>
  <si>
    <t>DEFENSAS LATERALES DUCATI MULTISTRADA 950/ 1260 S</t>
  </si>
  <si>
    <t>ELEVADOR-RETRASADOR DE MANUBRIO Ø22.2mm BMW F700 GS</t>
  </si>
  <si>
    <t>ELEVADOR-RETRASADOR MANUBRIO Ø32mm BMW R 1200 GSW R 1200 GSW SPORT</t>
  </si>
  <si>
    <t>PORTA EQUIPAJE BMW G 310 GS ?2018</t>
  </si>
  <si>
    <t>PROTECTOR DE RADIADOR BMW G 310 R / G 310 GS</t>
  </si>
  <si>
    <t>DEFENSA LATERAL BMW G 310 R / G310 GS</t>
  </si>
  <si>
    <t>CONTROL DE CRUCERO BMW G310 GS / G310 R</t>
  </si>
  <si>
    <t>PROTECTOR DE PALANCAS BMW G 310 R ¿17-¿18</t>
  </si>
  <si>
    <t>PROTECTOR DE RADIADOR SUZUKI DL 650 V-STROM</t>
  </si>
  <si>
    <t>DEFENSA LATERAL KAWASAKI VERSYS X 300</t>
  </si>
  <si>
    <t>ESCAPE YAMAHA MT 03 `17-¿18</t>
  </si>
  <si>
    <t>DEFENSA KAWASAKI VERSYS 1000 `17</t>
  </si>
  <si>
    <t>PROTECTOR DE RADIADOR DE ACEITE DUCATI MULTISTRADA 950/ MULTISTRADA ENDURO 1200</t>
  </si>
  <si>
    <t>ESCAPE KTM DUKE 250 / 390</t>
  </si>
  <si>
    <t>PORTA EQUIPAJE DUCATI MULTISTRADA 950 -17 EN ADELANTE</t>
  </si>
  <si>
    <t>ESCAPE YAMAHA FZ 25</t>
  </si>
  <si>
    <t>DEFENSA LATERAL BMW F 750GS/ F 850 GS</t>
  </si>
  <si>
    <t>CABALLETE CENTRAL DUCATI MULTISTRADA 1200/ MULTISTRADA 1260 S</t>
  </si>
  <si>
    <t>PROTECCION CARENERA SUZUKI GSX-S 750</t>
  </si>
  <si>
    <t>CONTROL CRUCERO HONDA AFRICA TWIN</t>
  </si>
  <si>
    <t>AMPLIACION MULETA KTM 1090/1290 `19</t>
  </si>
  <si>
    <t>PORTA EQUIPAJE KTM 790 AVD</t>
  </si>
  <si>
    <t>ELEVADOR MANUBRIO KTM Ø28,6 1090/1290 /790 VARIAS</t>
  </si>
  <si>
    <t>AMPLIACION MULETA KTM 790 ADV 19</t>
  </si>
  <si>
    <t>AMPLIACION MULETA BMW G310 GS 17</t>
  </si>
  <si>
    <t>ELEVADOR RETRASADOR BMW 310 GS</t>
  </si>
  <si>
    <t>SLIDER KAWASAKI Z 400</t>
  </si>
  <si>
    <t>PROTECTOR RADIADOR KAWASAKI Z 400</t>
  </si>
  <si>
    <t>PORTAEQUIPAJE BMW F 750 GS SPORT</t>
  </si>
  <si>
    <t>PROTECTOR PALANCA FRENO Y EMBRAGUE KAWASAKI Z 400</t>
  </si>
  <si>
    <t>H-K0327-0</t>
  </si>
  <si>
    <t>PORTAEQUIPAJE KTM 250 ADV - 390 ADV</t>
  </si>
  <si>
    <t>CONTROL CRUCERO ROYAL ENFIELD HIMALAYAN 411</t>
  </si>
  <si>
    <t>PROTECTOR CARENADO/MOTOR HUSQVARNA SVARTPILEN 401/200</t>
  </si>
  <si>
    <t>PROTECTOR RADIADOR HUSQVARNA SVARTPILEN 401</t>
  </si>
  <si>
    <t>T-00110-0</t>
  </si>
  <si>
    <t>PIÑON Z 10 PASO 415 COMUN</t>
  </si>
  <si>
    <t>T-00110-1</t>
  </si>
  <si>
    <t>PIÑON Z 10 PASO 415 ESTRIADO</t>
  </si>
  <si>
    <t>T-00133-0</t>
  </si>
  <si>
    <t>CORONA Z 33 CICLO</t>
  </si>
  <si>
    <t>T-00138-0</t>
  </si>
  <si>
    <t>CORONA Z 38 CICLO</t>
  </si>
  <si>
    <t>T-00142-0</t>
  </si>
  <si>
    <t>CORONA Z 42 CICLO</t>
  </si>
  <si>
    <t>T-00214-0</t>
  </si>
  <si>
    <t>PIÑON Z 14 PASO 420</t>
  </si>
  <si>
    <t>T-00215-0</t>
  </si>
  <si>
    <t>PIÑON Z 15 PASO 420</t>
  </si>
  <si>
    <t>T-00736-0</t>
  </si>
  <si>
    <t>CORONA Z 36 PASO 428</t>
  </si>
  <si>
    <t>T-00737-0</t>
  </si>
  <si>
    <t>CORONA Z 37 PASO 428</t>
  </si>
  <si>
    <t>T-00738-0</t>
  </si>
  <si>
    <t>CORONA Z 38 PASO 428</t>
  </si>
  <si>
    <t>T-00740-0</t>
  </si>
  <si>
    <t>CORONA Z 40 PASO 428</t>
  </si>
  <si>
    <t>T-00740-1</t>
  </si>
  <si>
    <t>CORONA Z 40 PASO 428 PLANA</t>
  </si>
  <si>
    <t>T-00743-0</t>
  </si>
  <si>
    <t>CORONA Z 43 PASO 428</t>
  </si>
  <si>
    <t>T-00745-0</t>
  </si>
  <si>
    <t>CORONA Z 45 PASO 428</t>
  </si>
  <si>
    <t>T-05000-0</t>
  </si>
  <si>
    <t>KIT CORONA / PIÑON TORNADO</t>
  </si>
  <si>
    <t>T-13310-0</t>
  </si>
  <si>
    <t>KIT CORONA/ PIÑON Z33/10</t>
  </si>
  <si>
    <t>T-13310-1</t>
  </si>
  <si>
    <t>KIT CORONA/PIÑON ESTRIADO</t>
  </si>
  <si>
    <t>T-13510-0</t>
  </si>
  <si>
    <t>KIT CORONA/ PIÑON CICLO Z35 / Z10</t>
  </si>
  <si>
    <t>T-13510-1</t>
  </si>
  <si>
    <t>KIT CORONA/PIÑON CICLO Z 35/10 EST</t>
  </si>
  <si>
    <t>T-13810-0</t>
  </si>
  <si>
    <t>KIT CORONA/PIÑON CICLO Z 38/10</t>
  </si>
  <si>
    <t>T-13810-1</t>
  </si>
  <si>
    <t>KIT CORONA/PIÑON CICLO Z 38/10 EST</t>
  </si>
  <si>
    <t>T-14210-0</t>
  </si>
  <si>
    <t>KIT CORONA/PIÑON CICLO Z 42/10</t>
  </si>
  <si>
    <t>T-14210-1</t>
  </si>
  <si>
    <t>KIT CORONA/PIÑON CICLO Z 42/10 EST</t>
  </si>
  <si>
    <t>CORONA Y PIÑON GUERRERO TRIP PASO 420</t>
  </si>
  <si>
    <t>CORONA Y PIÑON GUERRERO TRIP 420 Z 36/14</t>
  </si>
  <si>
    <t>T-23914-0</t>
  </si>
  <si>
    <t>KIT CORONA/PIÑON C 90 420 Z 39/14</t>
  </si>
  <si>
    <t>T-73315-0</t>
  </si>
  <si>
    <t>CORONA Y PIÑON CB 250 33T 15</t>
  </si>
  <si>
    <t>T-73614-1</t>
  </si>
  <si>
    <t>CORONA Y PIÑON Z36 / Z14 FLUOR NARANJA</t>
  </si>
  <si>
    <t>T-73614-2</t>
  </si>
  <si>
    <t>CORONA Y PIÑON Z36 / Z14 COLOR ROSA</t>
  </si>
  <si>
    <t>T-73615-0</t>
  </si>
  <si>
    <t>CORONA Y PIÑON GILERA SMASH/HONDA WAVE Z36/15</t>
  </si>
  <si>
    <t>T-73714-0</t>
  </si>
  <si>
    <t>KIT CORONA/PIÑON CRYPTON Z37/14</t>
  </si>
  <si>
    <t>KIT CORONA / PINON CG 125 / RX 150</t>
  </si>
  <si>
    <t>T-74014-0</t>
  </si>
  <si>
    <t>KIT CORONA/PIÑON STORM BOMBE</t>
  </si>
  <si>
    <t>T-74014-1</t>
  </si>
  <si>
    <t>CORONA Y PIÑON HONDA STORM PLANA Z4</t>
  </si>
  <si>
    <t>T-74015-0</t>
  </si>
  <si>
    <t>T-74015-1</t>
  </si>
  <si>
    <t>T-74314-0</t>
  </si>
  <si>
    <t>CORONA Y PIÑON YAMAHA YBR 125 Z 43/14</t>
  </si>
  <si>
    <t>T-74514-0</t>
  </si>
  <si>
    <t>CORONA Y PIÑON YAMAHA YBR 125 Z 45/14</t>
  </si>
  <si>
    <t>K-C0112-P</t>
  </si>
  <si>
    <t>K-CU1430A14</t>
  </si>
  <si>
    <t>CORONA Y PIÑON GILERA SMASH /HONDA WAVE DRN Z36-T14**</t>
  </si>
  <si>
    <t>CADENA TRANSMISION 428 x 110L "ELC"**</t>
  </si>
  <si>
    <t>CADENA TRANSMISION 428H x 110L "ELC"**</t>
  </si>
  <si>
    <t>CADENA TRANSMISION 428 x 118L "ELC"**</t>
  </si>
  <si>
    <t>CADENA TRANSMISION 428 130L**</t>
  </si>
  <si>
    <t>CADENA TRANSMISION 428H 130L**</t>
  </si>
  <si>
    <t>CADENA TRANSMISION 428 x 118L DORADA TEC**</t>
  </si>
  <si>
    <t>CADENA TRANSMISION 428H x 118L DORADA "TEC"**</t>
  </si>
  <si>
    <t>CADENA TRANSMISION 428 x 110L DORADA "ELC"**</t>
  </si>
  <si>
    <t>J-00277-0</t>
  </si>
  <si>
    <t>JUEGO RETEN MOTOR BAJAJ ROUSER 135 *</t>
  </si>
  <si>
    <t>J-00278-0</t>
  </si>
  <si>
    <t>JGO. RETEN MOTOR HONDA BIZ 125</t>
  </si>
  <si>
    <t>K-00418-6</t>
  </si>
  <si>
    <t>PORTA PATENTE PLASTICO MERCOSUR CELESTE**</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</si>
  <si>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</si>
  <si>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</si>
  <si>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</si>
  <si>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</si>
  <si>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</si>
  <si>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</si>
  <si>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</si>
  <si>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</si>
  <si>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</si>
  <si>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</si>
  <si>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</si>
  <si>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</si>
  <si>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</si>
  <si>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</si>
  <si>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</si>
  <si>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</si>
  <si>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</si>
  <si>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</si>
  <si>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</si>
  <si>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</si>
  <si>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</si>
  <si>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</si>
  <si>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</si>
  <si>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</si>
  <si>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</si>
  <si>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</si>
  <si>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</si>
  <si>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</si>
  <si>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</si>
  <si>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</si>
  <si>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</si>
  <si>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</si>
  <si>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</si>
  <si>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</si>
  <si>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</si>
  <si>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</si>
  <si>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</si>
  <si>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</si>
  <si>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</si>
  <si>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</si>
  <si>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</si>
  <si>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</si>
  <si>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</si>
  <si>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</si>
  <si>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</si>
  <si>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</si>
  <si>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</si>
  <si>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</si>
  <si>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</si>
  <si>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</si>
  <si>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</si>
  <si>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</si>
  <si>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</si>
  <si>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</si>
  <si>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</si>
  <si>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</si>
  <si>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</si>
  <si>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</si>
  <si>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</si>
  <si>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</si>
  <si>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</si>
  <si>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</si>
  <si>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</si>
  <si>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</si>
  <si>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</si>
  <si>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</si>
  <si>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</si>
  <si>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</si>
  <si>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</si>
  <si>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</si>
  <si>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</si>
  <si>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</si>
  <si>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</si>
  <si>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</si>
  <si>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</si>
  <si>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</si>
  <si>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</si>
  <si>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</si>
  <si>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</si>
  <si>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</si>
  <si>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</si>
  <si>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</si>
  <si>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</si>
  <si>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</si>
  <si>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</si>
  <si>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</si>
  <si>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</si>
  <si>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</si>
  <si>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</si>
  <si>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</si>
  <si>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</si>
  <si>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</si>
  <si>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</si>
  <si>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</si>
  <si>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</si>
  <si>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</si>
  <si>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</si>
  <si>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</si>
  <si>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</si>
  <si>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</si>
  <si>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</si>
  <si>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</si>
  <si>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</si>
  <si>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</si>
  <si>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</si>
  <si>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</si>
  <si>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</si>
  <si>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</si>
  <si>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</si>
  <si>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</si>
  <si>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</si>
  <si>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</si>
  <si>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</si>
  <si>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</si>
  <si>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</si>
  <si>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</si>
  <si>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</si>
  <si>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</si>
  <si>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</si>
  <si>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</si>
  <si>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</si>
  <si>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</si>
  <si>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</si>
  <si>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</si>
  <si>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</si>
  <si>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</si>
  <si>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</si>
  <si>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</si>
  <si>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</si>
  <si>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</si>
  <si>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</si>
  <si>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</si>
  <si>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</si>
  <si>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</si>
  <si>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</si>
  <si>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</si>
  <si>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</si>
  <si>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</si>
  <si>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JGO. GOMA MAZA 110 VS PREMIUN*</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</si>
  <si>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</si>
  <si>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</si>
  <si>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</si>
  <si>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</si>
  <si>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</si>
  <si>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</si>
  <si>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</si>
  <si>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</si>
  <si>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</si>
  <si>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</si>
  <si>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</si>
  <si>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</si>
  <si>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</si>
  <si>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</si>
  <si>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</si>
  <si>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</si>
  <si>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</si>
  <si>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</si>
  <si>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</si>
  <si>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</si>
  <si>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</si>
  <si>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</si>
  <si>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</si>
  <si>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</si>
  <si>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</si>
  <si>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</si>
  <si>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</si>
  <si>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</si>
  <si>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</si>
  <si>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</si>
  <si>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</si>
  <si>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</si>
  <si>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</si>
  <si>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</si>
  <si>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</si>
  <si>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</si>
  <si>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</si>
  <si>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</si>
  <si>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</si>
  <si>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</si>
  <si>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</si>
  <si>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</si>
  <si>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</si>
  <si>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</si>
  <si>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</si>
  <si>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</si>
  <si>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</si>
  <si>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</si>
  <si>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</si>
  <si>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</si>
  <si>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</si>
  <si>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</si>
  <si>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</si>
  <si>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</si>
  <si>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</si>
  <si>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</si>
  <si>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</si>
  <si>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</si>
  <si>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CAJA DIRECCION RENAULT 19*</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</si>
  <si>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</si>
  <si>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</si>
  <si>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</si>
  <si>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</si>
  <si>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</si>
  <si>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</si>
  <si>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</si>
  <si>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</si>
  <si>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</si>
  <si>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</si>
  <si>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</si>
  <si>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</si>
  <si>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</si>
  <si>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</si>
  <si>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</si>
  <si>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</si>
  <si>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</si>
  <si>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</si>
  <si>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</si>
  <si>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</si>
  <si>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</si>
  <si>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</si>
  <si>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</si>
  <si>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</si>
  <si>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</si>
  <si>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</si>
  <si>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</si>
  <si>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</si>
  <si>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</si>
  <si>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</si>
  <si>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</si>
  <si>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</si>
  <si>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</si>
  <si>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</si>
  <si>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</si>
  <si>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</si>
  <si>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</si>
  <si>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</si>
  <si>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</si>
  <si>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</si>
  <si>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</si>
  <si>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</si>
  <si>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</si>
  <si>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</si>
  <si>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</si>
  <si>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</si>
  <si>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</si>
  <si>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</si>
  <si>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</si>
  <si>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</si>
  <si>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</si>
  <si>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</si>
  <si>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</si>
  <si>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</si>
  <si>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</si>
  <si>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</si>
  <si>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</si>
  <si>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</si>
  <si>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</si>
  <si>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</si>
  <si>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</si>
  <si>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</si>
  <si>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</si>
  <si>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</si>
  <si>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</si>
  <si>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</si>
  <si>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</si>
  <si>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</si>
  <si>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</si>
  <si>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</si>
  <si>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</si>
  <si>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</si>
  <si>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</si>
  <si>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</si>
  <si>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</si>
  <si>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</si>
  <si>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</si>
  <si>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</si>
  <si>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</si>
  <si>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</si>
  <si>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</si>
  <si>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</si>
  <si>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</si>
  <si>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</si>
  <si>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</si>
  <si>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</si>
  <si>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</si>
  <si>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</si>
  <si>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</si>
  <si>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</si>
  <si>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</si>
  <si>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</si>
  <si>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</si>
  <si>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</si>
  <si>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</si>
  <si>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</si>
  <si>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</si>
  <si>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</si>
  <si>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</si>
  <si>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</si>
  <si>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</si>
  <si>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</si>
  <si>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</si>
  <si>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</si>
  <si>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</si>
  <si>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</si>
  <si>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</si>
  <si>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</si>
  <si>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</si>
  <si>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</si>
  <si>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</si>
  <si>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</si>
  <si>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</si>
  <si>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</si>
  <si>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</si>
  <si>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</si>
  <si>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</si>
  <si>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</si>
  <si>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</si>
  <si>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</si>
  <si>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</si>
  <si>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</si>
  <si>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</si>
  <si>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</si>
  <si>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</si>
  <si>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</si>
  <si>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</si>
  <si>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</si>
  <si>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</si>
  <si>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</si>
  <si>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</si>
  <si>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</si>
  <si>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</si>
  <si>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</si>
  <si>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</si>
  <si>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</si>
  <si>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</si>
  <si>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</si>
  <si>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</si>
  <si>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</si>
  <si>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</si>
  <si>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</si>
  <si>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</si>
  <si>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</si>
  <si>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</si>
  <si>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</si>
  <si>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</si>
  <si>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</si>
  <si>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</si>
  <si>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</si>
  <si>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</si>
  <si>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</si>
  <si>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</si>
  <si>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</si>
  <si>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</si>
  <si>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</si>
  <si>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</si>
  <si>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</si>
  <si>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</si>
  <si>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</si>
  <si>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</si>
  <si>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</si>
  <si>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</si>
  <si>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</si>
  <si>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</si>
  <si>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</si>
  <si>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</si>
  <si>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</si>
  <si>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</si>
  <si>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</si>
  <si>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</si>
  <si>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</si>
  <si>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</si>
  <si>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</si>
  <si>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</si>
  <si>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</si>
  <si>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</si>
  <si>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</si>
  <si>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</si>
  <si>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</si>
  <si>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</si>
  <si>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</si>
  <si>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</si>
  <si>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</si>
  <si>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</si>
  <si>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</si>
  <si>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</si>
  <si>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</si>
  <si>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</si>
  <si>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</si>
  <si>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</si>
  <si>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</si>
  <si>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</si>
  <si>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</si>
  <si>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</si>
  <si>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</si>
  <si>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</si>
  <si>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</si>
  <si>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</si>
  <si>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</si>
  <si>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</si>
  <si>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</si>
  <si>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</si>
  <si>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</si>
  <si>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</si>
  <si>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</si>
  <si>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</si>
  <si>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</si>
  <si>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</si>
  <si>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</si>
  <si>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</si>
  <si>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</si>
  <si>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</si>
  <si>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</si>
  <si>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</si>
  <si>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</si>
  <si>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</si>
  <si>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</si>
  <si>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</si>
  <si>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</si>
  <si>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</si>
  <si>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</si>
  <si>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</si>
  <si>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</si>
  <si>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</si>
  <si>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</si>
  <si>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</si>
  <si>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</si>
  <si>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</si>
  <si>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</si>
  <si>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</si>
  <si>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</si>
  <si>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</si>
  <si>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</si>
  <si>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</si>
  <si>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</si>
  <si>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</si>
  <si>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</si>
  <si>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</si>
  <si>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</si>
  <si>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</si>
  <si>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</si>
  <si>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</si>
  <si>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SILEN BLOK HORQUILLON BIZ 125 / BLITZ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</si>
  <si>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</si>
  <si>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</si>
  <si>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</si>
  <si>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</si>
  <si>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</si>
  <si>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</si>
  <si>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</si>
  <si>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</si>
  <si>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</si>
  <si>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</si>
  <si>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</si>
  <si>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</si>
  <si>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</si>
  <si>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</si>
  <si>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</si>
  <si>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</si>
  <si>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</si>
  <si>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</si>
  <si>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</si>
  <si>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</si>
  <si>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</si>
  <si>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</si>
  <si>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</si>
  <si>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</si>
  <si>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</si>
  <si>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</si>
  <si>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</si>
  <si>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</si>
  <si>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</si>
  <si>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</si>
  <si>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</si>
  <si>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</si>
  <si>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</si>
  <si>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</si>
  <si>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</si>
  <si>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</si>
  <si>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</si>
  <si>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</si>
  <si>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</si>
  <si>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</si>
  <si>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</si>
  <si>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</si>
  <si>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</si>
  <si>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</si>
  <si>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</si>
  <si>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</si>
  <si>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</si>
  <si>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</si>
  <si>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</si>
  <si>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</si>
  <si>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</si>
  <si>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</si>
  <si>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</si>
  <si>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</si>
  <si>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</si>
  <si>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</si>
  <si>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</si>
  <si>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</si>
  <si>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</si>
  <si>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GOMA PATADA ARRANQUE HONDA C.90</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</si>
  <si>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</si>
  <si>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</si>
  <si>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</si>
  <si>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</si>
  <si>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</si>
  <si>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</si>
  <si>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</si>
  <si>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</si>
  <si>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</si>
  <si>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</si>
  <si>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</si>
  <si>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</si>
  <si>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</si>
  <si>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</si>
  <si>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</si>
  <si>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</si>
  <si>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</si>
  <si>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</si>
  <si>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</si>
  <si>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</si>
  <si>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</si>
  <si>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</si>
  <si>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</si>
  <si>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</si>
  <si>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</si>
  <si>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</si>
  <si>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</si>
  <si>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</si>
  <si>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</si>
  <si>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</si>
  <si>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</si>
  <si>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</si>
  <si>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</si>
  <si>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</si>
  <si>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</si>
  <si>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</si>
  <si>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</si>
  <si>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</si>
  <si>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</si>
  <si>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</si>
  <si>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</si>
  <si>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</si>
  <si>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</si>
  <si>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</si>
  <si>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</si>
  <si>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</si>
  <si>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</si>
  <si>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</si>
  <si>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</si>
  <si>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</si>
  <si>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</si>
  <si>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</si>
  <si>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</si>
  <si>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</si>
  <si>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</si>
  <si>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</si>
  <si>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</si>
  <si>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</si>
  <si>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</si>
  <si>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</si>
  <si>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</si>
  <si>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</si>
  <si>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</si>
  <si>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</si>
  <si>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</si>
  <si>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</si>
  <si>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</si>
  <si>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</si>
  <si>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</si>
  <si>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</si>
  <si>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</si>
  <si>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</si>
  <si>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</si>
  <si>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</si>
  <si>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</si>
  <si>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</si>
  <si>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</si>
  <si>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</si>
  <si>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</si>
  <si>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</si>
  <si>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</si>
  <si>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</si>
  <si>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</si>
  <si>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</si>
  <si>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</si>
  <si>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</si>
  <si>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</si>
  <si>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</si>
  <si>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</si>
  <si>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</si>
  <si>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</si>
  <si>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</si>
  <si>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</si>
  <si>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</si>
  <si>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</si>
  <si>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</si>
  <si>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</si>
  <si>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</si>
  <si>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</si>
  <si>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</si>
  <si>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</si>
  <si>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</si>
  <si>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</si>
  <si>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</si>
  <si>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</si>
  <si>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</si>
  <si>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</si>
  <si>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</si>
  <si>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</si>
  <si>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</si>
  <si>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</si>
  <si>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</si>
  <si>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</si>
  <si>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</si>
  <si>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</si>
  <si>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</si>
  <si>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</si>
  <si>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</si>
  <si>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</si>
  <si>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</si>
  <si>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</si>
  <si>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</si>
  <si>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</si>
  <si>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</si>
  <si>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</si>
  <si>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</si>
  <si>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</si>
  <si>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</si>
  <si>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</si>
  <si>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</si>
  <si>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</si>
  <si>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</si>
  <si>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</si>
  <si>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</si>
  <si>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</si>
  <si>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</si>
  <si>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</si>
  <si>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</si>
  <si>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</si>
  <si>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</si>
  <si>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</si>
  <si>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</si>
  <si>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</si>
  <si>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</si>
  <si>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</si>
  <si>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SILENBLOK OSCIL.HERO PUCH 10X25X22</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</si>
  <si>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</si>
  <si>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</si>
  <si>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</si>
  <si>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</si>
  <si>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</si>
  <si>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</si>
  <si>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</si>
  <si>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</si>
  <si>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</si>
  <si>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</si>
  <si>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</si>
  <si>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</si>
  <si>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</si>
  <si>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</si>
  <si>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</si>
  <si>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</si>
  <si>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</si>
  <si>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</si>
  <si>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</si>
  <si>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</si>
  <si>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</si>
  <si>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</si>
  <si>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</si>
  <si>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</si>
  <si>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</si>
  <si>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</si>
  <si>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</si>
  <si>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</si>
  <si>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</si>
  <si>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</si>
  <si>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</si>
  <si>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</si>
  <si>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</si>
  <si>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</si>
  <si>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</si>
  <si>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</si>
  <si>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</si>
  <si>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</si>
  <si>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</si>
  <si>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</si>
  <si>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</si>
  <si>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</si>
  <si>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</si>
  <si>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</si>
  <si>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</si>
  <si>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</si>
  <si>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</si>
  <si>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</si>
  <si>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</si>
  <si>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</si>
  <si>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</si>
  <si>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</si>
  <si>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</si>
  <si>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</si>
  <si>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</si>
  <si>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</si>
  <si>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</si>
  <si>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</si>
  <si>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</si>
  <si>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</si>
  <si>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</si>
  <si>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</si>
  <si>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</si>
  <si>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</si>
  <si>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</si>
  <si>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</si>
  <si>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</si>
  <si>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</si>
  <si>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</si>
  <si>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</si>
  <si>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</si>
  <si>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</si>
  <si>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</si>
  <si>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</si>
  <si>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</si>
  <si>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</si>
  <si>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</si>
  <si>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</si>
  <si>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</si>
  <si>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</si>
  <si>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</si>
  <si>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</si>
  <si>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</si>
  <si>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</si>
  <si>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</si>
  <si>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</si>
  <si>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</si>
  <si>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</si>
  <si>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</si>
  <si>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</si>
  <si>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</si>
  <si>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</si>
  <si>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</si>
  <si>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</si>
  <si>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</si>
  <si>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</si>
  <si>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</si>
  <si>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</si>
  <si>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</si>
  <si>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</si>
  <si>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</si>
  <si>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</si>
  <si>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</si>
  <si>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</si>
  <si>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</si>
  <si>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</si>
  <si>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</si>
  <si>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</si>
  <si>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</si>
  <si>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</si>
  <si>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</si>
  <si>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</si>
  <si>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</si>
  <si>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</si>
  <si>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</si>
  <si>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</si>
  <si>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</si>
  <si>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</si>
  <si>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</si>
  <si>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</si>
  <si>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</si>
  <si>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</si>
  <si>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</si>
  <si>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</si>
  <si>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</si>
  <si>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</si>
  <si>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</si>
  <si>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</si>
  <si>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</si>
  <si>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</si>
  <si>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</si>
  <si>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</si>
  <si>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</si>
  <si>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</si>
  <si>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</si>
  <si>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</si>
  <si>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</si>
  <si>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</si>
  <si>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</si>
  <si>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</si>
  <si>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</si>
  <si>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</si>
  <si>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</si>
  <si>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</si>
  <si>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</si>
  <si>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</si>
  <si>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</si>
  <si>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</si>
  <si>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</si>
  <si>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</si>
  <si>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</si>
  <si>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</si>
  <si>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</si>
  <si>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</si>
  <si>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</si>
  <si>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</si>
  <si>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</si>
  <si>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</si>
  <si>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</si>
  <si>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</si>
  <si>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</si>
  <si>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</si>
  <si>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</si>
  <si>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</si>
  <si>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</si>
  <si>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</si>
  <si>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</si>
  <si>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</si>
  <si>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</si>
  <si>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</si>
  <si>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</si>
  <si>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</si>
  <si>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</si>
  <si>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</si>
  <si>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ACOPLE CARBURADOR A FILTRO DE AIRE HONDA WAVE 110 S SCAR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</si>
  <si>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</si>
  <si>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</si>
  <si>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</si>
  <si>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</si>
  <si>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</si>
  <si>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</si>
  <si>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</si>
  <si>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</si>
  <si>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</si>
  <si>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</si>
  <si>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</si>
  <si>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</si>
  <si>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</si>
  <si>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</si>
  <si>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</si>
  <si>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</si>
  <si>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</si>
  <si>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</si>
  <si>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</si>
  <si>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</si>
  <si>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</si>
  <si>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</si>
  <si>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</si>
  <si>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</si>
  <si>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RETEN RUEDA DEL.HONDA C.90 21X35X7</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</si>
  <si>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</si>
  <si>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</si>
  <si>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</si>
  <si>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</si>
  <si>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</si>
  <si>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</si>
  <si>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</si>
  <si>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</si>
  <si>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</si>
  <si>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</si>
  <si>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</si>
  <si>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</si>
  <si>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</si>
  <si>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</si>
  <si>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</si>
  <si>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</si>
  <si>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</si>
  <si>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</si>
  <si>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</si>
  <si>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</si>
  <si>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</si>
  <si>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</si>
  <si>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</si>
  <si>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</si>
  <si>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</si>
  <si>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</si>
  <si>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</si>
  <si>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</si>
  <si>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</si>
  <si>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</si>
  <si>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</si>
  <si>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</si>
  <si>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</si>
  <si>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</si>
  <si>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</si>
  <si>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</si>
  <si>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</si>
  <si>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</si>
  <si>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</si>
  <si>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</si>
  <si>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</si>
  <si>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</si>
  <si>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</si>
  <si>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</si>
  <si>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</si>
  <si>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</si>
  <si>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</si>
  <si>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</si>
  <si>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</si>
  <si>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</si>
  <si>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</si>
  <si>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</si>
  <si>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</si>
  <si>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</si>
  <si>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</si>
  <si>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</si>
  <si>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</si>
  <si>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</si>
  <si>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</si>
  <si>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</si>
  <si>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RETEN BRAZO OSCILANTE XLR 125 GRANDE</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</si>
  <si>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</si>
  <si>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</si>
  <si>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</si>
  <si>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</si>
  <si>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</si>
  <si>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</si>
  <si>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</si>
  <si>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</si>
  <si>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</si>
  <si>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</si>
  <si>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</si>
  <si>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</si>
  <si>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</si>
  <si>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</si>
  <si>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</si>
  <si>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</si>
  <si>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</si>
  <si>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</si>
  <si>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</si>
  <si>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</si>
  <si>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</si>
  <si>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</si>
  <si>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</si>
  <si>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</si>
  <si>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</si>
  <si>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</si>
  <si>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</si>
  <si>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</si>
  <si>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</si>
  <si>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</si>
  <si>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</si>
  <si>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</si>
  <si>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</si>
  <si>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</si>
  <si>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</si>
  <si>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</si>
  <si>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</si>
  <si>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</si>
  <si>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</si>
  <si>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</si>
  <si>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</si>
  <si>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</si>
  <si>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</si>
  <si>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</si>
  <si>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</si>
  <si>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</si>
  <si>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</si>
  <si>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</si>
  <si>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</si>
  <si>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</si>
  <si>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GUÍA CADENA HONDA CBX 250 TWISTER *</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</si>
  <si>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</si>
  <si>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</si>
  <si>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</si>
  <si>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</si>
  <si>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</si>
  <si>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</si>
  <si>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</si>
  <si>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</si>
  <si>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</si>
  <si>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</si>
  <si>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</si>
  <si>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</si>
  <si>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</si>
  <si>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</si>
  <si>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</si>
  <si>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</si>
  <si>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</si>
  <si>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</si>
  <si>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</si>
  <si>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</si>
  <si>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</si>
  <si>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</si>
  <si>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</si>
  <si>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FUELLE SUSPENSIÓN MOTOMEL CG 125/ HONDA CB 125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</si>
  <si>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</si>
  <si>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</si>
  <si>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</si>
  <si>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</si>
  <si>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</si>
  <si>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</si>
  <si>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</si>
  <si>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</si>
  <si>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</si>
  <si>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</si>
  <si>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</si>
  <si>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</si>
  <si>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</si>
  <si>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</si>
  <si>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</si>
  <si>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</si>
  <si>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</si>
  <si>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</si>
  <si>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</si>
  <si>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</si>
  <si>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</si>
  <si>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</si>
  <si>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</si>
  <si>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CONTRAGOLPE CANASTA EMBRAGUE CG 150**</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</si>
  <si>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</si>
  <si>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</si>
  <si>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</si>
  <si>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</si>
  <si>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</si>
  <si>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</si>
  <si>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</si>
  <si>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</si>
  <si>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</si>
  <si>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</si>
  <si>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</si>
  <si>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</si>
  <si>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</si>
  <si>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</si>
  <si>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</si>
  <si>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</si>
  <si>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</si>
  <si>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</si>
  <si>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</si>
  <si>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</si>
  <si>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</si>
  <si>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</si>
  <si>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</si>
  <si>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</si>
  <si>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</si>
  <si>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</si>
  <si>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</si>
  <si>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</si>
  <si>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</si>
  <si>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</si>
  <si>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</si>
  <si>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</si>
  <si>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</si>
  <si>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</si>
  <si>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</si>
  <si>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</si>
  <si>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</si>
  <si>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</si>
  <si>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</si>
  <si>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</si>
  <si>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</si>
  <si>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</si>
  <si>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</si>
  <si>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</si>
  <si>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</si>
  <si>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</si>
  <si>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</si>
  <si>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</si>
  <si>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</si>
  <si>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</si>
  <si>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</si>
  <si>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</si>
  <si>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</si>
  <si>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</si>
  <si>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</si>
  <si>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</si>
  <si>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</si>
  <si>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</si>
  <si>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GOMA CANASTA EMBRAGUE YAMAHA  FZ 160 X JGO.*</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</si>
  <si>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</si>
  <si>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</si>
  <si>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</si>
  <si>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</si>
  <si>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</si>
  <si>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</si>
  <si>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</si>
  <si>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</si>
  <si>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</si>
  <si>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</si>
  <si>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</si>
  <si>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</si>
  <si>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</si>
  <si>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</si>
  <si>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</si>
  <si>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</si>
  <si>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</si>
  <si>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</si>
  <si>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</si>
  <si>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</si>
  <si>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</si>
  <si>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</si>
  <si>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</si>
  <si>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</si>
  <si>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</si>
  <si>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</si>
  <si>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</si>
  <si>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</si>
  <si>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</si>
  <si>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</si>
  <si>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</si>
  <si>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</si>
  <si>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</si>
  <si>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</si>
  <si>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</si>
  <si>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</si>
  <si>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</si>
  <si>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</si>
  <si>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</si>
  <si>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</si>
  <si>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</si>
  <si>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</si>
  <si>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</si>
  <si>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</si>
  <si>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</si>
  <si>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</si>
  <si>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</si>
  <si>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</si>
  <si>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</si>
  <si>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</si>
  <si>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</si>
  <si>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</si>
  <si>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</si>
  <si>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</si>
  <si>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</si>
  <si>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</si>
  <si>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</si>
  <si>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</si>
  <si>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</si>
  <si>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</si>
  <si>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</si>
  <si>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</si>
  <si>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</si>
  <si>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</si>
  <si>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</si>
  <si>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</si>
  <si>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</si>
  <si>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</si>
  <si>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</si>
  <si>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</si>
  <si>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</si>
  <si>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</si>
  <si>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</si>
  <si>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</si>
  <si>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</si>
  <si>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</si>
  <si>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</si>
  <si>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</si>
  <si>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</si>
  <si>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</si>
  <si>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</si>
  <si>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</si>
  <si>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</si>
  <si>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</si>
  <si>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</si>
  <si>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</si>
  <si>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</si>
  <si>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</si>
  <si>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</si>
  <si>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</si>
  <si>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</si>
  <si>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</si>
  <si>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</si>
  <si>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</si>
  <si>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</si>
  <si>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</si>
  <si>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</si>
  <si>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</si>
  <si>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</si>
  <si>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</si>
  <si>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</si>
  <si>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</si>
  <si>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</si>
  <si>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</si>
  <si>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</si>
  <si>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</si>
  <si>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</si>
  <si>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</si>
  <si>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</si>
  <si>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</si>
  <si>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S-03774-0</t>
  </si>
  <si>
    <t>BUJE AMORTIGUADOR TRASERO CON AGUJERO VESPA 58 (16 X 27 X 40)</t>
  </si>
  <si>
    <t>S-03775-0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</si>
  <si>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</si>
  <si>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</si>
  <si>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</si>
  <si>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</si>
  <si>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</si>
  <si>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</si>
  <si>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</si>
  <si>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</si>
  <si>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</si>
  <si>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</si>
  <si>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</si>
  <si>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</si>
  <si>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</si>
  <si>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</si>
  <si>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</si>
  <si>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</si>
  <si>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</si>
  <si>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PRECIO LISTA</t>
  </si>
  <si>
    <t xml:space="preserve">PRECIO LISTA </t>
  </si>
  <si>
    <t>B-C0325-0</t>
  </si>
  <si>
    <t>VARILLA DE FRENO HONDA BIZ 125</t>
  </si>
  <si>
    <t>B-C0375-0</t>
  </si>
  <si>
    <t>VARILLA DE FRENO GILERA SMASH 110 VARIAS</t>
  </si>
  <si>
    <t>B-C0587-0</t>
  </si>
  <si>
    <t>B-C0648-0</t>
  </si>
  <si>
    <t>BULON MULETA 110cc VARIAS</t>
  </si>
  <si>
    <t>B-C0673-0</t>
  </si>
  <si>
    <t>TUERCA AMORTIGUADOR SUPERIOR GILERA SMASH - GUERRERO TRIP - HONDA C-90 / CH.</t>
  </si>
  <si>
    <t>B-C0681-0</t>
  </si>
  <si>
    <t>B-C0682-0</t>
  </si>
  <si>
    <t>B-C0685-0</t>
  </si>
  <si>
    <t>EJE CABALLETE Y FRENO HONDA WAVE S110 / CH.</t>
  </si>
  <si>
    <t>B-C0686-0</t>
  </si>
  <si>
    <t>EJE CABALLETE Y FRENO GILERA SMASH - GUERRERO TRIP - HONDA C-90 / CH.</t>
  </si>
  <si>
    <t>B-C0753-0</t>
  </si>
  <si>
    <t>TAPON DESCARGA ACEITE 110cc C/ARANDELA ALUMINIO</t>
  </si>
  <si>
    <t>B-C0762-0</t>
  </si>
  <si>
    <t>EJE CABALLETE Y FRENO HONDA CG 125 / CH.</t>
  </si>
  <si>
    <t>B-C0782-0</t>
  </si>
  <si>
    <t>B-C0845-1</t>
  </si>
  <si>
    <t>VARILLA DE FRENO C/PESTAÑA WAVE NF</t>
  </si>
  <si>
    <t>B-C0872-0</t>
  </si>
  <si>
    <t>EJE CABALLETE Y FRENO HONDA BIZ 100/125 - CH.</t>
  </si>
  <si>
    <t>B-C0877-0</t>
  </si>
  <si>
    <t>SEPARADOR CUBRE PIERNA GILERA SMASH COMPLETO (46mm) / CH.</t>
  </si>
  <si>
    <t>B-C0883-0</t>
  </si>
  <si>
    <t>TIRA CADENA ZANELLA RX 150 IMPORTADO RAMVEL</t>
  </si>
  <si>
    <t>B-C0891-0</t>
  </si>
  <si>
    <t>TIRA CADENA HONDA CG 150 / CH.</t>
  </si>
  <si>
    <t>B-C0918-1</t>
  </si>
  <si>
    <t>BULON TAPA VALVULA HONDA CG 125/150 KS C/GOMA  - CH.</t>
  </si>
  <si>
    <t>B-C2260-0</t>
  </si>
  <si>
    <t>PERNO HORADADO HONDA WAVE AFS 110 / 110S</t>
  </si>
  <si>
    <t>B-C2405-0</t>
  </si>
  <si>
    <t>TUERCA CILINDRO HONDA CG 125 / CH.</t>
  </si>
  <si>
    <t>B-C2473-0</t>
  </si>
  <si>
    <t>TUERCA CILINDRO HONDA CG 150 / CH.</t>
  </si>
  <si>
    <t>K-C0050-0</t>
  </si>
  <si>
    <t>SOPORTE CELULAR ALUMINIO PREMIUN</t>
  </si>
  <si>
    <t>TANQUE COMBUSTIBLE CHAPA GILERA SMASH 110 / 110 VARIAS</t>
  </si>
  <si>
    <t>K-C0247-0</t>
  </si>
  <si>
    <t>KIT REPARACION CARBURADOR HONDA BIZ 125</t>
  </si>
  <si>
    <t>K-C0259-0</t>
  </si>
  <si>
    <t>PASTILLA DE FRENO HONDA WAVE S110 / FZ 16 NEW</t>
  </si>
  <si>
    <t>K-C0294-0</t>
  </si>
  <si>
    <t>LLAVE CONTACTO HONDA BIZ 125</t>
  </si>
  <si>
    <t>K-C0313-0</t>
  </si>
  <si>
    <t>CABLE VELOCIMETRO HONDA WAVE S 110 FRENO A DISCO</t>
  </si>
  <si>
    <t>COMANDO LUCES GUERRERO DAY GT 110  /MONDIAL DAX IZQUIERDO</t>
  </si>
  <si>
    <t>COMANDO LUCES GUERRERO DAY GT 110  /MONDIAL DAX DERECHO</t>
  </si>
  <si>
    <t>K-C0390-4</t>
  </si>
  <si>
    <t>TAPON NIVEL ACEITE ALUMINIO HONDA TORNADO / HONDA TWISTER COLOR ROSA</t>
  </si>
  <si>
    <t>K-C0390-N</t>
  </si>
  <si>
    <t>TAPON NIVEL ACEITE ALUMINIO HONDA TORNADO / HONDA TWISTER COLOR NEGRO</t>
  </si>
  <si>
    <t>K-C0390-R</t>
  </si>
  <si>
    <t>TAPON NIVEL ACEITE ALUMINIO HONDA TORNADO / HONDA TWISTER COLOR ROJO</t>
  </si>
  <si>
    <t>K-C0395-2</t>
  </si>
  <si>
    <t>TAPON MOTOR LADO ENCENDIDO HONDA TORNADO / HONDA TWISTER COLOR AZUL</t>
  </si>
  <si>
    <t>K-C0395-4</t>
  </si>
  <si>
    <t>TAPON MOTOR LADO ENCENDIDO HONDA TORNADO / HONDA TWISTER COLOR ROSA</t>
  </si>
  <si>
    <t>K-C0395-R</t>
  </si>
  <si>
    <t>TAPON MOTOR LADO ENCENDIDO HONDA TORNADO / HONDA TWISTER COLOR ROJO</t>
  </si>
  <si>
    <t>K-C0529-0</t>
  </si>
  <si>
    <t>GUIÑO HONDA CG 150 NEW (2 unidades) / FARO GIRO HONDA CG 150 NEW</t>
  </si>
  <si>
    <t>K-C0635-0</t>
  </si>
  <si>
    <t>LLAVE NAFTA HONDA WAVE S 110 / CANILLA DE NAFTA HONDA WAVE S 110</t>
  </si>
  <si>
    <t>K-C0636-0</t>
  </si>
  <si>
    <t>LLAVE NAFTA GILERA SMASH 110 / CHINAS VS / CANILLA DE NAFTA SMASH 110 / CHINAS VS</t>
  </si>
  <si>
    <t>K-C0668-0</t>
  </si>
  <si>
    <t>PALANCA DE CAMBIO HONDA TORNADO</t>
  </si>
  <si>
    <t>K-C0930-1</t>
  </si>
  <si>
    <t>KIT ENGRANAJE DISTRIBUCION C-90/BIZ  CON TUERCA DE DESARME RAPIDO</t>
  </si>
  <si>
    <t>K-C1180-0</t>
  </si>
  <si>
    <t>FILTRO DE NAFTA BAJAJ NS 200</t>
  </si>
  <si>
    <t>K-C1181-0</t>
  </si>
  <si>
    <t>FILTRO DE NAFTA BAJAJ RS200 / DOMINAR 400</t>
  </si>
  <si>
    <t>K-C1222-0</t>
  </si>
  <si>
    <t>TANQUE DE COMBUSTIBLE HONDA WAVE S 110</t>
  </si>
  <si>
    <t>K-CB471-0</t>
  </si>
  <si>
    <t>SALVA MAZA TRASERA HONDA CG 125 TITAN KS / ZANELLA RX 150 / MOTOMEL SERIE 2 / CORVEN TRIAX / HONDA CG 150</t>
  </si>
  <si>
    <t>K-CB523-0</t>
  </si>
  <si>
    <t>KIT REPARACION VARILLA DE FRENO SMASH / 110 VARIAS / UNIVERSAL º6mlm</t>
  </si>
  <si>
    <t>JUEGO RETEN MOTOR HONDA WAVE S 110</t>
  </si>
  <si>
    <t>K-CJ278-0</t>
  </si>
  <si>
    <t>JUEGO RETEN MOTOR HONDA BIZ 125</t>
  </si>
  <si>
    <t>K-CS2024-0</t>
  </si>
  <si>
    <t>ACOPLE CARBURADOR FILTRO AIRE HONDA C 90</t>
  </si>
  <si>
    <t>K-CS3491-0</t>
  </si>
  <si>
    <t>DIAFRAGMA CARBURADOR YAMAHA CRYPTON NEW</t>
  </si>
  <si>
    <t>T-23614-C</t>
  </si>
  <si>
    <t>CORONA Y PINON TRIP / C 90 Z 36 / 1</t>
  </si>
  <si>
    <t>T-73415-C</t>
  </si>
  <si>
    <t>CORONA Y PIÑON SMASH / WAVE Z 34 /</t>
  </si>
  <si>
    <t>BOTON ON/OFF PARADOR UNIVERSAL</t>
  </si>
  <si>
    <t>T-COM05-0</t>
  </si>
  <si>
    <t>COMBO CADENA 428 X 110 X CAJA**</t>
  </si>
  <si>
    <t>T-COM06-0</t>
  </si>
  <si>
    <t>T-COM07-0</t>
  </si>
  <si>
    <t>T-COM09-0</t>
  </si>
  <si>
    <t>T-COM10-0</t>
  </si>
  <si>
    <t>T-COM20-0</t>
  </si>
  <si>
    <t>T-COM21-0</t>
  </si>
  <si>
    <t>T-COM22-0</t>
  </si>
  <si>
    <t>CADENA TRANSMISION 428H x 108L "KMC" TAIWAN</t>
  </si>
  <si>
    <t>CADENA TRANSMISION 428 x 126L "KMC" TAIWAN</t>
  </si>
</sst>
</file>

<file path=xl/styles.xml><?xml version="1.0" encoding="utf-8"?>
<styleSheet xmlns="http://schemas.openxmlformats.org/spreadsheetml/2006/main">
  <numFmts count="14">
    <numFmt numFmtId="44" formatCode="_ &quot;$&quot;\ * #,##0.00_ ;_ &quot;$&quot;\ * \-#,##0.00_ ;_ &quot;$&quot;\ * &quot;-&quot;??_ ;_ @_ "/>
    <numFmt numFmtId="164" formatCode="_-&quot;$&quot;\ * #,##0.00_-;\-&quot;$&quot;\ * #,##0.00_-;_-&quot;$&quot;\ * &quot;-&quot;??_-;_-@_-"/>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7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b/>
      <sz val="11"/>
      <name val="Times New Roman"/>
      <family val="1"/>
    </font>
    <font>
      <sz val="20"/>
      <name val="Arial"/>
      <family val="2"/>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4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4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4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4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19">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4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44" fontId="28" fillId="24" borderId="10" xfId="0" applyNumberFormat="1" applyFont="1" applyFill="1" applyBorder="1"/>
    <xf numFmtId="44" fontId="28" fillId="24" borderId="12" xfId="0" applyNumberFormat="1" applyFont="1" applyFill="1" applyBorder="1"/>
    <xf numFmtId="0" fontId="36" fillId="0" borderId="28" xfId="0" applyFont="1" applyFill="1" applyBorder="1" applyAlignment="1">
      <alignment horizontal="center"/>
    </xf>
    <xf numFmtId="44" fontId="0" fillId="0" borderId="13" xfId="72" applyFont="1" applyBorder="1"/>
    <xf numFmtId="44" fontId="0" fillId="0" borderId="15" xfId="72" applyFont="1" applyBorder="1"/>
    <xf numFmtId="44" fontId="0" fillId="0" borderId="11" xfId="72" applyFont="1" applyBorder="1"/>
    <xf numFmtId="44" fontId="0" fillId="0" borderId="29" xfId="72" applyFont="1" applyBorder="1"/>
    <xf numFmtId="0" fontId="41" fillId="0" borderId="24" xfId="0" applyFont="1" applyFill="1" applyBorder="1" applyAlignment="1">
      <alignment horizontal="center"/>
    </xf>
    <xf numFmtId="4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4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4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4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44" fontId="37" fillId="0" borderId="34" xfId="72" applyFont="1" applyBorder="1"/>
    <xf numFmtId="0" fontId="29" fillId="0" borderId="16" xfId="0" applyFont="1" applyFill="1" applyBorder="1" applyAlignment="1">
      <alignment horizontal="left"/>
    </xf>
    <xf numFmtId="44" fontId="0" fillId="0" borderId="57" xfId="72" applyFont="1" applyBorder="1"/>
    <xf numFmtId="44" fontId="0" fillId="0" borderId="59" xfId="72" applyFont="1" applyBorder="1"/>
    <xf numFmtId="4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4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4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4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44" fontId="38" fillId="0" borderId="13" xfId="72" applyFont="1" applyFill="1" applyBorder="1"/>
    <xf numFmtId="44" fontId="38" fillId="0" borderId="15" xfId="72" applyFont="1" applyFill="1" applyBorder="1"/>
    <xf numFmtId="44" fontId="57" fillId="0" borderId="11" xfId="72" applyFont="1" applyBorder="1"/>
    <xf numFmtId="4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4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4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4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4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44" fontId="28" fillId="24" borderId="62" xfId="0" applyNumberFormat="1" applyFont="1" applyFill="1" applyBorder="1" applyAlignment="1">
      <alignment vertical="center"/>
    </xf>
    <xf numFmtId="44" fontId="73" fillId="0" borderId="60" xfId="72" applyFont="1" applyBorder="1"/>
    <xf numFmtId="0" fontId="38" fillId="24" borderId="86" xfId="0" applyFont="1" applyFill="1" applyBorder="1" applyAlignment="1"/>
    <xf numFmtId="4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4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44" fontId="34" fillId="0" borderId="0" xfId="72" applyFont="1" applyBorder="1" applyAlignment="1">
      <alignment horizontal="right"/>
    </xf>
    <xf numFmtId="4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4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44" fontId="73" fillId="0" borderId="65" xfId="72" applyFont="1" applyBorder="1" applyAlignment="1">
      <alignment vertical="center" wrapText="1"/>
    </xf>
    <xf numFmtId="0" fontId="76" fillId="0" borderId="62" xfId="0" applyFont="1" applyBorder="1" applyAlignment="1">
      <alignment horizontal="center" vertical="center"/>
    </xf>
    <xf numFmtId="4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44" fontId="0" fillId="0" borderId="0" xfId="0" applyNumberFormat="1"/>
    <xf numFmtId="0" fontId="52" fillId="0" borderId="65" xfId="0" applyFont="1" applyBorder="1" applyAlignment="1">
      <alignment vertical="center" wrapText="1"/>
    </xf>
    <xf numFmtId="44" fontId="73" fillId="0" borderId="65" xfId="72" applyFont="1" applyBorder="1"/>
    <xf numFmtId="0" fontId="76" fillId="0" borderId="62" xfId="0" applyFont="1" applyBorder="1" applyAlignment="1">
      <alignment vertical="center" wrapText="1"/>
    </xf>
    <xf numFmtId="4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4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44" fontId="28" fillId="24" borderId="62" xfId="72" applyFont="1" applyFill="1" applyBorder="1" applyAlignment="1">
      <alignment vertical="center"/>
    </xf>
    <xf numFmtId="0" fontId="52" fillId="24" borderId="62" xfId="0" applyFont="1" applyFill="1" applyBorder="1" applyAlignment="1">
      <alignment vertical="center" wrapText="1"/>
    </xf>
    <xf numFmtId="44" fontId="73" fillId="24" borderId="62" xfId="72" applyFont="1" applyFill="1" applyBorder="1" applyAlignment="1">
      <alignment vertical="center"/>
    </xf>
    <xf numFmtId="44" fontId="73" fillId="0" borderId="62" xfId="72" applyFont="1" applyBorder="1"/>
    <xf numFmtId="44" fontId="73" fillId="0" borderId="62" xfId="72" applyFont="1" applyBorder="1" applyAlignment="1"/>
    <xf numFmtId="0" fontId="37" fillId="0" borderId="62" xfId="0" applyFont="1" applyFill="1" applyBorder="1" applyAlignment="1">
      <alignment horizontal="center" vertical="center"/>
    </xf>
    <xf numFmtId="4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4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44" fontId="52" fillId="0" borderId="11" xfId="72" applyFont="1" applyBorder="1"/>
    <xf numFmtId="44" fontId="76" fillId="0" borderId="13" xfId="72" applyFont="1" applyBorder="1"/>
    <xf numFmtId="44" fontId="52" fillId="0" borderId="13" xfId="72" applyFont="1" applyBorder="1"/>
    <xf numFmtId="0" fontId="73" fillId="0" borderId="12" xfId="0" applyFont="1" applyFill="1" applyBorder="1" applyAlignment="1">
      <alignment horizontal="left"/>
    </xf>
    <xf numFmtId="44" fontId="52" fillId="0" borderId="57" xfId="72" applyFont="1" applyBorder="1"/>
    <xf numFmtId="0" fontId="73" fillId="0" borderId="27" xfId="0" applyFont="1" applyFill="1" applyBorder="1" applyAlignment="1">
      <alignment horizontal="left"/>
    </xf>
    <xf numFmtId="44" fontId="76" fillId="0" borderId="34" xfId="72" applyFont="1" applyBorder="1"/>
    <xf numFmtId="0" fontId="28" fillId="0" borderId="128" xfId="0" applyFont="1" applyFill="1" applyBorder="1" applyAlignment="1">
      <alignment horizontal="left"/>
    </xf>
    <xf numFmtId="44" fontId="52" fillId="0" borderId="110" xfId="72" applyFont="1" applyBorder="1"/>
    <xf numFmtId="0" fontId="27" fillId="0" borderId="72" xfId="0" applyFont="1" applyFill="1" applyBorder="1" applyAlignment="1">
      <alignment horizontal="left"/>
    </xf>
    <xf numFmtId="44" fontId="37" fillId="0" borderId="111" xfId="72" applyFont="1" applyBorder="1"/>
    <xf numFmtId="44" fontId="0" fillId="0" borderId="65" xfId="72" applyFont="1" applyBorder="1"/>
    <xf numFmtId="4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44" fontId="28" fillId="24" borderId="65" xfId="0" applyNumberFormat="1" applyFont="1" applyFill="1" applyBorder="1" applyAlignment="1">
      <alignment vertical="center"/>
    </xf>
    <xf numFmtId="4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44" fontId="34" fillId="0" borderId="62" xfId="72" applyFont="1" applyFill="1" applyBorder="1"/>
    <xf numFmtId="4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4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4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4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44" fontId="0" fillId="60" borderId="65" xfId="72" applyFont="1" applyFill="1" applyBorder="1"/>
    <xf numFmtId="4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4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4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44" fontId="38" fillId="24" borderId="175" xfId="0" applyNumberFormat="1" applyFont="1" applyFill="1" applyBorder="1" applyAlignment="1">
      <alignment vertical="center"/>
    </xf>
    <xf numFmtId="4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4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44" fontId="9" fillId="0" borderId="11" xfId="72" applyFont="1" applyBorder="1"/>
    <xf numFmtId="0" fontId="9" fillId="0" borderId="0" xfId="0" applyFont="1"/>
    <xf numFmtId="0" fontId="28" fillId="0" borderId="27" xfId="0" applyFont="1" applyFill="1" applyBorder="1"/>
    <xf numFmtId="44" fontId="9" fillId="0" borderId="13" xfId="72" applyFont="1" applyBorder="1"/>
    <xf numFmtId="0" fontId="28" fillId="0" borderId="16" xfId="0" applyFont="1" applyFill="1" applyBorder="1"/>
    <xf numFmtId="44" fontId="9" fillId="0" borderId="34" xfId="72" applyFont="1" applyBorder="1"/>
    <xf numFmtId="0" fontId="28" fillId="0" borderId="72" xfId="0" applyFont="1" applyFill="1" applyBorder="1" applyAlignment="1">
      <alignment horizontal="left"/>
    </xf>
    <xf numFmtId="4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4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4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44" fontId="57" fillId="0" borderId="85" xfId="72" applyFont="1" applyBorder="1"/>
    <xf numFmtId="0" fontId="0" fillId="63" borderId="0" xfId="0" applyFill="1"/>
    <xf numFmtId="0" fontId="0" fillId="0" borderId="104" xfId="0" applyBorder="1"/>
    <xf numFmtId="44" fontId="38" fillId="24" borderId="79" xfId="0" applyNumberFormat="1" applyFont="1" applyFill="1" applyBorder="1" applyAlignment="1">
      <alignment vertical="center"/>
    </xf>
    <xf numFmtId="4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44" fontId="28" fillId="0" borderId="83" xfId="0" applyNumberFormat="1" applyFont="1" applyFill="1" applyBorder="1" applyAlignment="1">
      <alignment horizontal="center"/>
    </xf>
    <xf numFmtId="4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44" fontId="34" fillId="24" borderId="0" xfId="769" applyFont="1" applyFill="1" applyBorder="1"/>
    <xf numFmtId="44" fontId="34" fillId="0" borderId="0" xfId="72" applyFont="1" applyFill="1" applyBorder="1"/>
    <xf numFmtId="0" fontId="9" fillId="0" borderId="40" xfId="0" applyFont="1" applyBorder="1" applyAlignment="1">
      <alignment horizontal="center" vertical="center" wrapText="1"/>
    </xf>
    <xf numFmtId="4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4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44" fontId="55" fillId="24" borderId="62" xfId="72" applyFont="1" applyFill="1" applyBorder="1" applyAlignment="1">
      <alignment horizontal="center" vertical="center" wrapText="1"/>
    </xf>
    <xf numFmtId="4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4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4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44" fontId="0" fillId="0" borderId="128" xfId="72" applyFont="1" applyBorder="1"/>
    <xf numFmtId="0" fontId="29" fillId="0" borderId="72" xfId="0" applyFont="1" applyFill="1" applyBorder="1" applyAlignment="1">
      <alignment horizontal="left"/>
    </xf>
    <xf numFmtId="44" fontId="0" fillId="0" borderId="72" xfId="72" applyFont="1" applyBorder="1"/>
    <xf numFmtId="44" fontId="28" fillId="24" borderId="0" xfId="0" applyNumberFormat="1" applyFont="1" applyFill="1" applyBorder="1" applyAlignment="1">
      <alignment vertical="center"/>
    </xf>
    <xf numFmtId="4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4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4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4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44" fontId="28" fillId="0" borderId="0" xfId="0" applyNumberFormat="1" applyFont="1" applyFill="1" applyBorder="1" applyAlignment="1">
      <alignment vertical="center"/>
    </xf>
    <xf numFmtId="4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44" fontId="0" fillId="0" borderId="0" xfId="72" applyFont="1" applyBorder="1" applyAlignment="1">
      <alignment horizontal="right"/>
    </xf>
    <xf numFmtId="165" fontId="0" fillId="0" borderId="0" xfId="0" applyNumberFormat="1" applyFill="1" applyBorder="1"/>
    <xf numFmtId="44" fontId="28" fillId="0" borderId="0" xfId="72" applyNumberFormat="1" applyFont="1" applyFill="1" applyBorder="1"/>
    <xf numFmtId="44" fontId="28" fillId="0" borderId="0" xfId="0" applyNumberFormat="1" applyFont="1" applyFill="1" applyBorder="1"/>
    <xf numFmtId="44" fontId="28" fillId="0" borderId="0" xfId="0" applyNumberFormat="1" applyFont="1" applyFill="1" applyBorder="1" applyAlignment="1">
      <alignment horizontal="center"/>
    </xf>
    <xf numFmtId="44" fontId="28" fillId="0" borderId="0" xfId="0" applyNumberFormat="1" applyFont="1" applyFill="1" applyBorder="1" applyAlignment="1">
      <alignment horizontal="left"/>
    </xf>
    <xf numFmtId="4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4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44" fontId="55" fillId="24" borderId="0" xfId="72" applyFont="1" applyFill="1" applyBorder="1" applyAlignment="1">
      <alignment vertical="center" wrapText="1"/>
    </xf>
    <xf numFmtId="44" fontId="89" fillId="24" borderId="0" xfId="72" applyFont="1" applyFill="1" applyBorder="1" applyAlignment="1">
      <alignment vertical="center" wrapText="1"/>
    </xf>
    <xf numFmtId="4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44" fontId="55" fillId="0" borderId="0" xfId="95" applyFont="1" applyFill="1" applyBorder="1" applyAlignment="1">
      <alignment horizontal="center" vertical="center" wrapText="1"/>
    </xf>
    <xf numFmtId="4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44" fontId="38" fillId="0" borderId="65" xfId="72" applyFont="1" applyBorder="1"/>
    <xf numFmtId="0" fontId="38" fillId="24" borderId="62" xfId="6419" applyFont="1" applyFill="1" applyBorder="1" applyAlignment="1">
      <alignment horizontal="center"/>
    </xf>
    <xf numFmtId="4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4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4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4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4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4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4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4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4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44" fontId="115" fillId="0" borderId="15" xfId="72" applyFont="1" applyFill="1" applyBorder="1"/>
    <xf numFmtId="44" fontId="9" fillId="63" borderId="0" xfId="95" applyFont="1" applyFill="1" applyBorder="1"/>
    <xf numFmtId="9" fontId="0" fillId="0" borderId="0" xfId="72" applyNumberFormat="1" applyFont="1" applyBorder="1"/>
    <xf numFmtId="9" fontId="0" fillId="0" borderId="0" xfId="0" applyNumberFormat="1" applyFill="1" applyBorder="1"/>
    <xf numFmtId="44" fontId="38" fillId="24" borderId="0" xfId="0" applyNumberFormat="1" applyFont="1" applyFill="1" applyBorder="1" applyAlignment="1">
      <alignment horizontal="center"/>
    </xf>
    <xf numFmtId="44" fontId="126" fillId="24" borderId="0" xfId="0" applyNumberFormat="1" applyFont="1" applyFill="1" applyBorder="1" applyAlignment="1">
      <alignment vertical="center"/>
    </xf>
    <xf numFmtId="4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4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4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4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4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4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44" fontId="0" fillId="0" borderId="0" xfId="0" applyNumberFormat="1" applyFill="1" applyBorder="1"/>
    <xf numFmtId="44" fontId="126" fillId="0" borderId="0" xfId="0" applyNumberFormat="1" applyFont="1" applyFill="1" applyBorder="1" applyAlignment="1">
      <alignment vertical="center"/>
    </xf>
    <xf numFmtId="4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44" fontId="0" fillId="0" borderId="0" xfId="72" applyFont="1" applyFill="1" applyBorder="1"/>
    <xf numFmtId="175" fontId="0" fillId="0" borderId="0" xfId="0" applyNumberFormat="1" applyBorder="1"/>
    <xf numFmtId="4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44" fontId="38" fillId="24" borderId="0" xfId="6419" applyNumberFormat="1" applyFont="1" applyFill="1" applyBorder="1" applyAlignment="1">
      <alignment vertical="center"/>
    </xf>
    <xf numFmtId="4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4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4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44" fontId="34" fillId="0" borderId="65" xfId="72" applyFont="1" applyBorder="1" applyAlignment="1">
      <alignment horizontal="center"/>
    </xf>
    <xf numFmtId="4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4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4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44" fontId="89" fillId="24" borderId="65" xfId="72" applyFont="1" applyFill="1" applyBorder="1" applyAlignment="1">
      <alignment vertical="center" wrapText="1"/>
    </xf>
    <xf numFmtId="44" fontId="89" fillId="24" borderId="62" xfId="72" applyFont="1" applyFill="1" applyBorder="1" applyAlignment="1">
      <alignment vertical="center" wrapText="1"/>
    </xf>
    <xf numFmtId="4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44" fontId="38" fillId="24" borderId="123" xfId="0" applyNumberFormat="1" applyFont="1" applyFill="1" applyBorder="1" applyAlignment="1">
      <alignment vertical="center"/>
    </xf>
    <xf numFmtId="44" fontId="38" fillId="24" borderId="78" xfId="0" applyNumberFormat="1" applyFont="1" applyFill="1" applyBorder="1" applyAlignment="1">
      <alignment vertical="center"/>
    </xf>
    <xf numFmtId="4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44" fontId="38" fillId="0" borderId="123" xfId="0" applyNumberFormat="1" applyFont="1" applyFill="1" applyBorder="1" applyAlignment="1">
      <alignment vertical="center"/>
    </xf>
    <xf numFmtId="4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4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44" fontId="39" fillId="0" borderId="123" xfId="0" applyNumberFormat="1" applyFont="1" applyFill="1" applyBorder="1" applyAlignment="1">
      <alignment vertical="center"/>
    </xf>
    <xf numFmtId="4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4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4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44" fontId="34" fillId="0" borderId="62" xfId="72" applyFont="1" applyFill="1" applyBorder="1" applyAlignment="1">
      <alignment horizontal="right"/>
    </xf>
    <xf numFmtId="0" fontId="53" fillId="0" borderId="62" xfId="0" applyFont="1" applyBorder="1" applyAlignment="1">
      <alignment horizontal="center"/>
    </xf>
    <xf numFmtId="44" fontId="53" fillId="0" borderId="62" xfId="72" applyFont="1" applyFill="1" applyBorder="1" applyAlignment="1">
      <alignment horizontal="right"/>
    </xf>
    <xf numFmtId="44" fontId="53" fillId="0" borderId="62" xfId="72" applyFont="1" applyFill="1" applyBorder="1" applyAlignment="1">
      <alignment horizontal="left"/>
    </xf>
    <xf numFmtId="4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4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4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4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44" fontId="55" fillId="24" borderId="171" xfId="72" applyFont="1" applyFill="1" applyBorder="1" applyAlignment="1">
      <alignment horizontal="center" vertical="center" wrapText="1"/>
    </xf>
    <xf numFmtId="0" fontId="76" fillId="0" borderId="65" xfId="0" applyFont="1" applyBorder="1"/>
    <xf numFmtId="44" fontId="38" fillId="0" borderId="54" xfId="0" applyNumberFormat="1" applyFont="1" applyFill="1" applyBorder="1" applyAlignment="1">
      <alignment vertical="center"/>
    </xf>
    <xf numFmtId="4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164" fontId="9" fillId="0" borderId="62" xfId="0" applyNumberFormat="1" applyFont="1" applyFill="1" applyBorder="1"/>
    <xf numFmtId="4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4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4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44" fontId="0" fillId="0" borderId="68" xfId="72" applyFont="1" applyFill="1" applyBorder="1"/>
    <xf numFmtId="0" fontId="28" fillId="0" borderId="66" xfId="0" applyFont="1" applyFill="1" applyBorder="1" applyAlignment="1">
      <alignment horizontal="center"/>
    </xf>
    <xf numFmtId="44" fontId="0" fillId="0" borderId="66" xfId="72" applyFont="1" applyFill="1" applyBorder="1"/>
    <xf numFmtId="4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44" fontId="9" fillId="63" borderId="65" xfId="95" applyFont="1" applyFill="1" applyBorder="1"/>
    <xf numFmtId="4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44" fontId="28" fillId="24" borderId="62" xfId="0" applyNumberFormat="1" applyFont="1" applyFill="1" applyBorder="1" applyAlignment="1">
      <alignment horizontal="center"/>
    </xf>
    <xf numFmtId="44" fontId="28" fillId="24" borderId="71" xfId="0" applyNumberFormat="1" applyFont="1" applyFill="1" applyBorder="1" applyAlignment="1">
      <alignment horizontal="center"/>
    </xf>
    <xf numFmtId="4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4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44" fontId="73" fillId="0" borderId="170" xfId="72" applyFont="1" applyBorder="1"/>
    <xf numFmtId="0" fontId="28" fillId="24" borderId="71" xfId="0" applyFont="1" applyFill="1" applyBorder="1" applyAlignment="1">
      <alignment horizontal="center"/>
    </xf>
    <xf numFmtId="4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4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44" fontId="9" fillId="63" borderId="71" xfId="95" applyFont="1" applyFill="1" applyBorder="1"/>
    <xf numFmtId="0" fontId="0" fillId="0" borderId="0" xfId="0" applyAlignment="1">
      <alignment horizontal="center"/>
    </xf>
    <xf numFmtId="4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4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4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44" fontId="38" fillId="0" borderId="65" xfId="0" applyNumberFormat="1" applyFont="1" applyFill="1" applyBorder="1" applyAlignment="1">
      <alignment vertical="center"/>
    </xf>
    <xf numFmtId="44" fontId="57" fillId="0" borderId="224" xfId="72" applyFont="1" applyBorder="1"/>
    <xf numFmtId="0" fontId="52" fillId="0" borderId="71" xfId="0" applyFont="1" applyBorder="1"/>
    <xf numFmtId="44" fontId="38" fillId="0" borderId="71" xfId="0" applyNumberFormat="1" applyFont="1" applyFill="1" applyBorder="1" applyAlignment="1">
      <alignment vertical="center"/>
    </xf>
    <xf numFmtId="4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44" fontId="38" fillId="0" borderId="227" xfId="0" applyNumberFormat="1" applyFont="1" applyFill="1" applyBorder="1" applyAlignment="1">
      <alignment vertical="center"/>
    </xf>
    <xf numFmtId="4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4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4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4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44" fontId="38" fillId="0" borderId="228" xfId="0" applyNumberFormat="1" applyFont="1" applyFill="1" applyBorder="1" applyAlignment="1">
      <alignment vertical="center"/>
    </xf>
    <xf numFmtId="4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4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44" fontId="28" fillId="0" borderId="65" xfId="0" applyNumberFormat="1" applyFont="1" applyFill="1" applyBorder="1" applyAlignment="1">
      <alignment vertical="center"/>
    </xf>
    <xf numFmtId="44" fontId="28" fillId="0" borderId="71" xfId="0" applyNumberFormat="1" applyFont="1" applyFill="1" applyBorder="1" applyAlignment="1">
      <alignment vertical="center"/>
    </xf>
    <xf numFmtId="4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44" fontId="28" fillId="0" borderId="54" xfId="0" applyNumberFormat="1" applyFont="1" applyFill="1" applyBorder="1" applyAlignment="1">
      <alignment vertical="center"/>
    </xf>
    <xf numFmtId="0" fontId="9" fillId="0" borderId="24" xfId="0" applyFont="1" applyBorder="1"/>
    <xf numFmtId="4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4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7" fillId="61" borderId="0" xfId="0" applyFont="1" applyFill="1" applyAlignment="1">
      <alignment horizontal="center"/>
    </xf>
    <xf numFmtId="0" fontId="174" fillId="77" borderId="0" xfId="0" applyFont="1" applyFill="1"/>
    <xf numFmtId="0" fontId="177" fillId="78" borderId="0" xfId="0" applyFont="1" applyFill="1"/>
    <xf numFmtId="0" fontId="177" fillId="78" borderId="0" xfId="0" applyFont="1" applyFill="1" applyAlignment="1">
      <alignment horizontal="center"/>
    </xf>
    <xf numFmtId="0" fontId="177" fillId="61" borderId="211" xfId="0" applyFont="1" applyFill="1" applyBorder="1"/>
    <xf numFmtId="0" fontId="174" fillId="77" borderId="0" xfId="0" applyFont="1" applyFill="1" applyAlignment="1">
      <alignment horizontal="left"/>
    </xf>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8" fillId="61" borderId="230" xfId="0" applyFont="1" applyFill="1" applyBorder="1" applyAlignment="1">
      <alignment horizontal="center"/>
    </xf>
    <xf numFmtId="0" fontId="178" fillId="61" borderId="0" xfId="0" applyFont="1" applyFill="1" applyBorder="1" applyAlignment="1">
      <alignment horizontal="center"/>
    </xf>
    <xf numFmtId="0" fontId="178" fillId="61" borderId="0" xfId="0" applyFont="1" applyFill="1" applyAlignment="1">
      <alignment horizontal="left"/>
    </xf>
    <xf numFmtId="0" fontId="178"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36" fillId="76" borderId="197" xfId="69" applyFont="1" applyFill="1" applyBorder="1" applyAlignment="1" applyProtection="1">
      <alignment horizontal="center" vertical="center" wrapText="1"/>
    </xf>
    <xf numFmtId="0" fontId="170"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171" fillId="0" borderId="0" xfId="0" applyFont="1" applyBorder="1" applyAlignment="1">
      <alignment horizontal="center" vertical="center" textRotation="255"/>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0" fillId="0" borderId="0" xfId="0" applyFill="1" applyAlignment="1">
      <alignment horizontal="center"/>
    </xf>
    <xf numFmtId="0" fontId="36" fillId="0" borderId="0" xfId="0" applyFont="1" applyFill="1" applyBorder="1" applyAlignment="1">
      <alignment horizontal="center" vertical="center" wrapText="1"/>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0" fillId="0" borderId="112" xfId="0" applyBorder="1" applyAlignment="1">
      <alignment horizontal="center"/>
    </xf>
    <xf numFmtId="0" fontId="0" fillId="0" borderId="138" xfId="0" applyBorder="1" applyAlignment="1">
      <alignment horizontal="center"/>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36" fillId="0" borderId="138" xfId="0" applyFont="1" applyFill="1" applyBorder="1" applyAlignment="1">
      <alignment horizontal="center" vertical="center" wrapText="1"/>
    </xf>
    <xf numFmtId="0" fontId="36" fillId="0" borderId="45" xfId="0" applyFont="1" applyFill="1" applyBorder="1" applyAlignment="1">
      <alignment horizontal="center" vertical="center" wrapText="1"/>
    </xf>
    <xf numFmtId="0" fontId="36" fillId="0" borderId="20" xfId="0" applyFont="1" applyBorder="1" applyAlignment="1">
      <alignment horizontal="center" vertical="center" wrapText="1"/>
    </xf>
    <xf numFmtId="0" fontId="36" fillId="0" borderId="48" xfId="0" applyFont="1" applyBorder="1" applyAlignment="1">
      <alignment horizontal="center" vertical="center" wrapText="1"/>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9"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04" xfId="0" applyFont="1" applyFill="1" applyBorder="1" applyAlignment="1">
      <alignment horizontal="center" vertical="center" wrapText="1"/>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44" fontId="28" fillId="24" borderId="0" xfId="0" applyNumberFormat="1" applyFont="1" applyFill="1" applyBorder="1" applyAlignment="1">
      <alignment horizontal="center"/>
    </xf>
    <xf numFmtId="0" fontId="27" fillId="24" borderId="62" xfId="0" applyFont="1" applyFill="1" applyBorder="1" applyAlignment="1">
      <alignment horizontal="center"/>
    </xf>
    <xf numFmtId="44" fontId="28" fillId="24" borderId="62" xfId="0" applyNumberFormat="1" applyFont="1" applyFill="1" applyBorder="1" applyAlignment="1">
      <alignment horizontal="center"/>
    </xf>
    <xf numFmtId="0" fontId="27" fillId="24" borderId="71" xfId="0" applyFont="1" applyFill="1" applyBorder="1" applyAlignment="1">
      <alignment horizontal="center"/>
    </xf>
    <xf numFmtId="4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44" fontId="28" fillId="24" borderId="65"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0" fillId="0" borderId="19" xfId="0" applyBorder="1" applyAlignment="1">
      <alignment horizontal="center"/>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70" xfId="0" applyFont="1" applyBorder="1" applyAlignment="1">
      <alignment horizontal="center" vertical="center" wrapText="1"/>
    </xf>
    <xf numFmtId="0" fontId="36" fillId="0" borderId="124"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xfId="45" builtinId="26" customBuiltin="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xfId="86" builtinId="16"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0EA231"/>
      <color rgb="FF1E009C"/>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7" Type="http://schemas.openxmlformats.org/officeDocument/2006/relationships/hyperlink" Target="#'LISTA IMPORTADO'!A1"/><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8" Type="http://schemas.openxmlformats.org/officeDocument/2006/relationships/image" Target="../media/image11.jpeg"/><Relationship Id="rId3" Type="http://schemas.openxmlformats.org/officeDocument/2006/relationships/hyperlink" Target="#'ERO DISTRIBUCIONES SRL'!A1"/><Relationship Id="rId7" Type="http://schemas.openxmlformats.org/officeDocument/2006/relationships/image" Target="../media/image10.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9.jpeg"/><Relationship Id="rId5" Type="http://schemas.openxmlformats.org/officeDocument/2006/relationships/image" Target="../media/image8.jpeg"/><Relationship Id="rId4" Type="http://schemas.openxmlformats.org/officeDocument/2006/relationships/image" Target="../media/image7.png"/></Relationships>
</file>

<file path=xl/drawings/_rels/drawing4.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12.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image" Target="../media/image17.png"/><Relationship Id="rId13" Type="http://schemas.openxmlformats.org/officeDocument/2006/relationships/image" Target="../media/image20.jpeg"/><Relationship Id="rId3" Type="http://schemas.openxmlformats.org/officeDocument/2006/relationships/hyperlink" Target="#'ERO DISTRIBUCIONES SRL'!A1"/><Relationship Id="rId7" Type="http://schemas.openxmlformats.org/officeDocument/2006/relationships/hyperlink" Target="#CADENAS!A4"/><Relationship Id="rId12" Type="http://schemas.openxmlformats.org/officeDocument/2006/relationships/image" Target="../media/image19.pn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image" Target="../media/image6.png"/><Relationship Id="rId11" Type="http://schemas.openxmlformats.org/officeDocument/2006/relationships/hyperlink" Target="#CADENAS!A20"/><Relationship Id="rId5" Type="http://schemas.openxmlformats.org/officeDocument/2006/relationships/hyperlink" Target="#'ERO DISTRIBUCIONES SRL'!A1"/><Relationship Id="rId10" Type="http://schemas.openxmlformats.org/officeDocument/2006/relationships/image" Target="../media/image18.png"/><Relationship Id="rId4" Type="http://schemas.openxmlformats.org/officeDocument/2006/relationships/image" Target="../media/image16.png"/><Relationship Id="rId9" Type="http://schemas.openxmlformats.org/officeDocument/2006/relationships/hyperlink" Target="#CADENAS!A11"/></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23.png"/><Relationship Id="rId1" Type="http://schemas.openxmlformats.org/officeDocument/2006/relationships/hyperlink" Target="#'ERO DISTRIBUCIONES SRL'!A1"/><Relationship Id="rId4" Type="http://schemas.openxmlformats.org/officeDocument/2006/relationships/image" Target="../media/image22.png"/></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5" Type="http://schemas.openxmlformats.org/officeDocument/2006/relationships/image" Target="../media/image6.png"/><Relationship Id="rId4" Type="http://schemas.openxmlformats.org/officeDocument/2006/relationships/hyperlink" Target="#'ERO DISTRIBUCIONES SRL'!A1"/></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26.png"/><Relationship Id="rId1" Type="http://schemas.openxmlformats.org/officeDocument/2006/relationships/hyperlink" Target="#'ERO DISTRIBUCIONES SRL'!A1"/><Relationship Id="rId4" Type="http://schemas.openxmlformats.org/officeDocument/2006/relationships/image" Target="../media/image27.png"/></Relationships>
</file>

<file path=xl/drawings/_rels/drawing12.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28.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7" Type="http://schemas.openxmlformats.org/officeDocument/2006/relationships/image" Target="../media/image32.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1.png"/><Relationship Id="rId5" Type="http://schemas.openxmlformats.org/officeDocument/2006/relationships/image" Target="../media/image30.png"/><Relationship Id="rId4" Type="http://schemas.openxmlformats.org/officeDocument/2006/relationships/hyperlink" Target="#'ERO DISTRIBUCIONES SRL'!A1"/></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37.png"/><Relationship Id="rId1" Type="http://schemas.openxmlformats.org/officeDocument/2006/relationships/hyperlink" Target="#'ERO DISTRIBUCIONES SRL'!A1"/><Relationship Id="rId5" Type="http://schemas.openxmlformats.org/officeDocument/2006/relationships/hyperlink" Target="#KRAFTEC!A177"/><Relationship Id="rId4" Type="http://schemas.openxmlformats.org/officeDocument/2006/relationships/image" Target="../media/image38.png"/></Relationships>
</file>

<file path=xl/drawings/_rels/drawing18.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39.png"/><Relationship Id="rId1" Type="http://schemas.openxmlformats.org/officeDocument/2006/relationships/hyperlink" Target="#'ERO DISTRIBUCIONES SRL'!A1"/><Relationship Id="rId4" Type="http://schemas.openxmlformats.org/officeDocument/2006/relationships/image" Target="../media/image27.png"/></Relationships>
</file>

<file path=xl/drawings/_rels/drawing19.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40.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20.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41.png"/><Relationship Id="rId1" Type="http://schemas.openxmlformats.org/officeDocument/2006/relationships/hyperlink" Target="#'ERO DISTRIBUCIONES SRL'!A1"/><Relationship Id="rId4" Type="http://schemas.openxmlformats.org/officeDocument/2006/relationships/image" Target="../media/image42.png"/></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47.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26.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48.png"/><Relationship Id="rId1" Type="http://schemas.openxmlformats.org/officeDocument/2006/relationships/hyperlink" Target="#'ERO DISTRIBUCIONES SRL'!A1"/><Relationship Id="rId4"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3" Type="http://schemas.openxmlformats.org/officeDocument/2006/relationships/hyperlink" Target="#'ERO DISTRIBUCIONES SRL'!A1"/><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51.png"/><Relationship Id="rId5" Type="http://schemas.openxmlformats.org/officeDocument/2006/relationships/image" Target="../media/image50.png"/><Relationship Id="rId4" Type="http://schemas.openxmlformats.org/officeDocument/2006/relationships/image" Target="../media/image49.png"/></Relationships>
</file>

<file path=xl/drawings/_rels/drawing28.xml.rels><?xml version="1.0" encoding="UTF-8" standalone="yes"?>
<Relationships xmlns="http://schemas.openxmlformats.org/package/2006/relationships"><Relationship Id="rId8" Type="http://schemas.openxmlformats.org/officeDocument/2006/relationships/image" Target="../media/image58.png"/><Relationship Id="rId13" Type="http://schemas.openxmlformats.org/officeDocument/2006/relationships/image" Target="../media/image62.jpeg"/><Relationship Id="rId18" Type="http://schemas.openxmlformats.org/officeDocument/2006/relationships/image" Target="../media/image67.emf"/><Relationship Id="rId26" Type="http://schemas.openxmlformats.org/officeDocument/2006/relationships/image" Target="../media/image75.jpeg"/><Relationship Id="rId39" Type="http://schemas.openxmlformats.org/officeDocument/2006/relationships/image" Target="../media/image88.png"/><Relationship Id="rId3" Type="http://schemas.openxmlformats.org/officeDocument/2006/relationships/image" Target="../media/image54.jpeg"/><Relationship Id="rId21" Type="http://schemas.openxmlformats.org/officeDocument/2006/relationships/image" Target="../media/image70.jpeg"/><Relationship Id="rId34" Type="http://schemas.openxmlformats.org/officeDocument/2006/relationships/image" Target="../media/image83.jpeg"/><Relationship Id="rId42" Type="http://schemas.openxmlformats.org/officeDocument/2006/relationships/image" Target="../media/image91.png"/><Relationship Id="rId7" Type="http://schemas.openxmlformats.org/officeDocument/2006/relationships/image" Target="../media/image57.png"/><Relationship Id="rId12" Type="http://schemas.openxmlformats.org/officeDocument/2006/relationships/image" Target="../media/image61.png"/><Relationship Id="rId17" Type="http://schemas.openxmlformats.org/officeDocument/2006/relationships/image" Target="../media/image66.emf"/><Relationship Id="rId25" Type="http://schemas.openxmlformats.org/officeDocument/2006/relationships/image" Target="../media/image74.jpeg"/><Relationship Id="rId33" Type="http://schemas.openxmlformats.org/officeDocument/2006/relationships/image" Target="../media/image82.png"/><Relationship Id="rId38" Type="http://schemas.openxmlformats.org/officeDocument/2006/relationships/image" Target="../media/image87.png"/><Relationship Id="rId2" Type="http://schemas.openxmlformats.org/officeDocument/2006/relationships/image" Target="../media/image53.jpeg"/><Relationship Id="rId16" Type="http://schemas.openxmlformats.org/officeDocument/2006/relationships/image" Target="../media/image65.png"/><Relationship Id="rId20" Type="http://schemas.openxmlformats.org/officeDocument/2006/relationships/image" Target="../media/image69.png"/><Relationship Id="rId29" Type="http://schemas.openxmlformats.org/officeDocument/2006/relationships/image" Target="../media/image78.jpeg"/><Relationship Id="rId41" Type="http://schemas.openxmlformats.org/officeDocument/2006/relationships/image" Target="../media/image90.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0.jpeg"/><Relationship Id="rId24" Type="http://schemas.openxmlformats.org/officeDocument/2006/relationships/image" Target="../media/image73.jpeg"/><Relationship Id="rId32" Type="http://schemas.openxmlformats.org/officeDocument/2006/relationships/image" Target="../media/image81.png"/><Relationship Id="rId37" Type="http://schemas.openxmlformats.org/officeDocument/2006/relationships/image" Target="../media/image86.jpeg"/><Relationship Id="rId40" Type="http://schemas.openxmlformats.org/officeDocument/2006/relationships/image" Target="../media/image89.png"/><Relationship Id="rId5" Type="http://schemas.openxmlformats.org/officeDocument/2006/relationships/image" Target="../media/image55.png"/><Relationship Id="rId15" Type="http://schemas.openxmlformats.org/officeDocument/2006/relationships/image" Target="../media/image64.jpeg"/><Relationship Id="rId23" Type="http://schemas.openxmlformats.org/officeDocument/2006/relationships/image" Target="../media/image72.jpeg"/><Relationship Id="rId28" Type="http://schemas.openxmlformats.org/officeDocument/2006/relationships/image" Target="../media/image77.png"/><Relationship Id="rId36" Type="http://schemas.openxmlformats.org/officeDocument/2006/relationships/image" Target="../media/image85.jpeg"/><Relationship Id="rId10" Type="http://schemas.openxmlformats.org/officeDocument/2006/relationships/image" Target="../media/image59.png"/><Relationship Id="rId19" Type="http://schemas.openxmlformats.org/officeDocument/2006/relationships/image" Target="../media/image68.emf"/><Relationship Id="rId31" Type="http://schemas.openxmlformats.org/officeDocument/2006/relationships/image" Target="../media/image80.jpeg"/><Relationship Id="rId4" Type="http://schemas.openxmlformats.org/officeDocument/2006/relationships/hyperlink" Target="#'ERO DISTRIBUCIONES SRL'!A1"/><Relationship Id="rId9" Type="http://schemas.openxmlformats.org/officeDocument/2006/relationships/hyperlink" Target="#'ERO DISTRIBUCIONES SRL'!A1"/><Relationship Id="rId14" Type="http://schemas.openxmlformats.org/officeDocument/2006/relationships/image" Target="../media/image63.png"/><Relationship Id="rId22" Type="http://schemas.openxmlformats.org/officeDocument/2006/relationships/image" Target="../media/image71.jpeg"/><Relationship Id="rId27" Type="http://schemas.openxmlformats.org/officeDocument/2006/relationships/image" Target="../media/image76.jpeg"/><Relationship Id="rId30" Type="http://schemas.openxmlformats.org/officeDocument/2006/relationships/image" Target="../media/image79.png"/><Relationship Id="rId35" Type="http://schemas.openxmlformats.org/officeDocument/2006/relationships/image" Target="../media/image84.jpe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22-04-2026 A LAS  3 PM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7"/>
          <a:extLst>
            <a:ext uri="{FF2B5EF4-FFF2-40B4-BE49-F238E27FC236}">
              <a16:creationId xmlns=""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3"/>
          <a:extLst>
            <a:ext uri="{FF2B5EF4-FFF2-40B4-BE49-F238E27FC236}">
              <a16:creationId xmlns=""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4">
          <a:extLst>
            <a:ext uri="{28A0092B-C50C-407E-A947-70E740481C1C}">
              <a14:useLocalDpi xmlns=""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 xmlns:a16="http://schemas.microsoft.com/office/drawing/2014/main" id="{00000000-0008-0000-0A00-000006000000}"/>
            </a:ext>
          </a:extLst>
        </xdr:cNvPr>
        <xdr:cNvPicPr>
          <a:picLocks noChangeAspect="1"/>
        </xdr:cNvPicPr>
      </xdr:nvPicPr>
      <xdr:blipFill>
        <a:blip xmlns:r="http://schemas.openxmlformats.org/officeDocument/2006/relationships" r:embed="rId5" cstate="print">
          <a:extLst>
            <a:ext uri="{28A0092B-C50C-407E-A947-70E740481C1C}">
              <a14:useLocalDpi xmlns=""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 xmlns:a16="http://schemas.microsoft.com/office/drawing/2014/main" id="{00000000-0008-0000-0A00-000008000000}"/>
            </a:ext>
          </a:extLst>
        </xdr:cNvPr>
        <xdr:cNvPicPr>
          <a:picLocks noChangeAspect="1"/>
        </xdr:cNvPicPr>
      </xdr:nvPicPr>
      <xdr:blipFill>
        <a:blip xmlns:r="http://schemas.openxmlformats.org/officeDocument/2006/relationships" r:embed="rId6" cstate="print">
          <a:extLst>
            <a:ext uri="{28A0092B-C50C-407E-A947-70E740481C1C}">
              <a14:useLocalDpi xmlns=""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 xmlns:a16="http://schemas.microsoft.com/office/drawing/2014/main" id="{00000000-0008-0000-0A00-000009000000}"/>
            </a:ext>
          </a:extLst>
        </xdr:cNvPr>
        <xdr:cNvPicPr>
          <a:picLocks noChangeAspect="1"/>
        </xdr:cNvPicPr>
      </xdr:nvPicPr>
      <xdr:blipFill>
        <a:blip xmlns:r="http://schemas.openxmlformats.org/officeDocument/2006/relationships" r:embed="rId7" cstate="print">
          <a:extLst>
            <a:ext uri="{28A0092B-C50C-407E-A947-70E740481C1C}">
              <a14:useLocalDpi xmlns=""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 xmlns:a16="http://schemas.microsoft.com/office/drawing/2014/main" id="{00000000-0008-0000-0A00-00000A000000}"/>
            </a:ext>
          </a:extLst>
        </xdr:cNvPr>
        <xdr:cNvPicPr>
          <a:picLocks noChangeAspect="1"/>
        </xdr:cNvPicPr>
      </xdr:nvPicPr>
      <xdr:blipFill>
        <a:blip xmlns:r="http://schemas.openxmlformats.org/officeDocument/2006/relationships" r:embed="rId8" cstate="print">
          <a:extLst>
            <a:ext uri="{28A0092B-C50C-407E-A947-70E740481C1C}">
              <a14:useLocalDpi xmlns=""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3"/>
          <a:extLst>
            <a:ext uri="{FF2B5EF4-FFF2-40B4-BE49-F238E27FC236}">
              <a16:creationId xmlns=""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5"/>
          <a:extLst>
            <a:ext uri="{FF2B5EF4-FFF2-40B4-BE49-F238E27FC236}">
              <a16:creationId xmlns=""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7"/>
          <a:extLst>
            <a:ext uri="{FF2B5EF4-FFF2-40B4-BE49-F238E27FC236}">
              <a16:creationId xmlns=""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9"/>
          <a:extLst>
            <a:ext uri="{FF2B5EF4-FFF2-40B4-BE49-F238E27FC236}">
              <a16:creationId xmlns=""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1"/>
          <a:extLst>
            <a:ext uri="{FF2B5EF4-FFF2-40B4-BE49-F238E27FC236}">
              <a16:creationId xmlns=""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 xmlns:a16="http://schemas.microsoft.com/office/drawing/2014/main" id="{00000000-0008-0000-0D00-000048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 xmlns:a16="http://schemas.microsoft.com/office/drawing/2014/main" id="{00000000-0008-0000-0D00-000049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 xmlns:a16="http://schemas.microsoft.com/office/drawing/2014/main" id="{00000000-0008-0000-0D00-00004A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 xmlns:a16="http://schemas.microsoft.com/office/drawing/2014/main" id="{00000000-0008-0000-0D00-00004B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 xmlns:a16="http://schemas.microsoft.com/office/drawing/2014/main" id="{00000000-0008-0000-0D00-00004C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 xmlns:a16="http://schemas.microsoft.com/office/drawing/2014/main" id="{00000000-0008-0000-0D00-00004D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 xmlns:a16="http://schemas.microsoft.com/office/drawing/2014/main" id="{00000000-0008-0000-0D00-00004E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 xmlns:a16="http://schemas.microsoft.com/office/drawing/2014/main" id="{00000000-0008-0000-0D00-00004F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 xmlns:a16="http://schemas.microsoft.com/office/drawing/2014/main" id="{00000000-0008-0000-0D00-000050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 xmlns:a16="http://schemas.microsoft.com/office/drawing/2014/main" id="{00000000-0008-0000-0D00-000051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 xmlns:a16="http://schemas.microsoft.com/office/drawing/2014/main" id="{00000000-0008-0000-0D00-000052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 xmlns:a16="http://schemas.microsoft.com/office/drawing/2014/main" id="{00000000-0008-0000-0D00-000053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 xmlns:a16="http://schemas.microsoft.com/office/drawing/2014/main" id="{00000000-0008-0000-0D00-000054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 xmlns:a16="http://schemas.microsoft.com/office/drawing/2014/main" id="{00000000-0008-0000-0D00-000055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 xmlns:a16="http://schemas.microsoft.com/office/drawing/2014/main" id="{00000000-0008-0000-0D00-000056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 xmlns:a16="http://schemas.microsoft.com/office/drawing/2014/main" id="{00000000-0008-0000-0D00-000057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 xmlns:a16="http://schemas.microsoft.com/office/drawing/2014/main" id="{00000000-0008-0000-0D00-000058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 xmlns:a16="http://schemas.microsoft.com/office/drawing/2014/main" id="{00000000-0008-0000-0D00-000059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 xmlns:a16="http://schemas.microsoft.com/office/drawing/2014/main" id="{00000000-0008-0000-0D00-00005A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 xmlns:a16="http://schemas.microsoft.com/office/drawing/2014/main" id="{00000000-0008-0000-0D00-00005B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 xmlns:a16="http://schemas.microsoft.com/office/drawing/2014/main" id="{00000000-0008-0000-0D00-00005C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 xmlns:a16="http://schemas.microsoft.com/office/drawing/2014/main" id="{00000000-0008-0000-0D00-00005D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 xmlns:a16="http://schemas.microsoft.com/office/drawing/2014/main" id="{00000000-0008-0000-0D00-00005E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 xmlns:a16="http://schemas.microsoft.com/office/drawing/2014/main" id="{00000000-0008-0000-0D00-00005F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 xmlns:a16="http://schemas.microsoft.com/office/drawing/2014/main" id="{00000000-0008-0000-0D00-000060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 xmlns:a16="http://schemas.microsoft.com/office/drawing/2014/main" id="{00000000-0008-0000-0D00-000061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 xmlns:a16="http://schemas.microsoft.com/office/drawing/2014/main" id="{00000000-0008-0000-0D00-000062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 xmlns:a16="http://schemas.microsoft.com/office/drawing/2014/main" id="{00000000-0008-0000-0D00-000063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 xmlns:a16="http://schemas.microsoft.com/office/drawing/2014/main" id="{00000000-0008-0000-0D00-000064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 xmlns:a16="http://schemas.microsoft.com/office/drawing/2014/main" id="{00000000-0008-0000-0D00-000065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 xmlns:a16="http://schemas.microsoft.com/office/drawing/2014/main" id="{00000000-0008-0000-0D00-000066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 xmlns:a16="http://schemas.microsoft.com/office/drawing/2014/main" id="{00000000-0008-0000-0D00-000067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 xmlns:a16="http://schemas.microsoft.com/office/drawing/2014/main" id="{00000000-0008-0000-0D00-000068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 xmlns:a16="http://schemas.microsoft.com/office/drawing/2014/main" id="{00000000-0008-0000-0D00-000069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 xmlns:a16="http://schemas.microsoft.com/office/drawing/2014/main" id="{00000000-0008-0000-0D00-00006A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 xmlns:a16="http://schemas.microsoft.com/office/drawing/2014/main" id="{00000000-0008-0000-0D00-00006B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 xmlns:a16="http://schemas.microsoft.com/office/drawing/2014/main" id="{00000000-0008-0000-0D00-00006C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 xmlns:a16="http://schemas.microsoft.com/office/drawing/2014/main" id="{00000000-0008-0000-0D00-00006D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 xmlns:a16="http://schemas.microsoft.com/office/drawing/2014/main" id="{00000000-0008-0000-0D00-00006E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 xmlns:a16="http://schemas.microsoft.com/office/drawing/2014/main" id="{00000000-0008-0000-0D00-00006F000000}"/>
            </a:ext>
          </a:extLst>
        </xdr:cNvPr>
        <xdr:cNvPicPr preferRelativeResize="0"/>
      </xdr:nvPicPr>
      <xdr:blipFill>
        <a:blip xmlns:r="http://schemas.openxmlformats.org/officeDocument/2006/relationships" r:embed="rId13"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 xmlns:a16="http://schemas.microsoft.com/office/drawing/2014/main" id="{00000000-0008-0000-0D00-000070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 xmlns:a16="http://schemas.microsoft.com/office/drawing/2014/main" id="{00000000-0008-0000-0D00-000071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 xmlns:a16="http://schemas.microsoft.com/office/drawing/2014/main" id="{00000000-0008-0000-0D00-000072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 xmlns:a16="http://schemas.microsoft.com/office/drawing/2014/main" id="{00000000-0008-0000-0D00-000073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 xmlns:a16="http://schemas.microsoft.com/office/drawing/2014/main" id="{00000000-0008-0000-0D00-000074000000}"/>
            </a:ext>
          </a:extLst>
        </xdr:cNvPr>
        <xdr:cNvPicPr preferRelativeResize="0"/>
      </xdr:nvPicPr>
      <xdr:blipFill>
        <a:blip xmlns:r="http://schemas.openxmlformats.org/officeDocument/2006/relationships" r:embed="rId13"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 xmlns:a16="http://schemas.microsoft.com/office/drawing/2014/main" id="{00000000-0008-0000-0D00-000075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 xmlns:a16="http://schemas.microsoft.com/office/drawing/2014/main" id="{00000000-0008-0000-0D00-000076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 xmlns:a16="http://schemas.microsoft.com/office/drawing/2014/main" id="{00000000-0008-0000-0D00-000077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 xmlns:a16="http://schemas.microsoft.com/office/drawing/2014/main" id="{00000000-0008-0000-0D00-000078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 xmlns:a16="http://schemas.microsoft.com/office/drawing/2014/main" id="{00000000-0008-0000-0D00-000079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 xmlns:a16="http://schemas.microsoft.com/office/drawing/2014/main" id="{00000000-0008-0000-0D00-00007A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 xmlns:a16="http://schemas.microsoft.com/office/drawing/2014/main" id="{00000000-0008-0000-0D00-00007B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 xmlns:a16="http://schemas.microsoft.com/office/drawing/2014/main" id="{00000000-0008-0000-0D00-00007C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 xmlns:a16="http://schemas.microsoft.com/office/drawing/2014/main" id="{00000000-0008-0000-0D00-00007D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 xmlns:a16="http://schemas.microsoft.com/office/drawing/2014/main" id="{00000000-0008-0000-0D00-00007E000000}"/>
            </a:ext>
          </a:extLst>
        </xdr:cNvPr>
        <xdr:cNvPicPr preferRelativeResize="0"/>
      </xdr:nvPicPr>
      <xdr:blipFill>
        <a:blip xmlns:r="http://schemas.openxmlformats.org/officeDocument/2006/relationships" r:embed="rId13"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 xmlns:a16="http://schemas.microsoft.com/office/drawing/2014/main" id="{00000000-0008-0000-0D00-00007F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 xmlns:a16="http://schemas.microsoft.com/office/drawing/2014/main" id="{00000000-0008-0000-0D00-000080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 xmlns:a16="http://schemas.microsoft.com/office/drawing/2014/main" id="{00000000-0008-0000-0D00-000081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 xmlns:a16="http://schemas.microsoft.com/office/drawing/2014/main" id="{00000000-0008-0000-0D00-000082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 xmlns:a16="http://schemas.microsoft.com/office/drawing/2014/main" id="{00000000-0008-0000-0D00-000083000000}"/>
            </a:ext>
          </a:extLst>
        </xdr:cNvPr>
        <xdr:cNvPicPr preferRelativeResize="0"/>
      </xdr:nvPicPr>
      <xdr:blipFill>
        <a:blip xmlns:r="http://schemas.openxmlformats.org/officeDocument/2006/relationships" r:embed="rId13"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3"/>
          <a:extLst>
            <a:ext uri="{FF2B5EF4-FFF2-40B4-BE49-F238E27FC236}">
              <a16:creationId xmlns=""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4"/>
          <a:extLst>
            <a:ext uri="{FF2B5EF4-FFF2-40B4-BE49-F238E27FC236}">
              <a16:creationId xmlns="" xmlns:a16="http://schemas.microsoft.com/office/drawing/2014/main" id="{00000000-0008-0000-0700-000003000000}"/>
            </a:ext>
          </a:extLst>
        </xdr:cNvPr>
        <xdr:cNvPicPr>
          <a:picLocks noChangeAspect="1"/>
        </xdr:cNvPicPr>
      </xdr:nvPicPr>
      <xdr:blipFill>
        <a:blip xmlns:r="http://schemas.openxmlformats.org/officeDocument/2006/relationships" r:embed="rId5">
          <a:extLst>
            <a:ext uri="{28A0092B-C50C-407E-A947-70E740481C1C}">
              <a14:useLocalDpi xmlns=""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3"/>
          <a:extLst>
            <a:ext uri="{FF2B5EF4-FFF2-40B4-BE49-F238E27FC236}">
              <a16:creationId xmlns=""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3"/>
          <a:extLst>
            <a:ext uri="{FF2B5EF4-FFF2-40B4-BE49-F238E27FC236}">
              <a16:creationId xmlns=""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4"/>
          <a:extLst>
            <a:ext uri="{FF2B5EF4-FFF2-40B4-BE49-F238E27FC236}">
              <a16:creationId xmlns=""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 xmlns:a16="http://schemas.microsoft.com/office/drawing/2014/main" id="{00000000-0008-0000-0200-00000E000000}"/>
            </a:ext>
          </a:extLst>
        </xdr:cNvPr>
        <xdr:cNvPicPr>
          <a:picLocks noChangeArrowheads="1"/>
        </xdr:cNvPicPr>
      </xdr:nvPicPr>
      <xdr:blipFill>
        <a:blip xmlns:r="http://schemas.openxmlformats.org/officeDocument/2006/relationships" r:embed="rId6" cstate="print">
          <a:extLst>
            <a:ext uri="{28A0092B-C50C-407E-A947-70E740481C1C}">
              <a14:useLocalDpi xmlns=""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 xmlns:a16="http://schemas.microsoft.com/office/drawing/2014/main" id="{00000000-0008-0000-0200-00000F000000}"/>
            </a:ext>
          </a:extLst>
        </xdr:cNvPr>
        <xdr:cNvPicPr>
          <a:picLocks noChangeArrowheads="1"/>
        </xdr:cNvPicPr>
      </xdr:nvPicPr>
      <xdr:blipFill>
        <a:blip xmlns:r="http://schemas.openxmlformats.org/officeDocument/2006/relationships" r:embed="rId7" cstate="print">
          <a:extLst>
            <a:ext uri="{28A0092B-C50C-407E-A947-70E740481C1C}">
              <a14:useLocalDpi xmlns=""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3"/>
          <a:extLst>
            <a:ext uri="{FF2B5EF4-FFF2-40B4-BE49-F238E27FC236}">
              <a16:creationId xmlns=""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5"/>
          <a:extLst>
            <a:ext uri="{FF2B5EF4-FFF2-40B4-BE49-F238E27FC236}">
              <a16:creationId xmlns=""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3"/>
          <a:extLst>
            <a:ext uri="{FF2B5EF4-FFF2-40B4-BE49-F238E27FC236}">
              <a16:creationId xmlns=""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3"/>
          <a:extLst>
            <a:ext uri="{FF2B5EF4-FFF2-40B4-BE49-F238E27FC236}">
              <a16:creationId xmlns=""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4">
          <a:extLst>
            <a:ext uri="{28A0092B-C50C-407E-A947-70E740481C1C}">
              <a14:useLocalDpi xmlns=""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3"/>
          <a:extLst>
            <a:ext uri="{FF2B5EF4-FFF2-40B4-BE49-F238E27FC236}">
              <a16:creationId xmlns=""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3"/>
          <a:extLst>
            <a:ext uri="{FF2B5EF4-FFF2-40B4-BE49-F238E27FC236}">
              <a16:creationId xmlns=""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3"/>
          <a:extLst>
            <a:ext uri="{FF2B5EF4-FFF2-40B4-BE49-F238E27FC236}">
              <a16:creationId xmlns=""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3"/>
          <a:extLst>
            <a:ext uri="{FF2B5EF4-FFF2-40B4-BE49-F238E27FC236}">
              <a16:creationId xmlns=""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4">
          <a:extLst>
            <a:ext uri="{28A0092B-C50C-407E-A947-70E740481C1C}">
              <a14:useLocalDpi xmlns=""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9"/>
          <a:extLst>
            <a:ext uri="{FF2B5EF4-FFF2-40B4-BE49-F238E27FC236}">
              <a16:creationId xmlns=""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6"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 xmlns:a16="http://schemas.microsoft.com/office/drawing/2014/main" id="{00000000-0008-0000-1100-00001A000000}"/>
            </a:ext>
          </a:extLst>
        </xdr:cNvPr>
        <xdr:cNvPicPr>
          <a:picLocks noChangeAspect="1"/>
        </xdr:cNvPicPr>
      </xdr:nvPicPr>
      <xdr:blipFill>
        <a:blip xmlns:r="http://schemas.openxmlformats.org/officeDocument/2006/relationships" r:embed="rId27"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30"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 xmlns:a16="http://schemas.microsoft.com/office/drawing/2014/main" id="{00000000-0008-0000-1100-000026000000}"/>
            </a:ext>
          </a:extLst>
        </xdr:cNvPr>
        <xdr:cNvPicPr>
          <a:picLocks noChangeAspect="1"/>
        </xdr:cNvPicPr>
      </xdr:nvPicPr>
      <xdr:blipFill>
        <a:blip xmlns:r="http://schemas.openxmlformats.org/officeDocument/2006/relationships" r:embed="rId31"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3"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 xmlns:a16="http://schemas.microsoft.com/office/drawing/2014/main" id="{00000000-0008-0000-1100-000003000000}"/>
            </a:ext>
          </a:extLst>
        </xdr:cNvPr>
        <xdr:cNvPicPr>
          <a:picLocks noChangeAspect="1"/>
        </xdr:cNvPicPr>
      </xdr:nvPicPr>
      <xdr:blipFill>
        <a:blip xmlns:r="http://schemas.openxmlformats.org/officeDocument/2006/relationships" r:embed="rId34" cstate="print">
          <a:extLst>
            <a:ext uri="{28A0092B-C50C-407E-A947-70E740481C1C}">
              <a14:useLocalDpi xmlns=""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 xmlns:a16="http://schemas.microsoft.com/office/drawing/2014/main" id="{00000000-0008-0000-1100-000028000000}"/>
            </a:ext>
          </a:extLst>
        </xdr:cNvPr>
        <xdr:cNvPicPr>
          <a:picLocks noChangeAspect="1"/>
        </xdr:cNvPicPr>
      </xdr:nvPicPr>
      <xdr:blipFill>
        <a:blip xmlns:r="http://schemas.openxmlformats.org/officeDocument/2006/relationships" r:embed="rId35"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 xmlns:a16="http://schemas.microsoft.com/office/drawing/2014/main" id="{00000000-0008-0000-1100-000030000000}"/>
            </a:ext>
          </a:extLst>
        </xdr:cNvPr>
        <xdr:cNvPicPr>
          <a:picLocks noChangeAspect="1"/>
        </xdr:cNvPicPr>
      </xdr:nvPicPr>
      <xdr:blipFill>
        <a:blip xmlns:r="http://schemas.openxmlformats.org/officeDocument/2006/relationships" r:embed="rId31"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8"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9"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40"/>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1"/>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2"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sheetPr codeName="Hoja1">
    <tabColor rgb="FFC00000"/>
  </sheetPr>
  <dimension ref="A10:O74"/>
  <sheetViews>
    <sheetView showGridLines="0" tabSelected="1" defaultGridColor="0" colorId="9" zoomScale="69" zoomScaleNormal="69" workbookViewId="0">
      <selection activeCell="P15" sqref="P15"/>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400" t="s">
        <v>6367</v>
      </c>
      <c r="L10" s="1368"/>
      <c r="M10" s="106"/>
      <c r="N10" s="1"/>
    </row>
    <row r="11" spans="1:14" ht="13.5" customHeight="1">
      <c r="A11" s="1400"/>
      <c r="B11" s="1385"/>
      <c r="J11" s="1406"/>
      <c r="L11" s="1"/>
      <c r="M11" s="1"/>
      <c r="N11" s="1"/>
    </row>
    <row r="12" spans="1:14" ht="12.75" customHeight="1">
      <c r="A12" s="1400"/>
      <c r="B12" s="1385"/>
      <c r="G12" s="360" t="s">
        <v>12941</v>
      </c>
      <c r="J12" s="1407"/>
      <c r="L12" s="1"/>
      <c r="M12" s="1"/>
      <c r="N12" s="1"/>
    </row>
    <row r="13" spans="1:14" ht="13.5" customHeight="1" thickBot="1">
      <c r="A13" s="1400"/>
      <c r="B13" s="1385"/>
      <c r="G13" s="360" t="s">
        <v>12942</v>
      </c>
      <c r="J13" s="1408"/>
    </row>
    <row r="14" spans="1:14" ht="13.5" customHeight="1">
      <c r="A14" s="1400"/>
      <c r="B14" s="1390"/>
      <c r="C14" s="1378" t="s">
        <v>23879</v>
      </c>
      <c r="D14" s="1379"/>
      <c r="E14" s="1379"/>
      <c r="F14" s="1380">
        <v>1440</v>
      </c>
      <c r="G14" s="1380"/>
      <c r="H14" s="1380"/>
      <c r="I14" s="1381"/>
      <c r="J14" s="1404"/>
    </row>
    <row r="15" spans="1:14" ht="12.75" customHeight="1">
      <c r="A15" s="1400"/>
      <c r="B15" s="1390"/>
      <c r="C15" s="1378"/>
      <c r="D15" s="1379"/>
      <c r="E15" s="1379"/>
      <c r="F15" s="1380"/>
      <c r="G15" s="1380"/>
      <c r="H15" s="1380"/>
      <c r="I15" s="1381"/>
      <c r="J15" s="1404"/>
    </row>
    <row r="16" spans="1:14" ht="13.5" customHeight="1">
      <c r="A16" s="1400"/>
      <c r="B16" s="1390"/>
      <c r="J16" s="1404"/>
    </row>
    <row r="17" spans="1:15" ht="12.75" customHeight="1">
      <c r="A17" s="1400"/>
      <c r="B17" s="1385"/>
      <c r="J17" s="1387"/>
    </row>
    <row r="18" spans="1:15" ht="12.75" customHeight="1">
      <c r="A18" s="1400"/>
      <c r="B18" s="1385"/>
      <c r="J18" s="1388"/>
    </row>
    <row r="19" spans="1:15" ht="12.75" customHeight="1">
      <c r="A19" s="1400"/>
      <c r="B19" s="1385"/>
      <c r="J19" s="1389"/>
      <c r="N19" s="426"/>
    </row>
    <row r="20" spans="1:15" ht="12.75" customHeight="1">
      <c r="A20" s="1400"/>
      <c r="B20" s="1391"/>
      <c r="J20" s="1394"/>
      <c r="N20" s="426"/>
    </row>
    <row r="21" spans="1:15" ht="12.75" customHeight="1">
      <c r="A21" s="1400"/>
      <c r="B21" s="1392"/>
      <c r="J21" s="1395"/>
      <c r="N21" s="426"/>
    </row>
    <row r="22" spans="1:15" ht="12.75" customHeight="1">
      <c r="A22" s="1400"/>
      <c r="B22" s="1393"/>
      <c r="J22" s="1396"/>
      <c r="N22" s="426"/>
      <c r="O22" s="426"/>
    </row>
    <row r="23" spans="1:15" ht="12.75" customHeight="1">
      <c r="A23" s="1400"/>
      <c r="B23" s="1385"/>
      <c r="J23" s="1401"/>
    </row>
    <row r="24" spans="1:15" ht="12.75" customHeight="1">
      <c r="A24" s="1400"/>
      <c r="B24" s="1385"/>
      <c r="J24" s="1402"/>
      <c r="N24" s="426"/>
    </row>
    <row r="25" spans="1:15" ht="12.75" customHeight="1">
      <c r="A25" s="1400"/>
      <c r="B25" s="1385"/>
      <c r="J25" s="1403"/>
      <c r="M25" s="191"/>
      <c r="N25" s="426"/>
    </row>
    <row r="26" spans="1:15" ht="12.75" customHeight="1">
      <c r="A26" s="1400"/>
      <c r="B26" s="1405"/>
      <c r="J26" s="1409"/>
      <c r="N26" s="426"/>
    </row>
    <row r="27" spans="1:15" ht="12.75" customHeight="1">
      <c r="A27" s="1400"/>
      <c r="B27" s="1405"/>
      <c r="J27" s="1410"/>
    </row>
    <row r="28" spans="1:15" ht="12.75" customHeight="1">
      <c r="A28" s="1400"/>
      <c r="B28" s="1405"/>
      <c r="J28" s="1411"/>
      <c r="N28" s="426"/>
    </row>
    <row r="29" spans="1:15" ht="12.75" customHeight="1">
      <c r="A29" s="1400"/>
      <c r="B29" s="1385"/>
      <c r="J29" s="1401"/>
      <c r="N29" s="426"/>
    </row>
    <row r="30" spans="1:15" ht="12.75" customHeight="1">
      <c r="A30" s="1400"/>
      <c r="B30" s="1385"/>
      <c r="J30" s="1402"/>
      <c r="N30" s="426"/>
    </row>
    <row r="31" spans="1:15" ht="12.75" customHeight="1">
      <c r="A31" s="1400"/>
      <c r="B31" s="1385"/>
      <c r="J31" s="1403"/>
      <c r="N31" s="426"/>
    </row>
    <row r="32" spans="1:15" ht="12.75" customHeight="1">
      <c r="A32" s="1400"/>
      <c r="B32" s="1386"/>
      <c r="J32" s="1375"/>
      <c r="N32" s="426"/>
    </row>
    <row r="33" spans="1:14" ht="12.75" customHeight="1">
      <c r="A33" s="1400"/>
      <c r="B33" s="1386"/>
      <c r="J33" s="1376"/>
      <c r="N33" s="426"/>
    </row>
    <row r="34" spans="1:14" ht="12.75" customHeight="1">
      <c r="A34" s="1400"/>
      <c r="B34" s="1386"/>
      <c r="J34" s="1377"/>
      <c r="N34" s="426"/>
    </row>
    <row r="35" spans="1:14" ht="12.75" customHeight="1">
      <c r="A35" s="1400"/>
      <c r="B35" s="1385"/>
      <c r="J35" s="1387"/>
      <c r="N35" s="426"/>
    </row>
    <row r="36" spans="1:14" ht="12.75" customHeight="1">
      <c r="A36" s="1400"/>
      <c r="B36" s="1385"/>
      <c r="J36" s="1388"/>
      <c r="N36" s="426"/>
    </row>
    <row r="37" spans="1:14" ht="12.75" customHeight="1">
      <c r="A37" s="1400"/>
      <c r="B37" s="1385"/>
      <c r="J37" s="1389"/>
      <c r="N37" s="426"/>
    </row>
    <row r="38" spans="1:14" ht="12.75" customHeight="1">
      <c r="A38" s="1400"/>
      <c r="B38" s="1391"/>
      <c r="J38" s="1394"/>
      <c r="N38" s="426"/>
    </row>
    <row r="39" spans="1:14" ht="12.75" customHeight="1">
      <c r="A39" s="1400"/>
      <c r="B39" s="1392"/>
      <c r="J39" s="1395"/>
      <c r="N39" s="426"/>
    </row>
    <row r="40" spans="1:14" ht="12.75" customHeight="1">
      <c r="A40" s="1400"/>
      <c r="B40" s="1393"/>
      <c r="J40" s="1396"/>
      <c r="N40" s="426"/>
    </row>
    <row r="41" spans="1:14" ht="12.75" customHeight="1">
      <c r="A41" s="1400"/>
      <c r="B41" s="1385"/>
      <c r="J41" s="1397"/>
    </row>
    <row r="42" spans="1:14" ht="12.75" customHeight="1">
      <c r="A42" s="1400"/>
      <c r="B42" s="1385"/>
      <c r="J42" s="1398"/>
    </row>
    <row r="43" spans="1:14" ht="13.5" customHeight="1">
      <c r="A43" s="1400"/>
      <c r="B43" s="1385"/>
      <c r="J43" s="1399"/>
    </row>
    <row r="44" spans="1:14" ht="12.75" customHeight="1">
      <c r="A44" s="1400"/>
      <c r="B44" s="1390"/>
      <c r="J44" s="1394"/>
    </row>
    <row r="45" spans="1:14" ht="12.75" customHeight="1">
      <c r="A45" s="1400"/>
      <c r="B45" s="1390"/>
      <c r="J45" s="1395"/>
    </row>
    <row r="46" spans="1:14" ht="12.75" customHeight="1" thickBot="1">
      <c r="A46" s="1400"/>
      <c r="B46" s="1390"/>
      <c r="J46" s="1396"/>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382"/>
    </row>
    <row r="70" spans="6:6">
      <c r="F70" s="1383"/>
    </row>
    <row r="71" spans="6:6" ht="13.5" thickBot="1">
      <c r="F71" s="1384"/>
    </row>
    <row r="72" spans="6:6" ht="13.5" customHeight="1"/>
    <row r="73" spans="6:6" ht="12.75" customHeight="1"/>
    <row r="74" spans="6:6" ht="13.5" customHeight="1"/>
  </sheetData>
  <mergeCells count="28">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 ref="J32:J34"/>
    <mergeCell ref="C14:E15"/>
    <mergeCell ref="F14:I15"/>
    <mergeCell ref="F69:F71"/>
    <mergeCell ref="B41:B43"/>
    <mergeCell ref="B32:B34"/>
    <mergeCell ref="J35:J37"/>
    <mergeCell ref="B44:B46"/>
    <mergeCell ref="B35:B37"/>
    <mergeCell ref="B38:B40"/>
    <mergeCell ref="J38:J40"/>
    <mergeCell ref="J41:J43"/>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2"/>
      <c r="B1" s="1412"/>
      <c r="C1" s="1412"/>
      <c r="D1" s="1412"/>
      <c r="E1" s="1412"/>
      <c r="F1" s="1412"/>
      <c r="G1" s="1412"/>
    </row>
    <row r="2" spans="1:8" ht="34.5" customHeight="1">
      <c r="A2" s="1412"/>
      <c r="B2" s="1412"/>
      <c r="C2" s="1412"/>
      <c r="D2" s="1412"/>
      <c r="E2" s="1412"/>
      <c r="F2" s="1412"/>
      <c r="G2" s="1412"/>
    </row>
    <row r="3" spans="1:8" ht="34.5" customHeight="1">
      <c r="A3" s="1412"/>
      <c r="B3" s="1412"/>
      <c r="C3" s="1412"/>
      <c r="D3" s="1412"/>
      <c r="E3" s="1412"/>
      <c r="F3" s="1412"/>
      <c r="G3" s="1412"/>
    </row>
    <row r="4" spans="1:8" ht="23.25" customHeight="1" thickBot="1">
      <c r="A4" s="1412"/>
      <c r="B4" s="1412"/>
      <c r="C4" s="1412"/>
      <c r="D4" s="1412"/>
      <c r="E4" s="1412"/>
      <c r="F4" s="1412"/>
      <c r="G4" s="1412"/>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3469.6179999999999</v>
      </c>
      <c r="D7" s="183" t="s">
        <v>6556</v>
      </c>
      <c r="E7" s="369" t="e">
        <f>+VLOOKUP(A7,PRF!B:C,2,0)</f>
        <v>#N/A</v>
      </c>
      <c r="F7" s="89"/>
      <c r="G7" s="2"/>
      <c r="H7" s="1105" t="s">
        <v>680</v>
      </c>
    </row>
    <row r="8" spans="1:8" ht="14.25" customHeight="1">
      <c r="A8" t="s">
        <v>18398</v>
      </c>
      <c r="B8" t="s">
        <v>18399</v>
      </c>
      <c r="C8">
        <f>+VLOOKUP(A8,'LISTA NACIONAL'!A:B,2,0)</f>
        <v>3469.6179999999999</v>
      </c>
      <c r="D8" s="126" t="s">
        <v>6556</v>
      </c>
      <c r="E8" s="280" t="e">
        <f>+VLOOKUP(A8,PRF!B:C,2,0)</f>
        <v>#N/A</v>
      </c>
      <c r="F8" s="89"/>
      <c r="G8" s="2"/>
      <c r="H8" s="1105" t="s">
        <v>14438</v>
      </c>
    </row>
    <row r="9" spans="1:8">
      <c r="A9" t="s">
        <v>18400</v>
      </c>
      <c r="B9" t="s">
        <v>18401</v>
      </c>
      <c r="C9">
        <f>+VLOOKUP(A9,'LISTA NACIONAL'!A:B,2,0)</f>
        <v>3469.6179999999999</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7930.8419999999996</v>
      </c>
      <c r="D13" s="126" t="s">
        <v>6556</v>
      </c>
      <c r="E13" s="280">
        <f>+VLOOKUP(A13,PRF!B:C,2,0)</f>
        <v>0</v>
      </c>
      <c r="F13" s="2"/>
      <c r="G13" s="2"/>
      <c r="H13" s="1105" t="s">
        <v>19725</v>
      </c>
    </row>
    <row r="14" spans="1:8">
      <c r="A14" t="s">
        <v>14960</v>
      </c>
      <c r="B14" t="s">
        <v>18409</v>
      </c>
      <c r="C14">
        <f>+VLOOKUP(A14,'LISTA NACIONAL'!A:B,2,0)</f>
        <v>16259.197</v>
      </c>
      <c r="D14" s="126" t="s">
        <v>6556</v>
      </c>
      <c r="E14" s="280">
        <f>+VLOOKUP(A14,PRF!B:C,2,0)</f>
        <v>0</v>
      </c>
      <c r="F14" s="2"/>
      <c r="G14" s="2"/>
      <c r="H14" s="1105" t="s">
        <v>20582</v>
      </c>
    </row>
    <row r="15" spans="1:8">
      <c r="A15" t="s">
        <v>18410</v>
      </c>
      <c r="B15" t="s">
        <v>18411</v>
      </c>
      <c r="C15">
        <f>+VLOOKUP(A15,'LISTA NACIONAL'!A:B,2,0)</f>
        <v>52468.991999999998</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47001.599999999999</v>
      </c>
      <c r="D18" s="126" t="s">
        <v>6556</v>
      </c>
      <c r="E18" s="280" t="e">
        <f>+VLOOKUP(A18,PRF!B:C,2,0)</f>
        <v>#N/A</v>
      </c>
      <c r="F18" s="2"/>
      <c r="G18" s="2"/>
      <c r="H18" s="1105" t="s">
        <v>20583</v>
      </c>
    </row>
    <row r="19" spans="1:8">
      <c r="A19" t="s">
        <v>14970</v>
      </c>
      <c r="B19" t="s">
        <v>18418</v>
      </c>
      <c r="C19">
        <f>+VLOOKUP(A19,'LISTA NACIONAL'!A:B,2,0)</f>
        <v>2506.9580000000001</v>
      </c>
      <c r="D19" s="126" t="s">
        <v>6556</v>
      </c>
      <c r="E19" s="280">
        <f>+VLOOKUP(A19,PRF!B:C,2,0)</f>
        <v>0</v>
      </c>
      <c r="F19" s="2"/>
      <c r="G19" s="2"/>
      <c r="H19" s="1105" t="s">
        <v>19871</v>
      </c>
    </row>
    <row r="20" spans="1:8">
      <c r="A20" t="s">
        <v>14971</v>
      </c>
      <c r="B20" t="s">
        <v>18419</v>
      </c>
      <c r="C20">
        <f>+VLOOKUP(A20,'LISTA NACIONAL'!A:B,2,0)</f>
        <v>2506.9580000000001</v>
      </c>
      <c r="D20" s="126" t="s">
        <v>6556</v>
      </c>
      <c r="E20" s="280">
        <f>+VLOOKUP(A20,PRF!B:C,2,0)</f>
        <v>0</v>
      </c>
      <c r="F20" s="2"/>
      <c r="G20" s="2"/>
      <c r="H20" s="1105" t="s">
        <v>20584</v>
      </c>
    </row>
    <row r="21" spans="1:8">
      <c r="A21" t="s">
        <v>14972</v>
      </c>
      <c r="B21" t="s">
        <v>18420</v>
      </c>
      <c r="C21">
        <f>+VLOOKUP(A21,'LISTA NACIONAL'!A:B,2,0)</f>
        <v>2506.9580000000001</v>
      </c>
      <c r="D21" s="126" t="s">
        <v>6556</v>
      </c>
      <c r="E21" s="280">
        <f>+VLOOKUP(A21,PRF!B:C,2,0)</f>
        <v>0</v>
      </c>
      <c r="F21" s="2"/>
      <c r="G21" s="2"/>
      <c r="H21" s="1105" t="s">
        <v>20585</v>
      </c>
    </row>
    <row r="22" spans="1:8">
      <c r="A22" t="s">
        <v>14973</v>
      </c>
      <c r="B22" t="s">
        <v>18421</v>
      </c>
      <c r="C22">
        <f>+VLOOKUP(A22,'LISTA NACIONAL'!A:B,2,0)</f>
        <v>2506.9580000000001</v>
      </c>
      <c r="D22" s="126" t="s">
        <v>6556</v>
      </c>
      <c r="E22" s="280">
        <f>+VLOOKUP(A22,PRF!B:C,2,0)</f>
        <v>0</v>
      </c>
      <c r="F22" s="2"/>
      <c r="G22" s="2"/>
      <c r="H22" s="1105" t="s">
        <v>2121</v>
      </c>
    </row>
    <row r="23" spans="1:8">
      <c r="A23" t="s">
        <v>14961</v>
      </c>
      <c r="B23" t="s">
        <v>18422</v>
      </c>
      <c r="C23">
        <f>+VLOOKUP(A23,'LISTA NACIONAL'!A:B,2,0)</f>
        <v>1228.2619999999999</v>
      </c>
      <c r="D23" s="126" t="s">
        <v>6556</v>
      </c>
      <c r="E23" s="280">
        <f>+VLOOKUP(A23,PRF!B:C,2,0)</f>
        <v>0</v>
      </c>
      <c r="F23" s="2"/>
      <c r="G23" s="2"/>
      <c r="H23" s="1105" t="s">
        <v>2089</v>
      </c>
    </row>
    <row r="24" spans="1:8">
      <c r="A24" t="s">
        <v>14962</v>
      </c>
      <c r="B24" t="s">
        <v>18423</v>
      </c>
      <c r="C24">
        <f>+VLOOKUP(A24,'LISTA NACIONAL'!A:B,2,0)</f>
        <v>1228.2619999999999</v>
      </c>
      <c r="D24" s="126" t="s">
        <v>6556</v>
      </c>
      <c r="E24" s="280">
        <f>+VLOOKUP(A24,PRF!B:C,2,0)</f>
        <v>0</v>
      </c>
      <c r="F24" s="2"/>
      <c r="G24" s="2"/>
      <c r="H24" s="1105" t="s">
        <v>12700</v>
      </c>
    </row>
    <row r="25" spans="1:8">
      <c r="A25" t="s">
        <v>14963</v>
      </c>
      <c r="B25" t="s">
        <v>18424</v>
      </c>
      <c r="C25">
        <f>+VLOOKUP(A25,'LISTA NACIONAL'!A:B,2,0)</f>
        <v>1228.2619999999999</v>
      </c>
      <c r="D25" s="126" t="s">
        <v>6556</v>
      </c>
      <c r="E25" s="280">
        <f>+VLOOKUP(A25,PRF!B:C,2,0)</f>
        <v>0</v>
      </c>
      <c r="F25" s="2"/>
      <c r="G25" s="2"/>
      <c r="H25" s="1105" t="s">
        <v>20586</v>
      </c>
    </row>
    <row r="26" spans="1:8">
      <c r="A26" t="s">
        <v>14964</v>
      </c>
      <c r="B26" t="s">
        <v>18425</v>
      </c>
      <c r="C26">
        <f>+VLOOKUP(A26,'LISTA NACIONAL'!A:B,2,0)</f>
        <v>1228.2619999999999</v>
      </c>
      <c r="D26" s="126" t="s">
        <v>6556</v>
      </c>
      <c r="E26" s="280">
        <f>+VLOOKUP(A26,PRF!B:C,2,0)</f>
        <v>0</v>
      </c>
      <c r="F26" s="2"/>
      <c r="G26" s="2"/>
      <c r="H26" s="1105" t="s">
        <v>679</v>
      </c>
    </row>
    <row r="27" spans="1:8">
      <c r="A27" t="s">
        <v>14965</v>
      </c>
      <c r="B27" t="s">
        <v>18426</v>
      </c>
      <c r="C27">
        <f>+VLOOKUP(A27,'LISTA NACIONAL'!A:B,2,0)</f>
        <v>1228.2619999999999</v>
      </c>
      <c r="D27" s="126" t="s">
        <v>6556</v>
      </c>
      <c r="E27" s="280">
        <f>+VLOOKUP(A27,PRF!B:C,2,0)</f>
        <v>0</v>
      </c>
      <c r="F27" s="2"/>
      <c r="G27" s="2"/>
      <c r="H27" s="1105" t="s">
        <v>20218</v>
      </c>
    </row>
    <row r="28" spans="1:8">
      <c r="A28" t="s">
        <v>14981</v>
      </c>
      <c r="B28" t="s">
        <v>18427</v>
      </c>
      <c r="C28">
        <f>+VLOOKUP(A28,'LISTA NACIONAL'!A:B,2,0)</f>
        <v>47019.837</v>
      </c>
      <c r="D28" s="126" t="s">
        <v>6556</v>
      </c>
      <c r="E28" s="280">
        <f>+VLOOKUP(A28,PRF!B:C,2,0)</f>
        <v>0</v>
      </c>
      <c r="F28" s="2"/>
      <c r="G28" s="2"/>
      <c r="H28" s="1105" t="s">
        <v>20219</v>
      </c>
    </row>
    <row r="29" spans="1:8">
      <c r="A29" t="s">
        <v>18428</v>
      </c>
      <c r="B29" t="s">
        <v>18429</v>
      </c>
      <c r="C29">
        <f>+VLOOKUP(A29,'LISTA NACIONAL'!A:B,2,0)</f>
        <v>47019.837</v>
      </c>
      <c r="D29" s="126" t="s">
        <v>6556</v>
      </c>
      <c r="E29" s="280" t="e">
        <f>+VLOOKUP(A29,PRF!B:C,2,0)</f>
        <v>#N/A</v>
      </c>
      <c r="F29" s="2"/>
      <c r="G29" s="2"/>
      <c r="H29" s="1105" t="s">
        <v>2361</v>
      </c>
    </row>
    <row r="30" spans="1:8">
      <c r="A30" t="s">
        <v>14982</v>
      </c>
      <c r="B30" t="s">
        <v>18430</v>
      </c>
      <c r="C30">
        <f>+VLOOKUP(A30,'LISTA NACIONAL'!A:B,2,0)</f>
        <v>47019.837</v>
      </c>
      <c r="D30" s="126" t="s">
        <v>6556</v>
      </c>
      <c r="E30" s="280">
        <f>+VLOOKUP(A30,PRF!B:C,2,0)</f>
        <v>0</v>
      </c>
      <c r="F30" s="2"/>
      <c r="G30" s="2"/>
      <c r="H30" s="1105" t="s">
        <v>20281</v>
      </c>
    </row>
    <row r="31" spans="1:8">
      <c r="A31" t="s">
        <v>18431</v>
      </c>
      <c r="B31" t="s">
        <v>18432</v>
      </c>
      <c r="C31">
        <f>+VLOOKUP(A31,'LISTA NACIONAL'!A:B,2,0)</f>
        <v>47019.837</v>
      </c>
      <c r="D31" s="126" t="s">
        <v>6556</v>
      </c>
      <c r="E31" s="280" t="e">
        <f>+VLOOKUP(A31,PRF!B:C,2,0)</f>
        <v>#N/A</v>
      </c>
      <c r="F31" s="2"/>
      <c r="G31" s="2"/>
      <c r="H31" s="1105" t="s">
        <v>20587</v>
      </c>
    </row>
    <row r="32" spans="1:8">
      <c r="A32" t="s">
        <v>18433</v>
      </c>
      <c r="B32" t="s">
        <v>18434</v>
      </c>
      <c r="C32">
        <f>+VLOOKUP(A32,'LISTA NACIONAL'!A:B,2,0)</f>
        <v>47019.837</v>
      </c>
      <c r="D32" s="126" t="s">
        <v>6556</v>
      </c>
      <c r="E32" s="280" t="e">
        <f>+VLOOKUP(A32,PRF!B:C,2,0)</f>
        <v>#N/A</v>
      </c>
      <c r="F32" s="2"/>
      <c r="G32" s="2"/>
      <c r="H32" s="1105" t="s">
        <v>20578</v>
      </c>
    </row>
    <row r="33" spans="1:7">
      <c r="A33" t="s">
        <v>18435</v>
      </c>
      <c r="B33" t="s">
        <v>18436</v>
      </c>
      <c r="C33">
        <f>+VLOOKUP(A33,'LISTA NACIONAL'!A:B,2,0)</f>
        <v>47019.837</v>
      </c>
      <c r="D33" s="126" t="s">
        <v>6556</v>
      </c>
      <c r="E33" s="280" t="e">
        <f>+VLOOKUP(A33,PRF!B:C,2,0)</f>
        <v>#N/A</v>
      </c>
      <c r="F33" s="2"/>
      <c r="G33" s="2"/>
    </row>
    <row r="34" spans="1:7">
      <c r="A34" t="s">
        <v>14966</v>
      </c>
      <c r="B34" t="s">
        <v>9867</v>
      </c>
      <c r="C34">
        <f>+VLOOKUP(A34,'LISTA NACIONAL'!A:B,2,0)</f>
        <v>1901.828</v>
      </c>
      <c r="D34" s="126" t="s">
        <v>6556</v>
      </c>
      <c r="E34" s="280">
        <f>+VLOOKUP(A34,PRF!B:C,2,0)</f>
        <v>0</v>
      </c>
      <c r="F34" s="2"/>
      <c r="G34" s="2"/>
    </row>
    <row r="35" spans="1:7">
      <c r="A35" t="s">
        <v>14967</v>
      </c>
      <c r="B35" t="s">
        <v>18437</v>
      </c>
      <c r="C35">
        <f>+VLOOKUP(A35,'LISTA NACIONAL'!A:B,2,0)</f>
        <v>1901.828</v>
      </c>
      <c r="D35" s="126" t="s">
        <v>6556</v>
      </c>
      <c r="E35" s="280">
        <f>+VLOOKUP(A35,PRF!B:C,2,0)</f>
        <v>0</v>
      </c>
      <c r="F35" s="2"/>
      <c r="G35" s="2"/>
    </row>
    <row r="36" spans="1:7">
      <c r="A36" t="s">
        <v>14968</v>
      </c>
      <c r="B36" t="s">
        <v>9869</v>
      </c>
      <c r="C36">
        <f>+VLOOKUP(A36,'LISTA NACIONAL'!A:B,2,0)</f>
        <v>1901.828</v>
      </c>
      <c r="D36" s="126" t="s">
        <v>6556</v>
      </c>
      <c r="E36" s="280">
        <f>+VLOOKUP(A36,PRF!B:C,2,0)</f>
        <v>0</v>
      </c>
      <c r="F36" s="2"/>
      <c r="G36" s="2"/>
    </row>
    <row r="37" spans="1:7">
      <c r="A37" t="s">
        <v>14969</v>
      </c>
      <c r="B37" t="s">
        <v>9870</v>
      </c>
      <c r="C37">
        <f>+VLOOKUP(A37,'LISTA NACIONAL'!A:B,2,0)</f>
        <v>1901.828</v>
      </c>
      <c r="D37" s="126" t="s">
        <v>6556</v>
      </c>
      <c r="E37" s="280">
        <f>+VLOOKUP(A37,PRF!B:C,2,0)</f>
        <v>0</v>
      </c>
      <c r="F37" s="2"/>
      <c r="G37" s="2"/>
    </row>
    <row r="38" spans="1:7">
      <c r="A38" t="s">
        <v>14984</v>
      </c>
      <c r="B38" t="s">
        <v>18438</v>
      </c>
      <c r="C38">
        <f>+VLOOKUP(A38,'LISTA NACIONAL'!A:B,2,0)</f>
        <v>21636.903999999999</v>
      </c>
      <c r="D38" s="126" t="s">
        <v>6556</v>
      </c>
      <c r="E38" s="280">
        <f>+VLOOKUP(A38,PRF!B:C,2,0)</f>
        <v>0</v>
      </c>
      <c r="F38" s="2"/>
      <c r="G38" s="2"/>
    </row>
    <row r="39" spans="1:7">
      <c r="A39" t="s">
        <v>18439</v>
      </c>
      <c r="B39" t="s">
        <v>18440</v>
      </c>
      <c r="C39">
        <f>+VLOOKUP(A39,'LISTA NACIONAL'!A:B,2,0)</f>
        <v>21636.903999999999</v>
      </c>
      <c r="D39" s="126" t="s">
        <v>6556</v>
      </c>
      <c r="E39" s="280" t="e">
        <f>+VLOOKUP(A39,PRF!B:C,2,0)</f>
        <v>#N/A</v>
      </c>
      <c r="F39" s="2"/>
      <c r="G39" s="2"/>
    </row>
    <row r="40" spans="1:7">
      <c r="A40" t="s">
        <v>18441</v>
      </c>
      <c r="B40" t="s">
        <v>18442</v>
      </c>
      <c r="C40">
        <f>+VLOOKUP(A40,'LISTA NACIONAL'!A:B,2,0)</f>
        <v>21636.903999999999</v>
      </c>
      <c r="D40" s="126" t="s">
        <v>6556</v>
      </c>
      <c r="E40" s="280" t="e">
        <f>+VLOOKUP(A40,PRF!B:C,2,0)</f>
        <v>#N/A</v>
      </c>
      <c r="F40" s="2"/>
      <c r="G40" s="2"/>
    </row>
    <row r="41" spans="1:7">
      <c r="A41" t="s">
        <v>18443</v>
      </c>
      <c r="B41" t="s">
        <v>18444</v>
      </c>
      <c r="C41">
        <f>+VLOOKUP(A41,'LISTA NACIONAL'!A:B,2,0)</f>
        <v>1440.778</v>
      </c>
      <c r="D41" s="126" t="s">
        <v>6556</v>
      </c>
      <c r="E41" s="280" t="e">
        <f>+VLOOKUP(A41,PRF!B:C,2,0)</f>
        <v>#N/A</v>
      </c>
      <c r="F41" s="2"/>
      <c r="G41" s="2"/>
    </row>
    <row r="42" spans="1:7">
      <c r="A42" t="s">
        <v>14985</v>
      </c>
      <c r="B42" t="s">
        <v>18445</v>
      </c>
      <c r="C42">
        <f>+VLOOKUP(A42,'LISTA NACIONAL'!A:B,2,0)</f>
        <v>1440.778</v>
      </c>
      <c r="D42" s="126" t="s">
        <v>6556</v>
      </c>
      <c r="E42" s="280">
        <f>+VLOOKUP(A42,PRF!B:C,2,0)</f>
        <v>0</v>
      </c>
      <c r="F42" s="2"/>
      <c r="G42" s="2"/>
    </row>
    <row r="43" spans="1:7">
      <c r="A43" t="s">
        <v>14980</v>
      </c>
      <c r="B43" t="s">
        <v>18446</v>
      </c>
      <c r="C43">
        <f>+VLOOKUP(A43,'LISTA NACIONAL'!A:B,2,0)</f>
        <v>47023.434999999998</v>
      </c>
      <c r="D43" s="126" t="s">
        <v>6556</v>
      </c>
      <c r="E43" s="280">
        <f>+VLOOKUP(A43,PRF!B:C,2,0)</f>
        <v>0</v>
      </c>
      <c r="F43" s="2"/>
      <c r="G43" s="2"/>
    </row>
    <row r="44" spans="1:7">
      <c r="A44" t="s">
        <v>14942</v>
      </c>
      <c r="B44" t="s">
        <v>18447</v>
      </c>
      <c r="C44">
        <f>+VLOOKUP(A44,'LISTA NACIONAL'!A:B,2,0)</f>
        <v>92483.627999999997</v>
      </c>
      <c r="D44" s="126" t="s">
        <v>6556</v>
      </c>
      <c r="E44" s="280">
        <f>+VLOOKUP(A44,PRF!B:C,2,0)</f>
        <v>0</v>
      </c>
      <c r="F44" s="2"/>
      <c r="G44" s="2"/>
    </row>
    <row r="45" spans="1:7">
      <c r="A45" t="s">
        <v>14943</v>
      </c>
      <c r="B45" t="s">
        <v>18448</v>
      </c>
      <c r="C45">
        <f>+VLOOKUP(A45,'LISTA NACIONAL'!A:B,2,0)</f>
        <v>92483.627999999997</v>
      </c>
      <c r="D45" s="126" t="s">
        <v>6556</v>
      </c>
      <c r="E45" s="280">
        <f>+VLOOKUP(A45,PRF!B:C,2,0)</f>
        <v>0</v>
      </c>
      <c r="F45" s="2"/>
      <c r="G45" s="2"/>
    </row>
    <row r="46" spans="1:7">
      <c r="A46" t="s">
        <v>14944</v>
      </c>
      <c r="B46" t="s">
        <v>18449</v>
      </c>
      <c r="C46">
        <f>+VLOOKUP(A46,'LISTA NACIONAL'!A:B,2,0)</f>
        <v>92483.627999999997</v>
      </c>
      <c r="D46" s="126" t="s">
        <v>6556</v>
      </c>
      <c r="E46" s="280">
        <f>+VLOOKUP(A46,PRF!B:C,2,0)</f>
        <v>0</v>
      </c>
      <c r="F46" s="2"/>
      <c r="G46" s="2"/>
    </row>
    <row r="47" spans="1:7">
      <c r="A47" t="s">
        <v>14945</v>
      </c>
      <c r="B47" t="s">
        <v>18450</v>
      </c>
      <c r="C47">
        <f>+VLOOKUP(A47,'LISTA NACIONAL'!A:B,2,0)</f>
        <v>81097.873000000007</v>
      </c>
      <c r="D47" s="126" t="s">
        <v>6556</v>
      </c>
      <c r="E47" s="280">
        <f>+VLOOKUP(A47,PRF!B:C,2,0)</f>
        <v>0</v>
      </c>
      <c r="F47" s="2"/>
      <c r="G47" s="2"/>
    </row>
    <row r="48" spans="1:7">
      <c r="A48" t="s">
        <v>14946</v>
      </c>
      <c r="B48" t="s">
        <v>18451</v>
      </c>
      <c r="C48">
        <f>+VLOOKUP(A48,'LISTA NACIONAL'!A:B,2,0)</f>
        <v>81097.873000000007</v>
      </c>
      <c r="D48" s="126" t="s">
        <v>6556</v>
      </c>
      <c r="E48" s="280">
        <f>+VLOOKUP(A48,PRF!B:C,2,0)</f>
        <v>0</v>
      </c>
      <c r="F48" s="2"/>
      <c r="G48" s="2"/>
    </row>
    <row r="49" spans="1:7">
      <c r="A49" t="s">
        <v>14947</v>
      </c>
      <c r="B49" t="s">
        <v>18452</v>
      </c>
      <c r="C49">
        <f>+VLOOKUP(A49,'LISTA NACIONAL'!A:B,2,0)</f>
        <v>81097.873000000007</v>
      </c>
      <c r="D49" s="126" t="s">
        <v>6556</v>
      </c>
      <c r="E49" s="280">
        <f>+VLOOKUP(A49,PRF!B:C,2,0)</f>
        <v>0</v>
      </c>
      <c r="F49" s="2"/>
      <c r="G49" s="2"/>
    </row>
    <row r="50" spans="1:7">
      <c r="A50" t="s">
        <v>14948</v>
      </c>
      <c r="B50" t="s">
        <v>18453</v>
      </c>
      <c r="C50">
        <f>+VLOOKUP(A50,'LISTA NACIONAL'!A:B,2,0)</f>
        <v>81097.873000000007</v>
      </c>
      <c r="D50" s="126" t="s">
        <v>6556</v>
      </c>
      <c r="E50" s="280">
        <f>+VLOOKUP(A50,PRF!B:C,2,0)</f>
        <v>0</v>
      </c>
      <c r="F50" s="2"/>
      <c r="G50" s="2"/>
    </row>
    <row r="51" spans="1:7">
      <c r="A51" t="s">
        <v>14949</v>
      </c>
      <c r="B51" t="s">
        <v>18454</v>
      </c>
      <c r="C51">
        <f>+VLOOKUP(A51,'LISTA NACIONAL'!A:B,2,0)</f>
        <v>80125.347999999998</v>
      </c>
      <c r="D51" s="126" t="s">
        <v>6556</v>
      </c>
      <c r="E51" s="280">
        <f>+VLOOKUP(A51,PRF!B:C,2,0)</f>
        <v>0</v>
      </c>
      <c r="F51" s="2"/>
      <c r="G51" s="2"/>
    </row>
    <row r="52" spans="1:7">
      <c r="A52" t="s">
        <v>14950</v>
      </c>
      <c r="B52" t="s">
        <v>18455</v>
      </c>
      <c r="C52">
        <f>+VLOOKUP(A52,'LISTA NACIONAL'!A:B,2,0)</f>
        <v>89202.255999999994</v>
      </c>
      <c r="D52" s="126" t="s">
        <v>6556</v>
      </c>
      <c r="E52" s="280">
        <f>+VLOOKUP(A52,PRF!B:C,2,0)</f>
        <v>0</v>
      </c>
      <c r="F52" s="2"/>
      <c r="G52" s="2"/>
    </row>
    <row r="53" spans="1:7">
      <c r="A53" t="s">
        <v>14951</v>
      </c>
      <c r="B53" t="s">
        <v>18456</v>
      </c>
      <c r="C53">
        <f>+VLOOKUP(A53,'LISTA NACIONAL'!A:B,2,0)</f>
        <v>92487.231</v>
      </c>
      <c r="D53" s="126" t="s">
        <v>6556</v>
      </c>
      <c r="E53" s="280">
        <f>+VLOOKUP(A53,PRF!B:C,2,0)</f>
        <v>0</v>
      </c>
      <c r="F53" s="2"/>
      <c r="G53" s="2"/>
    </row>
    <row r="54" spans="1:7">
      <c r="A54" t="s">
        <v>14954</v>
      </c>
      <c r="B54" t="s">
        <v>18457</v>
      </c>
      <c r="C54">
        <f>+VLOOKUP(A54,'LISTA NACIONAL'!A:B,2,0)</f>
        <v>119952.09</v>
      </c>
      <c r="D54" s="126" t="s">
        <v>6556</v>
      </c>
      <c r="E54" s="280">
        <f>+VLOOKUP(A54,PRF!B:C,2,0)</f>
        <v>0</v>
      </c>
      <c r="F54" s="2"/>
      <c r="G54" s="2"/>
    </row>
    <row r="55" spans="1:7">
      <c r="A55" t="s">
        <v>14955</v>
      </c>
      <c r="B55" t="s">
        <v>18458</v>
      </c>
      <c r="C55">
        <f>+VLOOKUP(A55,'LISTA NACIONAL'!A:B,2,0)</f>
        <v>97288.627999999997</v>
      </c>
      <c r="D55" s="126" t="s">
        <v>6556</v>
      </c>
      <c r="E55" s="280">
        <f>+VLOOKUP(A55,PRF!B:C,2,0)</f>
        <v>0</v>
      </c>
      <c r="F55" s="2"/>
      <c r="G55" s="2"/>
    </row>
    <row r="56" spans="1:7">
      <c r="A56" t="s">
        <v>14940</v>
      </c>
      <c r="B56" t="s">
        <v>18459</v>
      </c>
      <c r="C56">
        <f>+VLOOKUP(A56,'LISTA NACIONAL'!A:B,2,0)</f>
        <v>63855.339</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384.12599999999998</v>
      </c>
      <c r="D58" s="126" t="s">
        <v>6556</v>
      </c>
      <c r="E58" s="280">
        <f>+VLOOKUP(A58,PRF!B:C,2,0)</f>
        <v>0</v>
      </c>
      <c r="F58" s="2"/>
      <c r="G58" s="2"/>
    </row>
    <row r="59" spans="1:7">
      <c r="A59" t="s">
        <v>14938</v>
      </c>
      <c r="B59" t="s">
        <v>18463</v>
      </c>
      <c r="C59">
        <f>+VLOOKUP(A59,'LISTA NACIONAL'!A:B,2,0)</f>
        <v>46735.281000000003</v>
      </c>
      <c r="D59" s="126" t="s">
        <v>6556</v>
      </c>
      <c r="E59" s="280">
        <f>+VLOOKUP(A59,PRF!B:C,2,0)</f>
        <v>0</v>
      </c>
      <c r="F59" s="2"/>
      <c r="G59" s="2"/>
    </row>
    <row r="60" spans="1:7">
      <c r="A60" t="s">
        <v>14941</v>
      </c>
      <c r="B60" t="s">
        <v>18464</v>
      </c>
      <c r="C60">
        <f>+VLOOKUP(A60,'LISTA NACIONAL'!A:B,2,0)</f>
        <v>23232.571</v>
      </c>
      <c r="D60" s="126" t="s">
        <v>6556</v>
      </c>
      <c r="E60" s="280">
        <f>+VLOOKUP(A60,PRF!B:C,2,0)</f>
        <v>0</v>
      </c>
      <c r="F60" s="2"/>
      <c r="G60" s="2"/>
    </row>
    <row r="61" spans="1:7">
      <c r="A61" t="s">
        <v>14939</v>
      </c>
      <c r="B61" t="s">
        <v>18465</v>
      </c>
      <c r="C61">
        <f>+VLOOKUP(A61,'LISTA NACIONAL'!A:B,2,0)</f>
        <v>7582.1019999999999</v>
      </c>
      <c r="D61" s="126" t="s">
        <v>6556</v>
      </c>
      <c r="E61" s="280">
        <f>+VLOOKUP(A61,PRF!B:C,2,0)</f>
        <v>0</v>
      </c>
      <c r="F61" s="2"/>
      <c r="G61" s="2"/>
    </row>
    <row r="62" spans="1:7">
      <c r="A62" t="s">
        <v>14977</v>
      </c>
      <c r="B62" t="s">
        <v>18466</v>
      </c>
      <c r="C62">
        <f>+VLOOKUP(A62,'LISTA NACIONAL'!A:B,2,0)</f>
        <v>37604.343999999997</v>
      </c>
      <c r="D62" s="126" t="s">
        <v>6556</v>
      </c>
      <c r="E62" s="280">
        <f>+VLOOKUP(A62,PRF!B:C,2,0)</f>
        <v>0</v>
      </c>
      <c r="F62" s="2"/>
      <c r="G62" s="2"/>
    </row>
    <row r="63" spans="1:7">
      <c r="A63" t="s">
        <v>14978</v>
      </c>
      <c r="B63" t="s">
        <v>18467</v>
      </c>
      <c r="C63">
        <f>+VLOOKUP(A63,'LISTA NACIONAL'!A:B,2,0)</f>
        <v>42506.593999999997</v>
      </c>
      <c r="D63" s="126" t="s">
        <v>6556</v>
      </c>
      <c r="E63" s="280">
        <f>+VLOOKUP(A63,PRF!B:C,2,0)</f>
        <v>0</v>
      </c>
      <c r="F63" s="2"/>
      <c r="G63" s="2"/>
    </row>
    <row r="64" spans="1:7">
      <c r="A64" t="s">
        <v>14979</v>
      </c>
      <c r="B64" t="s">
        <v>18468</v>
      </c>
      <c r="C64">
        <f>+VLOOKUP(A64,'LISTA NACIONAL'!A:B,2,0)</f>
        <v>48057.197999999997</v>
      </c>
      <c r="D64" s="126" t="s">
        <v>6556</v>
      </c>
      <c r="E64" s="280">
        <f>+VLOOKUP(A64,PRF!B:C,2,0)</f>
        <v>0</v>
      </c>
      <c r="F64" s="2"/>
      <c r="G64" s="2"/>
    </row>
    <row r="65" spans="1:7">
      <c r="A65" t="s">
        <v>14983</v>
      </c>
      <c r="B65" t="s">
        <v>676</v>
      </c>
      <c r="C65">
        <f>+VLOOKUP(A65,'LISTA NACIONAL'!A:B,2,0)</f>
        <v>83907.392000000007</v>
      </c>
      <c r="D65" s="126" t="s">
        <v>6556</v>
      </c>
      <c r="E65" s="280">
        <f>+VLOOKUP(A65,PRF!B:C,2,0)</f>
        <v>0</v>
      </c>
      <c r="F65" s="2"/>
      <c r="G65" s="2"/>
    </row>
    <row r="66" spans="1:7">
      <c r="A66" t="s">
        <v>14934</v>
      </c>
      <c r="B66" t="s">
        <v>18469</v>
      </c>
      <c r="C66">
        <f>+VLOOKUP(A66,'LISTA NACIONAL'!A:B,2,0)</f>
        <v>21464.013999999999</v>
      </c>
      <c r="D66" s="126" t="s">
        <v>6556</v>
      </c>
      <c r="E66" s="280">
        <f>+VLOOKUP(A66,PRF!B:C,2,0)</f>
        <v>0</v>
      </c>
      <c r="F66" s="2"/>
      <c r="G66" s="2"/>
    </row>
    <row r="67" spans="1:7">
      <c r="A67" t="s">
        <v>14935</v>
      </c>
      <c r="B67" t="s">
        <v>18470</v>
      </c>
      <c r="C67">
        <f>+VLOOKUP(A67,'LISTA NACIONAL'!A:B,2,0)</f>
        <v>11807.188</v>
      </c>
      <c r="D67" s="126" t="s">
        <v>6556</v>
      </c>
      <c r="E67" s="280">
        <f>+VLOOKUP(A67,PRF!B:C,2,0)</f>
        <v>0</v>
      </c>
      <c r="F67" s="2"/>
      <c r="G67" s="2"/>
    </row>
    <row r="68" spans="1:7">
      <c r="A68" t="s">
        <v>16997</v>
      </c>
      <c r="B68" t="s">
        <v>18471</v>
      </c>
      <c r="C68">
        <f>+VLOOKUP(A68,'LISTA NACIONAL'!A:B,2,0)</f>
        <v>8730.15</v>
      </c>
      <c r="D68" s="126" t="s">
        <v>6556</v>
      </c>
      <c r="E68" s="280">
        <f>+VLOOKUP(A68,PRF!B:C,2,0)</f>
        <v>0</v>
      </c>
      <c r="F68" s="2"/>
      <c r="G68" s="2"/>
    </row>
    <row r="69" spans="1:7">
      <c r="A69" t="s">
        <v>17329</v>
      </c>
      <c r="B69" t="s">
        <v>17333</v>
      </c>
      <c r="C69">
        <f>+VLOOKUP(A69,'LISTA NACIONAL'!A:B,2,0)</f>
        <v>16791.629000000001</v>
      </c>
      <c r="D69" s="126" t="s">
        <v>6556</v>
      </c>
      <c r="E69" s="280" t="e">
        <f>+VLOOKUP(A69,PRF!B:C,2,0)</f>
        <v>#N/A</v>
      </c>
      <c r="F69" s="2"/>
      <c r="G69" s="2"/>
    </row>
    <row r="70" spans="1:7">
      <c r="A70" t="s">
        <v>17330</v>
      </c>
      <c r="B70" t="s">
        <v>17334</v>
      </c>
      <c r="C70">
        <f>+VLOOKUP(A70,'LISTA NACIONAL'!A:B,2,0)</f>
        <v>16791.629000000001</v>
      </c>
      <c r="D70" s="126" t="s">
        <v>6556</v>
      </c>
      <c r="E70" s="280" t="e">
        <f>+VLOOKUP(A70,PRF!B:C,2,0)</f>
        <v>#N/A</v>
      </c>
      <c r="F70" s="2"/>
      <c r="G70" s="2"/>
    </row>
    <row r="71" spans="1:7">
      <c r="A71" t="s">
        <v>17331</v>
      </c>
      <c r="B71" t="s">
        <v>17335</v>
      </c>
      <c r="C71">
        <f>+VLOOKUP(A71,'LISTA NACIONAL'!A:B,2,0)</f>
        <v>16791.629000000001</v>
      </c>
      <c r="D71" s="126" t="s">
        <v>6556</v>
      </c>
      <c r="E71" s="280" t="e">
        <f>+VLOOKUP(A71,PRF!B:C,2,0)</f>
        <v>#N/A</v>
      </c>
      <c r="F71" s="2"/>
      <c r="G71" s="2"/>
    </row>
    <row r="72" spans="1:7">
      <c r="A72" t="s">
        <v>17332</v>
      </c>
      <c r="B72" t="s">
        <v>17336</v>
      </c>
      <c r="C72">
        <f>+VLOOKUP(A72,'LISTA NACIONAL'!A:B,2,0)</f>
        <v>16791.629000000001</v>
      </c>
      <c r="D72" s="126" t="s">
        <v>6556</v>
      </c>
      <c r="E72" s="280" t="e">
        <f>+VLOOKUP(A72,PRF!B:C,2,0)</f>
        <v>#N/A</v>
      </c>
      <c r="F72" s="2"/>
      <c r="G72" s="2"/>
    </row>
    <row r="73" spans="1:7">
      <c r="A73" t="s">
        <v>17337</v>
      </c>
      <c r="B73" t="s">
        <v>18472</v>
      </c>
      <c r="C73">
        <f>+VLOOKUP(A73,'LISTA NACIONAL'!A:B,2,0)</f>
        <v>18962.312999999998</v>
      </c>
      <c r="D73" s="126" t="s">
        <v>6556</v>
      </c>
      <c r="E73" s="280" t="e">
        <f>+VLOOKUP(A73,PRF!B:C,2,0)</f>
        <v>#N/A</v>
      </c>
      <c r="F73" s="2"/>
      <c r="G73" s="2"/>
    </row>
    <row r="74" spans="1:7">
      <c r="A74" t="s">
        <v>17338</v>
      </c>
      <c r="B74" t="s">
        <v>18473</v>
      </c>
      <c r="C74">
        <f>+VLOOKUP(A74,'LISTA NACIONAL'!A:B,2,0)</f>
        <v>18962.312999999998</v>
      </c>
      <c r="D74" s="126" t="s">
        <v>6556</v>
      </c>
      <c r="E74" s="280" t="e">
        <f>+VLOOKUP(A74,PRF!B:C,2,0)</f>
        <v>#N/A</v>
      </c>
      <c r="F74" s="2"/>
      <c r="G74" s="2"/>
    </row>
    <row r="75" spans="1:7">
      <c r="A75" t="s">
        <v>17339</v>
      </c>
      <c r="B75" t="s">
        <v>18474</v>
      </c>
      <c r="C75">
        <f>+VLOOKUP(A75,'LISTA NACIONAL'!A:B,2,0)</f>
        <v>18962.312999999998</v>
      </c>
      <c r="D75" s="126" t="s">
        <v>6556</v>
      </c>
      <c r="E75" s="280" t="e">
        <f>+VLOOKUP(A75,PRF!B:C,2,0)</f>
        <v>#N/A</v>
      </c>
      <c r="F75" s="2"/>
      <c r="G75" s="2"/>
    </row>
    <row r="76" spans="1:7">
      <c r="A76" t="s">
        <v>18475</v>
      </c>
      <c r="B76" t="s">
        <v>18476</v>
      </c>
      <c r="C76">
        <f>+VLOOKUP(A76,'LISTA NACIONAL'!A:B,2,0)</f>
        <v>18962.312999999998</v>
      </c>
      <c r="D76" s="126" t="s">
        <v>6556</v>
      </c>
      <c r="E76" s="280" t="e">
        <f>+VLOOKUP(A76,PRF!B:C,2,0)</f>
        <v>#N/A</v>
      </c>
      <c r="F76" s="2"/>
      <c r="G76" s="2"/>
    </row>
    <row r="77" spans="1:7">
      <c r="A77" t="s">
        <v>17496</v>
      </c>
      <c r="B77" t="s">
        <v>17497</v>
      </c>
      <c r="C77">
        <f>+VLOOKUP(A77,'LISTA NACIONAL'!A:B,2,0)</f>
        <v>9418.7800000000007</v>
      </c>
      <c r="D77" s="126" t="s">
        <v>6556</v>
      </c>
      <c r="E77" s="280">
        <f>+VLOOKUP(A77,PRF!B:C,2,0)</f>
        <v>0</v>
      </c>
      <c r="F77" s="2"/>
      <c r="G77" s="2"/>
    </row>
    <row r="78" spans="1:7">
      <c r="A78" t="s">
        <v>14986</v>
      </c>
      <c r="B78" t="s">
        <v>18477</v>
      </c>
      <c r="C78">
        <f>+VLOOKUP(A78,'LISTA NACIONAL'!A:B,2,0)</f>
        <v>19526.162</v>
      </c>
      <c r="D78" s="126" t="s">
        <v>6556</v>
      </c>
      <c r="E78" s="280">
        <f>+VLOOKUP(A78,PRF!B:C,2,0)</f>
        <v>0</v>
      </c>
      <c r="F78" s="2"/>
      <c r="G78" s="2"/>
    </row>
    <row r="79" spans="1:7">
      <c r="A79" t="s">
        <v>14987</v>
      </c>
      <c r="B79" t="s">
        <v>18478</v>
      </c>
      <c r="C79">
        <f>+VLOOKUP(A79,'LISTA NACIONAL'!A:B,2,0)</f>
        <v>27349.593000000001</v>
      </c>
      <c r="D79" s="126" t="s">
        <v>6556</v>
      </c>
      <c r="E79" s="280">
        <f>+VLOOKUP(A79,PRF!B:C,2,0)</f>
        <v>0</v>
      </c>
      <c r="F79" s="2"/>
      <c r="G79" s="2"/>
    </row>
    <row r="80" spans="1:7">
      <c r="A80" t="s">
        <v>14988</v>
      </c>
      <c r="B80" t="s">
        <v>1798</v>
      </c>
      <c r="C80">
        <f>+VLOOKUP(A80,'LISTA NACIONAL'!A:B,2,0)</f>
        <v>33300.014999999999</v>
      </c>
      <c r="D80" s="126" t="s">
        <v>6556</v>
      </c>
      <c r="E80" s="280">
        <f>+VLOOKUP(A80,PRF!B:C,2,0)</f>
        <v>0</v>
      </c>
      <c r="F80" s="2"/>
      <c r="G80" s="2"/>
    </row>
    <row r="81" spans="1:7">
      <c r="A81" t="s">
        <v>14989</v>
      </c>
      <c r="B81" t="s">
        <v>18479</v>
      </c>
      <c r="C81">
        <f>+VLOOKUP(A81,'LISTA NACIONAL'!A:B,2,0)</f>
        <v>57144.911999999997</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9912.5619999999999</v>
      </c>
      <c r="D83" s="126" t="s">
        <v>6556</v>
      </c>
      <c r="E83" s="280">
        <f>+VLOOKUP(A83,PRF!B:C,2,0)</f>
        <v>0</v>
      </c>
      <c r="F83" s="2"/>
      <c r="G83" s="2"/>
    </row>
    <row r="84" spans="1:7">
      <c r="A84" t="s">
        <v>14975</v>
      </c>
      <c r="B84" t="s">
        <v>18483</v>
      </c>
      <c r="C84">
        <f>+VLOOKUP(A84,'LISTA NACIONAL'!A:B,2,0)</f>
        <v>17292.954000000002</v>
      </c>
      <c r="D84" s="126" t="s">
        <v>6556</v>
      </c>
      <c r="E84" s="280">
        <f>+VLOOKUP(A84,PRF!B:C,2,0)</f>
        <v>0</v>
      </c>
      <c r="F84" s="2"/>
      <c r="G84" s="2"/>
    </row>
    <row r="85" spans="1:7">
      <c r="A85" t="s">
        <v>14976</v>
      </c>
      <c r="B85" t="s">
        <v>18484</v>
      </c>
      <c r="C85">
        <f>+VLOOKUP(A85,'LISTA NACIONAL'!A:B,2,0)</f>
        <v>9912.5619999999999</v>
      </c>
      <c r="D85" s="126" t="s">
        <v>6556</v>
      </c>
      <c r="E85" s="280">
        <f>+VLOOKUP(A85,PRF!B:C,2,0)</f>
        <v>0</v>
      </c>
      <c r="F85" s="2"/>
      <c r="G85" s="2"/>
    </row>
    <row r="86" spans="1:7">
      <c r="A86" t="s">
        <v>14990</v>
      </c>
      <c r="B86" t="s">
        <v>18485</v>
      </c>
      <c r="C86">
        <f>+VLOOKUP(A86,'LISTA NACIONAL'!A:B,2,0)</f>
        <v>678.16899999999998</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678.16899999999998</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678.16899999999998</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97274.218999999997</v>
      </c>
      <c r="D93" s="126" t="s">
        <v>6556</v>
      </c>
      <c r="E93" s="280"/>
      <c r="F93" s="2"/>
      <c r="G93" s="2"/>
    </row>
    <row r="94" spans="1:7">
      <c r="A94" t="s">
        <v>14953</v>
      </c>
      <c r="B94" t="s">
        <v>18494</v>
      </c>
      <c r="C94">
        <f>+VLOOKUP(A94,'LISTA NACIONAL'!A:B,2,0)</f>
        <v>114956.18799999999</v>
      </c>
      <c r="D94" s="126" t="s">
        <v>6556</v>
      </c>
      <c r="E94" s="280"/>
      <c r="F94" s="2"/>
      <c r="G94" s="2"/>
    </row>
    <row r="95" spans="1:7">
      <c r="A95" t="s">
        <v>14956</v>
      </c>
      <c r="B95" t="s">
        <v>18495</v>
      </c>
      <c r="C95">
        <f>+VLOOKUP(A95,'LISTA NACIONAL'!A:B,2,0)</f>
        <v>114956.18799999999</v>
      </c>
      <c r="D95" s="126" t="s">
        <v>6556</v>
      </c>
      <c r="E95" s="280">
        <f>+VLOOKUP(A95,PRF!B:C,2,0)</f>
        <v>0</v>
      </c>
      <c r="F95" s="2"/>
      <c r="G95" s="2"/>
    </row>
    <row r="96" spans="1:7">
      <c r="A96" t="s">
        <v>14957</v>
      </c>
      <c r="B96" t="s">
        <v>18496</v>
      </c>
      <c r="C96">
        <f>+VLOOKUP(A96,'LISTA NACIONAL'!A:B,2,0)</f>
        <v>126449.99800000001</v>
      </c>
      <c r="D96" s="126" t="s">
        <v>6556</v>
      </c>
      <c r="E96" s="280">
        <f>+VLOOKUP(A96,PRF!B:C,2,0)</f>
        <v>0</v>
      </c>
      <c r="F96" s="2"/>
      <c r="G96" s="2"/>
    </row>
    <row r="97" spans="1:7">
      <c r="A97" t="s">
        <v>14958</v>
      </c>
      <c r="B97" t="s">
        <v>18497</v>
      </c>
      <c r="C97">
        <f>+VLOOKUP(A97,'LISTA NACIONAL'!A:B,2,0)</f>
        <v>146847.84099999999</v>
      </c>
      <c r="D97" s="126" t="s">
        <v>6556</v>
      </c>
      <c r="E97" s="280">
        <f>+VLOOKUP(A97,PRF!B:C,2,0)</f>
        <v>0</v>
      </c>
      <c r="F97" s="2"/>
      <c r="G97" s="2"/>
    </row>
    <row r="98" spans="1:7">
      <c r="A98" t="s">
        <v>14936</v>
      </c>
      <c r="B98" t="s">
        <v>18498</v>
      </c>
      <c r="C98">
        <f>+VLOOKUP(A98,'LISTA NACIONAL'!A:B,2,0)</f>
        <v>43878.936000000002</v>
      </c>
      <c r="D98" s="126" t="s">
        <v>6556</v>
      </c>
      <c r="E98" s="280">
        <f>+VLOOKUP(A98,PRF!B:C,2,0)</f>
        <v>0</v>
      </c>
      <c r="F98" s="2"/>
      <c r="G98" s="2"/>
    </row>
    <row r="99" spans="1:7">
      <c r="A99" t="s">
        <v>14937</v>
      </c>
      <c r="B99" t="s">
        <v>18499</v>
      </c>
      <c r="C99">
        <f>+VLOOKUP(A99,'LISTA NACIONAL'!A:B,2,0)</f>
        <v>43878.936000000002</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20220.431</v>
      </c>
      <c r="D102" s="126" t="s">
        <v>6556</v>
      </c>
      <c r="E102" s="280" t="e">
        <f>+VLOOKUP(A102,PRF!B:C,2,0)</f>
        <v>#N/A</v>
      </c>
      <c r="F102" s="2"/>
      <c r="G102" s="2"/>
    </row>
    <row r="103" spans="1:7">
      <c r="A103" t="s">
        <v>16848</v>
      </c>
      <c r="B103" t="s">
        <v>18500</v>
      </c>
      <c r="C103">
        <f>+VLOOKUP(A103,'LISTA NACIONAL'!A:B,2,0)</f>
        <v>9389.7360000000008</v>
      </c>
      <c r="D103" s="126" t="s">
        <v>6556</v>
      </c>
      <c r="E103" s="280" t="e">
        <f>+VLOOKUP(A103,PRF!B:C,2,0)</f>
        <v>#N/A</v>
      </c>
      <c r="F103" s="2"/>
      <c r="G103" s="2"/>
    </row>
    <row r="104" spans="1:7">
      <c r="A104" t="s">
        <v>20646</v>
      </c>
      <c r="B104" t="s">
        <v>20735</v>
      </c>
      <c r="C104">
        <f>+VLOOKUP(A104,'LISTA NACIONAL'!A:B,2,0)</f>
        <v>18835.080000000002</v>
      </c>
      <c r="D104" s="126" t="s">
        <v>6556</v>
      </c>
      <c r="E104" s="280" t="e">
        <f>+VLOOKUP(A104,PRF!B:C,2,0)</f>
        <v>#N/A</v>
      </c>
      <c r="F104" s="2"/>
      <c r="G104" s="2"/>
    </row>
    <row r="105" spans="1:7">
      <c r="A105" t="s">
        <v>15241</v>
      </c>
      <c r="B105" t="s">
        <v>18501</v>
      </c>
      <c r="C105">
        <f>+VLOOKUP(A105,'LISTA NACIONAL'!A:B,2,0)</f>
        <v>14508.768</v>
      </c>
      <c r="D105" s="126" t="s">
        <v>6556</v>
      </c>
      <c r="E105" s="280">
        <f>+VLOOKUP(A105,PRF!B:C,2,0)</f>
        <v>0</v>
      </c>
      <c r="F105" s="2"/>
      <c r="G105" s="2"/>
    </row>
    <row r="106" spans="1:7">
      <c r="A106" t="s">
        <v>14734</v>
      </c>
      <c r="B106" t="s">
        <v>18502</v>
      </c>
      <c r="C106">
        <f>+VLOOKUP(A106,'LISTA NACIONAL'!A:B,2,0)</f>
        <v>18985.174999999999</v>
      </c>
      <c r="D106" s="126" t="s">
        <v>6556</v>
      </c>
      <c r="E106" s="280">
        <f>+VLOOKUP(A106,PRF!B:C,2,0)</f>
        <v>0</v>
      </c>
      <c r="F106" s="2"/>
      <c r="G106" s="2"/>
    </row>
    <row r="107" spans="1:7">
      <c r="A107" t="s">
        <v>16580</v>
      </c>
      <c r="B107" t="s">
        <v>18503</v>
      </c>
      <c r="C107">
        <f>+VLOOKUP(A107,'LISTA NACIONAL'!A:B,2,0)</f>
        <v>21610.799999999999</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t="e">
        <f>+VLOOKUP(A111,'LISTA NACIONAL'!A:B,2,0)</f>
        <v>#N/A</v>
      </c>
      <c r="D111" s="126" t="s">
        <v>6556</v>
      </c>
      <c r="E111" s="280" t="e">
        <f>+VLOOKUP(A111,'R- MOTOPARTES'!A:B,2,0)</f>
        <v>#N/A</v>
      </c>
      <c r="F111" s="2"/>
      <c r="G111" s="2"/>
    </row>
    <row r="112" spans="1:7">
      <c r="A112" t="s">
        <v>14418</v>
      </c>
      <c r="B112" t="s">
        <v>18506</v>
      </c>
      <c r="C112" t="e">
        <f>+VLOOKUP(A112,'LISTA NACIONAL'!A:B,2,0)</f>
        <v>#N/A</v>
      </c>
      <c r="D112" s="126" t="s">
        <v>6556</v>
      </c>
      <c r="E112" s="280" t="e">
        <f>+VLOOKUP(A112,'R- MOTOPARTES'!A:B,2,0)</f>
        <v>#N/A</v>
      </c>
      <c r="F112" s="2"/>
      <c r="G112" s="2"/>
    </row>
    <row r="113" spans="1:7">
      <c r="A113" t="s">
        <v>17507</v>
      </c>
      <c r="B113" t="s">
        <v>18507</v>
      </c>
      <c r="C113" t="e">
        <f>+VLOOKUP(A113,'LISTA NACIONAL'!A:B,2,0)</f>
        <v>#N/A</v>
      </c>
      <c r="D113" s="126" t="s">
        <v>6556</v>
      </c>
      <c r="E113" s="280" t="e">
        <f>+VLOOKUP(A113,'R- MOTOPARTES'!A:B,2,0)</f>
        <v>#N/A</v>
      </c>
      <c r="F113" s="2"/>
      <c r="G113" s="2"/>
    </row>
    <row r="114" spans="1:7">
      <c r="A114" t="s">
        <v>17008</v>
      </c>
      <c r="B114" t="s">
        <v>20736</v>
      </c>
      <c r="C114" t="e">
        <f>+VLOOKUP(A114,'LISTA NACIONAL'!A:B,2,0)</f>
        <v>#N/A</v>
      </c>
      <c r="D114" s="126" t="s">
        <v>6556</v>
      </c>
      <c r="E114" s="280" t="e">
        <f>+VLOOKUP(A114,'R- MOTOPARTES'!A:B,2,0)</f>
        <v>#N/A</v>
      </c>
      <c r="F114" s="2"/>
      <c r="G114" s="2"/>
    </row>
    <row r="115" spans="1:7">
      <c r="A115" t="s">
        <v>14420</v>
      </c>
      <c r="B115" t="s">
        <v>18508</v>
      </c>
      <c r="C115" t="e">
        <f>+VLOOKUP(A115,'LISTA NACIONAL'!A:B,2,0)</f>
        <v>#N/A</v>
      </c>
      <c r="D115" s="126" t="s">
        <v>6556</v>
      </c>
      <c r="E115" s="280" t="e">
        <f>+VLOOKUP(A115,'R- MOTOPARTES'!A:B,2,0)</f>
        <v>#N/A</v>
      </c>
      <c r="F115" s="2"/>
      <c r="G115" s="2"/>
    </row>
    <row r="116" spans="1:7">
      <c r="A116" t="s">
        <v>14421</v>
      </c>
      <c r="B116" t="s">
        <v>18509</v>
      </c>
      <c r="C116" t="e">
        <f>+VLOOKUP(A116,'LISTA NACIONAL'!A:B,2,0)</f>
        <v>#N/A</v>
      </c>
      <c r="D116" s="126" t="s">
        <v>6556</v>
      </c>
      <c r="E116" s="280" t="e">
        <f>+VLOOKUP(A116,'R- MOTOPARTES'!A:B,2,0)</f>
        <v>#N/A</v>
      </c>
      <c r="F116" s="2"/>
      <c r="G116" s="2"/>
    </row>
    <row r="117" spans="1:7">
      <c r="A117" t="s">
        <v>14422</v>
      </c>
      <c r="B117" t="s">
        <v>18510</v>
      </c>
      <c r="C117" t="e">
        <f>+VLOOKUP(A117,'LISTA NACIONAL'!A:B,2,0)</f>
        <v>#N/A</v>
      </c>
      <c r="D117" s="126" t="s">
        <v>6556</v>
      </c>
      <c r="E117" s="280" t="e">
        <f>+VLOOKUP(A117,'R- MOTOPARTES'!A:B,2,0)</f>
        <v>#N/A</v>
      </c>
      <c r="F117" s="2"/>
      <c r="G117" s="2"/>
    </row>
    <row r="118" spans="1:7">
      <c r="A118" t="s">
        <v>14423</v>
      </c>
      <c r="B118" t="s">
        <v>14424</v>
      </c>
      <c r="C118" t="e">
        <f>+VLOOKUP(A118,'LISTA NACIONAL'!A:B,2,0)</f>
        <v>#N/A</v>
      </c>
      <c r="D118" s="126" t="s">
        <v>6556</v>
      </c>
      <c r="E118" s="280" t="e">
        <f>+VLOOKUP(A118,'R- MOTOPARTES'!A:B,2,0)</f>
        <v>#N/A</v>
      </c>
      <c r="F118" s="2"/>
      <c r="G118" s="2"/>
    </row>
    <row r="119" spans="1:7">
      <c r="A119" t="s">
        <v>14425</v>
      </c>
      <c r="B119" t="s">
        <v>18511</v>
      </c>
      <c r="C119" t="e">
        <f>+VLOOKUP(A119,'LISTA NACIONAL'!A:B,2,0)</f>
        <v>#N/A</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5.4480000000000004</v>
      </c>
      <c r="D143" s="126" t="s">
        <v>18518</v>
      </c>
      <c r="E143" s="280" t="e">
        <f>+VLOOKUP(A143,CADENAS!A:G,2,0)</f>
        <v>#N/A</v>
      </c>
      <c r="F143" s="2"/>
      <c r="G143" s="2"/>
    </row>
    <row r="144" spans="1:7">
      <c r="A144" t="s">
        <v>2170</v>
      </c>
      <c r="B144" t="s">
        <v>18371</v>
      </c>
      <c r="C144">
        <f>+VLOOKUP(A144,'LISTA IMPORTADO'!A:B,2,0)</f>
        <v>4.8</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5.36</v>
      </c>
      <c r="D147" s="126" t="s">
        <v>18518</v>
      </c>
      <c r="E147" s="280" t="e">
        <f>+VLOOKUP(A147,CADENAS!A:G,2,0)</f>
        <v>#N/A</v>
      </c>
      <c r="F147" s="2"/>
      <c r="G147" s="2"/>
    </row>
    <row r="148" spans="1:7">
      <c r="A148" t="s">
        <v>8364</v>
      </c>
      <c r="B148" t="s">
        <v>18377</v>
      </c>
      <c r="C148">
        <f>+VLOOKUP(A148,'LISTA IMPORTADO'!A:B,2,0)</f>
        <v>5.8559999999999999</v>
      </c>
      <c r="D148" s="126" t="s">
        <v>18518</v>
      </c>
      <c r="E148" s="280" t="e">
        <f>+VLOOKUP(A148,CADENAS!A:G,2,0)</f>
        <v>#N/A</v>
      </c>
      <c r="F148" s="2"/>
      <c r="G148" s="2"/>
    </row>
    <row r="149" spans="1:7">
      <c r="A149" t="s">
        <v>12718</v>
      </c>
      <c r="B149" t="s">
        <v>18378</v>
      </c>
      <c r="C149">
        <f>+VLOOKUP(A149,'LISTA IMPORTADO'!A:B,2,0)</f>
        <v>5.8540000000000001</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4.8310000000000004</v>
      </c>
      <c r="D151" s="126"/>
      <c r="E151" s="280" t="e">
        <f>+VLOOKUP(A151,CADENAS!A:G,2,0)</f>
        <v>#N/A</v>
      </c>
      <c r="F151" s="2"/>
      <c r="G151" s="2"/>
    </row>
    <row r="152" spans="1:7">
      <c r="A152" t="s">
        <v>12716</v>
      </c>
      <c r="B152" t="s">
        <v>18380</v>
      </c>
      <c r="C152">
        <f>+VLOOKUP(A152,'LISTA IMPORTADO'!A:B,2,0)</f>
        <v>5.1040000000000001</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4.88</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4.5720000000000001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5.798</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5.7629999999999999</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5.8659999999999997</v>
      </c>
      <c r="D173" s="126"/>
      <c r="E173" s="280" t="e">
        <f>+VLOOKUP(A173,CADENAS!A:G,2,0)</f>
        <v>#N/A</v>
      </c>
      <c r="F173" s="2"/>
      <c r="G173" s="2"/>
    </row>
    <row r="174" spans="1:7">
      <c r="A174" t="s">
        <v>3621</v>
      </c>
      <c r="B174" t="s">
        <v>18392</v>
      </c>
      <c r="C174">
        <f>+VLOOKUP(A174,'LISTA IMPORTADO'!A:B,2,0)</f>
        <v>7.0090000000000003</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6.5019999999999998</v>
      </c>
      <c r="D182" s="126"/>
      <c r="E182" s="280" t="e">
        <f>+VLOOKUP(A182,CADENAS!A:G,2,0)</f>
        <v>#N/A</v>
      </c>
      <c r="F182" s="2"/>
      <c r="G182" s="2"/>
    </row>
    <row r="183" spans="1:7">
      <c r="A183" s="614" t="s">
        <v>17988</v>
      </c>
      <c r="B183" s="614" t="s">
        <v>18361</v>
      </c>
      <c r="C183" s="614">
        <f>+VLOOKUP(A183,'LISTA NACIONAL'!A:B,2,0)</f>
        <v>7950</v>
      </c>
      <c r="D183" s="1168"/>
      <c r="E183" s="1168" t="e">
        <f>+VLOOKUP(A183,CADENAS!A:G,2,0)</f>
        <v>#N/A</v>
      </c>
      <c r="F183" s="2"/>
      <c r="G183" s="2"/>
    </row>
    <row r="184" spans="1:7">
      <c r="A184" s="614" t="s">
        <v>17989</v>
      </c>
      <c r="B184" s="614" t="s">
        <v>18362</v>
      </c>
      <c r="C184" s="614">
        <f>+VLOOKUP(A184,'LISTA NACIONAL'!A:B,2,0)</f>
        <v>38.616</v>
      </c>
      <c r="D184" s="1168"/>
      <c r="E184" s="1168" t="e">
        <f>+VLOOKUP(A184,CADENAS!A:G,2,0)</f>
        <v>#N/A</v>
      </c>
      <c r="F184" s="2"/>
      <c r="G184" s="2"/>
    </row>
    <row r="185" spans="1:7">
      <c r="A185" s="614" t="s">
        <v>17990</v>
      </c>
      <c r="B185" s="614" t="s">
        <v>18363</v>
      </c>
      <c r="C185" s="614">
        <f>+VLOOKUP(A185,'LISTA NACIONAL'!A:B,2,0)</f>
        <v>22.385000000000002</v>
      </c>
      <c r="D185" s="1168"/>
      <c r="E185" s="1168" t="e">
        <f>+VLOOKUP(A185,CADENAS!A:G,2,0)</f>
        <v>#N/A</v>
      </c>
      <c r="F185" s="2"/>
      <c r="G185" s="2"/>
    </row>
    <row r="186" spans="1:7">
      <c r="A186" s="614" t="s">
        <v>17991</v>
      </c>
      <c r="B186" s="614" t="s">
        <v>18364</v>
      </c>
      <c r="C186" s="614">
        <f>+VLOOKUP(A186,'LISTA NACIONAL'!A:B,2,0)</f>
        <v>16.366</v>
      </c>
      <c r="D186" s="1168"/>
      <c r="E186" s="1168" t="e">
        <f>+VLOOKUP(A186,CADENAS!A:G,2,0)</f>
        <v>#N/A</v>
      </c>
      <c r="F186" s="2"/>
      <c r="G186" s="2"/>
    </row>
    <row r="187" spans="1:7">
      <c r="A187" s="614" t="s">
        <v>17992</v>
      </c>
      <c r="B187" s="614" t="s">
        <v>18365</v>
      </c>
      <c r="C187" s="614">
        <f>+VLOOKUP(A187,'LISTA NACIONAL'!A:B,2,0)</f>
        <v>38.616</v>
      </c>
      <c r="D187" s="1168"/>
      <c r="E187" s="1168" t="e">
        <f>+VLOOKUP(A187,CADENAS!A:G,2,0)</f>
        <v>#N/A</v>
      </c>
      <c r="F187" s="2"/>
      <c r="G187" s="2"/>
    </row>
    <row r="188" spans="1:7">
      <c r="A188" s="614" t="s">
        <v>7808</v>
      </c>
      <c r="B188" s="614" t="s">
        <v>20764</v>
      </c>
      <c r="C188" s="614">
        <f>+VLOOKUP(A188,'LISTA NACIONAL'!A:B,2,0)</f>
        <v>686.94899999999996</v>
      </c>
      <c r="D188" s="1168"/>
      <c r="E188" s="1168" t="e">
        <f>+VLOOKUP(A188,CADENAS!A:G,2,0)</f>
        <v>#N/A</v>
      </c>
      <c r="F188" s="2"/>
      <c r="G188" s="2"/>
    </row>
    <row r="189" spans="1:7">
      <c r="A189" s="614" t="s">
        <v>7805</v>
      </c>
      <c r="B189" s="614" t="s">
        <v>18368</v>
      </c>
      <c r="C189" s="614">
        <f>+VLOOKUP(A189,'LISTA NACIONAL'!A:B,2,0)</f>
        <v>686.94899999999996</v>
      </c>
      <c r="D189" s="1168"/>
      <c r="E189" s="1168" t="e">
        <f>+VLOOKUP(A189,CADENAS!A:G,2,0)</f>
        <v>#N/A</v>
      </c>
      <c r="F189" s="2"/>
      <c r="G189" s="2"/>
    </row>
    <row r="190" spans="1:7">
      <c r="A190" s="614" t="s">
        <v>17994</v>
      </c>
      <c r="B190" s="614" t="s">
        <v>18369</v>
      </c>
      <c r="C190" s="614">
        <f>+VLOOKUP(A190,'LISTA NACIONAL'!A:B,2,0)</f>
        <v>686.94899999999996</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f>+VLOOKUP(A192,'LISTA NACIONAL'!A:B,2,0)</f>
        <v>1780.979</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f>+VLOOKUP(A194,'LISTA NACIONAL'!A:B,2,0)</f>
        <v>647.19500000000005</v>
      </c>
      <c r="D194" s="1168"/>
      <c r="E194" s="1168" t="e">
        <f>+VLOOKUP(A194,CADENAS!A:G,2,0)</f>
        <v>#N/A</v>
      </c>
      <c r="F194" s="2"/>
      <c r="G194" s="2"/>
    </row>
    <row r="195" spans="1:7">
      <c r="A195" s="614" t="s">
        <v>20588</v>
      </c>
      <c r="B195" s="614" t="s">
        <v>20589</v>
      </c>
      <c r="C195" s="614">
        <f>+VLOOKUP(A195,'LISTA NACIONAL'!A:B,2,0)</f>
        <v>9.1829999999999998</v>
      </c>
      <c r="D195" s="1168"/>
      <c r="E195" s="1168" t="e">
        <f>+VLOOKUP(A195,CADENAS!A:G,2,0)</f>
        <v>#N/A</v>
      </c>
      <c r="F195" s="2"/>
      <c r="G195" s="2"/>
    </row>
    <row r="196" spans="1:7">
      <c r="A196" s="614" t="s">
        <v>20590</v>
      </c>
      <c r="B196" s="614" t="s">
        <v>20591</v>
      </c>
      <c r="C196" s="614">
        <f>+VLOOKUP(A196,'LISTA NACIONAL'!A:B,2,0)</f>
        <v>11.195</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5.3840000000000003</v>
      </c>
      <c r="D198" s="126"/>
      <c r="E198" s="280"/>
      <c r="F198" s="2"/>
      <c r="G198" s="2"/>
    </row>
    <row r="199" spans="1:7" ht="13.5" thickBot="1">
      <c r="A199" t="s">
        <v>20799</v>
      </c>
      <c r="B199" t="s">
        <v>20802</v>
      </c>
      <c r="C199">
        <f>+VLOOKUP(A199,'LISTA IMPORTADO'!A:B,2,0)</f>
        <v>5.35</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186392.6</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140403.86799999999</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162490.163</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150693.75</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161820.413</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169899.823</v>
      </c>
      <c r="D320" s="126" t="s">
        <v>6556</v>
      </c>
      <c r="E320" s="280">
        <f>+VLOOKUP(A320,COTT!B:C,2,0)</f>
        <v>0</v>
      </c>
      <c r="F320" s="2"/>
      <c r="G320" s="2"/>
    </row>
    <row r="321" spans="1:7">
      <c r="A321" t="s">
        <v>18811</v>
      </c>
      <c r="B321" t="s">
        <v>18812</v>
      </c>
      <c r="C321">
        <f>+VLOOKUP(A321,'LISTA NACIONAL'!A:B,2,0)</f>
        <v>162490.163</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165122.85800000001</v>
      </c>
      <c r="D323" s="126" t="s">
        <v>6556</v>
      </c>
      <c r="E323" s="280">
        <f>+VLOOKUP(A323,COTT!B:C,2,0)</f>
        <v>0</v>
      </c>
      <c r="F323" s="2"/>
      <c r="G323" s="2"/>
    </row>
    <row r="324" spans="1:7">
      <c r="A324" t="s">
        <v>14753</v>
      </c>
      <c r="B324" t="s">
        <v>18816</v>
      </c>
      <c r="C324">
        <f>+VLOOKUP(A324,'LISTA NACIONAL'!A:B,2,0)</f>
        <v>200031.413</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109275</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161820.413</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140631.63800000001</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163450.72500000001</v>
      </c>
      <c r="D339" s="126" t="s">
        <v>6556</v>
      </c>
      <c r="E339" s="280">
        <f>+VLOOKUP(A339,COTT!B:C,2,0)</f>
        <v>0</v>
      </c>
      <c r="F339" s="2"/>
      <c r="G339" s="2"/>
    </row>
    <row r="340" spans="1:7">
      <c r="A340" t="s">
        <v>14785</v>
      </c>
      <c r="B340" t="s">
        <v>18844</v>
      </c>
      <c r="C340">
        <f>+VLOOKUP(A340,'LISTA NACIONAL'!A:B,2,0)</f>
        <v>184529.26500000001</v>
      </c>
      <c r="D340" s="126" t="s">
        <v>6556</v>
      </c>
      <c r="E340" s="280">
        <f>+VLOOKUP(A340,COTT!B:C,2,0)</f>
        <v>0</v>
      </c>
      <c r="F340" s="2"/>
      <c r="G340" s="2"/>
    </row>
    <row r="341" spans="1:7">
      <c r="A341" t="s">
        <v>18845</v>
      </c>
      <c r="B341" t="s">
        <v>18846</v>
      </c>
      <c r="C341">
        <f>+VLOOKUP(A341,'LISTA NACIONAL'!A:B,2,0)</f>
        <v>184529.26500000001</v>
      </c>
      <c r="D341" s="126" t="s">
        <v>6556</v>
      </c>
      <c r="E341" s="280" t="e">
        <f>+VLOOKUP(A341,COTT!B:C,2,0)</f>
        <v>#N/A</v>
      </c>
      <c r="F341" s="2"/>
      <c r="G341" s="2"/>
    </row>
    <row r="342" spans="1:7">
      <c r="A342" t="s">
        <v>18847</v>
      </c>
      <c r="B342" t="s">
        <v>18848</v>
      </c>
      <c r="C342">
        <f>+VLOOKUP(A342,'LISTA NACIONAL'!A:B,2,0)</f>
        <v>184529.26500000001</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168230.625</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162490.163</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200031.413</v>
      </c>
      <c r="D376" s="126" t="s">
        <v>6556</v>
      </c>
      <c r="E376" s="280">
        <f>+VLOOKUP(A376,COTT!B:C,2,0)</f>
        <v>0</v>
      </c>
      <c r="F376" s="2"/>
      <c r="G376" s="2"/>
    </row>
    <row r="377" spans="1:7">
      <c r="A377" t="s">
        <v>18910</v>
      </c>
      <c r="B377" t="s">
        <v>18911</v>
      </c>
      <c r="C377">
        <f>+VLOOKUP(A377,'LISTA NACIONAL'!A:B,2,0)</f>
        <v>203282.71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165122.85800000001</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159960.565</v>
      </c>
      <c r="D383" s="126" t="s">
        <v>6556</v>
      </c>
      <c r="E383" s="280">
        <f>+VLOOKUP(A383,COTT!B:C,2,0)</f>
        <v>0</v>
      </c>
      <c r="F383" s="2"/>
      <c r="G383" s="2"/>
    </row>
    <row r="384" spans="1:7">
      <c r="A384" t="s">
        <v>18922</v>
      </c>
      <c r="B384" t="s">
        <v>18923</v>
      </c>
      <c r="C384">
        <f>+VLOOKUP(A384,'LISTA NACIONAL'!A:B,2,0)</f>
        <v>155414.77799999999</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165122.85800000001</v>
      </c>
      <c r="D386" s="126" t="s">
        <v>6556</v>
      </c>
      <c r="E386" s="280">
        <f>+VLOOKUP(A386,COTT!B:C,2,0)</f>
        <v>0</v>
      </c>
      <c r="F386" s="2"/>
      <c r="G386" s="2"/>
    </row>
    <row r="387" spans="1:7">
      <c r="A387" t="s">
        <v>18927</v>
      </c>
      <c r="B387" t="s">
        <v>18928</v>
      </c>
      <c r="C387">
        <f>+VLOOKUP(A387,'LISTA NACIONAL'!A:B,2,0)</f>
        <v>165122.85800000001</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163450.72500000001</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163450.72500000001</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167233.492</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147988.31299999999</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184279.432</v>
      </c>
      <c r="D405" s="126" t="s">
        <v>18954</v>
      </c>
      <c r="E405" s="280">
        <f>+VLOOKUP(A405,COTT!B:C,2,0)</f>
        <v>0</v>
      </c>
      <c r="F405" s="2"/>
      <c r="G405" s="2"/>
    </row>
    <row r="406" spans="1:7">
      <c r="A406" t="s">
        <v>14756</v>
      </c>
      <c r="B406" t="s">
        <v>18955</v>
      </c>
      <c r="C406">
        <f>+VLOOKUP(A406,'LISTA NACIONAL'!A:B,2,0)</f>
        <v>184278.848</v>
      </c>
      <c r="D406" s="126" t="s">
        <v>6556</v>
      </c>
      <c r="E406" s="280">
        <f>+VLOOKUP(A406,COTT!B:C,2,0)</f>
        <v>0</v>
      </c>
      <c r="F406" s="2"/>
      <c r="G406" s="2"/>
    </row>
    <row r="407" spans="1:7">
      <c r="A407" t="s">
        <v>14741</v>
      </c>
      <c r="B407" t="s">
        <v>18956</v>
      </c>
      <c r="C407">
        <f>+VLOOKUP(A407,'LISTA NACIONAL'!A:B,2,0)</f>
        <v>184280.12299999999</v>
      </c>
      <c r="D407" s="126" t="s">
        <v>6556</v>
      </c>
      <c r="E407" s="280">
        <f>+VLOOKUP(A407,COTT!B:C,2,0)</f>
        <v>0</v>
      </c>
      <c r="F407" s="2"/>
      <c r="G407" s="2"/>
    </row>
    <row r="408" spans="1:7">
      <c r="A408" t="s">
        <v>14763</v>
      </c>
      <c r="B408" t="s">
        <v>18957</v>
      </c>
      <c r="C408">
        <f>+VLOOKUP(A408,'LISTA NACIONAL'!A:B,2,0)</f>
        <v>200027.88800000001</v>
      </c>
      <c r="D408" s="126" t="s">
        <v>6556</v>
      </c>
      <c r="E408" s="280">
        <f>+VLOOKUP(A408,COTT!B:C,2,0)</f>
        <v>0</v>
      </c>
      <c r="F408" s="2"/>
      <c r="G408" s="2"/>
    </row>
    <row r="409" spans="1:7">
      <c r="A409" t="s">
        <v>14751</v>
      </c>
      <c r="B409" t="s">
        <v>18958</v>
      </c>
      <c r="C409">
        <f>+VLOOKUP(A409,'LISTA NACIONAL'!A:B,2,0)</f>
        <v>162490.163</v>
      </c>
      <c r="D409" s="126" t="s">
        <v>6556</v>
      </c>
      <c r="E409" s="280">
        <f>+VLOOKUP(A409,COTT!B:C,2,0)</f>
        <v>0</v>
      </c>
      <c r="F409" s="2"/>
      <c r="G409" s="2"/>
    </row>
    <row r="410" spans="1:7">
      <c r="A410" t="s">
        <v>14766</v>
      </c>
      <c r="B410" t="s">
        <v>18959</v>
      </c>
      <c r="C410">
        <f>+VLOOKUP(A410,'LISTA NACIONAL'!A:B,2,0)</f>
        <v>184279.432</v>
      </c>
      <c r="D410" s="126" t="s">
        <v>6556</v>
      </c>
      <c r="E410" s="280">
        <f>+VLOOKUP(A410,COTT!B:C,2,0)</f>
        <v>0</v>
      </c>
      <c r="F410" s="2"/>
      <c r="G410" s="2"/>
    </row>
    <row r="411" spans="1:7">
      <c r="A411" t="s">
        <v>14757</v>
      </c>
      <c r="B411" t="s">
        <v>18960</v>
      </c>
      <c r="C411">
        <f>+VLOOKUP(A411,'LISTA NACIONAL'!A:B,2,0)</f>
        <v>200027.88800000001</v>
      </c>
      <c r="D411" s="126" t="s">
        <v>6556</v>
      </c>
      <c r="E411" s="280">
        <f>+VLOOKUP(A411,COTT!B:C,2,0)</f>
        <v>0</v>
      </c>
      <c r="F411" s="2"/>
      <c r="G411" s="2"/>
    </row>
    <row r="412" spans="1:7">
      <c r="A412" t="s">
        <v>14770</v>
      </c>
      <c r="B412" t="s">
        <v>18961</v>
      </c>
      <c r="C412">
        <f>+VLOOKUP(A412,'LISTA NACIONAL'!A:B,2,0)</f>
        <v>163450.72500000001</v>
      </c>
      <c r="D412" s="126" t="s">
        <v>6556</v>
      </c>
      <c r="E412" s="280">
        <f>+VLOOKUP(A412,COTT!B:C,2,0)</f>
        <v>0</v>
      </c>
      <c r="F412" s="2"/>
      <c r="G412" s="2"/>
    </row>
    <row r="413" spans="1:7">
      <c r="A413" t="s">
        <v>14777</v>
      </c>
      <c r="B413" t="s">
        <v>18962</v>
      </c>
      <c r="C413">
        <f>+VLOOKUP(A413,'LISTA NACIONAL'!A:B,2,0)</f>
        <v>163450.72500000001</v>
      </c>
      <c r="D413" s="126" t="s">
        <v>6556</v>
      </c>
      <c r="E413" s="280">
        <f>+VLOOKUP(A413,COTT!B:C,2,0)</f>
        <v>0</v>
      </c>
      <c r="F413" s="2"/>
      <c r="G413" s="2"/>
    </row>
    <row r="414" spans="1:7">
      <c r="A414" t="s">
        <v>14781</v>
      </c>
      <c r="B414" t="s">
        <v>18963</v>
      </c>
      <c r="C414">
        <f>+VLOOKUP(A414,'LISTA NACIONAL'!A:B,2,0)</f>
        <v>163450.72500000001</v>
      </c>
      <c r="D414" s="126" t="s">
        <v>6556</v>
      </c>
      <c r="E414" s="280">
        <f>+VLOOKUP(A414,COTT!B:C,2,0)</f>
        <v>0</v>
      </c>
      <c r="F414" s="2"/>
      <c r="G414" s="2"/>
    </row>
    <row r="415" spans="1:7">
      <c r="A415" t="s">
        <v>14758</v>
      </c>
      <c r="B415" t="s">
        <v>18964</v>
      </c>
      <c r="C415">
        <f>+VLOOKUP(A415,'LISTA NACIONAL'!A:B,2,0)</f>
        <v>200027.88800000001</v>
      </c>
      <c r="D415" s="126" t="s">
        <v>6556</v>
      </c>
      <c r="E415" s="280">
        <f>+VLOOKUP(A415,COTT!B:C,2,0)</f>
        <v>0</v>
      </c>
      <c r="F415" s="2"/>
      <c r="G415" s="2"/>
    </row>
    <row r="416" spans="1:7">
      <c r="A416" t="s">
        <v>14771</v>
      </c>
      <c r="B416" t="s">
        <v>18965</v>
      </c>
      <c r="C416">
        <f>+VLOOKUP(A416,'LISTA NACIONAL'!A:B,2,0)</f>
        <v>168201.22899999999</v>
      </c>
      <c r="D416" s="126" t="s">
        <v>6556</v>
      </c>
      <c r="E416" s="280">
        <f>+VLOOKUP(A416,COTT!B:C,2,0)</f>
        <v>0</v>
      </c>
      <c r="F416" s="2"/>
      <c r="G416" s="2"/>
    </row>
    <row r="417" spans="1:7">
      <c r="A417" t="s">
        <v>16990</v>
      </c>
      <c r="B417" t="s">
        <v>18966</v>
      </c>
      <c r="C417">
        <f>+VLOOKUP(A417,'LISTA NACIONAL'!A:B,2,0)</f>
        <v>139140.50099999999</v>
      </c>
      <c r="D417" s="126" t="s">
        <v>6556</v>
      </c>
      <c r="E417" s="280">
        <f>+VLOOKUP(A417,COTT!B:C,2,0)</f>
        <v>0</v>
      </c>
      <c r="F417" s="2"/>
      <c r="G417" s="2"/>
    </row>
    <row r="418" spans="1:7">
      <c r="A418" t="s">
        <v>15560</v>
      </c>
      <c r="B418" t="s">
        <v>18967</v>
      </c>
      <c r="C418">
        <f>+VLOOKUP(A418,'LISTA NACIONAL'!A:B,2,0)</f>
        <v>161820.413</v>
      </c>
      <c r="D418" s="126" t="s">
        <v>6556</v>
      </c>
      <c r="E418" s="280">
        <f>+VLOOKUP(A418,COTT!B:C,2,0)</f>
        <v>0</v>
      </c>
      <c r="F418" s="2"/>
      <c r="G418" s="2"/>
    </row>
    <row r="419" spans="1:7">
      <c r="A419" t="s">
        <v>15561</v>
      </c>
      <c r="B419" t="s">
        <v>18968</v>
      </c>
      <c r="C419">
        <f>+VLOOKUP(A419,'LISTA NACIONAL'!A:B,2,0)</f>
        <v>161820.413</v>
      </c>
      <c r="D419" s="126" t="s">
        <v>6556</v>
      </c>
      <c r="E419" s="280">
        <f>+VLOOKUP(A419,COTT!B:C,2,0)</f>
        <v>0</v>
      </c>
      <c r="F419" s="2"/>
      <c r="G419" s="2"/>
    </row>
    <row r="420" spans="1:7">
      <c r="A420" t="s">
        <v>16988</v>
      </c>
      <c r="B420" t="s">
        <v>18969</v>
      </c>
      <c r="C420">
        <f>+VLOOKUP(A420,'LISTA NACIONAL'!A:B,2,0)</f>
        <v>161820.413</v>
      </c>
      <c r="D420" s="126" t="s">
        <v>6556</v>
      </c>
      <c r="E420" s="280">
        <f>+VLOOKUP(A420,COTT!B:C,2,0)</f>
        <v>0</v>
      </c>
      <c r="F420" s="2"/>
      <c r="G420" s="2"/>
    </row>
    <row r="421" spans="1:7">
      <c r="A421" t="s">
        <v>16584</v>
      </c>
      <c r="B421" t="s">
        <v>18970</v>
      </c>
      <c r="C421">
        <f>+VLOOKUP(A421,'LISTA NACIONAL'!A:B,2,0)</f>
        <v>132460.68799999999</v>
      </c>
      <c r="D421" s="126" t="s">
        <v>6556</v>
      </c>
      <c r="E421" s="280">
        <f>+VLOOKUP(A421,COTT!B:C,2,0)</f>
        <v>0</v>
      </c>
      <c r="F421" s="2"/>
      <c r="G421" s="2"/>
    </row>
    <row r="422" spans="1:7">
      <c r="A422" t="s">
        <v>18971</v>
      </c>
      <c r="B422" t="s">
        <v>18972</v>
      </c>
      <c r="C422">
        <f>+VLOOKUP(A422,'LISTA NACIONAL'!A:B,2,0)</f>
        <v>95188.125</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106212.942</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323380.114</v>
      </c>
      <c r="D450" s="126" t="s">
        <v>6556</v>
      </c>
      <c r="E450" s="280">
        <f>+VLOOKUP(A450,COTT!B:C,2,0)</f>
        <v>0</v>
      </c>
      <c r="F450" s="2"/>
      <c r="G450" s="2"/>
    </row>
    <row r="451" spans="1:7">
      <c r="A451" t="s">
        <v>14797</v>
      </c>
      <c r="B451" t="s">
        <v>12140</v>
      </c>
      <c r="C451">
        <f>+VLOOKUP(A451,'LISTA NACIONAL'!A:B,2,0)</f>
        <v>115466.5756</v>
      </c>
      <c r="D451" s="126" t="s">
        <v>6556</v>
      </c>
      <c r="E451" s="280">
        <f>+VLOOKUP(A451,COTT!B:C,2,0)</f>
        <v>0</v>
      </c>
      <c r="F451" s="2"/>
      <c r="G451" s="2"/>
    </row>
    <row r="452" spans="1:7">
      <c r="A452" t="s">
        <v>14798</v>
      </c>
      <c r="B452" t="s">
        <v>14238</v>
      </c>
      <c r="C452">
        <f>+VLOOKUP(A452,'LISTA NACIONAL'!A:B,2,0)</f>
        <v>115466.5756</v>
      </c>
      <c r="D452" s="126" t="s">
        <v>6556</v>
      </c>
      <c r="E452" s="280">
        <f>+VLOOKUP(A452,COTT!B:C,2,0)</f>
        <v>0</v>
      </c>
      <c r="F452" s="2"/>
      <c r="G452" s="2"/>
    </row>
    <row r="453" spans="1:7">
      <c r="A453" t="s">
        <v>14799</v>
      </c>
      <c r="B453" t="s">
        <v>19024</v>
      </c>
      <c r="C453">
        <f>+VLOOKUP(A453,'LISTA NACIONAL'!A:B,2,0)</f>
        <v>113681.25</v>
      </c>
      <c r="D453" s="126" t="s">
        <v>6556</v>
      </c>
      <c r="E453" s="280">
        <f>+VLOOKUP(A453,COTT!B:C,2,0)</f>
        <v>0</v>
      </c>
      <c r="F453" s="2"/>
      <c r="G453" s="2"/>
    </row>
    <row r="454" spans="1:7">
      <c r="A454" t="s">
        <v>14800</v>
      </c>
      <c r="B454" t="s">
        <v>19025</v>
      </c>
      <c r="C454">
        <f>+VLOOKUP(A454,'LISTA NACIONAL'!A:B,2,0)</f>
        <v>113681.25</v>
      </c>
      <c r="D454" s="126" t="s">
        <v>6556</v>
      </c>
      <c r="E454" s="280">
        <f>+VLOOKUP(A454,COTT!B:C,2,0)</f>
        <v>0</v>
      </c>
      <c r="F454" s="2"/>
      <c r="G454" s="2"/>
    </row>
    <row r="455" spans="1:7">
      <c r="A455" t="s">
        <v>14801</v>
      </c>
      <c r="B455" t="s">
        <v>12920</v>
      </c>
      <c r="C455">
        <f>+VLOOKUP(A455,'LISTA NACIONAL'!A:B,2,0)</f>
        <v>113681.25</v>
      </c>
      <c r="D455" s="126" t="s">
        <v>6556</v>
      </c>
      <c r="E455" s="280">
        <f>+VLOOKUP(A455,COTT!B:C,2,0)</f>
        <v>0</v>
      </c>
      <c r="F455" s="2"/>
      <c r="G455" s="2"/>
    </row>
    <row r="456" spans="1:7">
      <c r="A456" t="s">
        <v>14802</v>
      </c>
      <c r="B456" t="s">
        <v>12525</v>
      </c>
      <c r="C456">
        <f>+VLOOKUP(A456,'LISTA NACIONAL'!A:B,2,0)</f>
        <v>113681.25</v>
      </c>
      <c r="D456" s="126" t="s">
        <v>6556</v>
      </c>
      <c r="E456" s="280">
        <f>+VLOOKUP(A456,COTT!B:C,2,0)</f>
        <v>0</v>
      </c>
      <c r="F456" s="2"/>
      <c r="G456" s="2"/>
    </row>
    <row r="457" spans="1:7">
      <c r="A457" t="s">
        <v>14803</v>
      </c>
      <c r="B457" t="s">
        <v>20739</v>
      </c>
      <c r="C457">
        <f>+VLOOKUP(A457,'LISTA NACIONAL'!A:B,2,0)</f>
        <v>113681.25</v>
      </c>
      <c r="D457" s="126" t="s">
        <v>6556</v>
      </c>
      <c r="E457" s="280">
        <f>+VLOOKUP(A457,COTT!B:C,2,0)</f>
        <v>0</v>
      </c>
      <c r="F457" s="2"/>
      <c r="G457" s="2"/>
    </row>
    <row r="458" spans="1:7" ht="13.5" thickBot="1">
      <c r="A458" t="s">
        <v>19026</v>
      </c>
      <c r="B458" t="s">
        <v>19027</v>
      </c>
      <c r="C458">
        <f>+VLOOKUP(A458,'LISTA NACIONAL'!A:B,2,0)</f>
        <v>132187.5</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29798.276999999998</v>
      </c>
      <c r="D477" s="183" t="s">
        <v>6556</v>
      </c>
      <c r="E477" s="280" t="e">
        <f>+VLOOKUP(A477,'PORTA CORONA-MAZAS'!A:E,2,0)</f>
        <v>#N/A</v>
      </c>
      <c r="F477" s="2"/>
      <c r="G477" s="2"/>
    </row>
    <row r="478" spans="1:8">
      <c r="A478" t="s">
        <v>17001</v>
      </c>
      <c r="B478" t="s">
        <v>17004</v>
      </c>
      <c r="C478">
        <f>+VLOOKUP(A478,'LISTA NACIONAL'!A:B,2,0)</f>
        <v>21150.239000000001</v>
      </c>
      <c r="D478" s="126" t="s">
        <v>6556</v>
      </c>
      <c r="E478" s="280" t="e">
        <f>+VLOOKUP(A478,'PORTA CORONA-MAZAS'!A:E,2,0)</f>
        <v>#N/A</v>
      </c>
      <c r="F478" s="2"/>
      <c r="G478" s="2"/>
    </row>
    <row r="479" spans="1:8">
      <c r="A479" t="s">
        <v>17002</v>
      </c>
      <c r="B479" t="s">
        <v>17005</v>
      </c>
      <c r="C479">
        <f>+VLOOKUP(A479,'LISTA NACIONAL'!A:B,2,0)</f>
        <v>23675.45</v>
      </c>
      <c r="D479" s="126" t="s">
        <v>6556</v>
      </c>
      <c r="E479" s="280" t="e">
        <f>+VLOOKUP(A479,'PORTA CORONA-MAZAS'!A:E,2,0)</f>
        <v>#N/A</v>
      </c>
      <c r="F479" s="2"/>
      <c r="G479" s="2"/>
    </row>
    <row r="480" spans="1:8">
      <c r="A480" t="s">
        <v>17003</v>
      </c>
      <c r="B480" t="s">
        <v>17006</v>
      </c>
      <c r="C480">
        <f>+VLOOKUP(A480,'LISTA NACIONAL'!A:B,2,0)</f>
        <v>26220.391</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1465.769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5950</v>
      </c>
      <c r="D556" s="126" t="s">
        <v>6556</v>
      </c>
      <c r="E556" s="280" t="e">
        <f>+VLOOKUP(A556,COTT!B:C,2,0)</f>
        <v>#N/A</v>
      </c>
      <c r="F556" s="2"/>
      <c r="G556" s="2"/>
    </row>
    <row r="557" spans="1:7">
      <c r="A557" t="s">
        <v>19474</v>
      </c>
      <c r="B557" t="s">
        <v>19475</v>
      </c>
      <c r="C557">
        <f>+VLOOKUP(A557,'LISTA NACIONAL'!A:B,2,0)</f>
        <v>5950</v>
      </c>
      <c r="D557" s="126" t="s">
        <v>6556</v>
      </c>
      <c r="E557" s="280" t="e">
        <f>+VLOOKUP(A557,COTT!B:C,2,0)</f>
        <v>#N/A</v>
      </c>
      <c r="F557" s="2"/>
      <c r="G557" s="2"/>
    </row>
    <row r="558" spans="1:7">
      <c r="A558" t="s">
        <v>19460</v>
      </c>
      <c r="B558" t="s">
        <v>19461</v>
      </c>
      <c r="C558">
        <f>+VLOOKUP(A558,'LISTA NACIONAL'!A:B,2,0)</f>
        <v>5950</v>
      </c>
      <c r="D558" s="126" t="s">
        <v>6556</v>
      </c>
      <c r="E558" s="280" t="e">
        <f>+VLOOKUP(A558,COTT!B:C,2,0)</f>
        <v>#N/A</v>
      </c>
      <c r="F558" s="2"/>
      <c r="G558" s="2"/>
    </row>
    <row r="559" spans="1:7">
      <c r="A559" t="s">
        <v>19466</v>
      </c>
      <c r="B559" t="s">
        <v>19467</v>
      </c>
      <c r="C559">
        <f>+VLOOKUP(A559,'LISTA NACIONAL'!A:B,2,0)</f>
        <v>5950</v>
      </c>
      <c r="D559" s="126" t="s">
        <v>6556</v>
      </c>
      <c r="E559" s="280" t="e">
        <f>+VLOOKUP(A559,COTT!B:C,2,0)</f>
        <v>#N/A</v>
      </c>
      <c r="F559" s="2"/>
      <c r="G559" s="2"/>
    </row>
    <row r="560" spans="1:7">
      <c r="A560" t="s">
        <v>19472</v>
      </c>
      <c r="B560" t="s">
        <v>19473</v>
      </c>
      <c r="C560">
        <f>+VLOOKUP(A560,'LISTA NACIONAL'!A:B,2,0)</f>
        <v>5950</v>
      </c>
      <c r="D560" s="126" t="s">
        <v>6556</v>
      </c>
      <c r="E560" s="280" t="e">
        <f>+VLOOKUP(A560,COTT!B:C,2,0)</f>
        <v>#N/A</v>
      </c>
      <c r="F560" s="2"/>
      <c r="G560" s="2"/>
    </row>
    <row r="561" spans="1:7">
      <c r="A561" t="s">
        <v>19476</v>
      </c>
      <c r="B561" t="s">
        <v>19477</v>
      </c>
      <c r="C561">
        <f>+VLOOKUP(A561,'LISTA NACIONAL'!A:B,2,0)</f>
        <v>5950</v>
      </c>
      <c r="D561" s="126" t="s">
        <v>6556</v>
      </c>
      <c r="E561" s="280" t="e">
        <f>+VLOOKUP(A561,COTT!B:C,2,0)</f>
        <v>#N/A</v>
      </c>
      <c r="F561" s="2"/>
      <c r="G561" s="2"/>
    </row>
    <row r="562" spans="1:7">
      <c r="A562" t="s">
        <v>19462</v>
      </c>
      <c r="B562" t="s">
        <v>19463</v>
      </c>
      <c r="C562">
        <f>+VLOOKUP(A562,'LISTA NACIONAL'!A:B,2,0)</f>
        <v>5950</v>
      </c>
      <c r="D562" s="126" t="s">
        <v>6556</v>
      </c>
      <c r="E562" s="280" t="e">
        <f>+VLOOKUP(A562,COTT!B:C,2,0)</f>
        <v>#N/A</v>
      </c>
      <c r="F562" s="2"/>
      <c r="G562" s="2"/>
    </row>
    <row r="563" spans="1:7">
      <c r="A563" t="s">
        <v>19468</v>
      </c>
      <c r="B563" t="s">
        <v>19469</v>
      </c>
      <c r="C563">
        <f>+VLOOKUP(A563,'LISTA NACIONAL'!A:B,2,0)</f>
        <v>5949.9993999999997</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1605</v>
      </c>
      <c r="D669" s="126" t="s">
        <v>6556</v>
      </c>
      <c r="E669" s="280" t="e">
        <f>+VLOOKUP(A669,PRF!B:C,2,0)</f>
        <v>#N/A</v>
      </c>
      <c r="F669" s="2"/>
      <c r="G669" s="2"/>
    </row>
    <row r="670" spans="1:7">
      <c r="A670" t="s">
        <v>14542</v>
      </c>
      <c r="B670" t="s">
        <v>19664</v>
      </c>
      <c r="C670">
        <f>+VLOOKUP(A670,'LISTA NACIONAL'!A:B,2,0)</f>
        <v>2050</v>
      </c>
      <c r="D670" s="126" t="s">
        <v>6556</v>
      </c>
      <c r="E670" s="280" t="e">
        <f>+VLOOKUP(A670,PRF!B:C,2,0)</f>
        <v>#N/A</v>
      </c>
      <c r="F670" s="2"/>
      <c r="G670" s="2"/>
    </row>
    <row r="671" spans="1:7">
      <c r="A671" t="s">
        <v>19661</v>
      </c>
      <c r="B671" t="s">
        <v>19662</v>
      </c>
      <c r="C671">
        <f>+VLOOKUP(A671,'LISTA NACIONAL'!A:B,2,0)</f>
        <v>2050</v>
      </c>
      <c r="D671" s="126" t="s">
        <v>6556</v>
      </c>
      <c r="E671" s="280" t="e">
        <f>+VLOOKUP(A671,PRF!B:C,2,0)</f>
        <v>#N/A</v>
      </c>
      <c r="F671" s="2"/>
      <c r="G671" s="2"/>
    </row>
    <row r="672" spans="1:7">
      <c r="A672" t="s">
        <v>19667</v>
      </c>
      <c r="B672" t="s">
        <v>19668</v>
      </c>
      <c r="C672">
        <f>+VLOOKUP(A672,'LISTA NACIONAL'!A:B,2,0)</f>
        <v>2327</v>
      </c>
      <c r="D672" s="126" t="s">
        <v>6556</v>
      </c>
      <c r="E672" s="280" t="e">
        <f>+VLOOKUP(A672,PRF!B:C,2,0)</f>
        <v>#N/A</v>
      </c>
      <c r="F672" s="2"/>
      <c r="G672" s="2"/>
    </row>
    <row r="673" spans="1:7">
      <c r="A673" t="s">
        <v>19665</v>
      </c>
      <c r="B673" t="s">
        <v>19666</v>
      </c>
      <c r="C673">
        <f>+VLOOKUP(A673,'LISTA NACIONAL'!A:B,2,0)</f>
        <v>2327</v>
      </c>
      <c r="D673" s="126" t="s">
        <v>6556</v>
      </c>
      <c r="E673" s="280" t="e">
        <f>+VLOOKUP(A673,PRF!B:C,2,0)</f>
        <v>#N/A</v>
      </c>
      <c r="F673" s="2"/>
      <c r="G673" s="2"/>
    </row>
    <row r="674" spans="1:7">
      <c r="A674" t="s">
        <v>19659</v>
      </c>
      <c r="B674" t="s">
        <v>19660</v>
      </c>
      <c r="C674">
        <f>+VLOOKUP(A674,'LISTA NACIONAL'!A:B,2,0)</f>
        <v>2327</v>
      </c>
      <c r="D674" s="126" t="s">
        <v>6556</v>
      </c>
      <c r="E674" s="280" t="e">
        <f>+VLOOKUP(A674,PRF!B:C,2,0)</f>
        <v>#N/A</v>
      </c>
      <c r="F674" s="2"/>
      <c r="G674" s="2"/>
    </row>
    <row r="675" spans="1:7">
      <c r="A675" t="s">
        <v>19669</v>
      </c>
      <c r="B675" t="s">
        <v>19670</v>
      </c>
      <c r="C675">
        <f>+VLOOKUP(A675,'LISTA NACIONAL'!A:B,2,0)</f>
        <v>2327</v>
      </c>
      <c r="D675" s="126" t="s">
        <v>6556</v>
      </c>
      <c r="E675" s="280" t="e">
        <f>+VLOOKUP(A675,PRF!B:C,2,0)</f>
        <v>#N/A</v>
      </c>
      <c r="F675" s="2"/>
      <c r="G675" s="2"/>
    </row>
    <row r="676" spans="1:7">
      <c r="A676" t="s">
        <v>17540</v>
      </c>
      <c r="B676" t="s">
        <v>17541</v>
      </c>
      <c r="C676">
        <f>+VLOOKUP(A676,'LISTA NACIONAL'!A:B,2,0)</f>
        <v>770</v>
      </c>
      <c r="D676" s="126" t="s">
        <v>6556</v>
      </c>
      <c r="E676" s="280" t="e">
        <f>+VLOOKUP(A676,PRF!B:C,2,0)</f>
        <v>#N/A</v>
      </c>
      <c r="F676" s="2"/>
      <c r="G676" s="2"/>
    </row>
    <row r="677" spans="1:7">
      <c r="A677" t="s">
        <v>19101</v>
      </c>
      <c r="B677" t="s">
        <v>19102</v>
      </c>
      <c r="C677">
        <f>+VLOOKUP(A677,'LISTA NACIONAL'!A:B,2,0)</f>
        <v>4306</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1963.5329999999999</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9983.61</v>
      </c>
      <c r="D684" s="126" t="s">
        <v>6556</v>
      </c>
      <c r="E684" s="280">
        <f>+VLOOKUP(A684,'PORTA CORONA-MAZAS'!A:E,2,0)</f>
        <v>0</v>
      </c>
      <c r="F684" s="2"/>
      <c r="G684" s="2"/>
    </row>
    <row r="685" spans="1:7">
      <c r="A685" t="s">
        <v>15098</v>
      </c>
      <c r="B685" t="s">
        <v>19582</v>
      </c>
      <c r="C685">
        <f>+VLOOKUP(A685,'LISTA NACIONAL'!A:B,2,0)</f>
        <v>14658.21</v>
      </c>
      <c r="D685" s="126" t="s">
        <v>6556</v>
      </c>
      <c r="E685" s="280">
        <f>+VLOOKUP(A685,'PORTA CORONA-MAZAS'!A:E,2,0)</f>
        <v>0</v>
      </c>
      <c r="F685" s="2"/>
      <c r="G685" s="2"/>
    </row>
    <row r="686" spans="1:7">
      <c r="A686" t="s">
        <v>15100</v>
      </c>
      <c r="B686" t="s">
        <v>19561</v>
      </c>
      <c r="C686">
        <f>+VLOOKUP(A686,'LISTA NACIONAL'!A:B,2,0)</f>
        <v>19320</v>
      </c>
      <c r="D686" s="126" t="s">
        <v>6556</v>
      </c>
      <c r="E686" s="280">
        <f>+VLOOKUP(A686,'PORTA CORONA-MAZAS'!A:E,2,0)</f>
        <v>0</v>
      </c>
      <c r="F686" s="2"/>
      <c r="G686" s="2"/>
    </row>
    <row r="687" spans="1:7">
      <c r="A687" t="s">
        <v>15099</v>
      </c>
      <c r="B687" t="s">
        <v>19562</v>
      </c>
      <c r="C687">
        <f>+VLOOKUP(A687,'LISTA NACIONAL'!A:B,2,0)</f>
        <v>12902.4</v>
      </c>
      <c r="D687" s="126" t="s">
        <v>6556</v>
      </c>
      <c r="E687" s="280">
        <f>+VLOOKUP(A687,'PORTA CORONA-MAZAS'!A:E,2,0)</f>
        <v>0</v>
      </c>
      <c r="F687" s="2"/>
      <c r="G687" s="2"/>
    </row>
    <row r="688" spans="1:7">
      <c r="A688" t="s">
        <v>19583</v>
      </c>
      <c r="B688" t="s">
        <v>19584</v>
      </c>
      <c r="C688">
        <f>+VLOOKUP(A688,'LISTA NACIONAL'!A:B,2,0)</f>
        <v>12023.2</v>
      </c>
      <c r="D688" s="126" t="s">
        <v>6556</v>
      </c>
      <c r="E688" s="280" t="e">
        <f>+VLOOKUP(A688,'PORTA CORONA-MAZAS'!A:E,2,0)</f>
        <v>#N/A</v>
      </c>
      <c r="F688" s="2"/>
      <c r="G688" s="2"/>
    </row>
    <row r="689" spans="1:7">
      <c r="A689" t="s">
        <v>15105</v>
      </c>
      <c r="B689" t="s">
        <v>19563</v>
      </c>
      <c r="C689">
        <f>+VLOOKUP(A689,'LISTA NACIONAL'!A:B,2,0)</f>
        <v>27809.599999999999</v>
      </c>
      <c r="D689" s="126" t="s">
        <v>6556</v>
      </c>
      <c r="E689" s="280">
        <f>+VLOOKUP(A689,'PORTA CORONA-MAZAS'!A:E,2,0)</f>
        <v>0</v>
      </c>
      <c r="F689" s="2"/>
      <c r="G689" s="2"/>
    </row>
    <row r="690" spans="1:7">
      <c r="A690" t="s">
        <v>15106</v>
      </c>
      <c r="B690" t="s">
        <v>19566</v>
      </c>
      <c r="C690">
        <f>+VLOOKUP(A690,'LISTA NACIONAL'!A:B,2,0)</f>
        <v>34940.699999999997</v>
      </c>
      <c r="D690" s="126" t="s">
        <v>6556</v>
      </c>
      <c r="E690" s="280">
        <f>+VLOOKUP(A690,'PORTA CORONA-MAZAS'!A:E,2,0)</f>
        <v>0</v>
      </c>
      <c r="F690" s="2"/>
      <c r="G690" s="2"/>
    </row>
    <row r="691" spans="1:7">
      <c r="A691" t="s">
        <v>15112</v>
      </c>
      <c r="B691" t="s">
        <v>19564</v>
      </c>
      <c r="C691">
        <f>+VLOOKUP(A691,'LISTA NACIONAL'!A:B,2,0)</f>
        <v>10113.6</v>
      </c>
      <c r="D691" s="126" t="s">
        <v>6556</v>
      </c>
      <c r="E691" s="280">
        <f>+VLOOKUP(A691,'PORTA CORONA-MAZAS'!A:E,2,0)</f>
        <v>0</v>
      </c>
      <c r="F691" s="2"/>
      <c r="G691" s="2"/>
    </row>
    <row r="692" spans="1:7">
      <c r="A692" t="s">
        <v>15113</v>
      </c>
      <c r="B692" t="s">
        <v>19565</v>
      </c>
      <c r="C692">
        <f>+VLOOKUP(A692,'LISTA NACIONAL'!A:B,2,0)</f>
        <v>15523.2</v>
      </c>
      <c r="D692" s="126" t="s">
        <v>6556</v>
      </c>
      <c r="E692" s="280">
        <f>+VLOOKUP(A692,'PORTA CORONA-MAZAS'!A:E,2,0)</f>
        <v>0</v>
      </c>
      <c r="F692" s="2"/>
      <c r="G692" s="2"/>
    </row>
    <row r="693" spans="1:7">
      <c r="A693" t="s">
        <v>15107</v>
      </c>
      <c r="B693" t="s">
        <v>20780</v>
      </c>
      <c r="C693">
        <f>+VLOOKUP(A693,'LISTA NACIONAL'!A:B,2,0)</f>
        <v>17463.599999999999</v>
      </c>
      <c r="D693" s="126" t="s">
        <v>6556</v>
      </c>
      <c r="E693" s="280">
        <f>+VLOOKUP(A693,'PORTA CORONA-MAZAS'!A:E,2,0)</f>
        <v>0</v>
      </c>
      <c r="F693" s="2"/>
      <c r="G693" s="2"/>
    </row>
    <row r="694" spans="1:7">
      <c r="A694" t="s">
        <v>15109</v>
      </c>
      <c r="B694" t="s">
        <v>19587</v>
      </c>
      <c r="C694">
        <f>+VLOOKUP(A694,'LISTA NACIONAL'!A:B,2,0)</f>
        <v>17463.599999999999</v>
      </c>
      <c r="D694" s="126" t="s">
        <v>6556</v>
      </c>
      <c r="E694" s="280">
        <f>+VLOOKUP(A694,'PORTA CORONA-MAZAS'!A:E,2,0)</f>
        <v>0</v>
      </c>
      <c r="F694" s="2"/>
      <c r="G694" s="2"/>
    </row>
    <row r="695" spans="1:7">
      <c r="A695" t="s">
        <v>15101</v>
      </c>
      <c r="B695" t="s">
        <v>19576</v>
      </c>
      <c r="C695">
        <f>+VLOOKUP(A695,'LISTA NACIONAL'!A:B,2,0)</f>
        <v>24259.200000000001</v>
      </c>
      <c r="D695" s="126" t="s">
        <v>6556</v>
      </c>
      <c r="E695" s="280">
        <f>+VLOOKUP(A695,'PORTA CORONA-MAZAS'!A:E,2,0)</f>
        <v>0</v>
      </c>
      <c r="F695" s="2"/>
      <c r="G695" s="2"/>
    </row>
    <row r="696" spans="1:7">
      <c r="A696" t="s">
        <v>15102</v>
      </c>
      <c r="B696" t="s">
        <v>19568</v>
      </c>
      <c r="C696">
        <f>+VLOOKUP(A696,'LISTA NACIONAL'!A:B,2,0)</f>
        <v>24259.200000000001</v>
      </c>
      <c r="D696" s="126" t="s">
        <v>6556</v>
      </c>
      <c r="E696" s="280">
        <f>+VLOOKUP(A696,'PORTA CORONA-MAZAS'!A:E,2,0)</f>
        <v>0</v>
      </c>
      <c r="F696" s="2"/>
      <c r="G696" s="2"/>
    </row>
    <row r="697" spans="1:7">
      <c r="A697" t="s">
        <v>15110</v>
      </c>
      <c r="B697" t="s">
        <v>19574</v>
      </c>
      <c r="C697">
        <f>+VLOOKUP(A697,'LISTA NACIONAL'!A:B,2,0)</f>
        <v>10113.6</v>
      </c>
      <c r="D697" s="126" t="s">
        <v>6556</v>
      </c>
      <c r="E697" s="280">
        <f>+VLOOKUP(A697,'PORTA CORONA-MAZAS'!A:E,2,0)</f>
        <v>0</v>
      </c>
      <c r="F697" s="2"/>
      <c r="G697" s="2"/>
    </row>
    <row r="698" spans="1:7">
      <c r="A698" t="s">
        <v>15111</v>
      </c>
      <c r="B698" t="s">
        <v>19573</v>
      </c>
      <c r="C698">
        <f>+VLOOKUP(A698,'LISTA NACIONAL'!A:B,2,0)</f>
        <v>15523.2</v>
      </c>
      <c r="D698" s="126" t="s">
        <v>6556</v>
      </c>
      <c r="E698" s="280">
        <f>+VLOOKUP(A698,'PORTA CORONA-MAZAS'!A:E,2,0)</f>
        <v>0</v>
      </c>
      <c r="F698" s="2"/>
      <c r="G698" s="2"/>
    </row>
    <row r="699" spans="1:7">
      <c r="A699" t="s">
        <v>15104</v>
      </c>
      <c r="B699" t="s">
        <v>19571</v>
      </c>
      <c r="C699">
        <f>+VLOOKUP(A699,'LISTA NACIONAL'!A:B,2,0)</f>
        <v>22008</v>
      </c>
      <c r="D699" s="126" t="s">
        <v>6556</v>
      </c>
      <c r="E699" s="280">
        <f>+VLOOKUP(A699,'PORTA CORONA-MAZAS'!A:E,2,0)</f>
        <v>0</v>
      </c>
      <c r="F699" s="2"/>
      <c r="G699" s="2"/>
    </row>
    <row r="700" spans="1:7">
      <c r="A700" t="s">
        <v>15103</v>
      </c>
      <c r="B700" t="s">
        <v>19572</v>
      </c>
      <c r="C700">
        <f>+VLOOKUP(A700,'LISTA NACIONAL'!A:B,2,0)</f>
        <v>15220.8</v>
      </c>
      <c r="D700" s="126" t="s">
        <v>6556</v>
      </c>
      <c r="E700" s="280">
        <f>+VLOOKUP(A700,'PORTA CORONA-MAZAS'!A:E,2,0)</f>
        <v>0</v>
      </c>
      <c r="F700" s="2"/>
      <c r="G700" s="2"/>
    </row>
    <row r="701" spans="1:7">
      <c r="A701" t="s">
        <v>15115</v>
      </c>
      <c r="B701" t="s">
        <v>19585</v>
      </c>
      <c r="C701">
        <f>+VLOOKUP(A701,'LISTA NACIONAL'!A:B,2,0)</f>
        <v>25972.799999999999</v>
      </c>
      <c r="D701" s="126" t="s">
        <v>6556</v>
      </c>
      <c r="E701" s="280">
        <f>+VLOOKUP(A701,'PORTA CORONA-MAZAS'!A:E,2,0)</f>
        <v>0</v>
      </c>
      <c r="F701" s="2"/>
      <c r="G701" s="2"/>
    </row>
    <row r="702" spans="1:7">
      <c r="A702" t="s">
        <v>15114</v>
      </c>
      <c r="B702" t="s">
        <v>19586</v>
      </c>
      <c r="C702">
        <f>+VLOOKUP(A702,'LISTA NACIONAL'!A:B,2,0)</f>
        <v>19185.599999999999</v>
      </c>
      <c r="D702" s="126" t="s">
        <v>6556</v>
      </c>
      <c r="E702" s="280">
        <f>+VLOOKUP(A702,'PORTA CORONA-MAZAS'!A:E,2,0)</f>
        <v>0</v>
      </c>
      <c r="F702" s="2"/>
      <c r="G702" s="2"/>
    </row>
    <row r="703" spans="1:7">
      <c r="A703" t="s">
        <v>15117</v>
      </c>
      <c r="B703" t="s">
        <v>19579</v>
      </c>
      <c r="C703">
        <f>+VLOOKUP(A703,'LISTA NACIONAL'!A:B,2,0)</f>
        <v>19555.2</v>
      </c>
      <c r="D703" s="126" t="s">
        <v>6556</v>
      </c>
      <c r="E703" s="280">
        <f>+VLOOKUP(A703,'PORTA CORONA-MAZAS'!A:E,2,0)</f>
        <v>0</v>
      </c>
      <c r="F703" s="2"/>
      <c r="G703" s="2"/>
    </row>
    <row r="704" spans="1:7">
      <c r="A704" t="s">
        <v>15116</v>
      </c>
      <c r="B704" t="s">
        <v>19580</v>
      </c>
      <c r="C704">
        <f>+VLOOKUP(A704,'LISTA NACIONAL'!A:B,2,0)</f>
        <v>13339.2</v>
      </c>
      <c r="D704" s="126" t="s">
        <v>6556</v>
      </c>
      <c r="E704" s="280">
        <f>+VLOOKUP(A704,'PORTA CORONA-MAZAS'!A:E,2,0)</f>
        <v>0</v>
      </c>
      <c r="F704" s="2"/>
      <c r="G704" s="2"/>
    </row>
    <row r="705" spans="1:7">
      <c r="A705" t="s">
        <v>15118</v>
      </c>
      <c r="B705" t="s">
        <v>607</v>
      </c>
      <c r="C705">
        <f>+VLOOKUP(A705,'LISTA NACIONAL'!A:B,2,0)</f>
        <v>35481.599999999999</v>
      </c>
      <c r="D705" s="126" t="s">
        <v>6556</v>
      </c>
      <c r="E705" s="280">
        <f>+VLOOKUP(A705,'PORTA CORONA-MAZAS'!A:E,2,0)</f>
        <v>0</v>
      </c>
      <c r="F705" s="2"/>
      <c r="G705" s="2"/>
    </row>
    <row r="706" spans="1:7">
      <c r="A706" t="s">
        <v>15507</v>
      </c>
      <c r="B706" t="s">
        <v>19575</v>
      </c>
      <c r="C706">
        <f>+VLOOKUP(A706,'LISTA NACIONAL'!A:B,2,0)</f>
        <v>40219.199999999997</v>
      </c>
      <c r="D706" s="126" t="s">
        <v>6556</v>
      </c>
      <c r="E706" s="280">
        <f>+VLOOKUP(A706,'PORTA CORONA-MAZAS'!A:E,2,0)</f>
        <v>0</v>
      </c>
      <c r="F706" s="2"/>
      <c r="G706" s="2"/>
    </row>
    <row r="707" spans="1:7">
      <c r="A707" t="s">
        <v>15702</v>
      </c>
      <c r="B707" t="s">
        <v>19569</v>
      </c>
      <c r="C707">
        <f>+VLOOKUP(A707,'LISTA NACIONAL'!A:B,2,0)</f>
        <v>37464</v>
      </c>
      <c r="D707" s="126" t="s">
        <v>6556</v>
      </c>
      <c r="E707" s="280">
        <f>+VLOOKUP(A707,'PORTA CORONA-MAZAS'!A:E,2,0)</f>
        <v>0</v>
      </c>
      <c r="F707" s="2"/>
      <c r="G707" s="2"/>
    </row>
    <row r="708" spans="1:7">
      <c r="A708" t="s">
        <v>15700</v>
      </c>
      <c r="B708" t="s">
        <v>19570</v>
      </c>
      <c r="C708">
        <f>+VLOOKUP(A708,'LISTA NACIONAL'!A:B,2,0)</f>
        <v>26476.799999999999</v>
      </c>
      <c r="D708" s="126" t="s">
        <v>6556</v>
      </c>
      <c r="E708" s="280">
        <f>+VLOOKUP(A708,'PORTA CORONA-MAZAS'!A:E,2,0)</f>
        <v>0</v>
      </c>
      <c r="F708" s="2"/>
      <c r="G708" s="2"/>
    </row>
    <row r="709" spans="1:7">
      <c r="A709" t="s">
        <v>15108</v>
      </c>
      <c r="B709" t="s">
        <v>19567</v>
      </c>
      <c r="C709">
        <f>+VLOOKUP(A709,'LISTA NACIONAL'!A:B,2,0)</f>
        <v>34927.199999999997</v>
      </c>
      <c r="D709" s="126" t="s">
        <v>6556</v>
      </c>
      <c r="E709" s="280">
        <f>+VLOOKUP(A709,'PORTA CORONA-MAZAS'!A:E,2,0)</f>
        <v>0</v>
      </c>
      <c r="F709" s="2"/>
      <c r="G709" s="2"/>
    </row>
    <row r="710" spans="1:7">
      <c r="A710" t="s">
        <v>15698</v>
      </c>
      <c r="B710" t="s">
        <v>19577</v>
      </c>
      <c r="C710">
        <f>+VLOOKUP(A710,'LISTA NACIONAL'!A:B,2,0)</f>
        <v>22377.599999999999</v>
      </c>
      <c r="D710" s="126" t="s">
        <v>6556</v>
      </c>
      <c r="E710" s="280">
        <f>+VLOOKUP(A710,'PORTA CORONA-MAZAS'!A:E,2,0)</f>
        <v>0</v>
      </c>
      <c r="F710" s="2"/>
      <c r="G710" s="2"/>
    </row>
    <row r="711" spans="1:7">
      <c r="A711" t="s">
        <v>15696</v>
      </c>
      <c r="B711" t="s">
        <v>19578</v>
      </c>
      <c r="C711">
        <f>+VLOOKUP(A711,'LISTA NACIONAL'!A:B,2,0)</f>
        <v>15758.4</v>
      </c>
      <c r="D711" s="126" t="s">
        <v>6556</v>
      </c>
      <c r="E711" s="280">
        <f>+VLOOKUP(A711,'PORTA CORONA-MAZAS'!A:E,2,0)</f>
        <v>0</v>
      </c>
      <c r="F711" s="2"/>
      <c r="G711" s="2"/>
    </row>
    <row r="712" spans="1:7">
      <c r="A712" t="s">
        <v>19704</v>
      </c>
      <c r="B712" t="s">
        <v>19705</v>
      </c>
      <c r="C712">
        <f>+VLOOKUP(A712,'LISTA NACIONAL'!A:B,2,0)</f>
        <v>30172.799999999999</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90.139499999999998</v>
      </c>
      <c r="D714" s="126" t="s">
        <v>6556</v>
      </c>
      <c r="E714" s="280">
        <f>+VLOOKUP(A714,'PORTA CORONA-MAZAS'!A:E,2,0)</f>
        <v>0</v>
      </c>
      <c r="F714" s="2"/>
      <c r="G714" s="2"/>
    </row>
    <row r="715" spans="1:7">
      <c r="A715" t="s">
        <v>16626</v>
      </c>
      <c r="B715" t="s">
        <v>16625</v>
      </c>
      <c r="C715">
        <f>+VLOOKUP(A715,'LISTA NACIONAL'!A:B,2,0)</f>
        <v>97.650899999999993</v>
      </c>
      <c r="D715" s="126" t="s">
        <v>6556</v>
      </c>
      <c r="E715" s="280">
        <f>+VLOOKUP(A715,'PORTA CORONA-MAZAS'!A:E,2,0)</f>
        <v>0</v>
      </c>
      <c r="F715" s="2"/>
      <c r="G715" s="2"/>
    </row>
    <row r="716" spans="1:7">
      <c r="A716" t="s">
        <v>15123</v>
      </c>
      <c r="B716" t="s">
        <v>19532</v>
      </c>
      <c r="C716">
        <f>+VLOOKUP(A716,'LISTA NACIONAL'!A:B,2,0)</f>
        <v>97.650899999999993</v>
      </c>
      <c r="D716" s="126" t="s">
        <v>6556</v>
      </c>
      <c r="E716" s="280">
        <f>+VLOOKUP(A716,'PORTA CORONA-MAZAS'!A:E,2,0)</f>
        <v>0</v>
      </c>
      <c r="F716" s="2"/>
      <c r="G716" s="2"/>
    </row>
    <row r="717" spans="1:7">
      <c r="A717" t="s">
        <v>19529</v>
      </c>
      <c r="B717" t="s">
        <v>19530</v>
      </c>
      <c r="C717">
        <f>+VLOOKUP(A717,'LISTA NACIONAL'!A:B,2,0)</f>
        <v>120.18510000000001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18771.109</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21899.583999999999</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23036.485000000001</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104462.39999999999</v>
      </c>
      <c r="D742" s="126" t="s">
        <v>6556</v>
      </c>
      <c r="E742" s="280">
        <f>+VLOOKUP(A742,'PORTA CORONA-MAZAS'!A:E,2,0)</f>
        <v>0</v>
      </c>
      <c r="F742" s="2"/>
      <c r="G742" s="2"/>
    </row>
    <row r="743" spans="1:7">
      <c r="A743" t="s">
        <v>15125</v>
      </c>
      <c r="B743" t="s">
        <v>19506</v>
      </c>
      <c r="C743">
        <f>+VLOOKUP(A743,'LISTA NACIONAL'!A:B,2,0)</f>
        <v>104462.39999999999</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80000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3581.634</v>
      </c>
      <c r="D837" s="126" t="s">
        <v>6556</v>
      </c>
      <c r="E837" s="280">
        <f>+VLOOKUP(A837,'PORTA CORONA-MAZAS'!A:B,2,0)</f>
        <v>0</v>
      </c>
      <c r="F837" s="2"/>
      <c r="G837" s="2"/>
    </row>
    <row r="838" spans="1:7">
      <c r="A838" t="s">
        <v>19687</v>
      </c>
      <c r="B838" t="s">
        <v>19688</v>
      </c>
      <c r="C838">
        <f>+VLOOKUP(A838,'LISTA NACIONAL'!A:B,2,0)</f>
        <v>14313.6</v>
      </c>
      <c r="D838" s="126" t="s">
        <v>6556</v>
      </c>
      <c r="E838" s="280" t="e">
        <f>+VLOOKUP(A838,'PORTA CORONA-MAZAS'!A:B,2,0)</f>
        <v>#N/A</v>
      </c>
      <c r="F838" s="2"/>
      <c r="G838" s="2"/>
    </row>
    <row r="839" spans="1:7">
      <c r="A839" t="s">
        <v>15562</v>
      </c>
      <c r="B839" t="s">
        <v>15563</v>
      </c>
      <c r="C839">
        <f>+VLOOKUP(A839,'LISTA NACIONAL'!A:B,2,0)</f>
        <v>14313.6</v>
      </c>
      <c r="D839" s="126" t="s">
        <v>6556</v>
      </c>
      <c r="E839" s="280">
        <f>+VLOOKUP(A839,'PORTA CORONA-MAZAS'!A:B,2,0)</f>
        <v>0</v>
      </c>
      <c r="F839" s="2"/>
      <c r="G839" s="2"/>
    </row>
    <row r="840" spans="1:7">
      <c r="A840" t="s">
        <v>16694</v>
      </c>
      <c r="B840" t="s">
        <v>19689</v>
      </c>
      <c r="C840">
        <f>+VLOOKUP(A840,'LISTA NACIONAL'!A:B,2,0)</f>
        <v>14560.915000000001</v>
      </c>
      <c r="D840" s="126" t="s">
        <v>6556</v>
      </c>
      <c r="E840" s="280">
        <f>+VLOOKUP(A840,'PORTA CORONA-MAZAS'!A:B,2,0)</f>
        <v>0</v>
      </c>
      <c r="F840" s="2"/>
      <c r="G840" s="2"/>
    </row>
    <row r="841" spans="1:7">
      <c r="A841" t="s">
        <v>19449</v>
      </c>
      <c r="B841" t="s">
        <v>19450</v>
      </c>
      <c r="C841">
        <f>+VLOOKUP(A841,'LISTA NACIONAL'!A:B,2,0)</f>
        <v>61.695</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5644.5</v>
      </c>
      <c r="D845" s="126" t="s">
        <v>6556</v>
      </c>
      <c r="E845" s="280">
        <f>+VLOOKUP(A845,'PORTA CORONA-MAZAS'!A:E,2,0)</f>
        <v>0</v>
      </c>
      <c r="F845" s="2"/>
      <c r="G845" s="2"/>
    </row>
    <row r="846" spans="1:7">
      <c r="A846" t="s">
        <v>19089</v>
      </c>
      <c r="B846" t="s">
        <v>19090</v>
      </c>
      <c r="C846">
        <f>+VLOOKUP(A846,'LISTA NACIONAL'!A:B,2,0)</f>
        <v>5644.5</v>
      </c>
      <c r="D846" s="126" t="s">
        <v>6556</v>
      </c>
      <c r="E846" s="280" t="e">
        <f>+VLOOKUP(A846,'PORTA CORONA-MAZAS'!A:E,2,0)</f>
        <v>#N/A</v>
      </c>
      <c r="F846" s="2"/>
      <c r="G846" s="2"/>
    </row>
    <row r="847" spans="1:7">
      <c r="A847" t="s">
        <v>19091</v>
      </c>
      <c r="B847" t="s">
        <v>19092</v>
      </c>
      <c r="C847">
        <f>+VLOOKUP(A847,'LISTA NACIONAL'!A:B,2,0)</f>
        <v>5008.5</v>
      </c>
      <c r="D847" s="126" t="s">
        <v>6556</v>
      </c>
      <c r="E847" s="280" t="e">
        <f>+VLOOKUP(A847,'PORTA CORONA-MAZAS'!A:E,2,0)</f>
        <v>#N/A</v>
      </c>
      <c r="F847" s="2"/>
      <c r="G847" s="2"/>
    </row>
    <row r="848" spans="1:7">
      <c r="A848" t="s">
        <v>19087</v>
      </c>
      <c r="B848" t="s">
        <v>19088</v>
      </c>
      <c r="C848">
        <f>+VLOOKUP(A848,'LISTA NACIONAL'!A:B,2,0)</f>
        <v>6095</v>
      </c>
      <c r="D848" s="126" t="s">
        <v>6556</v>
      </c>
      <c r="E848" s="280" t="e">
        <f>+VLOOKUP(A848,'PORTA CORONA-MAZAS'!A:E,2,0)</f>
        <v>#N/A</v>
      </c>
      <c r="F848" s="2"/>
      <c r="G848" s="2"/>
    </row>
    <row r="849" spans="1:7">
      <c r="A849" t="s">
        <v>19084</v>
      </c>
      <c r="B849" t="s">
        <v>19085</v>
      </c>
      <c r="C849">
        <f>+VLOOKUP(A849,'LISTA NACIONAL'!A:B,2,0)</f>
        <v>5644.5</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1900</v>
      </c>
      <c r="D861" s="126" t="s">
        <v>6556</v>
      </c>
      <c r="E861" s="280">
        <f>+VLOOKUP(A861,'PORTA CORONA-MAZAS'!A:E,2,0)</f>
        <v>0</v>
      </c>
      <c r="F861" s="2"/>
      <c r="G861" s="2"/>
    </row>
    <row r="862" spans="1:7">
      <c r="A862" t="s">
        <v>15177</v>
      </c>
      <c r="B862" t="s">
        <v>19600</v>
      </c>
      <c r="C862">
        <f>+VLOOKUP(A862,'LISTA NACIONAL'!A:B,2,0)</f>
        <v>2023.155</v>
      </c>
      <c r="D862" s="126" t="s">
        <v>6556</v>
      </c>
      <c r="E862" s="280">
        <f>+VLOOKUP(A862,'PORTA CORONA-MAZAS'!A:E,2,0)</f>
        <v>0</v>
      </c>
      <c r="F862" s="2"/>
      <c r="G862" s="2"/>
    </row>
    <row r="863" spans="1:7">
      <c r="A863" t="s">
        <v>15178</v>
      </c>
      <c r="B863" t="s">
        <v>19598</v>
      </c>
      <c r="C863" t="e">
        <f>+VLOOKUP(A863,'LISTA NACIONAL'!A:B,2,0)</f>
        <v>#N/A</v>
      </c>
      <c r="D863" s="126" t="s">
        <v>6556</v>
      </c>
      <c r="E863" s="280">
        <f>+VLOOKUP(A863,'PORTA CORONA-MAZAS'!A:E,2,0)</f>
        <v>0</v>
      </c>
      <c r="F863" s="2"/>
      <c r="G863" s="2"/>
    </row>
    <row r="864" spans="1:7">
      <c r="A864" t="s">
        <v>19596</v>
      </c>
      <c r="B864" t="s">
        <v>19597</v>
      </c>
      <c r="C864">
        <f>+VLOOKUP(A864,'LISTA NACIONAL'!A:B,2,0)</f>
        <v>1815</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4161.2060000000001</v>
      </c>
      <c r="D868" s="126" t="s">
        <v>6556</v>
      </c>
      <c r="E868" s="280" t="e">
        <f>+VLOOKUP(A868,'PORTA CORONA-MAZAS'!A:E,2,0)</f>
        <v>#N/A</v>
      </c>
      <c r="F868" s="2"/>
      <c r="G868" s="2"/>
    </row>
    <row r="869" spans="1:7">
      <c r="A869" t="s">
        <v>15119</v>
      </c>
      <c r="B869" t="s">
        <v>19118</v>
      </c>
      <c r="C869">
        <f>+VLOOKUP(A869,'LISTA NACIONAL'!A:B,2,0)</f>
        <v>4161.2060000000001</v>
      </c>
      <c r="D869" s="126" t="s">
        <v>6556</v>
      </c>
      <c r="E869" s="280" t="e">
        <f>+VLOOKUP(A869,'PORTA CORONA-MAZAS'!A:E,2,0)</f>
        <v>#N/A</v>
      </c>
      <c r="F869" s="2"/>
      <c r="G869" s="2"/>
    </row>
    <row r="870" spans="1:7">
      <c r="A870" t="s">
        <v>16681</v>
      </c>
      <c r="B870" t="s">
        <v>19115</v>
      </c>
      <c r="C870">
        <f>+VLOOKUP(A870,'LISTA NACIONAL'!A:B,2,0)</f>
        <v>4161.2060000000001</v>
      </c>
      <c r="D870" s="126" t="s">
        <v>6556</v>
      </c>
      <c r="E870" s="280" t="e">
        <f>+VLOOKUP(A870,'PORTA CORONA-MAZAS'!A:E,2,0)</f>
        <v>#N/A</v>
      </c>
      <c r="F870" s="2"/>
      <c r="G870" s="2"/>
    </row>
    <row r="871" spans="1:7">
      <c r="A871" t="s">
        <v>15120</v>
      </c>
      <c r="B871" t="s">
        <v>19116</v>
      </c>
      <c r="C871">
        <f>+VLOOKUP(A871,'LISTA NACIONAL'!A:B,2,0)</f>
        <v>4570.7870000000003</v>
      </c>
      <c r="D871" s="126" t="s">
        <v>6556</v>
      </c>
      <c r="E871" s="280" t="e">
        <f>+VLOOKUP(A871,'PORTA CORONA-MAZAS'!A:E,2,0)</f>
        <v>#N/A</v>
      </c>
      <c r="F871" s="2"/>
      <c r="G871" s="2"/>
    </row>
    <row r="872" spans="1:7">
      <c r="A872" t="s">
        <v>16682</v>
      </c>
      <c r="B872" t="s">
        <v>19112</v>
      </c>
      <c r="C872">
        <f>+VLOOKUP(A872,'LISTA NACIONAL'!A:B,2,0)</f>
        <v>6803.2430000000004</v>
      </c>
      <c r="D872" s="126" t="s">
        <v>6556</v>
      </c>
      <c r="E872" s="280" t="e">
        <f>+VLOOKUP(A872,'PORTA CORONA-MAZAS'!A:E,2,0)</f>
        <v>#N/A</v>
      </c>
      <c r="F872" s="2"/>
      <c r="G872" s="2"/>
    </row>
    <row r="873" spans="1:7">
      <c r="A873" t="s">
        <v>15121</v>
      </c>
      <c r="B873" t="s">
        <v>19113</v>
      </c>
      <c r="C873">
        <f>+VLOOKUP(A873,'LISTA NACIONAL'!A:B,2,0)</f>
        <v>6803.2430000000004</v>
      </c>
      <c r="D873" s="126" t="s">
        <v>6556</v>
      </c>
      <c r="E873" s="280" t="e">
        <f>+VLOOKUP(A873,'PORTA CORONA-MAZAS'!A:E,2,0)</f>
        <v>#N/A</v>
      </c>
      <c r="F873" s="2"/>
      <c r="G873" s="2"/>
    </row>
    <row r="874" spans="1:7">
      <c r="A874" t="s">
        <v>16680</v>
      </c>
      <c r="B874" t="s">
        <v>19114</v>
      </c>
      <c r="C874">
        <f>+VLOOKUP(A874,'LISTA NACIONAL'!A:B,2,0)</f>
        <v>6803.2430000000004</v>
      </c>
      <c r="D874" s="126" t="s">
        <v>6556</v>
      </c>
      <c r="E874" s="280" t="e">
        <f>+VLOOKUP(A874,'PORTA CORONA-MAZAS'!A:E,2,0)</f>
        <v>#N/A</v>
      </c>
      <c r="F874" s="2"/>
      <c r="G874" s="2"/>
    </row>
    <row r="875" spans="1:7">
      <c r="A875" t="s">
        <v>15142</v>
      </c>
      <c r="B875" t="s">
        <v>326</v>
      </c>
      <c r="C875">
        <f>+VLOOKUP(A875,'LISTA NACIONAL'!A:B,2,0)</f>
        <v>3742.2</v>
      </c>
      <c r="D875" s="126" t="s">
        <v>6556</v>
      </c>
      <c r="E875" s="280">
        <f>+VLOOKUP(A875,'PORTA CORONA-MAZAS'!A:E,2,0)</f>
        <v>0</v>
      </c>
      <c r="F875" s="2"/>
      <c r="G875" s="2"/>
    </row>
    <row r="876" spans="1:7">
      <c r="A876" t="s">
        <v>15143</v>
      </c>
      <c r="B876" t="s">
        <v>327</v>
      </c>
      <c r="C876">
        <f>+VLOOKUP(A876,'LISTA NACIONAL'!A:B,2,0)</f>
        <v>3893.4</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17907.113000000001</v>
      </c>
      <c r="D884" s="126" t="s">
        <v>6556</v>
      </c>
      <c r="E884" s="280" t="e">
        <f>+VLOOKUP(A884,'PORTA CORONA-MAZAS'!A:E,2,0)</f>
        <v>#N/A</v>
      </c>
      <c r="F884" s="2"/>
      <c r="G884" s="2"/>
    </row>
    <row r="885" spans="1:7">
      <c r="A885" t="s">
        <v>19692</v>
      </c>
      <c r="B885" t="s">
        <v>19693</v>
      </c>
      <c r="C885">
        <f>+VLOOKUP(A885,'LISTA NACIONAL'!A:B,2,0)</f>
        <v>2886.4960000000001</v>
      </c>
      <c r="D885" s="126" t="s">
        <v>6556</v>
      </c>
      <c r="E885" s="280" t="e">
        <f>+VLOOKUP(A885,'PORTA CORONA-MAZAS'!A:E,2,0)</f>
        <v>#N/A</v>
      </c>
      <c r="F885" s="2"/>
      <c r="G885" s="2"/>
    </row>
    <row r="886" spans="1:7">
      <c r="A886" t="s">
        <v>19694</v>
      </c>
      <c r="B886" t="s">
        <v>19695</v>
      </c>
      <c r="C886">
        <f>+VLOOKUP(A886,'LISTA NACIONAL'!A:B,2,0)</f>
        <v>2607.6970000000001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17571.45</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70.5</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8169.7619999999997</v>
      </c>
      <c r="D925" s="126" t="s">
        <v>6556</v>
      </c>
      <c r="E925" s="280">
        <f>+VLOOKUP(A925,'POSAPIE- GOMAS'!A:B,2,0)</f>
        <v>0</v>
      </c>
      <c r="F925" s="2"/>
      <c r="G925" s="2"/>
    </row>
    <row r="926" spans="1:7">
      <c r="A926" t="s">
        <v>14487</v>
      </c>
      <c r="B926" t="s">
        <v>19733</v>
      </c>
      <c r="C926">
        <f>+VLOOKUP(A926,'LISTA NACIONAL'!A:B,2,0)</f>
        <v>9050.9500000000007</v>
      </c>
      <c r="D926" s="126" t="s">
        <v>6556</v>
      </c>
      <c r="E926" s="280">
        <f>+VLOOKUP(A926,'POSAPIE- GOMAS'!A:B,2,0)</f>
        <v>0</v>
      </c>
      <c r="F926" s="2"/>
      <c r="G926" s="2"/>
    </row>
    <row r="927" spans="1:7">
      <c r="A927" t="s">
        <v>14488</v>
      </c>
      <c r="B927" t="s">
        <v>19734</v>
      </c>
      <c r="C927">
        <f>+VLOOKUP(A927,'LISTA NACIONAL'!A:B,2,0)</f>
        <v>8886.3850000000002</v>
      </c>
      <c r="D927" s="126" t="s">
        <v>6556</v>
      </c>
      <c r="E927" s="280">
        <f>+VLOOKUP(A927,'POSAPIE- GOMAS'!A:B,2,0)</f>
        <v>0</v>
      </c>
      <c r="F927" s="2"/>
      <c r="G927" s="2"/>
    </row>
    <row r="928" spans="1:7">
      <c r="A928" t="s">
        <v>14489</v>
      </c>
      <c r="B928" t="s">
        <v>19735</v>
      </c>
      <c r="C928">
        <f>+VLOOKUP(A928,'LISTA NACIONAL'!A:B,2,0)</f>
        <v>11137.81</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7531.2150000000001</v>
      </c>
      <c r="D930" s="126" t="s">
        <v>6556</v>
      </c>
      <c r="E930" s="280">
        <f>+VLOOKUP(A930,'POSAPIE- GOMAS'!A:B,2,0)</f>
        <v>0</v>
      </c>
      <c r="F930" s="2"/>
      <c r="G930" s="2"/>
    </row>
    <row r="931" spans="1:7">
      <c r="A931" t="s">
        <v>14480</v>
      </c>
      <c r="B931" t="s">
        <v>19738</v>
      </c>
      <c r="C931">
        <f>+VLOOKUP(A931,'LISTA NACIONAL'!A:B,2,0)</f>
        <v>1845</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1635</v>
      </c>
      <c r="D933" s="126" t="s">
        <v>6556</v>
      </c>
      <c r="E933" s="280">
        <f>+VLOOKUP(A933,'POSAPIE- GOMAS'!A:B,2,0)</f>
        <v>0</v>
      </c>
      <c r="F933" s="2"/>
      <c r="G933" s="2"/>
    </row>
    <row r="934" spans="1:7">
      <c r="A934" t="s">
        <v>12192</v>
      </c>
      <c r="B934" t="s">
        <v>19740</v>
      </c>
      <c r="C934">
        <f>+VLOOKUP(A934,'LISTA NACIONAL'!A:B,2,0)</f>
        <v>15125</v>
      </c>
      <c r="D934" s="126" t="s">
        <v>6556</v>
      </c>
      <c r="E934" s="280">
        <f>+VLOOKUP(A934,'POSAPIE- GOMAS'!A:B,2,0)</f>
        <v>0</v>
      </c>
      <c r="F934" s="2"/>
      <c r="G934" s="2"/>
    </row>
    <row r="935" spans="1:7">
      <c r="A935" t="s">
        <v>14482</v>
      </c>
      <c r="B935" t="s">
        <v>19741</v>
      </c>
      <c r="C935">
        <f>+VLOOKUP(A935,'LISTA NACIONAL'!A:B,2,0)</f>
        <v>4637.6750000000002</v>
      </c>
      <c r="D935" s="126" t="s">
        <v>6556</v>
      </c>
      <c r="E935" s="280">
        <f>+VLOOKUP(A935,'POSAPIE- GOMAS'!A:B,2,0)</f>
        <v>0</v>
      </c>
      <c r="F935" s="2"/>
      <c r="G935" s="2"/>
    </row>
    <row r="936" spans="1:7">
      <c r="A936" t="s">
        <v>11476</v>
      </c>
      <c r="B936" t="s">
        <v>19742</v>
      </c>
      <c r="C936">
        <f>+VLOOKUP(A936,'LISTA NACIONAL'!A:B,2,0)</f>
        <v>2287.5239999999999</v>
      </c>
      <c r="D936" s="126" t="s">
        <v>6556</v>
      </c>
      <c r="E936" s="280">
        <f>+VLOOKUP(A936,'POSAPIE- GOMAS'!A:B,2,0)</f>
        <v>0</v>
      </c>
      <c r="F936" s="2"/>
      <c r="G936" s="2"/>
    </row>
    <row r="937" spans="1:7">
      <c r="A937" t="s">
        <v>12132</v>
      </c>
      <c r="B937" t="s">
        <v>19743</v>
      </c>
      <c r="C937">
        <f>+VLOOKUP(A937,'LISTA NACIONAL'!A:B,2,0)</f>
        <v>4637.6750000000002</v>
      </c>
      <c r="D937" s="126" t="s">
        <v>6556</v>
      </c>
      <c r="E937" s="280">
        <f>+VLOOKUP(A937,'POSAPIE- GOMAS'!A:B,2,0)</f>
        <v>0</v>
      </c>
      <c r="F937" s="2"/>
      <c r="G937" s="2"/>
    </row>
    <row r="938" spans="1:7">
      <c r="A938" t="s">
        <v>12167</v>
      </c>
      <c r="B938" t="s">
        <v>19744</v>
      </c>
      <c r="C938">
        <f>+VLOOKUP(A938,'LISTA NACIONAL'!A:B,2,0)</f>
        <v>11658</v>
      </c>
      <c r="D938" s="126" t="s">
        <v>6556</v>
      </c>
      <c r="E938" s="280">
        <f>+VLOOKUP(A938,'POSAPIE- GOMAS'!A:B,2,0)</f>
        <v>0</v>
      </c>
      <c r="F938" s="2"/>
      <c r="G938" s="2"/>
    </row>
    <row r="939" spans="1:7">
      <c r="A939" t="s">
        <v>12168</v>
      </c>
      <c r="B939" t="s">
        <v>19745</v>
      </c>
      <c r="C939">
        <f>+VLOOKUP(A939,'LISTA NACIONAL'!A:B,2,0)</f>
        <v>8840</v>
      </c>
      <c r="D939" s="126" t="s">
        <v>6556</v>
      </c>
      <c r="E939" s="280">
        <f>+VLOOKUP(A939,'POSAPIE- GOMAS'!A:B,2,0)</f>
        <v>0</v>
      </c>
      <c r="F939" s="2"/>
      <c r="G939" s="2"/>
    </row>
    <row r="940" spans="1:7">
      <c r="A940" t="s">
        <v>14483</v>
      </c>
      <c r="B940" t="s">
        <v>19746</v>
      </c>
      <c r="C940">
        <f>+VLOOKUP(A940,'LISTA NACIONAL'!A:B,2,0)</f>
        <v>5331.8320000000003</v>
      </c>
      <c r="D940" s="126" t="s">
        <v>6556</v>
      </c>
      <c r="E940" s="280">
        <f>+VLOOKUP(A940,'POSAPIE- GOMAS'!A:B,2,0)</f>
        <v>0</v>
      </c>
      <c r="F940" s="2"/>
      <c r="G940" s="2"/>
    </row>
    <row r="941" spans="1:7">
      <c r="A941" t="s">
        <v>14484</v>
      </c>
      <c r="B941" t="s">
        <v>19747</v>
      </c>
      <c r="C941">
        <f>+VLOOKUP(A941,'LISTA NACIONAL'!A:B,2,0)</f>
        <v>1991</v>
      </c>
      <c r="D941" s="126" t="s">
        <v>6556</v>
      </c>
      <c r="E941" s="280">
        <f>+VLOOKUP(A941,'POSAPIE- GOMAS'!A:B,2,0)</f>
        <v>0</v>
      </c>
      <c r="F941" s="2"/>
      <c r="G941" s="2"/>
    </row>
    <row r="942" spans="1:7">
      <c r="A942" t="s">
        <v>14485</v>
      </c>
      <c r="B942" t="s">
        <v>19748</v>
      </c>
      <c r="C942">
        <f>+VLOOKUP(A942,'LISTA NACIONAL'!A:B,2,0)</f>
        <v>4566</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1560</v>
      </c>
      <c r="D944" s="126" t="s">
        <v>6556</v>
      </c>
      <c r="E944" s="280">
        <f>+VLOOKUP(A944,'POSAPIE- GOMAS'!A:B,2,0)</f>
        <v>0</v>
      </c>
      <c r="F944" s="2"/>
      <c r="G944" s="2"/>
    </row>
    <row r="945" spans="1:7">
      <c r="A945" t="s">
        <v>19752</v>
      </c>
      <c r="B945" t="s">
        <v>19753</v>
      </c>
      <c r="C945">
        <f>+VLOOKUP(A945,'LISTA NACIONAL'!A:B,2,0)</f>
        <v>1560</v>
      </c>
      <c r="D945" s="126" t="s">
        <v>6556</v>
      </c>
      <c r="E945" s="280" t="e">
        <f>+VLOOKUP(A945,'POSAPIE- GOMAS'!A:B,2,0)</f>
        <v>#N/A</v>
      </c>
      <c r="F945" s="2"/>
      <c r="G945" s="2"/>
    </row>
    <row r="946" spans="1:7">
      <c r="A946" t="s">
        <v>19754</v>
      </c>
      <c r="B946" t="s">
        <v>19755</v>
      </c>
      <c r="C946">
        <f>+VLOOKUP(A946,'LISTA NACIONAL'!A:B,2,0)</f>
        <v>1450</v>
      </c>
      <c r="D946" s="126" t="s">
        <v>6556</v>
      </c>
      <c r="E946" s="280" t="e">
        <f>+VLOOKUP(A946,'POSAPIE- GOMAS'!A:B,2,0)</f>
        <v>#N/A</v>
      </c>
      <c r="F946" s="2"/>
      <c r="G946" s="2"/>
    </row>
    <row r="947" spans="1:7">
      <c r="A947" t="s">
        <v>15168</v>
      </c>
      <c r="B947" t="s">
        <v>19756</v>
      </c>
      <c r="C947">
        <f>+VLOOKUP(A947,'LISTA NACIONAL'!A:B,2,0)</f>
        <v>450</v>
      </c>
      <c r="D947" s="126" t="s">
        <v>6556</v>
      </c>
      <c r="E947" s="280">
        <f>+VLOOKUP(A947,'POSAPIE- GOMAS'!A:B,2,0)</f>
        <v>0</v>
      </c>
      <c r="F947" s="2"/>
      <c r="G947" s="2"/>
    </row>
    <row r="948" spans="1:7">
      <c r="A948" t="s">
        <v>14493</v>
      </c>
      <c r="B948" t="s">
        <v>19757</v>
      </c>
      <c r="C948">
        <f>+VLOOKUP(A948,'LISTA NACIONAL'!A:B,2,0)</f>
        <v>1108</v>
      </c>
      <c r="D948" s="126" t="s">
        <v>6556</v>
      </c>
      <c r="E948" s="280">
        <f>+VLOOKUP(A948,'POSAPIE- GOMAS'!A:B,2,0)</f>
        <v>0</v>
      </c>
      <c r="F948" s="2"/>
      <c r="G948" s="2"/>
    </row>
    <row r="949" spans="1:7">
      <c r="A949" t="s">
        <v>17501</v>
      </c>
      <c r="B949" t="s">
        <v>19758</v>
      </c>
      <c r="C949">
        <f>+VLOOKUP(A949,'LISTA NACIONAL'!A:B,2,0)</f>
        <v>45090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1315</v>
      </c>
      <c r="D962" s="126" t="s">
        <v>6556</v>
      </c>
      <c r="E962" s="280">
        <f>+VLOOKUP(A962,'POSAPIE- GOMAS'!A:B,2,0)</f>
        <v>0</v>
      </c>
      <c r="F962" s="2"/>
      <c r="G962" s="2"/>
    </row>
    <row r="963" spans="1:7">
      <c r="A963" t="s">
        <v>14494</v>
      </c>
      <c r="B963" t="s">
        <v>19777</v>
      </c>
      <c r="C963">
        <f>+VLOOKUP(A963,'LISTA NACIONAL'!A:B,2,0)</f>
        <v>1030</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335.19400000000002</v>
      </c>
      <c r="D971" s="126" t="s">
        <v>6556</v>
      </c>
      <c r="E971" s="280" t="e">
        <f>+VLOOKUP(A971,'POSAPIE- GOMAS'!A:B,2,0)</f>
        <v>#N/A</v>
      </c>
      <c r="F971" s="2"/>
      <c r="G971" s="2"/>
    </row>
    <row r="972" spans="1:7">
      <c r="A972" t="s">
        <v>15180</v>
      </c>
      <c r="B972" t="s">
        <v>19789</v>
      </c>
      <c r="C972">
        <f>+VLOOKUP(A972,'LISTA NACIONAL'!A:B,2,0)</f>
        <v>1930</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1930</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495.38299999999998</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2238.616</v>
      </c>
      <c r="D981" s="198" t="s">
        <v>6556</v>
      </c>
      <c r="E981" s="370" t="e">
        <f>+VLOOKUP(A981,'POSAPIE- GOMAS'!A:B,2,0)</f>
        <v>#N/A</v>
      </c>
      <c r="F981" s="2"/>
      <c r="G981" s="2"/>
    </row>
    <row r="982" spans="1:7" ht="13.5" thickBot="1">
      <c r="A982" t="s">
        <v>15167</v>
      </c>
      <c r="B982" t="s">
        <v>20754</v>
      </c>
      <c r="C982">
        <f>+VLOOKUP(A982,'LISTA NACIONAL'!A:B,2,0)</f>
        <v>68</v>
      </c>
      <c r="D982" s="126" t="s">
        <v>6556</v>
      </c>
      <c r="E982" s="370">
        <f>+VLOOKUP(A982,'POSAPIE- GOMAS'!A:B,2,0)</f>
        <v>0</v>
      </c>
      <c r="F982" s="2"/>
      <c r="G982" s="2"/>
    </row>
    <row r="983" spans="1:7" ht="13.5" thickBot="1">
      <c r="A983" t="s">
        <v>14492</v>
      </c>
      <c r="B983" t="s">
        <v>19800</v>
      </c>
      <c r="C983">
        <f>+VLOOKUP(A983,'LISTA NACIONAL'!A:B,2,0)</f>
        <v>75</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23747.282999999999</v>
      </c>
      <c r="D985" s="126" t="s">
        <v>6556</v>
      </c>
      <c r="E985" s="280">
        <f>+VLOOKUP(A985,'PORTA CORONA-MAZAS'!A:B,2,0)</f>
        <v>0</v>
      </c>
      <c r="F985" s="2"/>
      <c r="G985" s="2"/>
    </row>
    <row r="986" spans="1:7">
      <c r="A986" t="s">
        <v>15705</v>
      </c>
      <c r="B986" t="s">
        <v>19897</v>
      </c>
      <c r="C986">
        <f>+VLOOKUP(A986,'LISTA NACIONAL'!A:B,2,0)</f>
        <v>4749.098</v>
      </c>
      <c r="D986" s="126" t="s">
        <v>6556</v>
      </c>
      <c r="E986" s="280" t="e">
        <f>+VLOOKUP(A986,'PORTA CORONA-MAZAS'!A:B,2,0)</f>
        <v>#N/A</v>
      </c>
      <c r="F986" s="2"/>
      <c r="G986" s="2"/>
    </row>
    <row r="987" spans="1:7">
      <c r="A987" t="s">
        <v>15706</v>
      </c>
      <c r="B987" t="s">
        <v>19898</v>
      </c>
      <c r="C987">
        <f>+VLOOKUP(A987,'LISTA NACIONAL'!A:B,2,0)</f>
        <v>23747.282999999999</v>
      </c>
      <c r="D987" s="126" t="s">
        <v>6556</v>
      </c>
      <c r="E987" s="280">
        <f>+VLOOKUP(A987,'PORTA CORONA-MAZAS'!A:B,2,0)</f>
        <v>0</v>
      </c>
      <c r="F987" s="2"/>
      <c r="G987" s="2"/>
    </row>
    <row r="988" spans="1:7">
      <c r="A988" t="s">
        <v>15707</v>
      </c>
      <c r="B988" t="s">
        <v>19899</v>
      </c>
      <c r="C988">
        <f>+VLOOKUP(A988,'LISTA NACIONAL'!A:B,2,0)</f>
        <v>4749.098</v>
      </c>
      <c r="D988" s="126" t="s">
        <v>6556</v>
      </c>
      <c r="E988" s="280" t="e">
        <f>+VLOOKUP(A988,'PORTA CORONA-MAZAS'!A:B,2,0)</f>
        <v>#N/A</v>
      </c>
      <c r="F988" s="2"/>
      <c r="G988" s="2"/>
    </row>
    <row r="989" spans="1:7">
      <c r="A989" t="s">
        <v>16695</v>
      </c>
      <c r="B989" t="s">
        <v>19900</v>
      </c>
      <c r="C989">
        <f>+VLOOKUP(A989,'LISTA NACIONAL'!A:B,2,0)</f>
        <v>23747.282999999999</v>
      </c>
      <c r="D989" s="126" t="s">
        <v>6556</v>
      </c>
      <c r="E989" s="280">
        <f>+VLOOKUP(A989,'PORTA CORONA-MAZAS'!A:B,2,0)</f>
        <v>0</v>
      </c>
      <c r="F989" s="2"/>
      <c r="G989" s="2"/>
    </row>
    <row r="990" spans="1:7">
      <c r="A990" t="s">
        <v>16696</v>
      </c>
      <c r="B990" t="s">
        <v>19901</v>
      </c>
      <c r="C990">
        <f>+VLOOKUP(A990,'LISTA NACIONAL'!A:B,2,0)</f>
        <v>4749.098</v>
      </c>
      <c r="D990" s="126" t="s">
        <v>6556</v>
      </c>
      <c r="E990" s="280" t="e">
        <f>+VLOOKUP(A990,'PORTA CORONA-MAZAS'!A:B,2,0)</f>
        <v>#N/A</v>
      </c>
      <c r="F990" s="2"/>
      <c r="G990" s="2"/>
    </row>
    <row r="991" spans="1:7">
      <c r="A991" t="s">
        <v>15741</v>
      </c>
      <c r="B991" t="s">
        <v>19902</v>
      </c>
      <c r="C991">
        <f>+VLOOKUP(A991,'LISTA NACIONAL'!A:B,2,0)</f>
        <v>61882.692000000003</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810</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810</v>
      </c>
      <c r="D1009" s="126" t="s">
        <v>6556</v>
      </c>
      <c r="E1009" s="280" t="e">
        <f>+VLOOKUP(A1009,'POSAPIE- GOMAS'!A:B,2,0)</f>
        <v>#N/A</v>
      </c>
      <c r="F1009" s="2"/>
      <c r="G1009" s="2"/>
    </row>
    <row r="1010" spans="1:7">
      <c r="A1010" t="s">
        <v>18540</v>
      </c>
      <c r="B1010" t="s">
        <v>18541</v>
      </c>
      <c r="C1010">
        <f>+VLOOKUP(A1010,'LISTA NACIONAL'!A:B,2,0)</f>
        <v>810</v>
      </c>
      <c r="D1010" s="126" t="s">
        <v>6556</v>
      </c>
      <c r="E1010" s="280" t="e">
        <f>+VLOOKUP(A1010,'POSAPIE- GOMAS'!A:B,2,0)</f>
        <v>#N/A</v>
      </c>
      <c r="F1010" s="2"/>
      <c r="G1010" s="2"/>
    </row>
    <row r="1011" spans="1:7">
      <c r="A1011" t="s">
        <v>18542</v>
      </c>
      <c r="B1011" t="s">
        <v>18543</v>
      </c>
      <c r="C1011">
        <f>+VLOOKUP(A1011,'LISTA NACIONAL'!A:B,2,0)</f>
        <v>810</v>
      </c>
      <c r="D1011" s="126" t="s">
        <v>6556</v>
      </c>
      <c r="E1011" s="280" t="e">
        <f>+VLOOKUP(A1011,'POSAPIE- GOMAS'!A:B,2,0)</f>
        <v>#N/A</v>
      </c>
      <c r="F1011" s="2"/>
      <c r="G1011" s="2"/>
    </row>
    <row r="1012" spans="1:7">
      <c r="A1012" t="s">
        <v>18544</v>
      </c>
      <c r="B1012" t="s">
        <v>18545</v>
      </c>
      <c r="C1012">
        <f>+VLOOKUP(A1012,'LISTA NACIONAL'!A:B,2,0)</f>
        <v>810</v>
      </c>
      <c r="D1012" s="126" t="s">
        <v>6556</v>
      </c>
      <c r="E1012" s="280" t="e">
        <f>+VLOOKUP(A1012,'POSAPIE- GOMAS'!A:B,2,0)</f>
        <v>#N/A</v>
      </c>
      <c r="F1012" s="2"/>
      <c r="G1012" s="2"/>
    </row>
    <row r="1013" spans="1:7">
      <c r="A1013" t="s">
        <v>18546</v>
      </c>
      <c r="B1013" t="s">
        <v>18547</v>
      </c>
      <c r="C1013">
        <f>+VLOOKUP(A1013,'LISTA NACIONAL'!A:B,2,0)</f>
        <v>810</v>
      </c>
      <c r="D1013" s="126" t="s">
        <v>6556</v>
      </c>
      <c r="E1013" s="280" t="e">
        <f>+VLOOKUP(A1013,'POSAPIE- GOMAS'!A:B,2,0)</f>
        <v>#N/A</v>
      </c>
      <c r="F1013" s="2"/>
      <c r="G1013" s="2"/>
    </row>
    <row r="1014" spans="1:7">
      <c r="A1014" t="s">
        <v>18548</v>
      </c>
      <c r="B1014" t="s">
        <v>18549</v>
      </c>
      <c r="C1014">
        <f>+VLOOKUP(A1014,'LISTA NACIONAL'!A:B,2,0)</f>
        <v>810</v>
      </c>
      <c r="D1014" s="126" t="s">
        <v>6556</v>
      </c>
      <c r="E1014" s="280" t="e">
        <f>+VLOOKUP(A1014,'POSAPIE- GOMAS'!A:B,2,0)</f>
        <v>#N/A</v>
      </c>
      <c r="F1014" s="2"/>
      <c r="G1014" s="2"/>
    </row>
    <row r="1015" spans="1:7">
      <c r="A1015" t="s">
        <v>15937</v>
      </c>
      <c r="B1015" t="s">
        <v>18550</v>
      </c>
      <c r="C1015">
        <f>+VLOOKUP(A1015,'LISTA NACIONAL'!A:B,2,0)</f>
        <v>4023</v>
      </c>
      <c r="D1015" s="126" t="s">
        <v>6556</v>
      </c>
      <c r="E1015" s="280" t="e">
        <f>+VLOOKUP(A1015,'POSAPIE- GOMAS'!A:B,2,0)</f>
        <v>#N/A</v>
      </c>
      <c r="F1015" s="2"/>
      <c r="G1015" s="2"/>
    </row>
    <row r="1016" spans="1:7">
      <c r="A1016" t="s">
        <v>15939</v>
      </c>
      <c r="B1016" t="s">
        <v>18551</v>
      </c>
      <c r="C1016">
        <f>+VLOOKUP(A1016,'LISTA NACIONAL'!A:B,2,0)</f>
        <v>1890</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1890</v>
      </c>
      <c r="D1022" s="126" t="s">
        <v>6556</v>
      </c>
      <c r="E1022" s="280" t="e">
        <f>+VLOOKUP(A1022,'POSAPIE- GOMAS'!A:B,2,0)</f>
        <v>#N/A</v>
      </c>
      <c r="F1022" s="2"/>
      <c r="G1022" s="2"/>
    </row>
    <row r="1023" spans="1:7">
      <c r="A1023" t="s">
        <v>18558</v>
      </c>
      <c r="B1023" t="s">
        <v>18559</v>
      </c>
      <c r="C1023">
        <f>+VLOOKUP(A1023,'LISTA NACIONAL'!A:B,2,0)</f>
        <v>1890</v>
      </c>
      <c r="D1023" s="126" t="s">
        <v>6556</v>
      </c>
      <c r="E1023" s="280" t="e">
        <f>+VLOOKUP(A1023,'POSAPIE- GOMAS'!A:B,2,0)</f>
        <v>#N/A</v>
      </c>
      <c r="F1023" s="2"/>
      <c r="G1023" s="2"/>
    </row>
    <row r="1024" spans="1:7">
      <c r="A1024" t="s">
        <v>18560</v>
      </c>
      <c r="B1024" t="s">
        <v>18561</v>
      </c>
      <c r="C1024">
        <f>+VLOOKUP(A1024,'LISTA NACIONAL'!A:B,2,0)</f>
        <v>1890</v>
      </c>
      <c r="D1024" s="126" t="s">
        <v>6556</v>
      </c>
      <c r="E1024" s="280" t="e">
        <f>+VLOOKUP(A1024,'POSAPIE- GOMAS'!A:B,2,0)</f>
        <v>#N/A</v>
      </c>
      <c r="F1024" s="2"/>
      <c r="G1024" s="2"/>
    </row>
    <row r="1025" spans="1:7">
      <c r="A1025" t="s">
        <v>18562</v>
      </c>
      <c r="B1025" t="s">
        <v>18563</v>
      </c>
      <c r="C1025">
        <f>+VLOOKUP(A1025,'LISTA NACIONAL'!A:B,2,0)</f>
        <v>1890</v>
      </c>
      <c r="D1025" s="126" t="s">
        <v>6556</v>
      </c>
      <c r="E1025" s="280" t="e">
        <f>+VLOOKUP(A1025,'POSAPIE- GOMAS'!A:B,2,0)</f>
        <v>#N/A</v>
      </c>
      <c r="F1025" s="2"/>
      <c r="G1025" s="2"/>
    </row>
    <row r="1026" spans="1:7">
      <c r="A1026" t="s">
        <v>18564</v>
      </c>
      <c r="B1026" t="s">
        <v>18565</v>
      </c>
      <c r="C1026">
        <f>+VLOOKUP(A1026,'LISTA NACIONAL'!A:B,2,0)</f>
        <v>1890</v>
      </c>
      <c r="D1026" s="126" t="s">
        <v>6556</v>
      </c>
      <c r="E1026" s="280" t="e">
        <f>+VLOOKUP(A1026,'POSAPIE- GOMAS'!A:B,2,0)</f>
        <v>#N/A</v>
      </c>
      <c r="F1026" s="2"/>
      <c r="G1026" s="2"/>
    </row>
    <row r="1027" spans="1:7">
      <c r="A1027" t="s">
        <v>18566</v>
      </c>
      <c r="B1027" t="s">
        <v>18567</v>
      </c>
      <c r="C1027">
        <f>+VLOOKUP(A1027,'LISTA NACIONAL'!A:B,2,0)</f>
        <v>1890</v>
      </c>
      <c r="D1027" s="126" t="s">
        <v>6556</v>
      </c>
      <c r="E1027" s="280" t="e">
        <f>+VLOOKUP(A1027,'POSAPIE- GOMAS'!A:B,2,0)</f>
        <v>#N/A</v>
      </c>
      <c r="F1027" s="2"/>
      <c r="G1027" s="2"/>
    </row>
    <row r="1028" spans="1:7">
      <c r="A1028" t="s">
        <v>18568</v>
      </c>
      <c r="B1028" t="s">
        <v>18569</v>
      </c>
      <c r="C1028">
        <f>+VLOOKUP(A1028,'LISTA NACIONAL'!A:B,2,0)</f>
        <v>1890</v>
      </c>
      <c r="D1028" s="126" t="s">
        <v>6556</v>
      </c>
      <c r="E1028" s="280" t="e">
        <f>+VLOOKUP(A1028,'POSAPIE- GOMAS'!A:B,2,0)</f>
        <v>#N/A</v>
      </c>
      <c r="F1028" s="2"/>
      <c r="G1028" s="2"/>
    </row>
    <row r="1029" spans="1:7">
      <c r="A1029" t="s">
        <v>18570</v>
      </c>
      <c r="B1029" t="s">
        <v>18571</v>
      </c>
      <c r="C1029">
        <f>+VLOOKUP(A1029,'LISTA NACIONAL'!A:B,2,0)</f>
        <v>1890</v>
      </c>
      <c r="D1029" s="126" t="s">
        <v>6556</v>
      </c>
      <c r="E1029" s="280" t="e">
        <f>+VLOOKUP(A1029,'POSAPIE- GOMAS'!A:B,2,0)</f>
        <v>#N/A</v>
      </c>
      <c r="F1029" s="2"/>
      <c r="G1029" s="2"/>
    </row>
    <row r="1030" spans="1:7">
      <c r="A1030" t="s">
        <v>18572</v>
      </c>
      <c r="B1030" t="s">
        <v>18573</v>
      </c>
      <c r="C1030">
        <f>+VLOOKUP(A1030,'LISTA NACIONAL'!A:B,2,0)</f>
        <v>1890</v>
      </c>
      <c r="D1030" s="126" t="s">
        <v>6556</v>
      </c>
      <c r="E1030" s="280" t="e">
        <f>+VLOOKUP(A1030,'POSAPIE- GOMAS'!A:B,2,0)</f>
        <v>#N/A</v>
      </c>
      <c r="F1030" s="2"/>
      <c r="G1030" s="2"/>
    </row>
    <row r="1031" spans="1:7">
      <c r="A1031" t="s">
        <v>18574</v>
      </c>
      <c r="B1031" t="s">
        <v>18575</v>
      </c>
      <c r="C1031">
        <f>+VLOOKUP(A1031,'LISTA NACIONAL'!A:B,2,0)</f>
        <v>1890</v>
      </c>
      <c r="D1031" s="126" t="s">
        <v>6556</v>
      </c>
      <c r="E1031" s="280" t="e">
        <f>+VLOOKUP(A1031,'POSAPIE- GOMAS'!A:B,2,0)</f>
        <v>#N/A</v>
      </c>
      <c r="F1031" s="2"/>
      <c r="G1031" s="2"/>
    </row>
    <row r="1032" spans="1:7">
      <c r="A1032" t="s">
        <v>18576</v>
      </c>
      <c r="B1032" t="s">
        <v>18577</v>
      </c>
      <c r="C1032">
        <f>+VLOOKUP(A1032,'LISTA NACIONAL'!A:B,2,0)</f>
        <v>1890</v>
      </c>
      <c r="D1032" s="126" t="s">
        <v>6556</v>
      </c>
      <c r="E1032" s="280" t="e">
        <f>+VLOOKUP(A1032,'POSAPIE- GOMAS'!A:B,2,0)</f>
        <v>#N/A</v>
      </c>
      <c r="F1032" s="2"/>
      <c r="G1032" s="2"/>
    </row>
    <row r="1033" spans="1:7">
      <c r="A1033" t="s">
        <v>18578</v>
      </c>
      <c r="B1033" t="s">
        <v>18579</v>
      </c>
      <c r="C1033">
        <f>+VLOOKUP(A1033,'LISTA NACIONAL'!A:B,2,0)</f>
        <v>1890</v>
      </c>
      <c r="D1033" s="126" t="s">
        <v>6556</v>
      </c>
      <c r="E1033" s="280" t="e">
        <f>+VLOOKUP(A1033,'POSAPIE- GOMAS'!A:B,2,0)</f>
        <v>#N/A</v>
      </c>
      <c r="F1033" s="2"/>
      <c r="G1033" s="2"/>
    </row>
    <row r="1034" spans="1:7">
      <c r="A1034" t="s">
        <v>18580</v>
      </c>
      <c r="B1034" t="s">
        <v>18581</v>
      </c>
      <c r="C1034">
        <f>+VLOOKUP(A1034,'LISTA NACIONAL'!A:B,2,0)</f>
        <v>1890</v>
      </c>
      <c r="D1034" s="126" t="s">
        <v>6556</v>
      </c>
      <c r="E1034" s="280" t="e">
        <f>+VLOOKUP(A1034,'POSAPIE- GOMAS'!A:B,2,0)</f>
        <v>#N/A</v>
      </c>
      <c r="F1034" s="2"/>
      <c r="G1034" s="2"/>
    </row>
    <row r="1035" spans="1:7">
      <c r="A1035" t="s">
        <v>18582</v>
      </c>
      <c r="B1035" t="s">
        <v>18583</v>
      </c>
      <c r="C1035">
        <f>+VLOOKUP(A1035,'LISTA NACIONAL'!A:B,2,0)</f>
        <v>1890</v>
      </c>
      <c r="D1035" s="126" t="s">
        <v>6556</v>
      </c>
      <c r="E1035" s="280" t="e">
        <f>+VLOOKUP(A1035,'POSAPIE- GOMAS'!A:B,2,0)</f>
        <v>#N/A</v>
      </c>
      <c r="F1035" s="2"/>
      <c r="G1035" s="2"/>
    </row>
    <row r="1036" spans="1:7">
      <c r="A1036" t="s">
        <v>15934</v>
      </c>
      <c r="B1036" t="s">
        <v>18584</v>
      </c>
      <c r="C1036">
        <f>+VLOOKUP(A1036,'LISTA NACIONAL'!A:B,2,0)</f>
        <v>1890</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3591</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4860</v>
      </c>
      <c r="D1072" s="126" t="s">
        <v>6556</v>
      </c>
      <c r="E1072" s="280" t="e">
        <f>+VLOOKUP(A1072,'POSAPIE- GOMAS'!A:B,2,0)</f>
        <v>#N/A</v>
      </c>
      <c r="F1072" s="2"/>
      <c r="G1072" s="2"/>
    </row>
    <row r="1073" spans="1:7">
      <c r="A1073" t="s">
        <v>15932</v>
      </c>
      <c r="B1073" t="s">
        <v>18641</v>
      </c>
      <c r="C1073">
        <f>+VLOOKUP(A1073,'LISTA NACIONAL'!A:B,2,0)</f>
        <v>4860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4860</v>
      </c>
      <c r="D1076" s="126" t="s">
        <v>6556</v>
      </c>
      <c r="E1076" s="280" t="e">
        <f>+VLOOKUP(A1076,'POSAPIE- GOMAS'!A:B,2,0)</f>
        <v>#N/A</v>
      </c>
      <c r="F1076" s="2"/>
      <c r="G1076" s="2"/>
    </row>
    <row r="1077" spans="1:7">
      <c r="A1077" t="s">
        <v>15938</v>
      </c>
      <c r="B1077" t="s">
        <v>18645</v>
      </c>
      <c r="C1077">
        <f>+VLOOKUP(A1077,'LISTA NACIONAL'!A:B,2,0)</f>
        <v>4050</v>
      </c>
      <c r="D1077" s="126" t="s">
        <v>6556</v>
      </c>
      <c r="E1077" s="280" t="e">
        <f>+VLOOKUP(A1077,'POSAPIE- GOMAS'!A:B,2,0)</f>
        <v>#N/A</v>
      </c>
      <c r="F1077" s="2"/>
      <c r="G1077" s="2"/>
    </row>
    <row r="1078" spans="1:7">
      <c r="A1078" t="s">
        <v>15940</v>
      </c>
      <c r="B1078" t="s">
        <v>18646</v>
      </c>
      <c r="C1078">
        <f>+VLOOKUP(A1078,'LISTA NACIONAL'!A:B,2,0)</f>
        <v>4050</v>
      </c>
      <c r="D1078" s="126" t="s">
        <v>6556</v>
      </c>
      <c r="E1078" s="280" t="e">
        <f>+VLOOKUP(A1078,'POSAPIE- GOMAS'!A:B,2,0)</f>
        <v>#N/A</v>
      </c>
      <c r="F1078" s="2"/>
      <c r="G1078" s="2"/>
    </row>
    <row r="1079" spans="1:7">
      <c r="A1079" t="s">
        <v>15942</v>
      </c>
      <c r="B1079" t="s">
        <v>18647</v>
      </c>
      <c r="C1079">
        <f>+VLOOKUP(A1079,'LISTA NACIONAL'!A:B,2,0)</f>
        <v>5670</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1080</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1080</v>
      </c>
      <c r="D1090" s="126" t="s">
        <v>6556</v>
      </c>
      <c r="E1090" s="280" t="e">
        <f>+VLOOKUP(A1090,'POSAPIE- GOMAS'!A:B,2,0)</f>
        <v>#N/A</v>
      </c>
      <c r="F1090" s="2"/>
      <c r="G1090" s="2"/>
    </row>
    <row r="1091" spans="1:7">
      <c r="A1091" t="s">
        <v>18665</v>
      </c>
      <c r="B1091" t="s">
        <v>18666</v>
      </c>
      <c r="C1091">
        <f>+VLOOKUP(A1091,'LISTA NACIONAL'!A:B,2,0)</f>
        <v>8640</v>
      </c>
      <c r="D1091" s="126" t="s">
        <v>6556</v>
      </c>
      <c r="E1091" s="280" t="e">
        <f>+VLOOKUP(A1091,'POSAPIE- GOMAS'!A:B,2,0)</f>
        <v>#N/A</v>
      </c>
      <c r="F1091" s="2"/>
      <c r="G1091" s="2"/>
    </row>
    <row r="1092" spans="1:7">
      <c r="A1092" t="s">
        <v>15946</v>
      </c>
      <c r="B1092" t="s">
        <v>15973</v>
      </c>
      <c r="C1092">
        <f>+VLOOKUP(A1092,'LISTA NACIONAL'!A:B,2,0)</f>
        <v>1350</v>
      </c>
      <c r="D1092" s="126" t="s">
        <v>6556</v>
      </c>
      <c r="E1092" s="280" t="e">
        <f>+VLOOKUP(A1092,'POSAPIE- GOMAS'!A:B,2,0)</f>
        <v>#N/A</v>
      </c>
      <c r="F1092" s="2"/>
      <c r="G1092" s="2"/>
    </row>
    <row r="1093" spans="1:7">
      <c r="A1093" t="s">
        <v>15945</v>
      </c>
      <c r="B1093" t="s">
        <v>18667</v>
      </c>
      <c r="C1093">
        <f>+VLOOKUP(A1093,'LISTA NACIONAL'!A:B,2,0)</f>
        <v>4730.45</v>
      </c>
      <c r="D1093" s="126" t="s">
        <v>6556</v>
      </c>
      <c r="E1093" s="280" t="e">
        <f>+VLOOKUP(A1093,'POSAPIE- GOMAS'!A:B,2,0)</f>
        <v>#N/A</v>
      </c>
      <c r="F1093" s="2"/>
      <c r="G1093" s="2"/>
    </row>
    <row r="1094" spans="1:7">
      <c r="A1094" t="s">
        <v>15948</v>
      </c>
      <c r="B1094" t="s">
        <v>18668</v>
      </c>
      <c r="C1094">
        <f>+VLOOKUP(A1094,'LISTA NACIONAL'!A:B,2,0)</f>
        <v>2970</v>
      </c>
      <c r="D1094" s="126" t="s">
        <v>6556</v>
      </c>
      <c r="E1094" s="280" t="e">
        <f>+VLOOKUP(A1094,'POSAPIE- GOMAS'!A:B,2,0)</f>
        <v>#N/A</v>
      </c>
      <c r="F1094" s="2"/>
      <c r="G1094" s="2"/>
    </row>
    <row r="1095" spans="1:7">
      <c r="A1095" t="s">
        <v>15947</v>
      </c>
      <c r="B1095" t="s">
        <v>18669</v>
      </c>
      <c r="C1095">
        <f>+VLOOKUP(A1095,'LISTA NACIONAL'!A:B,2,0)</f>
        <v>2970</v>
      </c>
      <c r="D1095" s="126" t="s">
        <v>6556</v>
      </c>
      <c r="E1095" s="280" t="e">
        <f>+VLOOKUP(A1095,'POSAPIE- GOMAS'!A:B,2,0)</f>
        <v>#N/A</v>
      </c>
      <c r="F1095" s="2"/>
      <c r="G1095" s="2"/>
    </row>
    <row r="1096" spans="1:7">
      <c r="A1096" t="s">
        <v>15950</v>
      </c>
      <c r="B1096" t="s">
        <v>18670</v>
      </c>
      <c r="C1096">
        <f>+VLOOKUP(A1096,'LISTA NACIONAL'!A:B,2,0)</f>
        <v>4050</v>
      </c>
      <c r="D1096" s="126" t="s">
        <v>6556</v>
      </c>
      <c r="E1096" s="280" t="e">
        <f>+VLOOKUP(A1096,'POSAPIE- GOMAS'!A:B,2,0)</f>
        <v>#N/A</v>
      </c>
      <c r="F1096" s="2"/>
      <c r="G1096" s="2"/>
    </row>
    <row r="1097" spans="1:7">
      <c r="A1097" t="s">
        <v>15951</v>
      </c>
      <c r="B1097" t="s">
        <v>18671</v>
      </c>
      <c r="C1097">
        <f>+VLOOKUP(A1097,'LISTA NACIONAL'!A:B,2,0)</f>
        <v>4050</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4050</v>
      </c>
      <c r="D1099" s="126" t="s">
        <v>6556</v>
      </c>
      <c r="E1099" s="280" t="e">
        <f>+VLOOKUP(A1099,'POSAPIE- GOMAS'!A:B,2,0)</f>
        <v>#N/A</v>
      </c>
      <c r="F1099" s="2"/>
      <c r="G1099" s="2"/>
    </row>
    <row r="1100" spans="1:7">
      <c r="A1100" t="s">
        <v>15949</v>
      </c>
      <c r="B1100" t="s">
        <v>12017</v>
      </c>
      <c r="C1100">
        <f>+VLOOKUP(A1100,'LISTA NACIONAL'!A:B,2,0)</f>
        <v>4050</v>
      </c>
      <c r="D1100" s="126" t="s">
        <v>6556</v>
      </c>
      <c r="E1100" s="280" t="e">
        <f>+VLOOKUP(A1100,'POSAPIE- GOMAS'!A:B,2,0)</f>
        <v>#N/A</v>
      </c>
      <c r="F1100" s="2"/>
      <c r="G1100" s="2"/>
    </row>
    <row r="1101" spans="1:7">
      <c r="A1101" t="s">
        <v>15954</v>
      </c>
      <c r="B1101" t="s">
        <v>18674</v>
      </c>
      <c r="C1101">
        <f>+VLOOKUP(A1101,'LISTA NACIONAL'!A:B,2,0)</f>
        <v>3510</v>
      </c>
      <c r="D1101" s="126" t="s">
        <v>6556</v>
      </c>
      <c r="E1101" s="280" t="e">
        <f>+VLOOKUP(A1101,'POSAPIE- GOMAS'!A:B,2,0)</f>
        <v>#N/A</v>
      </c>
      <c r="F1101" s="2"/>
      <c r="G1101" s="2"/>
    </row>
    <row r="1102" spans="1:7">
      <c r="A1102" t="s">
        <v>15955</v>
      </c>
      <c r="B1102" t="s">
        <v>18675</v>
      </c>
      <c r="C1102">
        <f>+VLOOKUP(A1102,'LISTA NACIONAL'!A:B,2,0)</f>
        <v>4860</v>
      </c>
      <c r="D1102" s="126" t="s">
        <v>6556</v>
      </c>
      <c r="E1102" s="280" t="e">
        <f>+VLOOKUP(A1102,'POSAPIE- GOMAS'!A:B,2,0)</f>
        <v>#N/A</v>
      </c>
      <c r="F1102" s="2"/>
      <c r="G1102" s="2"/>
    </row>
    <row r="1103" spans="1:7">
      <c r="A1103" t="s">
        <v>15956</v>
      </c>
      <c r="B1103" t="s">
        <v>18676</v>
      </c>
      <c r="C1103">
        <f>+VLOOKUP(A1103,'LISTA NACIONAL'!A:B,2,0)</f>
        <v>4050</v>
      </c>
      <c r="D1103" s="126" t="s">
        <v>6556</v>
      </c>
      <c r="E1103" s="280" t="e">
        <f>+VLOOKUP(A1103,'POSAPIE- GOMAS'!A:B,2,0)</f>
        <v>#N/A</v>
      </c>
      <c r="F1103" s="2"/>
      <c r="G1103" s="2"/>
    </row>
    <row r="1104" spans="1:7">
      <c r="A1104" t="s">
        <v>15957</v>
      </c>
      <c r="B1104" t="s">
        <v>18677</v>
      </c>
      <c r="C1104">
        <f>+VLOOKUP(A1104,'LISTA NACIONAL'!A:B,2,0)</f>
        <v>675</v>
      </c>
      <c r="D1104" s="126" t="s">
        <v>6556</v>
      </c>
      <c r="E1104" s="280" t="e">
        <f>+VLOOKUP(A1104,'POSAPIE- GOMAS'!A:B,2,0)</f>
        <v>#N/A</v>
      </c>
      <c r="F1104" s="2"/>
      <c r="G1104" s="2"/>
    </row>
    <row r="1105" spans="1:7">
      <c r="A1105" t="s">
        <v>15958</v>
      </c>
      <c r="B1105" t="s">
        <v>18678</v>
      </c>
      <c r="C1105">
        <f>+VLOOKUP(A1105,'LISTA NACIONAL'!A:B,2,0)</f>
        <v>675</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3591</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3215.7</v>
      </c>
      <c r="D1120" s="126" t="s">
        <v>6556</v>
      </c>
      <c r="E1120" s="280" t="e">
        <f>+VLOOKUP(A1120,'POSAPIE- GOMAS'!A:B,2,0)</f>
        <v>#N/A</v>
      </c>
      <c r="F1120" s="2"/>
      <c r="G1120" s="2"/>
    </row>
    <row r="1121" spans="1:7">
      <c r="A1121" t="s">
        <v>15924</v>
      </c>
      <c r="B1121" t="s">
        <v>18703</v>
      </c>
      <c r="C1121">
        <f>+VLOOKUP(A1121,'LISTA NACIONAL'!A:B,2,0)</f>
        <v>8100</v>
      </c>
      <c r="D1121" s="126" t="s">
        <v>6556</v>
      </c>
      <c r="E1121" s="280" t="e">
        <f>+VLOOKUP(A1121,'POSAPIE- GOMAS'!A:B,2,0)</f>
        <v>#N/A</v>
      </c>
      <c r="F1121" s="2"/>
      <c r="G1121" s="2"/>
    </row>
    <row r="1122" spans="1:7">
      <c r="A1122" t="s">
        <v>15925</v>
      </c>
      <c r="B1122" t="s">
        <v>18704</v>
      </c>
      <c r="C1122">
        <f>+VLOOKUP(A1122,'LISTA NACIONAL'!A:B,2,0)</f>
        <v>8100</v>
      </c>
      <c r="D1122" s="126" t="s">
        <v>6556</v>
      </c>
      <c r="E1122" s="280" t="e">
        <f>+VLOOKUP(A1122,'POSAPIE- GOMAS'!A:B,2,0)</f>
        <v>#N/A</v>
      </c>
      <c r="F1122" s="2"/>
      <c r="G1122" s="2"/>
    </row>
    <row r="1123" spans="1:7">
      <c r="A1123" t="s">
        <v>15941</v>
      </c>
      <c r="B1123" t="s">
        <v>18705</v>
      </c>
      <c r="C1123">
        <f>+VLOOKUP(A1123,'LISTA NACIONAL'!A:B,2,0)</f>
        <v>1890</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432</v>
      </c>
      <c r="D1125" s="126" t="s">
        <v>6556</v>
      </c>
      <c r="E1125" s="280" t="e">
        <f>+VLOOKUP(A1125,'POSAPIE- GOMAS'!A:B,2,0)</f>
        <v>#N/A</v>
      </c>
      <c r="F1125" s="2"/>
      <c r="G1125" s="2"/>
    </row>
    <row r="1126" spans="1:7">
      <c r="A1126" t="s">
        <v>15928</v>
      </c>
      <c r="B1126" t="s">
        <v>18708</v>
      </c>
      <c r="C1126">
        <f>+VLOOKUP(A1126,'LISTA NACIONAL'!A:B,2,0)</f>
        <v>405</v>
      </c>
      <c r="D1126" s="126" t="s">
        <v>6556</v>
      </c>
      <c r="E1126" s="280" t="e">
        <f>+VLOOKUP(A1126,'POSAPIE- GOMAS'!A:B,2,0)</f>
        <v>#N/A</v>
      </c>
      <c r="F1126" s="2"/>
      <c r="G1126" s="2"/>
    </row>
    <row r="1127" spans="1:7">
      <c r="A1127" t="s">
        <v>15929</v>
      </c>
      <c r="B1127" t="s">
        <v>18709</v>
      </c>
      <c r="C1127">
        <f>+VLOOKUP(A1127,'LISTA NACIONAL'!A:B,2,0)</f>
        <v>405</v>
      </c>
      <c r="D1127" s="126" t="s">
        <v>6556</v>
      </c>
      <c r="E1127" s="280" t="e">
        <f>+VLOOKUP(A1127,'POSAPIE- GOMAS'!A:B,2,0)</f>
        <v>#N/A</v>
      </c>
      <c r="F1127" s="2"/>
      <c r="G1127" s="2"/>
    </row>
    <row r="1128" spans="1:7">
      <c r="A1128" t="s">
        <v>15930</v>
      </c>
      <c r="B1128" t="s">
        <v>18710</v>
      </c>
      <c r="C1128">
        <f>+VLOOKUP(A1128,'LISTA NACIONAL'!A:B,2,0)</f>
        <v>540</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1643.922</v>
      </c>
      <c r="D1134" s="126" t="s">
        <v>6556</v>
      </c>
      <c r="E1134" s="280">
        <f>+VLOOKUP(A1134,'FICHAS E INSTALACIONES'!A:B,2,0)</f>
        <v>0</v>
      </c>
      <c r="F1134" s="2"/>
      <c r="G1134" s="2"/>
    </row>
    <row r="1135" spans="1:7">
      <c r="A1135" t="s">
        <v>15252</v>
      </c>
      <c r="B1135" t="s">
        <v>19805</v>
      </c>
      <c r="C1135">
        <f>+VLOOKUP(A1135,'LISTA NACIONAL'!A:B,2,0)</f>
        <v>802.76400000000001</v>
      </c>
      <c r="D1135" s="126" t="s">
        <v>6556</v>
      </c>
      <c r="E1135" s="280">
        <f>+VLOOKUP(A1135,'FICHAS E INSTALACIONES'!A:B,2,0)</f>
        <v>0</v>
      </c>
      <c r="F1135" s="2"/>
      <c r="G1135" s="2"/>
    </row>
    <row r="1136" spans="1:7">
      <c r="A1136" t="s">
        <v>15254</v>
      </c>
      <c r="B1136" t="s">
        <v>19806</v>
      </c>
      <c r="C1136">
        <f>+VLOOKUP(A1136,'LISTA NACIONAL'!A:B,2,0)</f>
        <v>841.15800000000002</v>
      </c>
      <c r="D1136" s="126" t="s">
        <v>6556</v>
      </c>
      <c r="E1136" s="280">
        <f>+VLOOKUP(A1136,'FICHAS E INSTALACIONES'!A:B,2,0)</f>
        <v>0</v>
      </c>
      <c r="F1136" s="2"/>
      <c r="G1136" s="2"/>
    </row>
    <row r="1137" spans="1:7">
      <c r="A1137" t="s">
        <v>19807</v>
      </c>
      <c r="B1137" t="s">
        <v>19808</v>
      </c>
      <c r="C1137">
        <f>+VLOOKUP(A1137,'LISTA NACIONAL'!A:B,2,0)</f>
        <v>2070.9</v>
      </c>
      <c r="D1137" s="126" t="s">
        <v>6556</v>
      </c>
      <c r="E1137" s="280">
        <f>+VLOOKUP(A1137,'FICHAS E INSTALACIONES'!A:B,2,0)</f>
        <v>0</v>
      </c>
      <c r="F1137" s="2"/>
      <c r="G1137" s="2"/>
    </row>
    <row r="1138" spans="1:7">
      <c r="A1138" t="s">
        <v>15259</v>
      </c>
      <c r="B1138" t="s">
        <v>19809</v>
      </c>
      <c r="C1138">
        <f>+VLOOKUP(A1138,'LISTA NACIONAL'!A:B,2,0)</f>
        <v>1010.03</v>
      </c>
      <c r="D1138" s="126" t="s">
        <v>6556</v>
      </c>
      <c r="E1138" s="280">
        <f>+VLOOKUP(A1138,'FICHAS E INSTALACIONES'!A:B,2,0)</f>
        <v>0</v>
      </c>
      <c r="F1138" s="2"/>
      <c r="G1138" s="2"/>
    </row>
    <row r="1139" spans="1:7">
      <c r="A1139" t="s">
        <v>15261</v>
      </c>
      <c r="B1139" t="s">
        <v>19810</v>
      </c>
      <c r="C1139">
        <f>+VLOOKUP(A1139,'LISTA NACIONAL'!A:B,2,0)</f>
        <v>1060.79</v>
      </c>
      <c r="D1139" s="126" t="s">
        <v>6556</v>
      </c>
      <c r="E1139" s="280">
        <f>+VLOOKUP(A1139,'FICHAS E INSTALACIONES'!A:B,2,0)</f>
        <v>0</v>
      </c>
      <c r="F1139" s="2"/>
      <c r="G1139" s="2"/>
    </row>
    <row r="1140" spans="1:7">
      <c r="A1140" t="s">
        <v>15263</v>
      </c>
      <c r="B1140" t="s">
        <v>19811</v>
      </c>
      <c r="C1140">
        <f>+VLOOKUP(A1140,'LISTA NACIONAL'!A:B,2,0)</f>
        <v>1646.163</v>
      </c>
      <c r="D1140" s="126" t="s">
        <v>6556</v>
      </c>
      <c r="E1140" s="280">
        <f>+VLOOKUP(A1140,'FICHAS E INSTALACIONES'!A:B,2,0)</f>
        <v>0</v>
      </c>
      <c r="F1140" s="2"/>
      <c r="G1140" s="2"/>
    </row>
    <row r="1141" spans="1:7">
      <c r="A1141" t="s">
        <v>15267</v>
      </c>
      <c r="B1141" t="s">
        <v>19812</v>
      </c>
      <c r="C1141">
        <f>+VLOOKUP(A1141,'LISTA NACIONAL'!A:B,2,0)</f>
        <v>2365.875</v>
      </c>
      <c r="D1141" s="126" t="s">
        <v>6556</v>
      </c>
      <c r="E1141" s="280">
        <f>+VLOOKUP(A1141,'FICHAS E INSTALACIONES'!A:B,2,0)</f>
        <v>0</v>
      </c>
      <c r="F1141" s="2"/>
      <c r="G1141" s="2"/>
    </row>
    <row r="1142" spans="1:7">
      <c r="A1142" t="s">
        <v>15570</v>
      </c>
      <c r="B1142" t="s">
        <v>19813</v>
      </c>
      <c r="C1142">
        <f>+VLOOKUP(A1142,'LISTA NACIONAL'!A:B,2,0)</f>
        <v>1191.51</v>
      </c>
      <c r="D1142" s="126" t="s">
        <v>6556</v>
      </c>
      <c r="E1142" s="280">
        <f>+VLOOKUP(A1142,'FICHAS E INSTALACIONES'!A:B,2,0)</f>
        <v>0</v>
      </c>
      <c r="F1142" s="2"/>
      <c r="G1142" s="2"/>
    </row>
    <row r="1143" spans="1:7">
      <c r="A1143" t="s">
        <v>15571</v>
      </c>
      <c r="B1143" t="s">
        <v>19814</v>
      </c>
      <c r="C1143">
        <f>+VLOOKUP(A1143,'LISTA NACIONAL'!A:B,2,0)</f>
        <v>1174.2170000000001</v>
      </c>
      <c r="D1143" s="126" t="s">
        <v>6556</v>
      </c>
      <c r="E1143" s="280">
        <f>+VLOOKUP(A1143,'FICHAS E INSTALACIONES'!A:B,2,0)</f>
        <v>0</v>
      </c>
      <c r="F1143" s="2"/>
      <c r="G1143" s="2"/>
    </row>
    <row r="1144" spans="1:7">
      <c r="A1144" t="s">
        <v>15270</v>
      </c>
      <c r="B1144" t="s">
        <v>19815</v>
      </c>
      <c r="C1144">
        <f>+VLOOKUP(A1144,'LISTA NACIONAL'!A:B,2,0)</f>
        <v>3519.45</v>
      </c>
      <c r="D1144" s="126" t="s">
        <v>6556</v>
      </c>
      <c r="E1144" s="280">
        <f>+VLOOKUP(A1144,'FICHAS E INSTALACIONES'!A:B,2,0)</f>
        <v>0</v>
      </c>
      <c r="F1144" s="2"/>
      <c r="G1144" s="2"/>
    </row>
    <row r="1145" spans="1:7">
      <c r="A1145" t="s">
        <v>15273</v>
      </c>
      <c r="B1145" t="s">
        <v>19816</v>
      </c>
      <c r="C1145">
        <f>+VLOOKUP(A1145,'LISTA NACIONAL'!A:B,2,0)</f>
        <v>1719.63</v>
      </c>
      <c r="D1145" s="126" t="s">
        <v>6556</v>
      </c>
      <c r="E1145" s="280">
        <f>+VLOOKUP(A1145,'FICHAS E INSTALACIONES'!A:B,2,0)</f>
        <v>0</v>
      </c>
      <c r="F1145" s="2"/>
      <c r="G1145" s="2"/>
    </row>
    <row r="1146" spans="1:7">
      <c r="A1146" t="s">
        <v>15275</v>
      </c>
      <c r="B1146" t="s">
        <v>19817</v>
      </c>
      <c r="C1146">
        <f>+VLOOKUP(A1146,'LISTA NACIONAL'!A:B,2,0)</f>
        <v>1799.8340000000001</v>
      </c>
      <c r="D1146" s="126" t="s">
        <v>6556</v>
      </c>
      <c r="E1146" s="280">
        <f>+VLOOKUP(A1146,'FICHAS E INSTALACIONES'!A:B,2,0)</f>
        <v>0</v>
      </c>
      <c r="F1146" s="2"/>
      <c r="G1146" s="2"/>
    </row>
    <row r="1147" spans="1:7">
      <c r="A1147" t="s">
        <v>15277</v>
      </c>
      <c r="B1147" t="s">
        <v>19818</v>
      </c>
      <c r="C1147">
        <f>+VLOOKUP(A1147,'LISTA NACIONAL'!A:B,2,0)</f>
        <v>5344.0559999999996</v>
      </c>
      <c r="D1147" s="126" t="s">
        <v>6556</v>
      </c>
      <c r="E1147" s="280">
        <f>+VLOOKUP(A1147,'FICHAS E INSTALACIONES'!A:B,2,0)</f>
        <v>0</v>
      </c>
      <c r="F1147" s="2"/>
      <c r="G1147" s="2"/>
    </row>
    <row r="1148" spans="1:7">
      <c r="A1148" t="s">
        <v>15280</v>
      </c>
      <c r="B1148" t="s">
        <v>19819</v>
      </c>
      <c r="C1148">
        <f>+VLOOKUP(A1148,'LISTA NACIONAL'!A:B,2,0)</f>
        <v>2615.1120000000001</v>
      </c>
      <c r="D1148" s="126" t="s">
        <v>6556</v>
      </c>
      <c r="E1148" s="280">
        <f>+VLOOKUP(A1148,'FICHAS E INSTALACIONES'!A:B,2,0)</f>
        <v>0</v>
      </c>
      <c r="F1148" s="2"/>
      <c r="G1148" s="2"/>
    </row>
    <row r="1149" spans="1:7">
      <c r="A1149" t="s">
        <v>15282</v>
      </c>
      <c r="B1149" t="s">
        <v>19820</v>
      </c>
      <c r="C1149">
        <f>+VLOOKUP(A1149,'LISTA NACIONAL'!A:B,2,0)</f>
        <v>2728.944</v>
      </c>
      <c r="D1149" s="126" t="s">
        <v>6556</v>
      </c>
      <c r="E1149" s="280">
        <f>+VLOOKUP(A1149,'FICHAS E INSTALACIONES'!A:B,2,0)</f>
        <v>0</v>
      </c>
      <c r="F1149" s="2"/>
      <c r="G1149" s="2"/>
    </row>
    <row r="1150" spans="1:7">
      <c r="A1150" t="s">
        <v>15283</v>
      </c>
      <c r="B1150" t="s">
        <v>19821</v>
      </c>
      <c r="C1150">
        <f>+VLOOKUP(A1150,'LISTA NACIONAL'!A:B,2,0)</f>
        <v>1676.7</v>
      </c>
      <c r="D1150" s="126" t="s">
        <v>6556</v>
      </c>
      <c r="E1150" s="280">
        <f>+VLOOKUP(A1150,'FICHAS E INSTALACIONES'!A:B,2,0)</f>
        <v>0</v>
      </c>
      <c r="F1150" s="2"/>
      <c r="G1150" s="2"/>
    </row>
    <row r="1151" spans="1:7">
      <c r="A1151" t="s">
        <v>15285</v>
      </c>
      <c r="B1151" t="s">
        <v>19822</v>
      </c>
      <c r="C1151">
        <f>+VLOOKUP(A1151,'LISTA NACIONAL'!A:B,2,0)</f>
        <v>838.947</v>
      </c>
      <c r="D1151" s="126" t="s">
        <v>6556</v>
      </c>
      <c r="E1151" s="280">
        <f>+VLOOKUP(A1151,'FICHAS E INSTALACIONES'!A:B,2,0)</f>
        <v>0</v>
      </c>
      <c r="F1151" s="2"/>
      <c r="G1151" s="2"/>
    </row>
    <row r="1152" spans="1:7">
      <c r="A1152" t="s">
        <v>15286</v>
      </c>
      <c r="B1152" t="s">
        <v>19823</v>
      </c>
      <c r="C1152">
        <f>+VLOOKUP(A1152,'LISTA NACIONAL'!A:B,2,0)</f>
        <v>837.98599999999999</v>
      </c>
      <c r="D1152" s="126" t="s">
        <v>6556</v>
      </c>
      <c r="E1152" s="280">
        <f>+VLOOKUP(A1152,'FICHAS E INSTALACIONES'!A:B,2,0)</f>
        <v>0</v>
      </c>
      <c r="F1152" s="2"/>
      <c r="G1152" s="2"/>
    </row>
    <row r="1153" spans="1:7">
      <c r="A1153" t="s">
        <v>15288</v>
      </c>
      <c r="B1153" t="s">
        <v>19824</v>
      </c>
      <c r="C1153">
        <f>+VLOOKUP(A1153,'LISTA NACIONAL'!A:B,2,0)</f>
        <v>3156.9749999999999</v>
      </c>
      <c r="D1153" s="126" t="s">
        <v>6556</v>
      </c>
      <c r="E1153" s="280">
        <f>+VLOOKUP(A1153,'FICHAS E INSTALACIONES'!A:B,2,0)</f>
        <v>0</v>
      </c>
      <c r="F1153" s="2"/>
      <c r="G1153" s="2"/>
    </row>
    <row r="1154" spans="1:7">
      <c r="A1154" t="s">
        <v>15291</v>
      </c>
      <c r="B1154" t="s">
        <v>19825</v>
      </c>
      <c r="C1154">
        <f>+VLOOKUP(A1154,'LISTA NACIONAL'!A:B,2,0)</f>
        <v>1480.95</v>
      </c>
      <c r="D1154" s="126" t="s">
        <v>6556</v>
      </c>
      <c r="E1154" s="280">
        <f>+VLOOKUP(A1154,'FICHAS E INSTALACIONES'!A:B,2,0)</f>
        <v>0</v>
      </c>
      <c r="F1154" s="2"/>
      <c r="G1154" s="2"/>
    </row>
    <row r="1155" spans="1:7">
      <c r="A1155" t="s">
        <v>15293</v>
      </c>
      <c r="B1155" t="s">
        <v>19826</v>
      </c>
      <c r="C1155">
        <f>+VLOOKUP(A1155,'LISTA NACIONAL'!A:B,2,0)</f>
        <v>1676.12</v>
      </c>
      <c r="D1155" s="126" t="s">
        <v>6556</v>
      </c>
      <c r="E1155" s="280">
        <f>+VLOOKUP(A1155,'FICHAS E INSTALACIONES'!A:B,2,0)</f>
        <v>0</v>
      </c>
      <c r="F1155" s="2"/>
      <c r="G1155" s="2"/>
    </row>
    <row r="1156" spans="1:7">
      <c r="A1156" t="s">
        <v>15295</v>
      </c>
      <c r="B1156" t="s">
        <v>19827</v>
      </c>
      <c r="C1156">
        <f>+VLOOKUP(A1156,'LISTA NACIONAL'!A:B,2,0)</f>
        <v>2216.3490000000002</v>
      </c>
      <c r="D1156" s="126" t="s">
        <v>6556</v>
      </c>
      <c r="E1156" s="280">
        <f>+VLOOKUP(A1156,'FICHAS E INSTALACIONES'!A:B,2,0)</f>
        <v>0</v>
      </c>
      <c r="F1156" s="2"/>
      <c r="G1156" s="2"/>
    </row>
    <row r="1157" spans="1:7">
      <c r="A1157" t="s">
        <v>15299</v>
      </c>
      <c r="B1157" t="s">
        <v>19828</v>
      </c>
      <c r="C1157">
        <f>+VLOOKUP(A1157,'LISTA NACIONAL'!A:B,2,0)</f>
        <v>999.81</v>
      </c>
      <c r="D1157" s="126" t="s">
        <v>6556</v>
      </c>
      <c r="E1157" s="280">
        <f>+VLOOKUP(A1157,'FICHAS E INSTALACIONES'!A:B,2,0)</f>
        <v>0</v>
      </c>
      <c r="F1157" s="2"/>
      <c r="G1157" s="2"/>
    </row>
    <row r="1158" spans="1:7">
      <c r="A1158" t="s">
        <v>15300</v>
      </c>
      <c r="B1158" t="s">
        <v>19829</v>
      </c>
      <c r="C1158">
        <f>+VLOOKUP(A1158,'LISTA NACIONAL'!A:B,2,0)</f>
        <v>1216.539</v>
      </c>
      <c r="D1158" s="126" t="s">
        <v>6556</v>
      </c>
      <c r="E1158" s="280">
        <f>+VLOOKUP(A1158,'FICHAS E INSTALACIONES'!A:B,2,0)</f>
        <v>0</v>
      </c>
      <c r="F1158" s="2"/>
      <c r="G1158" s="2"/>
    </row>
    <row r="1159" spans="1:7">
      <c r="A1159" t="s">
        <v>15429</v>
      </c>
      <c r="B1159" t="s">
        <v>19830</v>
      </c>
      <c r="C1159">
        <f>+VLOOKUP(A1159,'LISTA NACIONAL'!A:B,2,0)</f>
        <v>2625.75</v>
      </c>
      <c r="D1159" s="126" t="s">
        <v>6556</v>
      </c>
      <c r="E1159" s="280">
        <f>+VLOOKUP(A1159,'FICHAS E INSTALACIONES'!A:B,2,0)</f>
        <v>0</v>
      </c>
      <c r="F1159" s="2"/>
      <c r="G1159" s="2"/>
    </row>
    <row r="1160" spans="1:7">
      <c r="A1160" t="s">
        <v>15430</v>
      </c>
      <c r="B1160" t="s">
        <v>19831</v>
      </c>
      <c r="C1160">
        <f>+VLOOKUP(A1160,'LISTA NACIONAL'!A:B,2,0)</f>
        <v>1237.0999999999999</v>
      </c>
      <c r="D1160" s="126" t="s">
        <v>6556</v>
      </c>
      <c r="E1160" s="280">
        <f>+VLOOKUP(A1160,'FICHAS E INSTALACIONES'!A:B,2,0)</f>
        <v>0</v>
      </c>
      <c r="F1160" s="2"/>
      <c r="G1160" s="2"/>
    </row>
    <row r="1161" spans="1:7">
      <c r="A1161" t="s">
        <v>15431</v>
      </c>
      <c r="B1161" t="s">
        <v>19832</v>
      </c>
      <c r="C1161">
        <f>+VLOOKUP(A1161,'LISTA NACIONAL'!A:B,2,0)</f>
        <v>1388.61</v>
      </c>
      <c r="D1161" s="126" t="s">
        <v>6556</v>
      </c>
      <c r="E1161" s="280">
        <f>+VLOOKUP(A1161,'FICHAS E INSTALACIONES'!A:B,2,0)</f>
        <v>0</v>
      </c>
      <c r="F1161" s="2"/>
      <c r="G1161" s="2"/>
    </row>
    <row r="1162" spans="1:7">
      <c r="A1162" t="s">
        <v>15530</v>
      </c>
      <c r="B1162" t="s">
        <v>19833</v>
      </c>
      <c r="C1162">
        <f>+VLOOKUP(A1162,'LISTA NACIONAL'!A:B,2,0)</f>
        <v>874.31399999999996</v>
      </c>
      <c r="D1162" s="126" t="s">
        <v>6556</v>
      </c>
      <c r="E1162" s="280">
        <f>+VLOOKUP(A1162,'FICHAS E INSTALACIONES'!A:B,2,0)</f>
        <v>0</v>
      </c>
      <c r="F1162" s="2"/>
      <c r="G1162" s="2"/>
    </row>
    <row r="1163" spans="1:7">
      <c r="A1163" t="s">
        <v>15302</v>
      </c>
      <c r="B1163" t="s">
        <v>19834</v>
      </c>
      <c r="C1163">
        <f>+VLOOKUP(A1163,'LISTA NACIONAL'!A:B,2,0)</f>
        <v>3699</v>
      </c>
      <c r="D1163" s="126" t="s">
        <v>6556</v>
      </c>
      <c r="E1163" s="280">
        <f>+VLOOKUP(A1163,'FICHAS E INSTALACIONES'!A:B,2,0)</f>
        <v>0</v>
      </c>
      <c r="F1163" s="2"/>
      <c r="G1163" s="2"/>
    </row>
    <row r="1164" spans="1:7">
      <c r="A1164" t="s">
        <v>15306</v>
      </c>
      <c r="B1164" t="s">
        <v>19835</v>
      </c>
      <c r="C1164">
        <f>+VLOOKUP(A1164,'LISTA NACIONAL'!A:B,2,0)</f>
        <v>1685.367</v>
      </c>
      <c r="D1164" s="126" t="s">
        <v>6556</v>
      </c>
      <c r="E1164" s="280">
        <f>+VLOOKUP(A1164,'FICHAS E INSTALACIONES'!A:B,2,0)</f>
        <v>0</v>
      </c>
      <c r="F1164" s="2"/>
      <c r="G1164" s="2"/>
    </row>
    <row r="1165" spans="1:7">
      <c r="A1165" t="s">
        <v>15307</v>
      </c>
      <c r="B1165" t="s">
        <v>19836</v>
      </c>
      <c r="C1165">
        <f>+VLOOKUP(A1165,'LISTA NACIONAL'!A:B,2,0)</f>
        <v>2013.539</v>
      </c>
      <c r="D1165" s="126" t="s">
        <v>6556</v>
      </c>
      <c r="E1165" s="280">
        <f>+VLOOKUP(A1165,'FICHAS E INSTALACIONES'!A:B,2,0)</f>
        <v>0</v>
      </c>
      <c r="F1165" s="2"/>
      <c r="G1165" s="2"/>
    </row>
    <row r="1166" spans="1:7">
      <c r="A1166" t="s">
        <v>15309</v>
      </c>
      <c r="B1166" t="s">
        <v>19837</v>
      </c>
      <c r="C1166">
        <f>+VLOOKUP(A1166,'LISTA NACIONAL'!A:B,2,0)</f>
        <v>2279.5830000000001</v>
      </c>
      <c r="D1166" s="126" t="s">
        <v>6556</v>
      </c>
      <c r="E1166" s="280">
        <f>+VLOOKUP(A1166,'FICHAS E INSTALACIONES'!A:B,2,0)</f>
        <v>0</v>
      </c>
      <c r="F1166" s="2"/>
      <c r="G1166" s="2"/>
    </row>
    <row r="1167" spans="1:7">
      <c r="A1167" t="s">
        <v>15312</v>
      </c>
      <c r="B1167" t="s">
        <v>19838</v>
      </c>
      <c r="C1167">
        <f>+VLOOKUP(A1167,'LISTA NACIONAL'!A:B,2,0)</f>
        <v>3078</v>
      </c>
      <c r="D1167" s="126" t="s">
        <v>6556</v>
      </c>
      <c r="E1167" s="280">
        <f>+VLOOKUP(A1167,'FICHAS E INSTALACIONES'!A:B,2,0)</f>
        <v>0</v>
      </c>
      <c r="F1167" s="2"/>
      <c r="G1167" s="2"/>
    </row>
    <row r="1168" spans="1:7">
      <c r="A1168" t="s">
        <v>15315</v>
      </c>
      <c r="B1168" t="s">
        <v>19839</v>
      </c>
      <c r="C1168">
        <f>+VLOOKUP(A1168,'LISTA NACIONAL'!A:B,2,0)</f>
        <v>1480.829</v>
      </c>
      <c r="D1168" s="126" t="s">
        <v>6556</v>
      </c>
      <c r="E1168" s="280">
        <f>+VLOOKUP(A1168,'FICHAS E INSTALACIONES'!A:B,2,0)</f>
        <v>0</v>
      </c>
      <c r="F1168" s="2"/>
      <c r="G1168" s="2"/>
    </row>
    <row r="1169" spans="1:7">
      <c r="A1169" t="s">
        <v>15316</v>
      </c>
      <c r="B1169" t="s">
        <v>19840</v>
      </c>
      <c r="C1169">
        <f>+VLOOKUP(A1169,'LISTA NACIONAL'!A:B,2,0)</f>
        <v>1596.308</v>
      </c>
      <c r="D1169" s="126" t="s">
        <v>6556</v>
      </c>
      <c r="E1169" s="280">
        <f>+VLOOKUP(A1169,'FICHAS E INSTALACIONES'!A:B,2,0)</f>
        <v>0</v>
      </c>
      <c r="F1169" s="2"/>
      <c r="G1169" s="2"/>
    </row>
    <row r="1170" spans="1:7">
      <c r="A1170" t="s">
        <v>15317</v>
      </c>
      <c r="B1170" t="s">
        <v>19841</v>
      </c>
      <c r="C1170">
        <f>+VLOOKUP(A1170,'LISTA NACIONAL'!A:B,2,0)</f>
        <v>1646.163</v>
      </c>
      <c r="D1170" s="126" t="s">
        <v>6556</v>
      </c>
      <c r="E1170" s="280">
        <f>+VLOOKUP(A1170,'FICHAS E INSTALACIONES'!A:B,2,0)</f>
        <v>0</v>
      </c>
      <c r="F1170" s="2"/>
      <c r="G1170" s="2"/>
    </row>
    <row r="1171" spans="1:7">
      <c r="A1171" t="s">
        <v>15320</v>
      </c>
      <c r="B1171" t="s">
        <v>19842</v>
      </c>
      <c r="C1171">
        <f>+VLOOKUP(A1171,'LISTA NACIONAL'!A:B,2,0)</f>
        <v>1646.163</v>
      </c>
      <c r="D1171" s="126" t="s">
        <v>6556</v>
      </c>
      <c r="E1171" s="280">
        <f>+VLOOKUP(A1171,'FICHAS E INSTALACIONES'!A:B,2,0)</f>
        <v>0</v>
      </c>
      <c r="F1171" s="2"/>
      <c r="G1171" s="2"/>
    </row>
    <row r="1172" spans="1:7">
      <c r="A1172" t="s">
        <v>15323</v>
      </c>
      <c r="B1172" t="s">
        <v>19843</v>
      </c>
      <c r="C1172">
        <f>+VLOOKUP(A1172,'LISTA NACIONAL'!A:B,2,0)</f>
        <v>1944</v>
      </c>
      <c r="D1172" s="126" t="s">
        <v>6556</v>
      </c>
      <c r="E1172" s="280">
        <f>+VLOOKUP(A1172,'FICHAS E INSTALACIONES'!A:B,2,0)</f>
        <v>0</v>
      </c>
      <c r="F1172" s="2"/>
      <c r="G1172" s="2"/>
    </row>
    <row r="1173" spans="1:7">
      <c r="A1173" t="s">
        <v>15326</v>
      </c>
      <c r="B1173" t="s">
        <v>19844</v>
      </c>
      <c r="C1173">
        <f>+VLOOKUP(A1173,'LISTA NACIONAL'!A:B,2,0)</f>
        <v>804.12800000000004</v>
      </c>
      <c r="D1173" s="126" t="s">
        <v>6556</v>
      </c>
      <c r="E1173" s="280">
        <f>+VLOOKUP(A1173,'FICHAS E INSTALACIONES'!A:B,2,0)</f>
        <v>0</v>
      </c>
      <c r="F1173" s="2"/>
      <c r="G1173" s="2"/>
    </row>
    <row r="1174" spans="1:7">
      <c r="A1174" t="s">
        <v>15327</v>
      </c>
      <c r="B1174" t="s">
        <v>19845</v>
      </c>
      <c r="C1174">
        <f>+VLOOKUP(A1174,'LISTA NACIONAL'!A:B,2,0)</f>
        <v>1138.779</v>
      </c>
      <c r="D1174" s="126" t="s">
        <v>6556</v>
      </c>
      <c r="E1174" s="280">
        <f>+VLOOKUP(A1174,'FICHAS E INSTALACIONES'!A:B,2,0)</f>
        <v>0</v>
      </c>
      <c r="F1174" s="2"/>
      <c r="G1174" s="2"/>
    </row>
    <row r="1175" spans="1:7">
      <c r="A1175" t="s">
        <v>15328</v>
      </c>
      <c r="B1175" t="s">
        <v>19846</v>
      </c>
      <c r="C1175">
        <f>+VLOOKUP(A1175,'LISTA NACIONAL'!A:B,2,0)</f>
        <v>2201.85</v>
      </c>
      <c r="D1175" s="126" t="s">
        <v>6556</v>
      </c>
      <c r="E1175" s="280">
        <f>+VLOOKUP(A1175,'FICHAS E INSTALACIONES'!A:B,2,0)</f>
        <v>0</v>
      </c>
      <c r="F1175" s="2"/>
      <c r="G1175" s="2"/>
    </row>
    <row r="1176" spans="1:7">
      <c r="A1176" t="s">
        <v>15331</v>
      </c>
      <c r="B1176" t="s">
        <v>19847</v>
      </c>
      <c r="C1176">
        <f>+VLOOKUP(A1176,'LISTA NACIONAL'!A:B,2,0)</f>
        <v>1191.51</v>
      </c>
      <c r="D1176" s="126" t="s">
        <v>6556</v>
      </c>
      <c r="E1176" s="280">
        <f>+VLOOKUP(A1176,'FICHAS E INSTALACIONES'!A:B,2,0)</f>
        <v>0</v>
      </c>
      <c r="F1176" s="2"/>
      <c r="G1176" s="2"/>
    </row>
    <row r="1177" spans="1:7">
      <c r="A1177" t="s">
        <v>15332</v>
      </c>
      <c r="B1177" t="s">
        <v>19848</v>
      </c>
      <c r="C1177">
        <f>+VLOOKUP(A1177,'LISTA NACIONAL'!A:B,2,0)</f>
        <v>1010.03</v>
      </c>
      <c r="D1177" s="126" t="s">
        <v>6556</v>
      </c>
      <c r="E1177" s="280">
        <f>+VLOOKUP(A1177,'FICHAS E INSTALACIONES'!A:B,2,0)</f>
        <v>0</v>
      </c>
      <c r="F1177" s="2"/>
      <c r="G1177" s="2"/>
    </row>
    <row r="1178" spans="1:7">
      <c r="A1178" t="s">
        <v>15333</v>
      </c>
      <c r="B1178" t="s">
        <v>19849</v>
      </c>
      <c r="C1178">
        <f>+VLOOKUP(A1178,'LISTA NACIONAL'!A:B,2,0)</f>
        <v>1420.943</v>
      </c>
      <c r="D1178" s="126" t="s">
        <v>6556</v>
      </c>
      <c r="E1178" s="280">
        <f>+VLOOKUP(A1178,'FICHAS E INSTALACIONES'!A:B,2,0)</f>
        <v>0</v>
      </c>
      <c r="F1178" s="2"/>
      <c r="G1178" s="2"/>
    </row>
    <row r="1179" spans="1:7">
      <c r="A1179" t="s">
        <v>15336</v>
      </c>
      <c r="B1179" t="s">
        <v>19850</v>
      </c>
      <c r="C1179">
        <f>+VLOOKUP(A1179,'LISTA NACIONAL'!A:B,2,0)</f>
        <v>1092.2850000000001</v>
      </c>
      <c r="D1179" s="126" t="s">
        <v>6556</v>
      </c>
      <c r="E1179" s="280">
        <f>+VLOOKUP(A1179,'FICHAS E INSTALACIONES'!A:B,2,0)</f>
        <v>0</v>
      </c>
      <c r="F1179" s="2"/>
      <c r="G1179" s="2"/>
    </row>
    <row r="1180" spans="1:7">
      <c r="A1180" t="s">
        <v>15338</v>
      </c>
      <c r="B1180" t="s">
        <v>19851</v>
      </c>
      <c r="C1180">
        <f>+VLOOKUP(A1180,'LISTA NACIONAL'!A:B,2,0)</f>
        <v>953.1</v>
      </c>
      <c r="D1180" s="126" t="s">
        <v>6556</v>
      </c>
      <c r="E1180" s="280">
        <f>+VLOOKUP(A1180,'FICHAS E INSTALACIONES'!A:B,2,0)</f>
        <v>0</v>
      </c>
      <c r="F1180" s="2"/>
      <c r="G1180" s="2"/>
    </row>
    <row r="1181" spans="1:7">
      <c r="A1181" t="s">
        <v>15340</v>
      </c>
      <c r="B1181" t="s">
        <v>19852</v>
      </c>
      <c r="C1181">
        <f>+VLOOKUP(A1181,'LISTA NACIONAL'!A:B,2,0)</f>
        <v>1077.3</v>
      </c>
      <c r="D1181" s="126" t="s">
        <v>6556</v>
      </c>
      <c r="E1181" s="280">
        <f>+VLOOKUP(A1181,'FICHAS E INSTALACIONES'!A:B,2,0)</f>
        <v>0</v>
      </c>
      <c r="F1181" s="2"/>
      <c r="G1181" s="2"/>
    </row>
    <row r="1182" spans="1:7">
      <c r="A1182" t="s">
        <v>15342</v>
      </c>
      <c r="B1182" t="s">
        <v>19853</v>
      </c>
      <c r="C1182">
        <f>+VLOOKUP(A1182,'LISTA NACIONAL'!A:B,2,0)</f>
        <v>1032.75</v>
      </c>
      <c r="D1182" s="126" t="s">
        <v>6556</v>
      </c>
      <c r="E1182" s="280">
        <f>+VLOOKUP(A1182,'FICHAS E INSTALACIONES'!A:B,2,0)</f>
        <v>0</v>
      </c>
      <c r="F1182" s="2"/>
      <c r="G1182" s="2"/>
    </row>
    <row r="1183" spans="1:7">
      <c r="A1183" t="s">
        <v>15345</v>
      </c>
      <c r="B1183" t="s">
        <v>19854</v>
      </c>
      <c r="C1183">
        <f>+VLOOKUP(A1183,'LISTA NACIONAL'!A:B,2,0)</f>
        <v>1329.75</v>
      </c>
      <c r="D1183" s="126" t="s">
        <v>6556</v>
      </c>
      <c r="E1183" s="280">
        <f>+VLOOKUP(A1183,'FICHAS E INSTALACIONES'!A:B,2,0)</f>
        <v>0</v>
      </c>
      <c r="F1183" s="2"/>
      <c r="G1183" s="2"/>
    </row>
    <row r="1184" spans="1:7">
      <c r="A1184" t="s">
        <v>15346</v>
      </c>
      <c r="B1184" t="s">
        <v>19855</v>
      </c>
      <c r="C1184">
        <f>+VLOOKUP(A1184,'LISTA NACIONAL'!A:B,2,0)</f>
        <v>1964.25</v>
      </c>
      <c r="D1184" s="126" t="s">
        <v>6556</v>
      </c>
      <c r="E1184" s="280">
        <f>+VLOOKUP(A1184,'FICHAS E INSTALACIONES'!A:B,2,0)</f>
        <v>0</v>
      </c>
      <c r="F1184" s="2"/>
      <c r="G1184" s="2"/>
    </row>
    <row r="1185" spans="1:7">
      <c r="A1185" t="s">
        <v>15349</v>
      </c>
      <c r="B1185" t="s">
        <v>19855</v>
      </c>
      <c r="C1185">
        <f>+VLOOKUP(A1185,'LISTA NACIONAL'!A:B,2,0)</f>
        <v>1000.026</v>
      </c>
      <c r="D1185" s="126" t="s">
        <v>6556</v>
      </c>
      <c r="E1185" s="280">
        <f>+VLOOKUP(A1185,'FICHAS E INSTALACIONES'!A:B,2,0)</f>
        <v>0</v>
      </c>
      <c r="F1185" s="2"/>
      <c r="G1185" s="2"/>
    </row>
    <row r="1186" spans="1:7">
      <c r="A1186" t="s">
        <v>15350</v>
      </c>
      <c r="B1186" t="s">
        <v>19855</v>
      </c>
      <c r="C1186">
        <f>+VLOOKUP(A1186,'LISTA NACIONAL'!A:B,2,0)</f>
        <v>963.9</v>
      </c>
      <c r="D1186" s="126" t="s">
        <v>6556</v>
      </c>
      <c r="E1186" s="280">
        <f>+VLOOKUP(A1186,'FICHAS E INSTALACIONES'!A:B,2,0)</f>
        <v>0</v>
      </c>
      <c r="F1186" s="2"/>
      <c r="G1186" s="2"/>
    </row>
    <row r="1187" spans="1:7">
      <c r="A1187" t="s">
        <v>16859</v>
      </c>
      <c r="B1187" t="s">
        <v>19856</v>
      </c>
      <c r="C1187">
        <f>+VLOOKUP(A1187,'LISTA NACIONAL'!A:B,2,0)</f>
        <v>4266</v>
      </c>
      <c r="D1187" s="126" t="s">
        <v>6556</v>
      </c>
      <c r="E1187" s="280">
        <f>+VLOOKUP(A1187,'FICHAS E INSTALACIONES'!A:B,2,0)</f>
        <v>0</v>
      </c>
      <c r="F1187" s="2"/>
      <c r="G1187" s="2"/>
    </row>
    <row r="1188" spans="1:7">
      <c r="A1188" t="s">
        <v>16862</v>
      </c>
      <c r="B1188" t="s">
        <v>19857</v>
      </c>
      <c r="C1188">
        <f>+VLOOKUP(A1188,'LISTA NACIONAL'!A:B,2,0)</f>
        <v>2106</v>
      </c>
      <c r="D1188" s="126" t="s">
        <v>6556</v>
      </c>
      <c r="E1188" s="280">
        <f>+VLOOKUP(A1188,'FICHAS E INSTALACIONES'!A:B,2,0)</f>
        <v>0</v>
      </c>
      <c r="F1188" s="2"/>
      <c r="G1188" s="2"/>
    </row>
    <row r="1189" spans="1:7">
      <c r="A1189" t="s">
        <v>16863</v>
      </c>
      <c r="B1189" t="s">
        <v>19858</v>
      </c>
      <c r="C1189">
        <f>+VLOOKUP(A1189,'LISTA NACIONAL'!A:B,2,0)</f>
        <v>2158.65</v>
      </c>
      <c r="D1189" s="126" t="s">
        <v>6556</v>
      </c>
      <c r="E1189" s="280">
        <f>+VLOOKUP(A1189,'FICHAS E INSTALACIONES'!A:B,2,0)</f>
        <v>0</v>
      </c>
      <c r="F1189" s="2"/>
      <c r="G1189" s="2"/>
    </row>
    <row r="1190" spans="1:7">
      <c r="A1190" t="s">
        <v>16855</v>
      </c>
      <c r="B1190" t="s">
        <v>19859</v>
      </c>
      <c r="C1190">
        <f>+VLOOKUP(A1190,'LISTA NACIONAL'!A:B,2,0)</f>
        <v>1871.7750000000001</v>
      </c>
      <c r="D1190" s="126" t="s">
        <v>6556</v>
      </c>
      <c r="E1190" s="280">
        <f>+VLOOKUP(A1190,'FICHAS E INSTALACIONES'!A:B,2,0)</f>
        <v>0</v>
      </c>
      <c r="F1190" s="2"/>
      <c r="G1190" s="2"/>
    </row>
    <row r="1191" spans="1:7">
      <c r="A1191" t="s">
        <v>16995</v>
      </c>
      <c r="B1191" t="s">
        <v>16996</v>
      </c>
      <c r="C1191">
        <f>+VLOOKUP(A1191,'LISTA NACIONAL'!A:B,2,0)</f>
        <v>2747.9250000000002</v>
      </c>
      <c r="D1191" s="126" t="s">
        <v>6556</v>
      </c>
      <c r="E1191" s="280">
        <f>+VLOOKUP(A1191,'FICHAS E INSTALACIONES'!A:B,2,0)</f>
        <v>0</v>
      </c>
      <c r="F1191" s="2"/>
      <c r="G1191" s="2"/>
    </row>
    <row r="1192" spans="1:7">
      <c r="A1192" t="s">
        <v>16853</v>
      </c>
      <c r="B1192" t="s">
        <v>19860</v>
      </c>
      <c r="C1192">
        <f>+VLOOKUP(A1192,'LISTA NACIONAL'!A:B,2,0)</f>
        <v>1035.45</v>
      </c>
      <c r="D1192" s="126" t="s">
        <v>6556</v>
      </c>
      <c r="E1192" s="280">
        <f>+VLOOKUP(A1192,'FICHAS E INSTALACIONES'!A:B,2,0)</f>
        <v>0</v>
      </c>
      <c r="F1192" s="2"/>
      <c r="G1192" s="2"/>
    </row>
    <row r="1193" spans="1:7">
      <c r="A1193" t="s">
        <v>16865</v>
      </c>
      <c r="B1193" t="s">
        <v>19861</v>
      </c>
      <c r="C1193">
        <f>+VLOOKUP(A1193,'LISTA NACIONAL'!A:B,2,0)</f>
        <v>4072.2750000000001</v>
      </c>
      <c r="D1193" s="126" t="s">
        <v>6556</v>
      </c>
      <c r="E1193" s="280">
        <f>+VLOOKUP(A1193,'FICHAS E INSTALACIONES'!A:B,2,0)</f>
        <v>0</v>
      </c>
      <c r="F1193" s="2"/>
      <c r="G1193" s="2"/>
    </row>
    <row r="1194" spans="1:7">
      <c r="A1194" t="s">
        <v>16867</v>
      </c>
      <c r="B1194" t="s">
        <v>19862</v>
      </c>
      <c r="C1194">
        <f>+VLOOKUP(A1194,'LISTA NACIONAL'!A:B,2,0)</f>
        <v>2112.75</v>
      </c>
      <c r="D1194" s="126" t="s">
        <v>6556</v>
      </c>
      <c r="E1194" s="280">
        <f>+VLOOKUP(A1194,'FICHAS E INSTALACIONES'!A:B,2,0)</f>
        <v>0</v>
      </c>
      <c r="F1194" s="2"/>
      <c r="G1194" s="2"/>
    </row>
    <row r="1195" spans="1:7">
      <c r="A1195" t="s">
        <v>16868</v>
      </c>
      <c r="B1195" t="s">
        <v>19863</v>
      </c>
      <c r="C1195">
        <f>+VLOOKUP(A1195,'LISTA NACIONAL'!A:B,2,0)</f>
        <v>1959.5250000000001</v>
      </c>
      <c r="D1195" s="126" t="s">
        <v>6556</v>
      </c>
      <c r="E1195" s="280">
        <f>+VLOOKUP(A1195,'FICHAS E INSTALACIONES'!A:B,2,0)</f>
        <v>0</v>
      </c>
      <c r="F1195" s="2"/>
      <c r="G1195" s="2"/>
    </row>
    <row r="1196" spans="1:7">
      <c r="A1196" t="s">
        <v>16869</v>
      </c>
      <c r="B1196" t="s">
        <v>16870</v>
      </c>
      <c r="C1196">
        <f>+VLOOKUP(A1196,'LISTA NACIONAL'!A:B,2,0)</f>
        <v>172.8</v>
      </c>
      <c r="D1196" s="126" t="s">
        <v>6556</v>
      </c>
      <c r="E1196" s="280">
        <f>+VLOOKUP(A1196,'FICHAS E INSTALACIONES'!A:B,2,0)</f>
        <v>0</v>
      </c>
      <c r="F1196" s="2"/>
      <c r="G1196" s="2"/>
    </row>
    <row r="1197" spans="1:7">
      <c r="A1197" t="s">
        <v>16872</v>
      </c>
      <c r="B1197" t="s">
        <v>16873</v>
      </c>
      <c r="C1197">
        <f>+VLOOKUP(A1197,'LISTA NACIONAL'!A:B,2,0)</f>
        <v>152.55000000000001</v>
      </c>
      <c r="D1197" s="126" t="s">
        <v>6556</v>
      </c>
      <c r="E1197" s="280">
        <f>+VLOOKUP(A1197,'FICHAS E INSTALACIONES'!A:B,2,0)</f>
        <v>0</v>
      </c>
      <c r="F1197" s="2"/>
      <c r="G1197" s="2"/>
    </row>
    <row r="1198" spans="1:7">
      <c r="A1198" t="s">
        <v>17009</v>
      </c>
      <c r="B1198" t="s">
        <v>17010</v>
      </c>
      <c r="C1198">
        <f>+VLOOKUP(A1198,'LISTA NACIONAL'!A:B,2,0)</f>
        <v>1035.45</v>
      </c>
      <c r="D1198" s="126" t="s">
        <v>6556</v>
      </c>
      <c r="E1198" s="280">
        <f>+VLOOKUP(A1198,'FICHAS E INSTALACIONES'!A:B,2,0)</f>
        <v>0</v>
      </c>
      <c r="F1198" s="2"/>
      <c r="G1198" s="2"/>
    </row>
    <row r="1199" spans="1:7">
      <c r="A1199" t="s">
        <v>15352</v>
      </c>
      <c r="B1199" t="s">
        <v>19864</v>
      </c>
      <c r="C1199">
        <f>+VLOOKUP(A1199,'LISTA NACIONAL'!A:B,2,0)</f>
        <v>99758.25</v>
      </c>
      <c r="D1199" s="126" t="s">
        <v>6556</v>
      </c>
      <c r="E1199" s="280">
        <f>+VLOOKUP(A1199,'FICHAS E INSTALACIONES'!A:B,2,0)</f>
        <v>0</v>
      </c>
      <c r="F1199" s="2"/>
      <c r="G1199" s="2"/>
    </row>
    <row r="1200" spans="1:7">
      <c r="A1200" t="s">
        <v>15355</v>
      </c>
      <c r="B1200" t="s">
        <v>19865</v>
      </c>
      <c r="C1200">
        <f>+VLOOKUP(A1200,'LISTA NACIONAL'!A:B,2,0)</f>
        <v>106299</v>
      </c>
      <c r="D1200" s="126" t="s">
        <v>6556</v>
      </c>
      <c r="E1200" s="280">
        <f>+VLOOKUP(A1200,'FICHAS E INSTALACIONES'!A:B,2,0)</f>
        <v>0</v>
      </c>
      <c r="F1200" s="2"/>
      <c r="G1200" s="2"/>
    </row>
    <row r="1201" spans="1:7">
      <c r="A1201" t="s">
        <v>15359</v>
      </c>
      <c r="B1201" t="s">
        <v>19865</v>
      </c>
      <c r="C1201">
        <f>+VLOOKUP(A1201,'LISTA NACIONAL'!A:B,2,0)</f>
        <v>106299</v>
      </c>
      <c r="D1201" s="126" t="s">
        <v>6556</v>
      </c>
      <c r="E1201" s="280">
        <f>+VLOOKUP(A1201,'FICHAS E INSTALACIONES'!A:B,2,0)</f>
        <v>0</v>
      </c>
      <c r="F1201" s="2"/>
      <c r="G1201" s="2"/>
    </row>
    <row r="1202" spans="1:7">
      <c r="A1202" t="s">
        <v>15361</v>
      </c>
      <c r="B1202" t="s">
        <v>19866</v>
      </c>
      <c r="C1202">
        <f>+VLOOKUP(A1202,'LISTA NACIONAL'!A:B,2,0)</f>
        <v>111908.25</v>
      </c>
      <c r="D1202" s="126" t="s">
        <v>6556</v>
      </c>
      <c r="E1202" s="280">
        <f>+VLOOKUP(A1202,'FICHAS E INSTALACIONES'!A:B,2,0)</f>
        <v>0</v>
      </c>
      <c r="F1202" s="2"/>
      <c r="G1202" s="2"/>
    </row>
    <row r="1203" spans="1:7">
      <c r="A1203" t="s">
        <v>15363</v>
      </c>
      <c r="B1203" t="s">
        <v>19867</v>
      </c>
      <c r="C1203">
        <f>+VLOOKUP(A1203,'LISTA NACIONAL'!A:B,2,0)</f>
        <v>67513.5</v>
      </c>
      <c r="D1203" s="126" t="s">
        <v>6556</v>
      </c>
      <c r="E1203" s="280">
        <f>+VLOOKUP(A1203,'FICHAS E INSTALACIONES'!A:B,2,0)</f>
        <v>0</v>
      </c>
      <c r="F1203" s="2"/>
      <c r="G1203" s="2"/>
    </row>
    <row r="1204" spans="1:7">
      <c r="A1204" t="s">
        <v>15365</v>
      </c>
      <c r="B1204" t="s">
        <v>19868</v>
      </c>
      <c r="C1204">
        <f>+VLOOKUP(A1204,'LISTA NACIONAL'!A:B,2,0)</f>
        <v>117251.55</v>
      </c>
      <c r="D1204" s="126" t="s">
        <v>6556</v>
      </c>
      <c r="E1204" s="280">
        <f>+VLOOKUP(A1204,'FICHAS E INSTALACIONES'!A:B,2,0)</f>
        <v>0</v>
      </c>
      <c r="F1204" s="2"/>
      <c r="G1204" s="2"/>
    </row>
    <row r="1205" spans="1:7">
      <c r="A1205" t="s">
        <v>15367</v>
      </c>
      <c r="B1205" t="s">
        <v>19869</v>
      </c>
      <c r="C1205">
        <f>+VLOOKUP(A1205,'LISTA NACIONAL'!A:B,2,0)</f>
        <v>73920.600000000006</v>
      </c>
      <c r="D1205" s="126" t="s">
        <v>6556</v>
      </c>
      <c r="E1205" s="280">
        <f>+VLOOKUP(A1205,'FICHAS E INSTALACIONES'!A:B,2,0)</f>
        <v>0</v>
      </c>
      <c r="F1205" s="2"/>
      <c r="G1205" s="2"/>
    </row>
    <row r="1206" spans="1:7">
      <c r="A1206" t="s">
        <v>15369</v>
      </c>
      <c r="B1206" t="s">
        <v>19870</v>
      </c>
      <c r="C1206">
        <f>+VLOOKUP(A1206,'LISTA NACIONAL'!A:B,2,0)</f>
        <v>110261.25</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8.7469999999999999</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10.92</v>
      </c>
      <c r="D1214" s="126"/>
      <c r="E1214" s="280"/>
      <c r="F1214" s="2"/>
      <c r="G1214" s="2"/>
    </row>
    <row r="1215" spans="1:7">
      <c r="A1215" t="s">
        <v>15743</v>
      </c>
      <c r="B1215" t="s">
        <v>18010</v>
      </c>
      <c r="C1215">
        <f>+VLOOKUP(A1215,'LISTA IMPORTADO'!A:B,2,0)</f>
        <v>10.69</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5.2110000000000003</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6.4450000000000003</v>
      </c>
      <c r="D1225" s="126" t="s">
        <v>18518</v>
      </c>
      <c r="E1225" s="280">
        <f>+VLOOKUP(A1225,'IMPORTADO DRN'!A:B,2,0)</f>
        <v>0</v>
      </c>
      <c r="F1225" s="2"/>
      <c r="G1225" s="2"/>
    </row>
    <row r="1226" spans="1:7">
      <c r="A1226" t="s">
        <v>17578</v>
      </c>
      <c r="B1226" t="s">
        <v>17587</v>
      </c>
      <c r="C1226">
        <f>+VLOOKUP(A1226,'LISTA IMPORTADO'!A:B,2,0)</f>
        <v>8.67</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2.6419999999999999</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2.2799999999999998</v>
      </c>
      <c r="D1236" s="126" t="s">
        <v>18518</v>
      </c>
      <c r="E1236" s="280">
        <f>+VLOOKUP(A1236,'IMPORTADO DRN'!A:B,2,0)</f>
        <v>0</v>
      </c>
      <c r="F1236" s="2"/>
      <c r="G1236" s="2"/>
    </row>
    <row r="1237" spans="1:7">
      <c r="A1237" t="s">
        <v>16424</v>
      </c>
      <c r="B1237" t="s">
        <v>16431</v>
      </c>
      <c r="C1237">
        <f>+VLOOKUP(A1237,'LISTA IMPORTADO'!A:B,2,0)</f>
        <v>2.2799999999999998</v>
      </c>
      <c r="D1237" s="126" t="s">
        <v>18518</v>
      </c>
      <c r="E1237" s="280">
        <f>+VLOOKUP(A1237,'IMPORTADO DRN'!A:B,2,0)</f>
        <v>0</v>
      </c>
      <c r="F1237" s="2"/>
      <c r="G1237" s="2"/>
    </row>
    <row r="1238" spans="1:7">
      <c r="A1238" t="s">
        <v>16607</v>
      </c>
      <c r="B1238" t="s">
        <v>16608</v>
      </c>
      <c r="C1238">
        <f>+VLOOKUP(A1238,'LISTA IMPORTADO'!A:B,2,0)</f>
        <v>2.2799999999999998</v>
      </c>
      <c r="D1238" s="126" t="s">
        <v>18518</v>
      </c>
      <c r="E1238" s="280">
        <f>+VLOOKUP(A1238,'IMPORTADO DRN'!A:B,2,0)</f>
        <v>0</v>
      </c>
      <c r="F1238" s="2"/>
      <c r="G1238" s="2"/>
    </row>
    <row r="1239" spans="1:7">
      <c r="A1239" t="s">
        <v>16427</v>
      </c>
      <c r="B1239" t="s">
        <v>16425</v>
      </c>
      <c r="C1239">
        <f>+VLOOKUP(A1239,'LISTA IMPORTADO'!A:B,2,0)</f>
        <v>2.2799999999999998</v>
      </c>
      <c r="D1239" s="126" t="s">
        <v>18518</v>
      </c>
      <c r="E1239" s="280">
        <f>+VLOOKUP(A1239,'IMPORTADO DRN'!A:B,2,0)</f>
        <v>0</v>
      </c>
      <c r="F1239" s="2"/>
      <c r="G1239" s="2"/>
    </row>
    <row r="1240" spans="1:7">
      <c r="A1240" t="s">
        <v>16426</v>
      </c>
      <c r="B1240" t="s">
        <v>16428</v>
      </c>
      <c r="C1240">
        <f>+VLOOKUP(A1240,'LISTA IMPORTADO'!A:B,2,0)</f>
        <v>2.2799999999999998</v>
      </c>
      <c r="D1240" s="126" t="s">
        <v>18518</v>
      </c>
      <c r="E1240" s="280">
        <f>+VLOOKUP(A1240,'IMPORTADO DRN'!A:B,2,0)</f>
        <v>0</v>
      </c>
      <c r="F1240" s="2"/>
      <c r="G1240" s="2"/>
    </row>
    <row r="1241" spans="1:7">
      <c r="A1241" t="s">
        <v>16429</v>
      </c>
      <c r="B1241" t="s">
        <v>16430</v>
      </c>
      <c r="C1241">
        <f>+VLOOKUP(A1241,'LISTA IMPORTADO'!A:B,2,0)</f>
        <v>2.2799999999999998</v>
      </c>
      <c r="D1241" s="126" t="s">
        <v>18518</v>
      </c>
      <c r="E1241" s="280">
        <f>+VLOOKUP(A1241,'IMPORTADO DRN'!A:B,2,0)</f>
        <v>0</v>
      </c>
      <c r="F1241" s="2"/>
      <c r="G1241" s="2"/>
    </row>
    <row r="1242" spans="1:7">
      <c r="A1242" t="s">
        <v>16609</v>
      </c>
      <c r="B1242" t="s">
        <v>16610</v>
      </c>
      <c r="C1242">
        <f>+VLOOKUP(A1242,'LISTA IMPORTADO'!A:B,2,0)</f>
        <v>2.2799999999999998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0.45100000000000001</v>
      </c>
      <c r="D1249" s="126" t="s">
        <v>18518</v>
      </c>
      <c r="E1249" s="280">
        <f>+VLOOKUP(A1249,'IMPORTADO DRN'!A:B,2,0)</f>
        <v>0</v>
      </c>
      <c r="F1249" s="2"/>
      <c r="G1249" s="2"/>
    </row>
    <row r="1250" spans="1:7">
      <c r="A1250" t="s">
        <v>5031</v>
      </c>
      <c r="B1250" t="s">
        <v>18019</v>
      </c>
      <c r="C1250">
        <f>+VLOOKUP(A1250,'LISTA IMPORTADO'!A:B,2,0)</f>
        <v>0.42299999999999999</v>
      </c>
      <c r="D1250" s="126" t="s">
        <v>18518</v>
      </c>
      <c r="E1250" s="280">
        <f>+VLOOKUP(A1250,'IMPORTADO DRN'!A:B,2,0)</f>
        <v>0</v>
      </c>
      <c r="F1250" s="2"/>
      <c r="G1250" s="2"/>
    </row>
    <row r="1251" spans="1:7">
      <c r="A1251" t="s">
        <v>5032</v>
      </c>
      <c r="B1251" t="s">
        <v>14594</v>
      </c>
      <c r="C1251">
        <f>+VLOOKUP(A1251,'LISTA IMPORTADO'!A:B,2,0)</f>
        <v>0.45100000000000001</v>
      </c>
      <c r="D1251" s="126" t="s">
        <v>18518</v>
      </c>
      <c r="E1251" s="280">
        <f>+VLOOKUP(A1251,'IMPORTADO DRN'!A:B,2,0)</f>
        <v>0</v>
      </c>
      <c r="F1251" s="2"/>
      <c r="G1251" s="2"/>
    </row>
    <row r="1252" spans="1:7">
      <c r="A1252" t="s">
        <v>14431</v>
      </c>
      <c r="B1252" t="s">
        <v>14432</v>
      </c>
      <c r="C1252">
        <f>+VLOOKUP(A1252,'LISTA IMPORTADO'!A:B,2,0)</f>
        <v>0.42299999999999999</v>
      </c>
      <c r="D1252" s="126" t="s">
        <v>18518</v>
      </c>
      <c r="E1252" s="280">
        <f>+VLOOKUP(A1252,'IMPORTADO DRN'!A:B,2,0)</f>
        <v>0</v>
      </c>
      <c r="F1252" s="2"/>
      <c r="G1252" s="2"/>
    </row>
    <row r="1253" spans="1:7">
      <c r="A1253" t="s">
        <v>5033</v>
      </c>
      <c r="B1253" t="s">
        <v>18020</v>
      </c>
      <c r="C1253">
        <f>+VLOOKUP(A1253,'LISTA IMPORTADO'!A:B,2,0)</f>
        <v>0.45100000000000001</v>
      </c>
      <c r="D1253" s="126" t="s">
        <v>18518</v>
      </c>
      <c r="E1253" s="280">
        <f>+VLOOKUP(A1253,'IMPORTADO DRN'!A:B,2,0)</f>
        <v>0</v>
      </c>
      <c r="F1253" s="2"/>
      <c r="G1253" s="2"/>
    </row>
    <row r="1254" spans="1:7">
      <c r="A1254" t="s">
        <v>5034</v>
      </c>
      <c r="B1254" t="s">
        <v>18021</v>
      </c>
      <c r="C1254">
        <f>+VLOOKUP(A1254,'LISTA IMPORTADO'!A:B,2,0)</f>
        <v>0.45</v>
      </c>
      <c r="D1254" s="126" t="s">
        <v>18518</v>
      </c>
      <c r="E1254" s="280">
        <f>+VLOOKUP(A1254,'IMPORTADO DRN'!A:B,2,0)</f>
        <v>0</v>
      </c>
      <c r="F1254" s="2"/>
      <c r="G1254" s="2"/>
    </row>
    <row r="1255" spans="1:7">
      <c r="A1255" t="s">
        <v>2270</v>
      </c>
      <c r="B1255" t="s">
        <v>18022</v>
      </c>
      <c r="C1255">
        <f>+VLOOKUP(A1255,'LISTA IMPORTADO'!A:B,2,0)</f>
        <v>0.48</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0.51</v>
      </c>
      <c r="D1257" s="126" t="s">
        <v>18518</v>
      </c>
      <c r="E1257" s="280">
        <f>+VLOOKUP(A1257,'IMPORTADO DRN'!A:B,2,0)</f>
        <v>0</v>
      </c>
      <c r="F1257" s="2"/>
      <c r="G1257" s="2"/>
    </row>
    <row r="1258" spans="1:7">
      <c r="A1258" t="s">
        <v>17234</v>
      </c>
      <c r="B1258" t="s">
        <v>18024</v>
      </c>
      <c r="C1258">
        <f>+VLOOKUP(A1258,'LISTA IMPORTADO'!A:B,2,0)</f>
        <v>1.204</v>
      </c>
      <c r="D1258" s="126" t="s">
        <v>18518</v>
      </c>
      <c r="E1258" s="280">
        <f>+VLOOKUP(A1258,'IMPORTADO DRN'!A:B,2,0)</f>
        <v>0</v>
      </c>
      <c r="F1258" s="2"/>
      <c r="G1258" s="2"/>
    </row>
    <row r="1259" spans="1:7">
      <c r="A1259" t="s">
        <v>1031</v>
      </c>
      <c r="B1259" t="s">
        <v>18025</v>
      </c>
      <c r="C1259">
        <f>+VLOOKUP(A1259,'LISTA IMPORTADO'!A:B,2,0)</f>
        <v>10.15</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3.1190000000000002</v>
      </c>
      <c r="D1274" s="126" t="s">
        <v>18518</v>
      </c>
      <c r="E1274" s="280">
        <f>+VLOOKUP(A1274,'IMPORTADO DRN'!A:B,2,0)</f>
        <v>0</v>
      </c>
      <c r="F1274" s="2"/>
      <c r="G1274" s="2"/>
    </row>
    <row r="1275" spans="1:7">
      <c r="A1275" t="s">
        <v>12730</v>
      </c>
      <c r="B1275" t="s">
        <v>18040</v>
      </c>
      <c r="C1275">
        <f>+VLOOKUP(A1275,'LISTA IMPORTADO'!A:B,2,0)</f>
        <v>0.42799999999999999</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0.74299999999999999</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3.85</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31.262</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11.06</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8.58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3.3769999999999998</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3.6480000000000001</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1.66</v>
      </c>
      <c r="D1359" s="126" t="s">
        <v>18518</v>
      </c>
      <c r="E1359" s="280">
        <f>+VLOOKUP(A1359,'IMPORTADO DRN'!A:B,2,0)</f>
        <v>0</v>
      </c>
      <c r="F1359" s="2"/>
      <c r="G1359" s="2"/>
    </row>
    <row r="1360" spans="1:7">
      <c r="A1360" t="s">
        <v>12671</v>
      </c>
      <c r="B1360" t="s">
        <v>18094</v>
      </c>
      <c r="C1360">
        <f>+VLOOKUP(A1360,'LISTA IMPORTADO'!A:B,2,0)</f>
        <v>1.81</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1.4570000000000001</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8.1679999999999993</v>
      </c>
      <c r="D1385" s="126" t="s">
        <v>18518</v>
      </c>
      <c r="E1385" s="280">
        <f>+VLOOKUP(A1385,'IMPORTADO DRN'!A:B,2,0)</f>
        <v>0</v>
      </c>
      <c r="F1385" s="2"/>
      <c r="G1385" s="2"/>
    </row>
    <row r="1386" spans="1:7">
      <c r="A1386" t="s">
        <v>1972</v>
      </c>
      <c r="B1386" t="s">
        <v>18112</v>
      </c>
      <c r="C1386">
        <f>+VLOOKUP(A1386,'LISTA IMPORTADO'!A:B,2,0)</f>
        <v>3.573</v>
      </c>
      <c r="D1386" s="126" t="s">
        <v>18518</v>
      </c>
      <c r="E1386" s="280">
        <f>+VLOOKUP(A1386,'IMPORTADO DRN'!A:B,2,0)</f>
        <v>0</v>
      </c>
      <c r="F1386" s="2"/>
      <c r="G1386" s="2"/>
    </row>
    <row r="1387" spans="1:7">
      <c r="A1387" t="s">
        <v>12574</v>
      </c>
      <c r="B1387" t="s">
        <v>18113</v>
      </c>
      <c r="C1387">
        <f>+VLOOKUP(A1387,'LISTA IMPORTADO'!A:B,2,0)</f>
        <v>8.89</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6.9379999999999997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2.2789999999999999</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3.1619999999999999</v>
      </c>
      <c r="D1402" s="126" t="s">
        <v>18518</v>
      </c>
      <c r="E1402" s="280">
        <f>+VLOOKUP(A1402,'IMPORTADO DRN'!A:B,2,0)</f>
        <v>0</v>
      </c>
      <c r="F1402" s="2"/>
      <c r="G1402" s="2"/>
    </row>
    <row r="1403" spans="1:7">
      <c r="A1403" t="s">
        <v>17934</v>
      </c>
      <c r="B1403" t="s">
        <v>18129</v>
      </c>
      <c r="C1403">
        <f>+VLOOKUP(A1403,'LISTA IMPORTADO'!A:B,2,0)</f>
        <v>2.2269999999999999</v>
      </c>
      <c r="D1403" s="126" t="s">
        <v>18518</v>
      </c>
      <c r="E1403" s="280" t="e">
        <f>+VLOOKUP(A1403,'IMPORTADO DRN'!A:B,2,0)</f>
        <v>#N/A</v>
      </c>
      <c r="F1403" s="2"/>
      <c r="G1403" s="2"/>
    </row>
    <row r="1404" spans="1:7">
      <c r="A1404" t="s">
        <v>17935</v>
      </c>
      <c r="B1404" t="s">
        <v>18130</v>
      </c>
      <c r="C1404">
        <f>+VLOOKUP(A1404,'LISTA IMPORTADO'!A:B,2,0)</f>
        <v>4.9130000000000003</v>
      </c>
      <c r="D1404" s="126" t="s">
        <v>18518</v>
      </c>
      <c r="E1404" s="280" t="e">
        <f>+VLOOKUP(A1404,'IMPORTADO DRN'!A:B,2,0)</f>
        <v>#N/A</v>
      </c>
      <c r="F1404" s="2"/>
      <c r="G1404" s="2"/>
    </row>
    <row r="1405" spans="1:7">
      <c r="A1405" t="s">
        <v>10088</v>
      </c>
      <c r="B1405" t="s">
        <v>18131</v>
      </c>
      <c r="C1405">
        <f>+VLOOKUP(A1405,'LISTA IMPORTADO'!A:B,2,0)</f>
        <v>4.2409999999999997</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0.47</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8.6029999999999998</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6.64</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2.907</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37.22</v>
      </c>
      <c r="D1541" s="126" t="s">
        <v>18518</v>
      </c>
      <c r="E1541" s="280">
        <f>+VLOOKUP(A1541,'IMPORTADO DRN'!A:B,2,0)</f>
        <v>0</v>
      </c>
      <c r="F1541" s="2"/>
      <c r="G1541" s="2"/>
    </row>
    <row r="1542" spans="1:7">
      <c r="A1542" t="s">
        <v>12596</v>
      </c>
      <c r="B1542" t="s">
        <v>18244</v>
      </c>
      <c r="C1542">
        <f>+VLOOKUP(A1542,'LISTA IMPORTADO'!A:B,2,0)</f>
        <v>37.22</v>
      </c>
      <c r="D1542" s="126" t="s">
        <v>18518</v>
      </c>
      <c r="E1542" s="280">
        <f>+VLOOKUP(A1542,'IMPORTADO DRN'!A:B,2,0)</f>
        <v>0</v>
      </c>
      <c r="F1542" s="2"/>
      <c r="G1542" s="2"/>
    </row>
    <row r="1543" spans="1:7">
      <c r="A1543" t="s">
        <v>12729</v>
      </c>
      <c r="B1543" t="s">
        <v>18245</v>
      </c>
      <c r="C1543">
        <f>+VLOOKUP(A1543,'LISTA IMPORTADO'!A:B,2,0)</f>
        <v>37.22</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73.290000000000006</v>
      </c>
      <c r="D1545" s="126" t="s">
        <v>18518</v>
      </c>
      <c r="E1545" s="280">
        <f>+VLOOKUP(A1545,'IMPORTADO DRN'!A:B,2,0)</f>
        <v>0</v>
      </c>
      <c r="F1545" s="2"/>
      <c r="G1545" s="2"/>
    </row>
    <row r="1546" spans="1:7">
      <c r="A1546" t="s">
        <v>17646</v>
      </c>
      <c r="B1546" t="s">
        <v>17647</v>
      </c>
      <c r="C1546">
        <f>+VLOOKUP(A1546,'LISTA IMPORTADO'!A:B,2,0)</f>
        <v>3.1619999999999999</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4.0190000000000001</v>
      </c>
      <c r="D1558" s="126" t="s">
        <v>18518</v>
      </c>
      <c r="E1558" s="280">
        <f>+VLOOKUP(A1558,'IMPORTADO DRN'!A:B,2,0)</f>
        <v>0</v>
      </c>
      <c r="F1558" s="2"/>
      <c r="G1558" s="2"/>
    </row>
    <row r="1559" spans="1:7">
      <c r="A1559" t="s">
        <v>15457</v>
      </c>
      <c r="B1559" t="s">
        <v>18252</v>
      </c>
      <c r="C1559">
        <f>+VLOOKUP(A1559,'LISTA IMPORTADO'!A:B,2,0)</f>
        <v>5.0759999999999996</v>
      </c>
      <c r="D1559" s="126" t="s">
        <v>18518</v>
      </c>
      <c r="E1559" s="280">
        <f>+VLOOKUP(A1559,'IMPORTADO DRN'!A:B,2,0)</f>
        <v>0</v>
      </c>
      <c r="F1559" s="2"/>
      <c r="G1559" s="2"/>
    </row>
    <row r="1560" spans="1:7">
      <c r="A1560" t="s">
        <v>9667</v>
      </c>
      <c r="B1560" t="s">
        <v>18253</v>
      </c>
      <c r="C1560">
        <f>+VLOOKUP(A1560,'LISTA IMPORTADO'!A:B,2,0)</f>
        <v>3.8069999999999999</v>
      </c>
      <c r="D1560" s="126" t="s">
        <v>18518</v>
      </c>
      <c r="E1560" s="280">
        <f>+VLOOKUP(A1560,'IMPORTADO DRN'!A:B,2,0)</f>
        <v>0</v>
      </c>
      <c r="F1560" s="2"/>
      <c r="G1560" s="2"/>
    </row>
    <row r="1561" spans="1:7">
      <c r="A1561" t="s">
        <v>15458</v>
      </c>
      <c r="B1561" t="s">
        <v>18254</v>
      </c>
      <c r="C1561">
        <f>+VLOOKUP(A1561,'LISTA IMPORTADO'!A:B,2,0)</f>
        <v>4.8639999999999999</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2.38</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12.151</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6.3719999999999999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1.3939999999999999</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5.4480000000000004</v>
      </c>
      <c r="D1716" s="126" t="s">
        <v>18518</v>
      </c>
      <c r="E1716" s="280">
        <f>+VLOOKUP(A1716,'IMPORTADO DRN'!A:B,2,0)</f>
        <v>0</v>
      </c>
      <c r="F1716" s="2"/>
      <c r="G1716" s="2"/>
    </row>
    <row r="1717" spans="1:7">
      <c r="A1717" t="s">
        <v>2170</v>
      </c>
      <c r="B1717" t="s">
        <v>18371</v>
      </c>
      <c r="C1717">
        <f>+VLOOKUP(A1717,'LISTA IMPORTADO'!A:B,2,0)</f>
        <v>4.8</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5.36</v>
      </c>
      <c r="D1720" s="126" t="s">
        <v>18518</v>
      </c>
      <c r="E1720" s="280">
        <f>+VLOOKUP(A1720,'IMPORTADO DRN'!A:B,2,0)</f>
        <v>0</v>
      </c>
      <c r="F1720" s="2"/>
      <c r="G1720" s="2"/>
    </row>
    <row r="1721" spans="1:7">
      <c r="A1721" t="s">
        <v>8364</v>
      </c>
      <c r="B1721" t="s">
        <v>18377</v>
      </c>
      <c r="C1721">
        <f>+VLOOKUP(A1721,'LISTA IMPORTADO'!A:B,2,0)</f>
        <v>5.8559999999999999</v>
      </c>
      <c r="D1721" s="126" t="s">
        <v>18518</v>
      </c>
      <c r="E1721" s="280">
        <f>+VLOOKUP(A1721,'IMPORTADO DRN'!A:B,2,0)</f>
        <v>0</v>
      </c>
      <c r="F1721" s="2"/>
      <c r="G1721" s="2"/>
    </row>
    <row r="1722" spans="1:7">
      <c r="A1722" t="s">
        <v>12718</v>
      </c>
      <c r="B1722" t="s">
        <v>18378</v>
      </c>
      <c r="C1722">
        <f>+VLOOKUP(A1722,'LISTA IMPORTADO'!A:B,2,0)</f>
        <v>5.8540000000000001</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4.8310000000000004</v>
      </c>
      <c r="D1724" s="126" t="s">
        <v>18518</v>
      </c>
      <c r="E1724" s="280">
        <f>+VLOOKUP(A1724,'IMPORTADO DRN'!A:B,2,0)</f>
        <v>0</v>
      </c>
      <c r="F1724" s="2"/>
      <c r="G1724" s="2"/>
    </row>
    <row r="1725" spans="1:7">
      <c r="A1725" t="s">
        <v>12716</v>
      </c>
      <c r="B1725" t="s">
        <v>18380</v>
      </c>
      <c r="C1725">
        <f>+VLOOKUP(A1725,'LISTA IMPORTADO'!A:B,2,0)</f>
        <v>5.1040000000000001</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4.88</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5.35</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4.5720000000000001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5.798</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5.7629999999999999</v>
      </c>
      <c r="D1745" s="126" t="s">
        <v>18518</v>
      </c>
      <c r="E1745" s="280" t="e">
        <f>+VLOOKUP(A1745,'IMPORTADO DRN'!A:B,2,0)</f>
        <v>#N/A</v>
      </c>
      <c r="F1745" s="2"/>
      <c r="G1745" s="2"/>
    </row>
    <row r="1746" spans="1:7">
      <c r="A1746" t="s">
        <v>20798</v>
      </c>
      <c r="B1746" t="s">
        <v>20803</v>
      </c>
      <c r="C1746">
        <f>+VLOOKUP(A1746,'LISTA IMPORTADO'!A:B,2,0)</f>
        <v>5.3840000000000003</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5.8659999999999997</v>
      </c>
      <c r="D1749" s="126" t="s">
        <v>18518</v>
      </c>
      <c r="E1749" s="280">
        <f>+VLOOKUP(A1749,'IMPORTADO DRN'!A:B,2,0)</f>
        <v>0</v>
      </c>
      <c r="F1749" s="2"/>
      <c r="G1749" s="2"/>
    </row>
    <row r="1750" spans="1:7">
      <c r="A1750" t="s">
        <v>3621</v>
      </c>
      <c r="B1750" t="s">
        <v>18392</v>
      </c>
      <c r="C1750">
        <f>+VLOOKUP(A1750,'LISTA IMPORTADO'!A:B,2,0)</f>
        <v>7.0090000000000003</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6.5019999999999998</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27636.23</v>
      </c>
      <c r="D1885" s="183" t="s">
        <v>6556</v>
      </c>
      <c r="E1885" s="369">
        <f>+VLOOKUP(A1885,'FILTROS BMB'!A:B,2,0)</f>
        <v>0</v>
      </c>
      <c r="F1885" s="2"/>
      <c r="G1885" s="2"/>
    </row>
    <row r="1886" spans="1:7">
      <c r="A1886" t="s">
        <v>11433</v>
      </c>
      <c r="B1886" t="s">
        <v>19927</v>
      </c>
      <c r="C1886">
        <f>+VLOOKUP(A1886,'LISTA NACIONAL'!A:B,2,0)</f>
        <v>14462.34</v>
      </c>
      <c r="D1886" s="126" t="s">
        <v>6556</v>
      </c>
      <c r="E1886" s="280">
        <f>+VLOOKUP(A1886,'FILTROS BMB'!A:B,2,0)</f>
        <v>0</v>
      </c>
      <c r="F1886" s="2"/>
      <c r="G1886" s="2"/>
    </row>
    <row r="1887" spans="1:7">
      <c r="A1887" t="s">
        <v>11434</v>
      </c>
      <c r="B1887" t="s">
        <v>19924</v>
      </c>
      <c r="C1887">
        <f>+VLOOKUP(A1887,'LISTA NACIONAL'!A:B,2,0)</f>
        <v>13722.252</v>
      </c>
      <c r="D1887" s="126" t="s">
        <v>6556</v>
      </c>
      <c r="E1887" s="280">
        <f>+VLOOKUP(A1887,'FILTROS BMB'!A:B,2,0)</f>
        <v>0</v>
      </c>
      <c r="F1887" s="2"/>
      <c r="G1887" s="2"/>
    </row>
    <row r="1888" spans="1:7">
      <c r="A1888" t="s">
        <v>11435</v>
      </c>
      <c r="B1888" t="s">
        <v>19970</v>
      </c>
      <c r="C1888">
        <f>+VLOOKUP(A1888,'LISTA NACIONAL'!A:B,2,0)</f>
        <v>13864.781000000001</v>
      </c>
      <c r="D1888" s="126" t="s">
        <v>6556</v>
      </c>
      <c r="E1888" s="280">
        <f>+VLOOKUP(A1888,'FILTROS BMB'!A:B,2,0)</f>
        <v>0</v>
      </c>
      <c r="F1888" s="2"/>
      <c r="G1888" s="2"/>
    </row>
    <row r="1889" spans="1:7">
      <c r="A1889" t="s">
        <v>11436</v>
      </c>
      <c r="B1889" t="s">
        <v>19981</v>
      </c>
      <c r="C1889">
        <f>+VLOOKUP(A1889,'LISTA NACIONAL'!A:B,2,0)</f>
        <v>16372.694</v>
      </c>
      <c r="D1889" s="126" t="s">
        <v>6556</v>
      </c>
      <c r="E1889" s="280">
        <f>+VLOOKUP(A1889,'FILTROS BMB'!A:B,2,0)</f>
        <v>0</v>
      </c>
      <c r="F1889" s="2"/>
      <c r="G1889" s="2"/>
    </row>
    <row r="1890" spans="1:7">
      <c r="A1890" t="s">
        <v>7825</v>
      </c>
      <c r="B1890" t="s">
        <v>19977</v>
      </c>
      <c r="C1890">
        <f>+VLOOKUP(A1890,'LISTA NACIONAL'!A:B,2,0)</f>
        <v>16870.331999999999</v>
      </c>
      <c r="D1890" s="126" t="s">
        <v>6556</v>
      </c>
      <c r="E1890" s="280">
        <f>+VLOOKUP(A1890,'FILTROS BMB'!A:B,2,0)</f>
        <v>0</v>
      </c>
      <c r="F1890" s="2"/>
      <c r="G1890" s="2"/>
    </row>
    <row r="1891" spans="1:7">
      <c r="A1891" t="s">
        <v>7826</v>
      </c>
      <c r="B1891" t="s">
        <v>19978</v>
      </c>
      <c r="C1891">
        <f>+VLOOKUP(A1891,'LISTA NACIONAL'!A:B,2,0)</f>
        <v>19429.766</v>
      </c>
      <c r="D1891" s="126" t="s">
        <v>6556</v>
      </c>
      <c r="E1891" s="280">
        <f>+VLOOKUP(A1891,'FILTROS BMB'!A:B,2,0)</f>
        <v>0</v>
      </c>
      <c r="F1891" s="2"/>
      <c r="G1891" s="2"/>
    </row>
    <row r="1892" spans="1:7">
      <c r="A1892" t="s">
        <v>7827</v>
      </c>
      <c r="B1892" t="s">
        <v>19962</v>
      </c>
      <c r="C1892">
        <f>+VLOOKUP(A1892,'LISTA NACIONAL'!A:B,2,0)</f>
        <v>12613.858</v>
      </c>
      <c r="D1892" s="126" t="s">
        <v>6556</v>
      </c>
      <c r="E1892" s="280">
        <f>+VLOOKUP(A1892,'FILTROS BMB'!A:B,2,0)</f>
        <v>0</v>
      </c>
      <c r="F1892" s="2"/>
      <c r="G1892" s="2"/>
    </row>
    <row r="1893" spans="1:7">
      <c r="A1893" t="s">
        <v>7828</v>
      </c>
      <c r="B1893" t="s">
        <v>19923</v>
      </c>
      <c r="C1893">
        <f>+VLOOKUP(A1893,'LISTA NACIONAL'!A:B,2,0)</f>
        <v>12723.715</v>
      </c>
      <c r="D1893" s="126" t="s">
        <v>6556</v>
      </c>
      <c r="E1893" s="280">
        <f>+VLOOKUP(A1893,'FILTROS BMB'!A:B,2,0)</f>
        <v>0</v>
      </c>
      <c r="F1893" s="2"/>
      <c r="G1893" s="2"/>
    </row>
    <row r="1894" spans="1:7">
      <c r="A1894" t="s">
        <v>7829</v>
      </c>
      <c r="B1894" t="s">
        <v>19928</v>
      </c>
      <c r="C1894">
        <f>+VLOOKUP(A1894,'LISTA NACIONAL'!A:B,2,0)</f>
        <v>14018.429</v>
      </c>
      <c r="D1894" s="126" t="s">
        <v>6556</v>
      </c>
      <c r="E1894" s="280">
        <f>+VLOOKUP(A1894,'FILTROS BMB'!A:B,2,0)</f>
        <v>0</v>
      </c>
      <c r="F1894" s="2"/>
      <c r="G1894" s="2"/>
    </row>
    <row r="1895" spans="1:7">
      <c r="A1895" t="s">
        <v>7830</v>
      </c>
      <c r="B1895" t="s">
        <v>19967</v>
      </c>
      <c r="C1895">
        <f>+VLOOKUP(A1895,'LISTA NACIONAL'!A:B,2,0)</f>
        <v>12724.31</v>
      </c>
      <c r="D1895" s="126" t="s">
        <v>6556</v>
      </c>
      <c r="E1895" s="280">
        <f>+VLOOKUP(A1895,'FILTROS BMB'!A:B,2,0)</f>
        <v>0</v>
      </c>
      <c r="F1895" s="2"/>
      <c r="G1895" s="2"/>
    </row>
    <row r="1896" spans="1:7">
      <c r="A1896" t="s">
        <v>7831</v>
      </c>
      <c r="B1896" t="s">
        <v>19922</v>
      </c>
      <c r="C1896">
        <f>+VLOOKUP(A1896,'LISTA NACIONAL'!A:B,2,0)</f>
        <v>12723.715</v>
      </c>
      <c r="D1896" s="126" t="s">
        <v>6556</v>
      </c>
      <c r="E1896" s="280">
        <f>+VLOOKUP(A1896,'FILTROS BMB'!A:B,2,0)</f>
        <v>0</v>
      </c>
      <c r="F1896" s="2"/>
      <c r="G1896" s="2"/>
    </row>
    <row r="1897" spans="1:7">
      <c r="A1897" t="s">
        <v>7832</v>
      </c>
      <c r="B1897" t="s">
        <v>19926</v>
      </c>
      <c r="C1897">
        <f>+VLOOKUP(A1897,'LISTA NACIONAL'!A:B,2,0)</f>
        <v>13899.286</v>
      </c>
      <c r="D1897" s="126" t="s">
        <v>6556</v>
      </c>
      <c r="E1897" s="280">
        <f>+VLOOKUP(A1897,'FILTROS BMB'!A:B,2,0)</f>
        <v>0</v>
      </c>
      <c r="F1897" s="2"/>
      <c r="G1897" s="2"/>
    </row>
    <row r="1898" spans="1:7">
      <c r="A1898" t="s">
        <v>7833</v>
      </c>
      <c r="B1898" t="s">
        <v>19925</v>
      </c>
      <c r="C1898">
        <f>+VLOOKUP(A1898,'LISTA NACIONAL'!A:B,2,0)</f>
        <v>12997.710999999999</v>
      </c>
      <c r="D1898" s="126" t="s">
        <v>6556</v>
      </c>
      <c r="E1898" s="280">
        <f>+VLOOKUP(A1898,'FILTROS BMB'!A:B,2,0)</f>
        <v>0</v>
      </c>
      <c r="F1898" s="2"/>
      <c r="G1898" s="2"/>
    </row>
    <row r="1899" spans="1:7">
      <c r="A1899" t="s">
        <v>7834</v>
      </c>
      <c r="B1899" t="s">
        <v>19968</v>
      </c>
      <c r="C1899">
        <f>+VLOOKUP(A1899,'LISTA NACIONAL'!A:B,2,0)</f>
        <v>12997.710999999999</v>
      </c>
      <c r="D1899" s="126" t="s">
        <v>6556</v>
      </c>
      <c r="E1899" s="280">
        <f>+VLOOKUP(A1899,'FILTROS BMB'!A:B,2,0)</f>
        <v>0</v>
      </c>
      <c r="F1899" s="2"/>
      <c r="G1899" s="2"/>
    </row>
    <row r="1900" spans="1:7">
      <c r="A1900" t="s">
        <v>7835</v>
      </c>
      <c r="B1900" t="s">
        <v>19964</v>
      </c>
      <c r="C1900">
        <f>+VLOOKUP(A1900,'LISTA NACIONAL'!A:B,2,0)</f>
        <v>12723.715</v>
      </c>
      <c r="D1900" s="126" t="s">
        <v>6556</v>
      </c>
      <c r="E1900" s="280">
        <f>+VLOOKUP(A1900,'FILTROS BMB'!A:B,2,0)</f>
        <v>0</v>
      </c>
      <c r="F1900" s="2"/>
      <c r="G1900" s="2"/>
    </row>
    <row r="1901" spans="1:7">
      <c r="A1901" t="s">
        <v>7836</v>
      </c>
      <c r="B1901" t="s">
        <v>19979</v>
      </c>
      <c r="C1901">
        <f>+VLOOKUP(A1901,'LISTA NACIONAL'!A:B,2,0)</f>
        <v>20347.596000000001</v>
      </c>
      <c r="D1901" s="126" t="s">
        <v>6556</v>
      </c>
      <c r="E1901" s="280">
        <f>+VLOOKUP(A1901,'FILTROS BMB'!A:B,2,0)</f>
        <v>0</v>
      </c>
      <c r="F1901" s="2"/>
      <c r="G1901" s="2"/>
    </row>
    <row r="1902" spans="1:7">
      <c r="A1902" t="s">
        <v>7837</v>
      </c>
      <c r="B1902" t="s">
        <v>12618</v>
      </c>
      <c r="C1902">
        <f>+VLOOKUP(A1902,'LISTA NACIONAL'!A:B,2,0)</f>
        <v>24026.89</v>
      </c>
      <c r="D1902" s="126" t="s">
        <v>6556</v>
      </c>
      <c r="E1902" s="280">
        <f>+VLOOKUP(A1902,'FILTROS BMB'!A:B,2,0)</f>
        <v>0</v>
      </c>
      <c r="F1902" s="2"/>
      <c r="G1902" s="2"/>
    </row>
    <row r="1903" spans="1:7">
      <c r="A1903" t="s">
        <v>7838</v>
      </c>
      <c r="B1903" t="s">
        <v>19931</v>
      </c>
      <c r="C1903">
        <f>+VLOOKUP(A1903,'LISTA NACIONAL'!A:B,2,0)</f>
        <v>21418.793000000001</v>
      </c>
      <c r="D1903" s="126" t="s">
        <v>6556</v>
      </c>
      <c r="E1903" s="280">
        <f>+VLOOKUP(A1903,'FILTROS BMB'!A:B,2,0)</f>
        <v>0</v>
      </c>
      <c r="F1903" s="2"/>
      <c r="G1903" s="2"/>
    </row>
    <row r="1904" spans="1:7">
      <c r="A1904" t="s">
        <v>7839</v>
      </c>
      <c r="B1904" t="s">
        <v>19983</v>
      </c>
      <c r="C1904">
        <f>+VLOOKUP(A1904,'LISTA NACIONAL'!A:B,2,0)</f>
        <v>18698.226999999999</v>
      </c>
      <c r="D1904" s="126" t="s">
        <v>6556</v>
      </c>
      <c r="E1904" s="280">
        <f>+VLOOKUP(A1904,'FILTROS BMB'!A:B,2,0)</f>
        <v>0</v>
      </c>
      <c r="F1904" s="2"/>
      <c r="G1904" s="2"/>
    </row>
    <row r="1905" spans="1:7">
      <c r="A1905" t="s">
        <v>10244</v>
      </c>
      <c r="B1905" t="s">
        <v>19969</v>
      </c>
      <c r="C1905">
        <f>+VLOOKUP(A1905,'LISTA NACIONAL'!A:B,2,0)</f>
        <v>13716.026</v>
      </c>
      <c r="D1905" s="126" t="s">
        <v>6556</v>
      </c>
      <c r="E1905" s="280">
        <f>+VLOOKUP(A1905,'FILTROS BMB'!A:B,2,0)</f>
        <v>0</v>
      </c>
      <c r="F1905" s="2"/>
      <c r="G1905" s="2"/>
    </row>
    <row r="1906" spans="1:7">
      <c r="A1906" t="s">
        <v>7840</v>
      </c>
      <c r="B1906" t="s">
        <v>19943</v>
      </c>
      <c r="C1906">
        <f>+VLOOKUP(A1906,'LISTA NACIONAL'!A:B,2,0)</f>
        <v>52210.86</v>
      </c>
      <c r="D1906" s="126" t="s">
        <v>6556</v>
      </c>
      <c r="E1906" s="280">
        <f>+VLOOKUP(A1906,'FILTROS BMB'!A:B,2,0)</f>
        <v>0</v>
      </c>
      <c r="F1906" s="2"/>
      <c r="G1906" s="2"/>
    </row>
    <row r="1907" spans="1:7">
      <c r="A1907" t="s">
        <v>7841</v>
      </c>
      <c r="B1907" t="s">
        <v>19982</v>
      </c>
      <c r="C1907">
        <f>+VLOOKUP(A1907,'LISTA NACIONAL'!A:B,2,0)</f>
        <v>25518.993999999999</v>
      </c>
      <c r="D1907" s="126" t="s">
        <v>6556</v>
      </c>
      <c r="E1907" s="280">
        <f>+VLOOKUP(A1907,'FILTROS BMB'!A:B,2,0)</f>
        <v>0</v>
      </c>
      <c r="F1907" s="2"/>
      <c r="G1907" s="2"/>
    </row>
    <row r="1908" spans="1:7">
      <c r="A1908" t="s">
        <v>536</v>
      </c>
      <c r="B1908" t="s">
        <v>19985</v>
      </c>
      <c r="C1908">
        <f>+VLOOKUP(A1908,'LISTA NACIONAL'!A:B,2,0)</f>
        <v>16399.951000000001</v>
      </c>
      <c r="D1908" s="126" t="s">
        <v>6556</v>
      </c>
      <c r="E1908" s="280">
        <f>+VLOOKUP(A1908,'FILTROS BMB'!A:B,2,0)</f>
        <v>0</v>
      </c>
      <c r="F1908" s="2"/>
      <c r="G1908" s="2"/>
    </row>
    <row r="1909" spans="1:7">
      <c r="A1909" t="s">
        <v>7842</v>
      </c>
      <c r="B1909" t="s">
        <v>19988</v>
      </c>
      <c r="C1909">
        <f>+VLOOKUP(A1909,'LISTA NACIONAL'!A:B,2,0)</f>
        <v>18698.226999999999</v>
      </c>
      <c r="D1909" s="126" t="s">
        <v>6556</v>
      </c>
      <c r="E1909" s="280">
        <f>+VLOOKUP(A1909,'FILTROS BMB'!A:B,2,0)</f>
        <v>0</v>
      </c>
      <c r="F1909" s="2"/>
      <c r="G1909" s="2"/>
    </row>
    <row r="1910" spans="1:7">
      <c r="A1910" t="s">
        <v>7843</v>
      </c>
      <c r="B1910" t="s">
        <v>19934</v>
      </c>
      <c r="C1910">
        <f>+VLOOKUP(A1910,'LISTA NACIONAL'!A:B,2,0)</f>
        <v>22729.435000000001</v>
      </c>
      <c r="D1910" s="126" t="s">
        <v>6556</v>
      </c>
      <c r="E1910" s="280">
        <f>+VLOOKUP(A1910,'FILTROS BMB'!A:B,2,0)</f>
        <v>0</v>
      </c>
      <c r="F1910" s="2"/>
      <c r="G1910" s="2"/>
    </row>
    <row r="1911" spans="1:7">
      <c r="A1911" t="s">
        <v>9199</v>
      </c>
      <c r="B1911" t="s">
        <v>19963</v>
      </c>
      <c r="C1911">
        <f>+VLOOKUP(A1911,'LISTA NACIONAL'!A:B,2,0)</f>
        <v>15675.379000000001</v>
      </c>
      <c r="D1911" s="126" t="s">
        <v>6556</v>
      </c>
      <c r="E1911" s="280">
        <f>+VLOOKUP(A1911,'FILTROS BMB'!A:B,2,0)</f>
        <v>0</v>
      </c>
      <c r="F1911" s="2"/>
      <c r="G1911" s="2"/>
    </row>
    <row r="1912" spans="1:7">
      <c r="A1912" t="s">
        <v>10925</v>
      </c>
      <c r="B1912" t="s">
        <v>19911</v>
      </c>
      <c r="C1912">
        <f>+VLOOKUP(A1912,'LISTA NACIONAL'!A:B,2,0)</f>
        <v>12393.518</v>
      </c>
      <c r="D1912" s="126" t="s">
        <v>6556</v>
      </c>
      <c r="E1912" s="280">
        <f>+VLOOKUP(A1912,'FILTROS BMB'!A:B,2,0)</f>
        <v>0</v>
      </c>
      <c r="F1912" s="2"/>
      <c r="G1912" s="2"/>
    </row>
    <row r="1913" spans="1:7">
      <c r="A1913" t="s">
        <v>10926</v>
      </c>
      <c r="B1913" t="s">
        <v>19986</v>
      </c>
      <c r="C1913">
        <f>+VLOOKUP(A1913,'LISTA NACIONAL'!A:B,2,0)</f>
        <v>25169.353999999999</v>
      </c>
      <c r="D1913" s="126" t="s">
        <v>6556</v>
      </c>
      <c r="E1913" s="280">
        <f>+VLOOKUP(A1913,'FILTROS BMB'!A:B,2,0)</f>
        <v>0</v>
      </c>
      <c r="F1913" s="2"/>
      <c r="G1913" s="2"/>
    </row>
    <row r="1914" spans="1:7">
      <c r="A1914" t="s">
        <v>10927</v>
      </c>
      <c r="B1914" t="s">
        <v>19980</v>
      </c>
      <c r="C1914">
        <f>+VLOOKUP(A1914,'LISTA NACIONAL'!A:B,2,0)</f>
        <v>13414.228999999999</v>
      </c>
      <c r="D1914" s="126" t="s">
        <v>6556</v>
      </c>
      <c r="E1914" s="280">
        <f>+VLOOKUP(A1914,'FILTROS BMB'!A:B,2,0)</f>
        <v>0</v>
      </c>
      <c r="F1914" s="2"/>
      <c r="G1914" s="2"/>
    </row>
    <row r="1915" spans="1:7">
      <c r="A1915" t="s">
        <v>10928</v>
      </c>
      <c r="B1915" t="s">
        <v>19938</v>
      </c>
      <c r="C1915">
        <f>+VLOOKUP(A1915,'LISTA NACIONAL'!A:B,2,0)</f>
        <v>42298.108999999997</v>
      </c>
      <c r="D1915" s="126" t="s">
        <v>6556</v>
      </c>
      <c r="E1915" s="280">
        <f>+VLOOKUP(A1915,'FILTROS BMB'!A:B,2,0)</f>
        <v>0</v>
      </c>
      <c r="F1915" s="2"/>
      <c r="G1915" s="2"/>
    </row>
    <row r="1916" spans="1:7">
      <c r="A1916" t="s">
        <v>10929</v>
      </c>
      <c r="B1916" t="s">
        <v>19984</v>
      </c>
      <c r="C1916">
        <f>+VLOOKUP(A1916,'LISTA NACIONAL'!A:B,2,0)</f>
        <v>13532.462</v>
      </c>
      <c r="D1916" s="126" t="s">
        <v>6556</v>
      </c>
      <c r="E1916" s="280">
        <f>+VLOOKUP(A1916,'FILTROS BMB'!A:B,2,0)</f>
        <v>0</v>
      </c>
      <c r="F1916" s="2"/>
      <c r="G1916" s="2"/>
    </row>
    <row r="1917" spans="1:7">
      <c r="A1917" t="s">
        <v>10930</v>
      </c>
      <c r="B1917" t="s">
        <v>19929</v>
      </c>
      <c r="C1917">
        <f>+VLOOKUP(A1917,'LISTA NACIONAL'!A:B,2,0)</f>
        <v>43052.786</v>
      </c>
      <c r="D1917" s="126" t="s">
        <v>6556</v>
      </c>
      <c r="E1917" s="280">
        <f>+VLOOKUP(A1917,'FILTROS BMB'!A:B,2,0)</f>
        <v>0</v>
      </c>
      <c r="F1917" s="2"/>
      <c r="G1917" s="2"/>
    </row>
    <row r="1918" spans="1:7">
      <c r="A1918" t="s">
        <v>11892</v>
      </c>
      <c r="B1918" t="s">
        <v>11893</v>
      </c>
      <c r="C1918">
        <f>+VLOOKUP(A1918,'LISTA NACIONAL'!A:B,2,0)</f>
        <v>35099.506000000001</v>
      </c>
      <c r="D1918" s="126" t="s">
        <v>6556</v>
      </c>
      <c r="E1918" s="280">
        <f>+VLOOKUP(A1918,'FILTROS BMB'!A:B,2,0)</f>
        <v>0</v>
      </c>
      <c r="F1918" s="2"/>
      <c r="G1918" s="2"/>
    </row>
    <row r="1919" spans="1:7">
      <c r="A1919" t="s">
        <v>9960</v>
      </c>
      <c r="B1919" t="s">
        <v>19998</v>
      </c>
      <c r="C1919">
        <f>+VLOOKUP(A1919,'LISTA NACIONAL'!A:B,2,0)</f>
        <v>31560.379000000001</v>
      </c>
      <c r="D1919" s="126" t="s">
        <v>6556</v>
      </c>
      <c r="E1919" s="280">
        <f>+VLOOKUP(A1919,'FILTROS BMB'!A:B,2,0)</f>
        <v>0</v>
      </c>
      <c r="F1919" s="2"/>
      <c r="G1919" s="2"/>
    </row>
    <row r="1920" spans="1:7">
      <c r="A1920" t="s">
        <v>9961</v>
      </c>
      <c r="B1920" t="s">
        <v>20013</v>
      </c>
      <c r="C1920">
        <f>+VLOOKUP(A1920,'LISTA NACIONAL'!A:B,2,0)</f>
        <v>57125.853999999999</v>
      </c>
      <c r="D1920" s="126" t="s">
        <v>6556</v>
      </c>
      <c r="E1920" s="280">
        <f>+VLOOKUP(A1920,'FILTROS BMB'!A:B,2,0)</f>
        <v>0</v>
      </c>
      <c r="F1920" s="2"/>
      <c r="G1920" s="2"/>
    </row>
    <row r="1921" spans="1:7">
      <c r="A1921" t="s">
        <v>7726</v>
      </c>
      <c r="B1921" t="s">
        <v>19920</v>
      </c>
      <c r="C1921">
        <f>+VLOOKUP(A1921,'LISTA NACIONAL'!A:B,2,0)</f>
        <v>26344.793000000001</v>
      </c>
      <c r="D1921" s="126" t="s">
        <v>6556</v>
      </c>
      <c r="E1921" s="280">
        <f>+VLOOKUP(A1921,'FILTROS BMB'!A:B,2,0)</f>
        <v>0</v>
      </c>
      <c r="F1921" s="2"/>
      <c r="G1921" s="2"/>
    </row>
    <row r="1922" spans="1:7">
      <c r="A1922" t="s">
        <v>1656</v>
      </c>
      <c r="B1922" t="s">
        <v>20032</v>
      </c>
      <c r="C1922">
        <f>+VLOOKUP(A1922,'LISTA NACIONAL'!A:B,2,0)</f>
        <v>9499.2260000000006</v>
      </c>
      <c r="D1922" s="126" t="s">
        <v>6556</v>
      </c>
      <c r="E1922" s="280">
        <f>+VLOOKUP(A1922,'FILTROS BMB'!A:B,2,0)</f>
        <v>0</v>
      </c>
      <c r="F1922" s="2"/>
      <c r="G1922" s="2"/>
    </row>
    <row r="1923" spans="1:7">
      <c r="A1923" t="s">
        <v>1657</v>
      </c>
      <c r="B1923" t="s">
        <v>20010</v>
      </c>
      <c r="C1923">
        <f>+VLOOKUP(A1923,'LISTA NACIONAL'!A:B,2,0)</f>
        <v>54836.896999999997</v>
      </c>
      <c r="D1923" s="126" t="s">
        <v>6556</v>
      </c>
      <c r="E1923" s="280">
        <f>+VLOOKUP(A1923,'FILTROS BMB'!A:B,2,0)</f>
        <v>0</v>
      </c>
      <c r="F1923" s="2"/>
      <c r="G1923" s="2"/>
    </row>
    <row r="1924" spans="1:7">
      <c r="A1924" t="s">
        <v>3865</v>
      </c>
      <c r="B1924" t="s">
        <v>19942</v>
      </c>
      <c r="C1924">
        <f>+VLOOKUP(A1924,'LISTA NACIONAL'!A:B,2,0)</f>
        <v>28022.884999999998</v>
      </c>
      <c r="D1924" s="126" t="s">
        <v>6556</v>
      </c>
      <c r="E1924" s="280">
        <f>+VLOOKUP(A1924,'FILTROS BMB'!A:B,2,0)</f>
        <v>0</v>
      </c>
      <c r="F1924" s="2"/>
      <c r="G1924" s="2"/>
    </row>
    <row r="1925" spans="1:7">
      <c r="A1925" t="s">
        <v>4047</v>
      </c>
      <c r="B1925" t="s">
        <v>19919</v>
      </c>
      <c r="C1925">
        <f>+VLOOKUP(A1925,'LISTA NACIONAL'!A:B,2,0)</f>
        <v>15909.046</v>
      </c>
      <c r="D1925" s="126" t="s">
        <v>6556</v>
      </c>
      <c r="E1925" s="280">
        <f>+VLOOKUP(A1925,'FILTROS BMB'!A:B,2,0)</f>
        <v>0</v>
      </c>
      <c r="F1925" s="2"/>
      <c r="G1925" s="2"/>
    </row>
    <row r="1926" spans="1:7">
      <c r="A1926" t="s">
        <v>1658</v>
      </c>
      <c r="B1926" t="s">
        <v>20031</v>
      </c>
      <c r="C1926">
        <f>+VLOOKUP(A1926,'LISTA NACIONAL'!A:B,2,0)</f>
        <v>6592.0919999999996</v>
      </c>
      <c r="D1926" s="126" t="s">
        <v>6556</v>
      </c>
      <c r="E1926" s="280">
        <f>+VLOOKUP(A1926,'FILTROS BMB'!A:B,2,0)</f>
        <v>0</v>
      </c>
      <c r="F1926" s="2"/>
      <c r="G1926" s="2"/>
    </row>
    <row r="1927" spans="1:7">
      <c r="A1927" t="s">
        <v>16618</v>
      </c>
      <c r="B1927" t="s">
        <v>19941</v>
      </c>
      <c r="C1927">
        <f>+VLOOKUP(A1927,'LISTA NACIONAL'!A:B,2,0)</f>
        <v>25726.74</v>
      </c>
      <c r="D1927" s="126" t="s">
        <v>6556</v>
      </c>
      <c r="E1927" s="280">
        <f>+VLOOKUP(A1927,'FILTROS BMB'!A:B,2,0)</f>
        <v>0</v>
      </c>
      <c r="F1927" s="2"/>
      <c r="G1927" s="2"/>
    </row>
    <row r="1928" spans="1:7">
      <c r="A1928" t="s">
        <v>1659</v>
      </c>
      <c r="B1928" t="s">
        <v>19951</v>
      </c>
      <c r="C1928">
        <f>+VLOOKUP(A1928,'LISTA NACIONAL'!A:B,2,0)</f>
        <v>32649.343000000001</v>
      </c>
      <c r="D1928" s="126" t="s">
        <v>6556</v>
      </c>
      <c r="E1928" s="280">
        <f>+VLOOKUP(A1928,'FILTROS BMB'!A:B,2,0)</f>
        <v>0</v>
      </c>
      <c r="F1928" s="2"/>
      <c r="G1928" s="2"/>
    </row>
    <row r="1929" spans="1:7">
      <c r="A1929" t="s">
        <v>1660</v>
      </c>
      <c r="B1929" t="s">
        <v>19949</v>
      </c>
      <c r="C1929">
        <f>+VLOOKUP(A1929,'LISTA NACIONAL'!A:B,2,0)</f>
        <v>46232.167000000001</v>
      </c>
      <c r="D1929" s="126" t="s">
        <v>6556</v>
      </c>
      <c r="E1929" s="280">
        <f>+VLOOKUP(A1929,'FILTROS BMB'!A:B,2,0)</f>
        <v>0</v>
      </c>
      <c r="F1929" s="2"/>
      <c r="G1929" s="2"/>
    </row>
    <row r="1930" spans="1:7">
      <c r="A1930" t="s">
        <v>1661</v>
      </c>
      <c r="B1930" t="s">
        <v>19989</v>
      </c>
      <c r="C1930">
        <f>+VLOOKUP(A1930,'LISTA NACIONAL'!A:B,2,0)</f>
        <v>17413.644</v>
      </c>
      <c r="D1930" s="126" t="s">
        <v>6556</v>
      </c>
      <c r="E1930" s="280">
        <f>+VLOOKUP(A1930,'FILTROS BMB'!A:B,2,0)</f>
        <v>0</v>
      </c>
      <c r="F1930" s="2"/>
      <c r="G1930" s="2"/>
    </row>
    <row r="1931" spans="1:7">
      <c r="A1931" t="s">
        <v>1662</v>
      </c>
      <c r="B1931" t="s">
        <v>19990</v>
      </c>
      <c r="C1931">
        <f>+VLOOKUP(A1931,'LISTA NACIONAL'!A:B,2,0)</f>
        <v>19795.725999999999</v>
      </c>
      <c r="D1931" s="126" t="s">
        <v>6556</v>
      </c>
      <c r="E1931" s="280">
        <f>+VLOOKUP(A1931,'FILTROS BMB'!A:B,2,0)</f>
        <v>0</v>
      </c>
      <c r="F1931" s="2"/>
      <c r="G1931" s="2"/>
    </row>
    <row r="1932" spans="1:7">
      <c r="A1932" t="s">
        <v>1663</v>
      </c>
      <c r="B1932" t="s">
        <v>19993</v>
      </c>
      <c r="C1932">
        <f>+VLOOKUP(A1932,'LISTA NACIONAL'!A:B,2,0)</f>
        <v>15469.451999999999</v>
      </c>
      <c r="D1932" s="126" t="s">
        <v>6556</v>
      </c>
      <c r="E1932" s="280">
        <f>+VLOOKUP(A1932,'FILTROS BMB'!A:B,2,0)</f>
        <v>0</v>
      </c>
      <c r="F1932" s="2"/>
      <c r="G1932" s="2"/>
    </row>
    <row r="1933" spans="1:7">
      <c r="A1933" t="s">
        <v>1664</v>
      </c>
      <c r="B1933" t="s">
        <v>19991</v>
      </c>
      <c r="C1933">
        <f>+VLOOKUP(A1933,'LISTA NACIONAL'!A:B,2,0)</f>
        <v>17412.851999999999</v>
      </c>
      <c r="D1933" s="126" t="s">
        <v>6556</v>
      </c>
      <c r="E1933" s="280">
        <f>+VLOOKUP(A1933,'FILTROS BMB'!A:B,2,0)</f>
        <v>0</v>
      </c>
      <c r="F1933" s="2"/>
      <c r="G1933" s="2"/>
    </row>
    <row r="1934" spans="1:7">
      <c r="A1934" t="s">
        <v>1665</v>
      </c>
      <c r="B1934" t="s">
        <v>19992</v>
      </c>
      <c r="C1934">
        <f>+VLOOKUP(A1934,'LISTA NACIONAL'!A:B,2,0)</f>
        <v>19786.006000000001</v>
      </c>
      <c r="D1934" s="126" t="s">
        <v>6556</v>
      </c>
      <c r="E1934" s="280">
        <f>+VLOOKUP(A1934,'FILTROS BMB'!A:B,2,0)</f>
        <v>0</v>
      </c>
      <c r="F1934" s="2"/>
      <c r="G1934" s="2"/>
    </row>
    <row r="1935" spans="1:7">
      <c r="A1935" t="s">
        <v>1666</v>
      </c>
      <c r="B1935" t="s">
        <v>19996</v>
      </c>
      <c r="C1935">
        <f>+VLOOKUP(A1935,'LISTA NACIONAL'!A:B,2,0)</f>
        <v>17173.103999999999</v>
      </c>
      <c r="D1935" s="126" t="s">
        <v>6556</v>
      </c>
      <c r="E1935" s="280">
        <f>+VLOOKUP(A1935,'FILTROS BMB'!A:B,2,0)</f>
        <v>0</v>
      </c>
      <c r="F1935" s="2"/>
      <c r="G1935" s="2"/>
    </row>
    <row r="1936" spans="1:7">
      <c r="A1936" t="s">
        <v>1667</v>
      </c>
      <c r="B1936" t="s">
        <v>19994</v>
      </c>
      <c r="C1936">
        <f>+VLOOKUP(A1936,'LISTA NACIONAL'!A:B,2,0)</f>
        <v>18687.319</v>
      </c>
      <c r="D1936" s="126" t="s">
        <v>6556</v>
      </c>
      <c r="E1936" s="280">
        <f>+VLOOKUP(A1936,'FILTROS BMB'!A:B,2,0)</f>
        <v>0</v>
      </c>
      <c r="F1936" s="2"/>
      <c r="G1936" s="2"/>
    </row>
    <row r="1937" spans="1:7">
      <c r="A1937" t="s">
        <v>1668</v>
      </c>
      <c r="B1937" t="s">
        <v>19995</v>
      </c>
      <c r="C1937">
        <f>+VLOOKUP(A1937,'LISTA NACIONAL'!A:B,2,0)</f>
        <v>19931.853999999999</v>
      </c>
      <c r="D1937" s="126" t="s">
        <v>6556</v>
      </c>
      <c r="E1937" s="280">
        <f>+VLOOKUP(A1937,'FILTROS BMB'!A:B,2,0)</f>
        <v>0</v>
      </c>
      <c r="F1937" s="2"/>
      <c r="G1937" s="2"/>
    </row>
    <row r="1938" spans="1:7">
      <c r="A1938" t="s">
        <v>1669</v>
      </c>
      <c r="B1938" t="s">
        <v>19997</v>
      </c>
      <c r="C1938">
        <f>+VLOOKUP(A1938,'LISTA NACIONAL'!A:B,2,0)</f>
        <v>17967.826000000001</v>
      </c>
      <c r="D1938" s="126" t="s">
        <v>6556</v>
      </c>
      <c r="E1938" s="280">
        <f>+VLOOKUP(A1938,'FILTROS BMB'!A:B,2,0)</f>
        <v>0</v>
      </c>
      <c r="F1938" s="2"/>
      <c r="G1938" s="2"/>
    </row>
    <row r="1939" spans="1:7">
      <c r="A1939" t="s">
        <v>1670</v>
      </c>
      <c r="B1939" t="s">
        <v>20012</v>
      </c>
      <c r="C1939">
        <f>+VLOOKUP(A1939,'LISTA NACIONAL'!A:B,2,0)</f>
        <v>148273.514</v>
      </c>
      <c r="D1939" s="126" t="s">
        <v>6556</v>
      </c>
      <c r="E1939" s="280">
        <f>+VLOOKUP(A1939,'FILTROS BMB'!A:B,2,0)</f>
        <v>0</v>
      </c>
      <c r="F1939" s="2"/>
      <c r="G1939" s="2"/>
    </row>
    <row r="1940" spans="1:7">
      <c r="A1940" t="s">
        <v>12426</v>
      </c>
      <c r="B1940" t="s">
        <v>19966</v>
      </c>
      <c r="C1940">
        <f>+VLOOKUP(A1940,'LISTA NACIONAL'!A:B,2,0)</f>
        <v>15964.918</v>
      </c>
      <c r="D1940" s="126" t="s">
        <v>6556</v>
      </c>
      <c r="E1940" s="280">
        <f>+VLOOKUP(A1940,'FILTROS BMB'!A:B,2,0)</f>
        <v>0</v>
      </c>
      <c r="F1940" s="2"/>
      <c r="G1940" s="2"/>
    </row>
    <row r="1941" spans="1:7">
      <c r="A1941" t="s">
        <v>12427</v>
      </c>
      <c r="B1941" t="s">
        <v>19950</v>
      </c>
      <c r="C1941">
        <f>+VLOOKUP(A1941,'LISTA NACIONAL'!A:B,2,0)</f>
        <v>32649.343000000001</v>
      </c>
      <c r="D1941" s="126" t="s">
        <v>6556</v>
      </c>
      <c r="E1941" s="280">
        <f>+VLOOKUP(A1941,'FILTROS BMB'!A:B,2,0)</f>
        <v>0</v>
      </c>
      <c r="F1941" s="2"/>
      <c r="G1941" s="2"/>
    </row>
    <row r="1942" spans="1:7">
      <c r="A1942" t="s">
        <v>12428</v>
      </c>
      <c r="B1942" t="s">
        <v>19948</v>
      </c>
      <c r="C1942">
        <f>+VLOOKUP(A1942,'LISTA NACIONAL'!A:B,2,0)</f>
        <v>45444.614000000001</v>
      </c>
      <c r="D1942" s="126" t="s">
        <v>6556</v>
      </c>
      <c r="E1942" s="280">
        <f>+VLOOKUP(A1942,'FILTROS BMB'!A:B,2,0)</f>
        <v>0</v>
      </c>
      <c r="F1942" s="2"/>
      <c r="G1942" s="2"/>
    </row>
    <row r="1943" spans="1:7">
      <c r="A1943" t="s">
        <v>725</v>
      </c>
      <c r="B1943" t="s">
        <v>733</v>
      </c>
      <c r="C1943">
        <f>+VLOOKUP(A1943,'LISTA NACIONAL'!A:B,2,0)</f>
        <v>27661.524000000001</v>
      </c>
      <c r="D1943" s="126" t="s">
        <v>6556</v>
      </c>
      <c r="E1943" s="280">
        <f>+VLOOKUP(A1943,'FILTROS BMB'!A:B,2,0)</f>
        <v>0</v>
      </c>
      <c r="F1943" s="2"/>
      <c r="G1943" s="2"/>
    </row>
    <row r="1944" spans="1:7">
      <c r="A1944" t="s">
        <v>726</v>
      </c>
      <c r="B1944" t="s">
        <v>734</v>
      </c>
      <c r="C1944">
        <f>+VLOOKUP(A1944,'LISTA NACIONAL'!A:B,2,0)</f>
        <v>27661.524000000001</v>
      </c>
      <c r="D1944" s="126" t="s">
        <v>6556</v>
      </c>
      <c r="E1944" s="280">
        <f>+VLOOKUP(A1944,'FILTROS BMB'!A:B,2,0)</f>
        <v>0</v>
      </c>
      <c r="F1944" s="2"/>
      <c r="G1944" s="2"/>
    </row>
    <row r="1945" spans="1:7">
      <c r="A1945" t="s">
        <v>727</v>
      </c>
      <c r="B1945" t="s">
        <v>19973</v>
      </c>
      <c r="C1945">
        <f>+VLOOKUP(A1945,'LISTA NACIONAL'!A:B,2,0)</f>
        <v>18570.665000000001</v>
      </c>
      <c r="D1945" s="126" t="s">
        <v>6556</v>
      </c>
      <c r="E1945" s="280">
        <f>+VLOOKUP(A1945,'FILTROS BMB'!A:B,2,0)</f>
        <v>0</v>
      </c>
      <c r="F1945" s="2"/>
      <c r="G1945" s="2"/>
    </row>
    <row r="1946" spans="1:7">
      <c r="A1946" t="s">
        <v>728</v>
      </c>
      <c r="B1946" t="s">
        <v>19971</v>
      </c>
      <c r="C1946">
        <f>+VLOOKUP(A1946,'LISTA NACIONAL'!A:B,2,0)</f>
        <v>19601.268</v>
      </c>
      <c r="D1946" s="126" t="s">
        <v>6556</v>
      </c>
      <c r="E1946" s="280">
        <f>+VLOOKUP(A1946,'FILTROS BMB'!A:B,2,0)</f>
        <v>0</v>
      </c>
      <c r="F1946" s="2"/>
      <c r="G1946" s="2"/>
    </row>
    <row r="1947" spans="1:7">
      <c r="A1947" t="s">
        <v>729</v>
      </c>
      <c r="B1947" t="s">
        <v>19972</v>
      </c>
      <c r="C1947">
        <f>+VLOOKUP(A1947,'LISTA NACIONAL'!A:B,2,0)</f>
        <v>22197.288</v>
      </c>
      <c r="D1947" s="126" t="s">
        <v>6556</v>
      </c>
      <c r="E1947" s="280">
        <f>+VLOOKUP(A1947,'FILTROS BMB'!A:B,2,0)</f>
        <v>0</v>
      </c>
      <c r="F1947" s="2"/>
      <c r="G1947" s="2"/>
    </row>
    <row r="1948" spans="1:7">
      <c r="A1948" t="s">
        <v>730</v>
      </c>
      <c r="B1948" t="s">
        <v>19976</v>
      </c>
      <c r="C1948">
        <f>+VLOOKUP(A1948,'LISTA NACIONAL'!A:B,2,0)</f>
        <v>18570.665000000001</v>
      </c>
      <c r="D1948" s="126" t="s">
        <v>6556</v>
      </c>
      <c r="E1948" s="280">
        <f>+VLOOKUP(A1948,'FILTROS BMB'!A:B,2,0)</f>
        <v>0</v>
      </c>
      <c r="F1948" s="2"/>
      <c r="G1948" s="2"/>
    </row>
    <row r="1949" spans="1:7">
      <c r="A1949" t="s">
        <v>731</v>
      </c>
      <c r="B1949" t="s">
        <v>19974</v>
      </c>
      <c r="C1949">
        <f>+VLOOKUP(A1949,'LISTA NACIONAL'!A:B,2,0)</f>
        <v>19681.98</v>
      </c>
      <c r="D1949" s="126" t="s">
        <v>6556</v>
      </c>
      <c r="E1949" s="280">
        <f>+VLOOKUP(A1949,'FILTROS BMB'!A:B,2,0)</f>
        <v>0</v>
      </c>
      <c r="F1949" s="2"/>
      <c r="G1949" s="2"/>
    </row>
    <row r="1950" spans="1:7">
      <c r="A1950" t="s">
        <v>732</v>
      </c>
      <c r="B1950" t="s">
        <v>19975</v>
      </c>
      <c r="C1950">
        <f>+VLOOKUP(A1950,'LISTA NACIONAL'!A:B,2,0)</f>
        <v>22012.538</v>
      </c>
      <c r="D1950" s="126" t="s">
        <v>6556</v>
      </c>
      <c r="E1950" s="280">
        <f>+VLOOKUP(A1950,'FILTROS BMB'!A:B,2,0)</f>
        <v>0</v>
      </c>
      <c r="F1950" s="2"/>
      <c r="G1950" s="2"/>
    </row>
    <row r="1951" spans="1:7">
      <c r="A1951" t="s">
        <v>12429</v>
      </c>
      <c r="B1951" t="s">
        <v>19965</v>
      </c>
      <c r="C1951">
        <f>+VLOOKUP(A1951,'LISTA NACIONAL'!A:B,2,0)</f>
        <v>12892.5</v>
      </c>
      <c r="D1951" s="126" t="s">
        <v>6556</v>
      </c>
      <c r="E1951" s="280">
        <f>+VLOOKUP(A1951,'FILTROS BMB'!A:B,2,0)</f>
        <v>0</v>
      </c>
      <c r="F1951" s="2"/>
      <c r="G1951" s="2"/>
    </row>
    <row r="1952" spans="1:7">
      <c r="A1952" t="s">
        <v>12430</v>
      </c>
      <c r="B1952" t="s">
        <v>19987</v>
      </c>
      <c r="C1952">
        <f>+VLOOKUP(A1952,'LISTA NACIONAL'!A:B,2,0)</f>
        <v>27515.669000000002</v>
      </c>
      <c r="D1952" s="126" t="s">
        <v>6556</v>
      </c>
      <c r="E1952" s="280">
        <f>+VLOOKUP(A1952,'FILTROS BMB'!A:B,2,0)</f>
        <v>0</v>
      </c>
      <c r="F1952" s="2"/>
      <c r="G1952" s="2"/>
    </row>
    <row r="1953" spans="1:7">
      <c r="A1953" t="s">
        <v>12431</v>
      </c>
      <c r="B1953" t="s">
        <v>19945</v>
      </c>
      <c r="C1953">
        <f>+VLOOKUP(A1953,'LISTA NACIONAL'!A:B,2,0)</f>
        <v>44102.881999999998</v>
      </c>
      <c r="D1953" s="126" t="s">
        <v>6556</v>
      </c>
      <c r="E1953" s="280">
        <f>+VLOOKUP(A1953,'FILTROS BMB'!A:B,2,0)</f>
        <v>0</v>
      </c>
      <c r="F1953" s="2"/>
      <c r="G1953" s="2"/>
    </row>
    <row r="1954" spans="1:7">
      <c r="A1954" t="s">
        <v>12432</v>
      </c>
      <c r="B1954" t="s">
        <v>19912</v>
      </c>
      <c r="C1954">
        <f>+VLOOKUP(A1954,'LISTA NACIONAL'!A:B,2,0)</f>
        <v>16169.121999999999</v>
      </c>
      <c r="D1954" s="126" t="s">
        <v>6556</v>
      </c>
      <c r="E1954" s="280">
        <f>+VLOOKUP(A1954,'FILTROS BMB'!A:B,2,0)</f>
        <v>0</v>
      </c>
      <c r="F1954" s="2"/>
      <c r="G1954" s="2"/>
    </row>
    <row r="1955" spans="1:7">
      <c r="A1955" t="s">
        <v>12433</v>
      </c>
      <c r="B1955" t="s">
        <v>19913</v>
      </c>
      <c r="C1955">
        <f>+VLOOKUP(A1955,'LISTA NACIONAL'!A:B,2,0)</f>
        <v>16042.706</v>
      </c>
      <c r="D1955" s="126" t="s">
        <v>6556</v>
      </c>
      <c r="E1955" s="280">
        <f>+VLOOKUP(A1955,'FILTROS BMB'!A:B,2,0)</f>
        <v>0</v>
      </c>
      <c r="F1955" s="2"/>
      <c r="G1955" s="2"/>
    </row>
    <row r="1956" spans="1:7">
      <c r="A1956" t="s">
        <v>12794</v>
      </c>
      <c r="B1956" t="s">
        <v>19915</v>
      </c>
      <c r="C1956">
        <f>+VLOOKUP(A1956,'LISTA NACIONAL'!A:B,2,0)</f>
        <v>29950.613000000001</v>
      </c>
      <c r="D1956" s="126" t="s">
        <v>6556</v>
      </c>
      <c r="E1956" s="280">
        <f>+VLOOKUP(A1956,'FILTROS BMB'!A:B,2,0)</f>
        <v>0</v>
      </c>
      <c r="F1956" s="2"/>
      <c r="G1956" s="2"/>
    </row>
    <row r="1957" spans="1:7">
      <c r="A1957" t="s">
        <v>16543</v>
      </c>
      <c r="B1957" t="s">
        <v>19947</v>
      </c>
      <c r="C1957">
        <f>+VLOOKUP(A1957,'LISTA NACIONAL'!A:B,2,0)</f>
        <v>28701.864000000001</v>
      </c>
      <c r="D1957" s="126" t="s">
        <v>6556</v>
      </c>
      <c r="E1957" s="280">
        <f>+VLOOKUP(A1957,'FILTROS BMB'!A:B,2,0)</f>
        <v>0</v>
      </c>
      <c r="F1957" s="2"/>
      <c r="G1957" s="2"/>
    </row>
    <row r="1958" spans="1:7">
      <c r="A1958" t="s">
        <v>16544</v>
      </c>
      <c r="B1958" t="s">
        <v>19946</v>
      </c>
      <c r="C1958">
        <f>+VLOOKUP(A1958,'LISTA NACIONAL'!A:B,2,0)</f>
        <v>41380.474000000002</v>
      </c>
      <c r="D1958" s="126" t="s">
        <v>6556</v>
      </c>
      <c r="E1958" s="280">
        <f>+VLOOKUP(A1958,'FILTROS BMB'!A:B,2,0)</f>
        <v>0</v>
      </c>
      <c r="F1958" s="2"/>
      <c r="G1958" s="2"/>
    </row>
    <row r="1959" spans="1:7">
      <c r="A1959" t="s">
        <v>16545</v>
      </c>
      <c r="B1959" t="s">
        <v>19961</v>
      </c>
      <c r="C1959">
        <f>+VLOOKUP(A1959,'LISTA NACIONAL'!A:B,2,0)</f>
        <v>64588.769</v>
      </c>
      <c r="D1959" s="126" t="s">
        <v>6556</v>
      </c>
      <c r="E1959" s="280">
        <f>+VLOOKUP(A1959,'FILTROS BMB'!A:B,2,0)</f>
        <v>0</v>
      </c>
      <c r="F1959" s="2"/>
      <c r="G1959" s="2"/>
    </row>
    <row r="1960" spans="1:7">
      <c r="A1960" t="s">
        <v>20002</v>
      </c>
      <c r="B1960" t="s">
        <v>20003</v>
      </c>
      <c r="C1960">
        <f>+VLOOKUP(A1960,'LISTA NACIONAL'!A:B,2,0)</f>
        <v>37821.902000000002</v>
      </c>
      <c r="D1960" s="126" t="s">
        <v>6556</v>
      </c>
      <c r="E1960" s="280" t="e">
        <f>+VLOOKUP(A1960,'FILTROS BMB'!A:B,2,0)</f>
        <v>#N/A</v>
      </c>
      <c r="F1960" s="2"/>
      <c r="G1960" s="2"/>
    </row>
    <row r="1961" spans="1:7">
      <c r="A1961" t="s">
        <v>17352</v>
      </c>
      <c r="B1961" t="s">
        <v>17355</v>
      </c>
      <c r="C1961">
        <f>+VLOOKUP(A1961,'LISTA NACIONAL'!A:B,2,0)</f>
        <v>44764.01</v>
      </c>
      <c r="D1961" s="126" t="s">
        <v>6556</v>
      </c>
      <c r="E1961" s="280">
        <f>+VLOOKUP(A1961,'FILTROS BMB'!A:B,2,0)</f>
        <v>0</v>
      </c>
      <c r="F1961" s="2"/>
      <c r="G1961" s="2"/>
    </row>
    <row r="1962" spans="1:7">
      <c r="A1962" t="s">
        <v>19999</v>
      </c>
      <c r="B1962" t="s">
        <v>20000</v>
      </c>
      <c r="C1962">
        <f>+VLOOKUP(A1962,'LISTA NACIONAL'!A:B,2,0)</f>
        <v>30996.457999999999</v>
      </c>
      <c r="D1962" s="126" t="s">
        <v>6556</v>
      </c>
      <c r="E1962" s="280">
        <f>+VLOOKUP(A1962,'FILTROS BMB'!A:B,2,0)</f>
        <v>0</v>
      </c>
      <c r="F1962" s="2"/>
      <c r="G1962" s="2"/>
    </row>
    <row r="1963" spans="1:7">
      <c r="A1963" t="s">
        <v>17353</v>
      </c>
      <c r="B1963" t="s">
        <v>17356</v>
      </c>
      <c r="C1963">
        <f>+VLOOKUP(A1963,'LISTA NACIONAL'!A:B,2,0)</f>
        <v>31667.326000000001</v>
      </c>
      <c r="D1963" s="126" t="s">
        <v>6556</v>
      </c>
      <c r="E1963" s="280">
        <f>+VLOOKUP(A1963,'FILTROS BMB'!A:B,2,0)</f>
        <v>0</v>
      </c>
      <c r="F1963" s="2"/>
      <c r="G1963" s="2"/>
    </row>
    <row r="1964" spans="1:7">
      <c r="A1964" t="s">
        <v>17343</v>
      </c>
      <c r="B1964" t="s">
        <v>20029</v>
      </c>
      <c r="C1964">
        <f>+VLOOKUP(A1964,'LISTA NACIONAL'!A:B,2,0)</f>
        <v>28141.445</v>
      </c>
      <c r="D1964" s="126" t="s">
        <v>6556</v>
      </c>
      <c r="E1964" s="280">
        <f>+VLOOKUP(A1964,'FILTROS BMB'!A:B,2,0)</f>
        <v>0</v>
      </c>
      <c r="F1964" s="2"/>
      <c r="G1964" s="2"/>
    </row>
    <row r="1965" spans="1:7">
      <c r="A1965" t="s">
        <v>17354</v>
      </c>
      <c r="B1965" t="s">
        <v>20001</v>
      </c>
      <c r="C1965">
        <f>+VLOOKUP(A1965,'LISTA NACIONAL'!A:B,2,0)</f>
        <v>22968.302</v>
      </c>
      <c r="D1965" s="126" t="s">
        <v>6556</v>
      </c>
      <c r="E1965" s="280">
        <f>+VLOOKUP(A1965,'FILTROS BMB'!A:B,2,0)</f>
        <v>0</v>
      </c>
      <c r="F1965" s="2"/>
      <c r="G1965" s="2"/>
    </row>
    <row r="1966" spans="1:7">
      <c r="A1966" t="s">
        <v>17365</v>
      </c>
      <c r="B1966" t="s">
        <v>17366</v>
      </c>
      <c r="C1966">
        <f>+VLOOKUP(A1966,'LISTA NACIONAL'!A:B,2,0)</f>
        <v>26796.182000000001</v>
      </c>
      <c r="D1966" s="126" t="s">
        <v>6556</v>
      </c>
      <c r="E1966" s="280">
        <f>+VLOOKUP(A1966,'FILTROS BMB'!A:B,2,0)</f>
        <v>0</v>
      </c>
      <c r="F1966" s="2"/>
      <c r="G1966" s="2"/>
    </row>
    <row r="1967" spans="1:7">
      <c r="A1967" t="s">
        <v>6020</v>
      </c>
      <c r="B1967" t="s">
        <v>10128</v>
      </c>
      <c r="C1967">
        <f>+VLOOKUP(A1967,'LISTA NACIONAL'!A:B,2,0)</f>
        <v>45688.360999999997</v>
      </c>
      <c r="D1967" s="126" t="s">
        <v>6556</v>
      </c>
      <c r="E1967" s="280">
        <f>+VLOOKUP(A1967,'FILTROS BMB'!A:B,2,0)</f>
        <v>0</v>
      </c>
      <c r="F1967" s="2"/>
      <c r="G1967" s="2"/>
    </row>
    <row r="1968" spans="1:7">
      <c r="A1968" t="s">
        <v>6022</v>
      </c>
      <c r="B1968" t="s">
        <v>10129</v>
      </c>
      <c r="C1968">
        <f>+VLOOKUP(A1968,'LISTA NACIONAL'!A:B,2,0)</f>
        <v>45688.360999999997</v>
      </c>
      <c r="D1968" s="126" t="s">
        <v>6556</v>
      </c>
      <c r="E1968" s="280">
        <f>+VLOOKUP(A1968,'FILTROS BMB'!A:B,2,0)</f>
        <v>0</v>
      </c>
      <c r="F1968" s="2"/>
      <c r="G1968" s="2"/>
    </row>
    <row r="1969" spans="1:7">
      <c r="A1969" t="s">
        <v>6023</v>
      </c>
      <c r="B1969" t="s">
        <v>10130</v>
      </c>
      <c r="C1969">
        <f>+VLOOKUP(A1969,'LISTA NACIONAL'!A:B,2,0)</f>
        <v>28176.516</v>
      </c>
      <c r="D1969" s="126" t="s">
        <v>6556</v>
      </c>
      <c r="E1969" s="280">
        <f>+VLOOKUP(A1969,'FILTROS BMB'!A:B,2,0)</f>
        <v>0</v>
      </c>
      <c r="F1969" s="2"/>
      <c r="G1969" s="2"/>
    </row>
    <row r="1970" spans="1:7">
      <c r="A1970" t="s">
        <v>6025</v>
      </c>
      <c r="B1970" t="s">
        <v>10131</v>
      </c>
      <c r="C1970">
        <f>+VLOOKUP(A1970,'LISTA NACIONAL'!A:B,2,0)</f>
        <v>40553.008999999998</v>
      </c>
      <c r="D1970" s="126" t="s">
        <v>6556</v>
      </c>
      <c r="E1970" s="280">
        <f>+VLOOKUP(A1970,'FILTROS BMB'!A:B,2,0)</f>
        <v>0</v>
      </c>
      <c r="F1970" s="2"/>
      <c r="G1970" s="2"/>
    </row>
    <row r="1971" spans="1:7">
      <c r="A1971" t="s">
        <v>6027</v>
      </c>
      <c r="B1971" t="s">
        <v>10132</v>
      </c>
      <c r="C1971">
        <f>+VLOOKUP(A1971,'LISTA NACIONAL'!A:B,2,0)</f>
        <v>43473.887999999999</v>
      </c>
      <c r="D1971" s="126" t="s">
        <v>6556</v>
      </c>
      <c r="E1971" s="280">
        <f>+VLOOKUP(A1971,'FILTROS BMB'!A:B,2,0)</f>
        <v>0</v>
      </c>
      <c r="F1971" s="2"/>
      <c r="G1971" s="2"/>
    </row>
    <row r="1972" spans="1:7">
      <c r="A1972" t="s">
        <v>6029</v>
      </c>
      <c r="B1972" t="s">
        <v>16662</v>
      </c>
      <c r="C1972">
        <f>+VLOOKUP(A1972,'LISTA NACIONAL'!A:B,2,0)</f>
        <v>26573.429</v>
      </c>
      <c r="D1972" s="126" t="s">
        <v>6556</v>
      </c>
      <c r="E1972" s="280">
        <f>+VLOOKUP(A1972,'FILTROS BMB'!A:B,2,0)</f>
        <v>0</v>
      </c>
      <c r="F1972" s="2"/>
      <c r="G1972" s="2"/>
    </row>
    <row r="1973" spans="1:7">
      <c r="A1973" t="s">
        <v>6031</v>
      </c>
      <c r="B1973" t="s">
        <v>19953</v>
      </c>
      <c r="C1973">
        <f>+VLOOKUP(A1973,'LISTA NACIONAL'!A:B,2,0)</f>
        <v>24888.811000000002</v>
      </c>
      <c r="D1973" s="126" t="s">
        <v>6556</v>
      </c>
      <c r="E1973" s="280">
        <f>+VLOOKUP(A1973,'FILTROS BMB'!A:B,2,0)</f>
        <v>0</v>
      </c>
      <c r="F1973" s="2"/>
      <c r="G1973" s="2"/>
    </row>
    <row r="1974" spans="1:7">
      <c r="A1974" t="s">
        <v>6033</v>
      </c>
      <c r="B1974" t="s">
        <v>10133</v>
      </c>
      <c r="C1974">
        <f>+VLOOKUP(A1974,'LISTA NACIONAL'!A:B,2,0)</f>
        <v>30363.804</v>
      </c>
      <c r="D1974" s="126" t="s">
        <v>6556</v>
      </c>
      <c r="E1974" s="280">
        <f>+VLOOKUP(A1974,'FILTROS BMB'!A:B,2,0)</f>
        <v>0</v>
      </c>
      <c r="F1974" s="2"/>
      <c r="G1974" s="2"/>
    </row>
    <row r="1975" spans="1:7">
      <c r="A1975" t="s">
        <v>6035</v>
      </c>
      <c r="B1975" t="s">
        <v>20006</v>
      </c>
      <c r="C1975">
        <f>+VLOOKUP(A1975,'LISTA NACIONAL'!A:B,2,0)</f>
        <v>28122.19</v>
      </c>
      <c r="D1975" s="126" t="s">
        <v>6556</v>
      </c>
      <c r="E1975" s="280">
        <f>+VLOOKUP(A1975,'FILTROS BMB'!A:B,2,0)</f>
        <v>0</v>
      </c>
      <c r="F1975" s="2"/>
      <c r="G1975" s="2"/>
    </row>
    <row r="1976" spans="1:7">
      <c r="A1976" t="s">
        <v>6037</v>
      </c>
      <c r="B1976" t="s">
        <v>20007</v>
      </c>
      <c r="C1976">
        <f>+VLOOKUP(A1976,'LISTA NACIONAL'!A:B,2,0)</f>
        <v>25744.697</v>
      </c>
      <c r="D1976" s="126" t="s">
        <v>6556</v>
      </c>
      <c r="E1976" s="280">
        <f>+VLOOKUP(A1976,'FILTROS BMB'!A:B,2,0)</f>
        <v>0</v>
      </c>
      <c r="F1976" s="2"/>
      <c r="G1976" s="2"/>
    </row>
    <row r="1977" spans="1:7">
      <c r="A1977" t="s">
        <v>6039</v>
      </c>
      <c r="B1977" t="s">
        <v>20009</v>
      </c>
      <c r="C1977">
        <f>+VLOOKUP(A1977,'LISTA NACIONAL'!A:B,2,0)</f>
        <v>34575.343000000001</v>
      </c>
      <c r="D1977" s="126" t="s">
        <v>6556</v>
      </c>
      <c r="E1977" s="280">
        <f>+VLOOKUP(A1977,'FILTROS BMB'!A:B,2,0)</f>
        <v>0</v>
      </c>
      <c r="F1977" s="2"/>
      <c r="G1977" s="2"/>
    </row>
    <row r="1978" spans="1:7">
      <c r="A1978" t="s">
        <v>6041</v>
      </c>
      <c r="B1978" t="s">
        <v>10134</v>
      </c>
      <c r="C1978">
        <f>+VLOOKUP(A1978,'LISTA NACIONAL'!A:B,2,0)</f>
        <v>27089.675999999999</v>
      </c>
      <c r="D1978" s="126" t="s">
        <v>6556</v>
      </c>
      <c r="E1978" s="280">
        <f>+VLOOKUP(A1978,'FILTROS BMB'!A:B,2,0)</f>
        <v>0</v>
      </c>
      <c r="F1978" s="2"/>
      <c r="G1978" s="2"/>
    </row>
    <row r="1979" spans="1:7">
      <c r="A1979" t="s">
        <v>9142</v>
      </c>
      <c r="B1979" t="s">
        <v>20008</v>
      </c>
      <c r="C1979">
        <f>+VLOOKUP(A1979,'LISTA NACIONAL'!A:B,2,0)</f>
        <v>45510.466</v>
      </c>
      <c r="D1979" s="126" t="s">
        <v>6556</v>
      </c>
      <c r="E1979" s="280">
        <f>+VLOOKUP(A1979,'FILTROS BMB'!A:B,2,0)</f>
        <v>0</v>
      </c>
      <c r="F1979" s="2"/>
      <c r="G1979" s="2"/>
    </row>
    <row r="1980" spans="1:7">
      <c r="A1980" t="s">
        <v>11421</v>
      </c>
      <c r="B1980" t="s">
        <v>19921</v>
      </c>
      <c r="C1980">
        <f>+VLOOKUP(A1980,'LISTA NACIONAL'!A:B,2,0)</f>
        <v>43609.432999999997</v>
      </c>
      <c r="D1980" s="126" t="s">
        <v>6556</v>
      </c>
      <c r="E1980" s="280">
        <f>+VLOOKUP(A1980,'FILTROS BMB'!A:B,2,0)</f>
        <v>0</v>
      </c>
      <c r="F1980" s="2"/>
      <c r="G1980" s="2"/>
    </row>
    <row r="1981" spans="1:7">
      <c r="A1981" t="s">
        <v>11422</v>
      </c>
      <c r="B1981" t="s">
        <v>19954</v>
      </c>
      <c r="C1981">
        <f>+VLOOKUP(A1981,'LISTA NACIONAL'!A:B,2,0)</f>
        <v>45742.68</v>
      </c>
      <c r="D1981" s="126" t="s">
        <v>6556</v>
      </c>
      <c r="E1981" s="280">
        <f>+VLOOKUP(A1981,'FILTROS BMB'!A:B,2,0)</f>
        <v>0</v>
      </c>
      <c r="F1981" s="2"/>
      <c r="G1981" s="2"/>
    </row>
    <row r="1982" spans="1:7">
      <c r="A1982" t="s">
        <v>11424</v>
      </c>
      <c r="B1982" t="s">
        <v>19917</v>
      </c>
      <c r="C1982">
        <f>+VLOOKUP(A1982,'LISTA NACIONAL'!A:B,2,0)</f>
        <v>27470.082999999999</v>
      </c>
      <c r="D1982" s="126" t="s">
        <v>6556</v>
      </c>
      <c r="E1982" s="280">
        <f>+VLOOKUP(A1982,'FILTROS BMB'!A:B,2,0)</f>
        <v>0</v>
      </c>
      <c r="F1982" s="2"/>
      <c r="G1982" s="2"/>
    </row>
    <row r="1983" spans="1:7">
      <c r="A1983" t="s">
        <v>11425</v>
      </c>
      <c r="B1983" t="s">
        <v>19918</v>
      </c>
      <c r="C1983">
        <f>+VLOOKUP(A1983,'LISTA NACIONAL'!A:B,2,0)</f>
        <v>47128.409</v>
      </c>
      <c r="D1983" s="126" t="s">
        <v>6556</v>
      </c>
      <c r="E1983" s="280">
        <f>+VLOOKUP(A1983,'FILTROS BMB'!A:B,2,0)</f>
        <v>0</v>
      </c>
      <c r="F1983" s="2"/>
      <c r="G1983" s="2"/>
    </row>
    <row r="1984" spans="1:7">
      <c r="A1984" t="s">
        <v>11426</v>
      </c>
      <c r="B1984" t="s">
        <v>19960</v>
      </c>
      <c r="C1984">
        <f>+VLOOKUP(A1984,'LISTA NACIONAL'!A:B,2,0)</f>
        <v>43908.642999999996</v>
      </c>
      <c r="D1984" s="126" t="s">
        <v>6556</v>
      </c>
      <c r="E1984" s="280">
        <f>+VLOOKUP(A1984,'FILTROS BMB'!A:B,2,0)</f>
        <v>0</v>
      </c>
      <c r="F1984" s="2"/>
      <c r="G1984" s="2"/>
    </row>
    <row r="1985" spans="1:7">
      <c r="A1985" t="s">
        <v>11427</v>
      </c>
      <c r="B1985" t="s">
        <v>20005</v>
      </c>
      <c r="C1985">
        <f>+VLOOKUP(A1985,'LISTA NACIONAL'!A:B,2,0)</f>
        <v>12403.663</v>
      </c>
      <c r="D1985" s="126" t="s">
        <v>6556</v>
      </c>
      <c r="E1985" s="280">
        <f>+VLOOKUP(A1985,'FILTROS BMB'!A:B,2,0)</f>
        <v>0</v>
      </c>
      <c r="F1985" s="2"/>
      <c r="G1985" s="2"/>
    </row>
    <row r="1986" spans="1:7">
      <c r="A1986" t="s">
        <v>11429</v>
      </c>
      <c r="B1986" t="s">
        <v>20014</v>
      </c>
      <c r="C1986">
        <f>+VLOOKUP(A1986,'LISTA NACIONAL'!A:B,2,0)</f>
        <v>40281.292999999998</v>
      </c>
      <c r="D1986" s="126" t="s">
        <v>6556</v>
      </c>
      <c r="E1986" s="280">
        <f>+VLOOKUP(A1986,'FILTROS BMB'!A:B,2,0)</f>
        <v>0</v>
      </c>
      <c r="F1986" s="2"/>
      <c r="G1986" s="2"/>
    </row>
    <row r="1987" spans="1:7">
      <c r="A1987" t="s">
        <v>3204</v>
      </c>
      <c r="B1987" t="s">
        <v>19952</v>
      </c>
      <c r="C1987">
        <f>+VLOOKUP(A1987,'LISTA NACIONAL'!A:B,2,0)</f>
        <v>49859.258000000002</v>
      </c>
      <c r="D1987" s="126" t="s">
        <v>6556</v>
      </c>
      <c r="E1987" s="280">
        <f>+VLOOKUP(A1987,'FILTROS BMB'!A:B,2,0)</f>
        <v>0</v>
      </c>
      <c r="F1987" s="2"/>
      <c r="G1987" s="2"/>
    </row>
    <row r="1988" spans="1:7">
      <c r="A1988" t="s">
        <v>3206</v>
      </c>
      <c r="B1988" t="s">
        <v>20026</v>
      </c>
      <c r="C1988">
        <f>+VLOOKUP(A1988,'LISTA NACIONAL'!A:B,2,0)</f>
        <v>45681.989000000001</v>
      </c>
      <c r="D1988" s="126" t="s">
        <v>6556</v>
      </c>
      <c r="E1988" s="280">
        <f>+VLOOKUP(A1988,'FILTROS BMB'!A:B,2,0)</f>
        <v>0</v>
      </c>
      <c r="F1988" s="2"/>
      <c r="G1988" s="2"/>
    </row>
    <row r="1989" spans="1:7">
      <c r="A1989" t="s">
        <v>3208</v>
      </c>
      <c r="B1989" t="s">
        <v>19959</v>
      </c>
      <c r="C1989">
        <f>+VLOOKUP(A1989,'LISTA NACIONAL'!A:B,2,0)</f>
        <v>53754.235000000001</v>
      </c>
      <c r="D1989" s="126" t="s">
        <v>6556</v>
      </c>
      <c r="E1989" s="280">
        <f>+VLOOKUP(A1989,'FILTROS BMB'!A:B,2,0)</f>
        <v>0</v>
      </c>
      <c r="F1989" s="2"/>
      <c r="G1989" s="2"/>
    </row>
    <row r="1990" spans="1:7">
      <c r="A1990" t="s">
        <v>9956</v>
      </c>
      <c r="B1990" t="s">
        <v>19940</v>
      </c>
      <c r="C1990">
        <f>+VLOOKUP(A1990,'LISTA NACIONAL'!A:B,2,0)</f>
        <v>37727.661999999997</v>
      </c>
      <c r="D1990" s="126" t="s">
        <v>6556</v>
      </c>
      <c r="E1990" s="280">
        <f>+VLOOKUP(A1990,'FILTROS BMB'!A:B,2,0)</f>
        <v>0</v>
      </c>
      <c r="F1990" s="2"/>
      <c r="G1990" s="2"/>
    </row>
    <row r="1991" spans="1:7">
      <c r="A1991" t="s">
        <v>9957</v>
      </c>
      <c r="B1991" t="s">
        <v>20024</v>
      </c>
      <c r="C1991">
        <f>+VLOOKUP(A1991,'LISTA NACIONAL'!A:B,2,0)</f>
        <v>40922.256000000001</v>
      </c>
      <c r="D1991" s="126" t="s">
        <v>6556</v>
      </c>
      <c r="E1991" s="280">
        <f>+VLOOKUP(A1991,'FILTROS BMB'!A:B,2,0)</f>
        <v>0</v>
      </c>
      <c r="F1991" s="2"/>
      <c r="G1991" s="2"/>
    </row>
    <row r="1992" spans="1:7">
      <c r="A1992" t="s">
        <v>9958</v>
      </c>
      <c r="B1992" t="s">
        <v>19936</v>
      </c>
      <c r="C1992">
        <f>+VLOOKUP(A1992,'LISTA NACIONAL'!A:B,2,0)</f>
        <v>49372.21</v>
      </c>
      <c r="D1992" s="126" t="s">
        <v>6556</v>
      </c>
      <c r="E1992" s="280">
        <f>+VLOOKUP(A1992,'FILTROS BMB'!A:B,2,0)</f>
        <v>0</v>
      </c>
      <c r="F1992" s="2"/>
      <c r="G1992" s="2"/>
    </row>
    <row r="1993" spans="1:7">
      <c r="A1993" t="s">
        <v>9959</v>
      </c>
      <c r="B1993" t="s">
        <v>20025</v>
      </c>
      <c r="C1993">
        <f>+VLOOKUP(A1993,'LISTA NACIONAL'!A:B,2,0)</f>
        <v>50621.285000000003</v>
      </c>
      <c r="D1993" s="126" t="s">
        <v>6556</v>
      </c>
      <c r="E1993" s="280">
        <f>+VLOOKUP(A1993,'FILTROS BMB'!A:B,2,0)</f>
        <v>0</v>
      </c>
      <c r="F1993" s="2"/>
      <c r="G1993" s="2"/>
    </row>
    <row r="1994" spans="1:7">
      <c r="A1994" t="s">
        <v>3864</v>
      </c>
      <c r="B1994" t="s">
        <v>20028</v>
      </c>
      <c r="C1994">
        <f>+VLOOKUP(A1994,'LISTA NACIONAL'!A:B,2,0)</f>
        <v>46275.989000000001</v>
      </c>
      <c r="D1994" s="126" t="s">
        <v>6556</v>
      </c>
      <c r="E1994" s="280">
        <f>+VLOOKUP(A1994,'FILTROS BMB'!A:B,2,0)</f>
        <v>0</v>
      </c>
      <c r="F1994" s="2"/>
      <c r="G1994" s="2"/>
    </row>
    <row r="1995" spans="1:7">
      <c r="A1995" t="s">
        <v>1646</v>
      </c>
      <c r="B1995" t="s">
        <v>19905</v>
      </c>
      <c r="C1995">
        <f>+VLOOKUP(A1995,'LISTA NACIONAL'!A:B,2,0)</f>
        <v>20641.941999999999</v>
      </c>
      <c r="D1995" s="126" t="s">
        <v>6556</v>
      </c>
      <c r="E1995" s="280">
        <f>+VLOOKUP(A1995,'FILTROS BMB'!A:B,2,0)</f>
        <v>0</v>
      </c>
      <c r="F1995" s="2"/>
      <c r="G1995" s="2"/>
    </row>
    <row r="1996" spans="1:7">
      <c r="A1996" t="s">
        <v>1647</v>
      </c>
      <c r="B1996" t="s">
        <v>20011</v>
      </c>
      <c r="C1996">
        <f>+VLOOKUP(A1996,'LISTA NACIONAL'!A:B,2,0)</f>
        <v>41185.044000000002</v>
      </c>
      <c r="D1996" s="126" t="s">
        <v>6556</v>
      </c>
      <c r="E1996" s="280">
        <f>+VLOOKUP(A1996,'FILTROS BMB'!A:B,2,0)</f>
        <v>0</v>
      </c>
      <c r="F1996" s="2"/>
      <c r="G1996" s="2"/>
    </row>
    <row r="1997" spans="1:7">
      <c r="A1997" t="s">
        <v>10126</v>
      </c>
      <c r="B1997" t="s">
        <v>20016</v>
      </c>
      <c r="C1997">
        <f>+VLOOKUP(A1997,'LISTA NACIONAL'!A:B,2,0)</f>
        <v>36428.025999999998</v>
      </c>
      <c r="D1997" s="126" t="s">
        <v>6556</v>
      </c>
      <c r="E1997" s="280">
        <f>+VLOOKUP(A1997,'FILTROS BMB'!A:B,2,0)</f>
        <v>0</v>
      </c>
      <c r="F1997" s="2"/>
      <c r="G1997" s="2"/>
    </row>
    <row r="1998" spans="1:7">
      <c r="A1998" t="s">
        <v>10127</v>
      </c>
      <c r="B1998" t="s">
        <v>10135</v>
      </c>
      <c r="C1998">
        <f>+VLOOKUP(A1998,'LISTA NACIONAL'!A:B,2,0)</f>
        <v>50886.493999999999</v>
      </c>
      <c r="D1998" s="126" t="s">
        <v>6556</v>
      </c>
      <c r="E1998" s="280">
        <f>+VLOOKUP(A1998,'FILTROS BMB'!A:B,2,0)</f>
        <v>0</v>
      </c>
      <c r="F1998" s="2"/>
      <c r="G1998" s="2"/>
    </row>
    <row r="1999" spans="1:7">
      <c r="A1999" t="s">
        <v>4264</v>
      </c>
      <c r="B1999" t="s">
        <v>20021</v>
      </c>
      <c r="C1999">
        <f>+VLOOKUP(A1999,'LISTA NACIONAL'!A:B,2,0)</f>
        <v>32968.608</v>
      </c>
      <c r="D1999" s="126" t="s">
        <v>6556</v>
      </c>
      <c r="E1999" s="280">
        <f>+VLOOKUP(A1999,'FILTROS BMB'!A:B,2,0)</f>
        <v>0</v>
      </c>
      <c r="F1999" s="2"/>
      <c r="G1999" s="2"/>
    </row>
    <row r="2000" spans="1:7">
      <c r="A2000" t="s">
        <v>1648</v>
      </c>
      <c r="B2000" t="s">
        <v>19937</v>
      </c>
      <c r="C2000">
        <f>+VLOOKUP(A2000,'LISTA NACIONAL'!A:B,2,0)</f>
        <v>51907.055999999997</v>
      </c>
      <c r="D2000" s="126" t="s">
        <v>6556</v>
      </c>
      <c r="E2000" s="280">
        <f>+VLOOKUP(A2000,'FILTROS BMB'!A:B,2,0)</f>
        <v>0</v>
      </c>
      <c r="F2000" s="2"/>
      <c r="G2000" s="2"/>
    </row>
    <row r="2001" spans="1:7">
      <c r="A2001" t="s">
        <v>1649</v>
      </c>
      <c r="B2001" t="s">
        <v>20020</v>
      </c>
      <c r="C2001">
        <f>+VLOOKUP(A2001,'LISTA NACIONAL'!A:B,2,0)</f>
        <v>33172.646000000001</v>
      </c>
      <c r="D2001" s="126" t="s">
        <v>6556</v>
      </c>
      <c r="E2001" s="280">
        <f>+VLOOKUP(A2001,'FILTROS BMB'!A:B,2,0)</f>
        <v>0</v>
      </c>
      <c r="F2001" s="2"/>
      <c r="G2001" s="2"/>
    </row>
    <row r="2002" spans="1:7">
      <c r="A2002" t="s">
        <v>1650</v>
      </c>
      <c r="B2002" t="s">
        <v>20017</v>
      </c>
      <c r="C2002">
        <f>+VLOOKUP(A2002,'LISTA NACIONAL'!A:B,2,0)</f>
        <v>44379.53</v>
      </c>
      <c r="D2002" s="126" t="s">
        <v>6556</v>
      </c>
      <c r="E2002" s="280">
        <f>+VLOOKUP(A2002,'FILTROS BMB'!A:B,2,0)</f>
        <v>0</v>
      </c>
      <c r="F2002" s="2"/>
      <c r="G2002" s="2"/>
    </row>
    <row r="2003" spans="1:7">
      <c r="A2003" t="s">
        <v>1651</v>
      </c>
      <c r="B2003" t="s">
        <v>19956</v>
      </c>
      <c r="C2003">
        <f>+VLOOKUP(A2003,'LISTA NACIONAL'!A:B,2,0)</f>
        <v>39404.608999999997</v>
      </c>
      <c r="D2003" s="126" t="s">
        <v>6556</v>
      </c>
      <c r="E2003" s="280">
        <f>+VLOOKUP(A2003,'FILTROS BMB'!A:B,2,0)</f>
        <v>0</v>
      </c>
      <c r="F2003" s="2"/>
      <c r="G2003" s="2"/>
    </row>
    <row r="2004" spans="1:7">
      <c r="A2004" t="s">
        <v>1652</v>
      </c>
      <c r="B2004" t="s">
        <v>20030</v>
      </c>
      <c r="C2004">
        <f>+VLOOKUP(A2004,'LISTA NACIONAL'!A:B,2,0)</f>
        <v>40737.118000000002</v>
      </c>
      <c r="D2004" s="126" t="s">
        <v>6556</v>
      </c>
      <c r="E2004" s="280">
        <f>+VLOOKUP(A2004,'FILTROS BMB'!A:B,2,0)</f>
        <v>0</v>
      </c>
      <c r="F2004" s="2"/>
      <c r="G2004" s="2"/>
    </row>
    <row r="2005" spans="1:7">
      <c r="A2005" t="s">
        <v>1653</v>
      </c>
      <c r="B2005" t="s">
        <v>1655</v>
      </c>
      <c r="C2005">
        <f>+VLOOKUP(A2005,'LISTA NACIONAL'!A:B,2,0)</f>
        <v>29908.835999999999</v>
      </c>
      <c r="D2005" s="126" t="s">
        <v>6556</v>
      </c>
      <c r="E2005" s="280">
        <f>+VLOOKUP(A2005,'FILTROS BMB'!A:B,2,0)</f>
        <v>0</v>
      </c>
      <c r="F2005" s="2"/>
      <c r="G2005" s="2"/>
    </row>
    <row r="2006" spans="1:7">
      <c r="A2006" t="s">
        <v>1654</v>
      </c>
      <c r="B2006" t="s">
        <v>19955</v>
      </c>
      <c r="C2006">
        <f>+VLOOKUP(A2006,'LISTA NACIONAL'!A:B,2,0)</f>
        <v>49528.402000000002</v>
      </c>
      <c r="D2006" s="126" t="s">
        <v>6556</v>
      </c>
      <c r="E2006" s="280">
        <f>+VLOOKUP(A2006,'FILTROS BMB'!A:B,2,0)</f>
        <v>0</v>
      </c>
      <c r="F2006" s="2"/>
      <c r="G2006" s="2"/>
    </row>
    <row r="2007" spans="1:7">
      <c r="A2007" t="s">
        <v>16551</v>
      </c>
      <c r="B2007" t="s">
        <v>19916</v>
      </c>
      <c r="C2007">
        <f>+VLOOKUP(A2007,'LISTA NACIONAL'!A:B,2,0)</f>
        <v>31744.120999999999</v>
      </c>
      <c r="D2007" s="126" t="s">
        <v>6556</v>
      </c>
      <c r="E2007" s="280">
        <f>+VLOOKUP(A2007,'FILTROS BMB'!A:B,2,0)</f>
        <v>0</v>
      </c>
      <c r="F2007" s="2"/>
      <c r="G2007" s="2"/>
    </row>
    <row r="2008" spans="1:7">
      <c r="A2008" t="s">
        <v>16552</v>
      </c>
      <c r="B2008" t="s">
        <v>19935</v>
      </c>
      <c r="C2008">
        <f>+VLOOKUP(A2008,'LISTA NACIONAL'!A:B,2,0)</f>
        <v>40923.114999999998</v>
      </c>
      <c r="D2008" s="126" t="s">
        <v>6556</v>
      </c>
      <c r="E2008" s="280">
        <f>+VLOOKUP(A2008,'FILTROS BMB'!A:B,2,0)</f>
        <v>0</v>
      </c>
      <c r="F2008" s="2"/>
      <c r="G2008" s="2"/>
    </row>
    <row r="2009" spans="1:7">
      <c r="A2009" t="s">
        <v>16697</v>
      </c>
      <c r="B2009" t="s">
        <v>19944</v>
      </c>
      <c r="C2009">
        <f>+VLOOKUP(A2009,'LISTA NACIONAL'!A:B,2,0)</f>
        <v>64538.277999999998</v>
      </c>
      <c r="D2009" s="126" t="s">
        <v>6556</v>
      </c>
      <c r="E2009" s="280">
        <f>+VLOOKUP(A2009,'FILTROS BMB'!A:B,2,0)</f>
        <v>0</v>
      </c>
      <c r="F2009" s="2"/>
      <c r="G2009" s="2"/>
    </row>
    <row r="2010" spans="1:7">
      <c r="A2010" t="s">
        <v>17341</v>
      </c>
      <c r="B2010" t="s">
        <v>17342</v>
      </c>
      <c r="C2010">
        <f>+VLOOKUP(A2010,'LISTA NACIONAL'!A:B,2,0)</f>
        <v>53952.845000000001</v>
      </c>
      <c r="D2010" s="126" t="s">
        <v>6556</v>
      </c>
      <c r="E2010" s="280">
        <f>+VLOOKUP(A2010,'FILTROS BMB'!A:B,2,0)</f>
        <v>0</v>
      </c>
      <c r="F2010" s="2"/>
      <c r="G2010" s="2"/>
    </row>
    <row r="2011" spans="1:7">
      <c r="A2011" t="s">
        <v>17521</v>
      </c>
      <c r="B2011" t="s">
        <v>17522</v>
      </c>
      <c r="C2011">
        <f>+VLOOKUP(A2011,'LISTA NACIONAL'!A:B,2,0)</f>
        <v>28343.844000000001</v>
      </c>
      <c r="D2011" s="126" t="s">
        <v>6556</v>
      </c>
      <c r="E2011" s="280">
        <f>+VLOOKUP(A2011,'FILTROS BMB'!A:B,2,0)</f>
        <v>0</v>
      </c>
      <c r="F2011" s="2"/>
      <c r="G2011" s="2"/>
    </row>
    <row r="2012" spans="1:7">
      <c r="A2012" t="s">
        <v>11754</v>
      </c>
      <c r="B2012" t="s">
        <v>19939</v>
      </c>
      <c r="C2012">
        <f>+VLOOKUP(A2012,'LISTA NACIONAL'!A:B,2,0)</f>
        <v>8836.6990000000005</v>
      </c>
      <c r="D2012" s="126" t="s">
        <v>6556</v>
      </c>
      <c r="E2012" s="280">
        <f>+VLOOKUP(A2012,'FILTROS BMB'!A:B,2,0)</f>
        <v>0</v>
      </c>
      <c r="F2012" s="2"/>
      <c r="G2012" s="2"/>
    </row>
    <row r="2013" spans="1:7">
      <c r="A2013" t="s">
        <v>11757</v>
      </c>
      <c r="B2013" t="s">
        <v>20022</v>
      </c>
      <c r="C2013">
        <f>+VLOOKUP(A2013,'LISTA NACIONAL'!A:B,2,0)</f>
        <v>10438.001</v>
      </c>
      <c r="D2013" s="126" t="s">
        <v>6556</v>
      </c>
      <c r="E2013" s="280">
        <f>+VLOOKUP(A2013,'FILTROS BMB'!A:B,2,0)</f>
        <v>0</v>
      </c>
      <c r="F2013" s="2"/>
      <c r="G2013" s="2"/>
    </row>
    <row r="2014" spans="1:7">
      <c r="A2014" t="s">
        <v>11760</v>
      </c>
      <c r="B2014" t="s">
        <v>20023</v>
      </c>
      <c r="C2014">
        <f>+VLOOKUP(A2014,'LISTA NACIONAL'!A:B,2,0)</f>
        <v>13555.373</v>
      </c>
      <c r="D2014" s="126" t="s">
        <v>6556</v>
      </c>
      <c r="E2014" s="280">
        <f>+VLOOKUP(A2014,'FILTROS BMB'!A:B,2,0)</f>
        <v>0</v>
      </c>
      <c r="F2014" s="2"/>
      <c r="G2014" s="2"/>
    </row>
    <row r="2015" spans="1:7">
      <c r="A2015" t="s">
        <v>12066</v>
      </c>
      <c r="B2015" t="s">
        <v>20004</v>
      </c>
      <c r="C2015">
        <f>+VLOOKUP(A2015,'LISTA NACIONAL'!A:B,2,0)</f>
        <v>13605.683999999999</v>
      </c>
      <c r="D2015" s="126" t="s">
        <v>6556</v>
      </c>
      <c r="E2015" s="280">
        <f>+VLOOKUP(A2015,'FILTROS BMB'!A:B,2,0)</f>
        <v>0</v>
      </c>
      <c r="F2015" s="2"/>
      <c r="G2015" s="2"/>
    </row>
    <row r="2016" spans="1:7">
      <c r="A2016" t="s">
        <v>12067</v>
      </c>
      <c r="B2016" t="s">
        <v>20027</v>
      </c>
      <c r="C2016">
        <f>+VLOOKUP(A2016,'LISTA NACIONAL'!A:B,2,0)</f>
        <v>8558.2970000000005</v>
      </c>
      <c r="D2016" s="126" t="s">
        <v>6556</v>
      </c>
      <c r="E2016" s="280">
        <f>+VLOOKUP(A2016,'FILTROS BMB'!A:B,2,0)</f>
        <v>0</v>
      </c>
      <c r="F2016" s="2"/>
      <c r="G2016" s="2"/>
    </row>
    <row r="2017" spans="1:7">
      <c r="A2017" t="s">
        <v>9955</v>
      </c>
      <c r="B2017" t="s">
        <v>19914</v>
      </c>
      <c r="C2017">
        <f>+VLOOKUP(A2017,'LISTA NACIONAL'!A:B,2,0)</f>
        <v>12649.882</v>
      </c>
      <c r="D2017" s="126" t="s">
        <v>6556</v>
      </c>
      <c r="E2017" s="280">
        <f>+VLOOKUP(A2017,'FILTROS BMB'!A:B,2,0)</f>
        <v>0</v>
      </c>
      <c r="F2017" s="2"/>
      <c r="G2017" s="2"/>
    </row>
    <row r="2018" spans="1:7">
      <c r="A2018" t="s">
        <v>19957</v>
      </c>
      <c r="B2018" t="s">
        <v>19958</v>
      </c>
      <c r="C2018">
        <f>+VLOOKUP(A2018,'LISTA NACIONAL'!A:B,2,0)</f>
        <v>15958.037</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7554.1750000000002</v>
      </c>
      <c r="D2021" s="126" t="s">
        <v>6556</v>
      </c>
      <c r="E2021" s="280">
        <f>+VLOOKUP(A2021,'FILTROS BMB'!A:B,2,0)</f>
        <v>0</v>
      </c>
      <c r="F2021" s="2"/>
      <c r="G2021" s="2"/>
    </row>
    <row r="2022" spans="1:7">
      <c r="A2022" t="s">
        <v>10327</v>
      </c>
      <c r="B2022" t="s">
        <v>737</v>
      </c>
      <c r="C2022">
        <f>+VLOOKUP(A2022,'LISTA NACIONAL'!A:B,2,0)</f>
        <v>5527.0389999999998</v>
      </c>
      <c r="D2022" s="126" t="s">
        <v>6556</v>
      </c>
      <c r="E2022" s="280">
        <f>+VLOOKUP(A2022,'FILTROS BMB'!A:B,2,0)</f>
        <v>0</v>
      </c>
      <c r="F2022" s="2"/>
      <c r="G2022" s="2"/>
    </row>
    <row r="2023" spans="1:7">
      <c r="A2023" t="s">
        <v>10328</v>
      </c>
      <c r="B2023" t="s">
        <v>738</v>
      </c>
      <c r="C2023">
        <f>+VLOOKUP(A2023,'LISTA NACIONAL'!A:B,2,0)</f>
        <v>5258.201</v>
      </c>
      <c r="D2023" s="126" t="s">
        <v>6556</v>
      </c>
      <c r="E2023" s="280">
        <f>+VLOOKUP(A2023,'FILTROS BMB'!A:B,2,0)</f>
        <v>0</v>
      </c>
      <c r="F2023" s="2"/>
      <c r="G2023" s="2"/>
    </row>
    <row r="2024" spans="1:7">
      <c r="A2024" t="s">
        <v>10330</v>
      </c>
      <c r="B2024" t="s">
        <v>739</v>
      </c>
      <c r="C2024">
        <f>+VLOOKUP(A2024,'LISTA NACIONAL'!A:B,2,0)</f>
        <v>7581.7939999999999</v>
      </c>
      <c r="D2024" s="126" t="s">
        <v>6556</v>
      </c>
      <c r="E2024" s="280">
        <f>+VLOOKUP(A2024,'FILTROS BMB'!A:B,2,0)</f>
        <v>0</v>
      </c>
      <c r="F2024" s="2"/>
      <c r="G2024" s="2"/>
    </row>
    <row r="2025" spans="1:7">
      <c r="A2025" t="s">
        <v>10332</v>
      </c>
      <c r="B2025" t="s">
        <v>740</v>
      </c>
      <c r="C2025">
        <f>+VLOOKUP(A2025,'LISTA NACIONAL'!A:B,2,0)</f>
        <v>6018.6260000000002</v>
      </c>
      <c r="D2025" s="126" t="s">
        <v>6556</v>
      </c>
      <c r="E2025" s="280">
        <f>+VLOOKUP(A2025,'FILTROS BMB'!A:B,2,0)</f>
        <v>0</v>
      </c>
      <c r="F2025" s="2"/>
      <c r="G2025" s="2"/>
    </row>
    <row r="2026" spans="1:7">
      <c r="A2026" t="s">
        <v>10334</v>
      </c>
      <c r="B2026" t="s">
        <v>20015</v>
      </c>
      <c r="C2026">
        <f>+VLOOKUP(A2026,'LISTA NACIONAL'!A:B,2,0)</f>
        <v>6369.8879999999999</v>
      </c>
      <c r="D2026" s="126" t="s">
        <v>6556</v>
      </c>
      <c r="E2026" s="280">
        <f>+VLOOKUP(A2026,'FILTROS BMB'!A:B,2,0)</f>
        <v>0</v>
      </c>
      <c r="F2026" s="2"/>
      <c r="G2026" s="2"/>
    </row>
    <row r="2027" spans="1:7">
      <c r="A2027" t="s">
        <v>10336</v>
      </c>
      <c r="B2027" t="s">
        <v>742</v>
      </c>
      <c r="C2027">
        <f>+VLOOKUP(A2027,'LISTA NACIONAL'!A:B,2,0)</f>
        <v>5481.9530000000004</v>
      </c>
      <c r="D2027" s="126" t="s">
        <v>6556</v>
      </c>
      <c r="E2027" s="280">
        <f>+VLOOKUP(A2027,'FILTROS BMB'!A:B,2,0)</f>
        <v>0</v>
      </c>
      <c r="F2027" s="2"/>
      <c r="G2027" s="2"/>
    </row>
    <row r="2028" spans="1:7">
      <c r="A2028" t="s">
        <v>10485</v>
      </c>
      <c r="B2028" t="s">
        <v>743</v>
      </c>
      <c r="C2028">
        <f>+VLOOKUP(A2028,'LISTA NACIONAL'!A:B,2,0)</f>
        <v>4748.9110000000001</v>
      </c>
      <c r="D2028" s="126" t="s">
        <v>6556</v>
      </c>
      <c r="E2028" s="280">
        <f>+VLOOKUP(A2028,'FILTROS BMB'!A:B,2,0)</f>
        <v>0</v>
      </c>
      <c r="F2028" s="2"/>
      <c r="G2028" s="2"/>
    </row>
    <row r="2029" spans="1:7">
      <c r="A2029" t="s">
        <v>10486</v>
      </c>
      <c r="B2029" t="s">
        <v>744</v>
      </c>
      <c r="C2029">
        <f>+VLOOKUP(A2029,'LISTA NACIONAL'!A:B,2,0)</f>
        <v>7085.1289999999999</v>
      </c>
      <c r="D2029" s="126" t="s">
        <v>6556</v>
      </c>
      <c r="E2029" s="280">
        <f>+VLOOKUP(A2029,'FILTROS BMB'!A:B,2,0)</f>
        <v>0</v>
      </c>
      <c r="F2029" s="2"/>
      <c r="G2029" s="2"/>
    </row>
    <row r="2030" spans="1:7">
      <c r="A2030" t="s">
        <v>10487</v>
      </c>
      <c r="B2030" t="s">
        <v>745</v>
      </c>
      <c r="C2030">
        <f>+VLOOKUP(A2030,'LISTA NACIONAL'!A:B,2,0)</f>
        <v>4502.8490000000002</v>
      </c>
      <c r="D2030" s="126" t="s">
        <v>6556</v>
      </c>
      <c r="E2030" s="280">
        <f>+VLOOKUP(A2030,'FILTROS BMB'!A:B,2,0)</f>
        <v>0</v>
      </c>
      <c r="F2030" s="2"/>
      <c r="G2030" s="2"/>
    </row>
    <row r="2031" spans="1:7">
      <c r="A2031" t="s">
        <v>11856</v>
      </c>
      <c r="B2031" t="s">
        <v>746</v>
      </c>
      <c r="C2031">
        <f>+VLOOKUP(A2031,'LISTA NACIONAL'!A:B,2,0)</f>
        <v>6049.5529999999999</v>
      </c>
      <c r="D2031" s="126" t="s">
        <v>6556</v>
      </c>
      <c r="E2031" s="280">
        <f>+VLOOKUP(A2031,'FILTROS BMB'!A:B,2,0)</f>
        <v>0</v>
      </c>
      <c r="F2031" s="2"/>
      <c r="G2031" s="2"/>
    </row>
    <row r="2032" spans="1:7">
      <c r="A2032" t="s">
        <v>11857</v>
      </c>
      <c r="B2032" t="s">
        <v>747</v>
      </c>
      <c r="C2032">
        <f>+VLOOKUP(A2032,'LISTA NACIONAL'!A:B,2,0)</f>
        <v>8952.9</v>
      </c>
      <c r="D2032" s="126" t="s">
        <v>6556</v>
      </c>
      <c r="E2032" s="280">
        <f>+VLOOKUP(A2032,'FILTROS BMB'!A:B,2,0)</f>
        <v>0</v>
      </c>
      <c r="F2032" s="2"/>
      <c r="G2032" s="2"/>
    </row>
    <row r="2033" spans="1:7">
      <c r="A2033" t="s">
        <v>11859</v>
      </c>
      <c r="B2033" t="s">
        <v>748</v>
      </c>
      <c r="C2033">
        <f>+VLOOKUP(A2033,'LISTA NACIONAL'!A:B,2,0)</f>
        <v>17784.739000000001</v>
      </c>
      <c r="D2033" s="126" t="s">
        <v>6556</v>
      </c>
      <c r="E2033" s="280">
        <f>+VLOOKUP(A2033,'FILTROS BMB'!A:B,2,0)</f>
        <v>0</v>
      </c>
      <c r="F2033" s="2"/>
      <c r="G2033" s="2"/>
    </row>
    <row r="2034" spans="1:7">
      <c r="A2034" t="s">
        <v>3203</v>
      </c>
      <c r="B2034" t="s">
        <v>749</v>
      </c>
      <c r="C2034">
        <f>+VLOOKUP(A2034,'LISTA NACIONAL'!A:B,2,0)</f>
        <v>24743.23</v>
      </c>
      <c r="D2034" s="126" t="s">
        <v>6556</v>
      </c>
      <c r="E2034" s="280">
        <f>+VLOOKUP(A2034,'FILTROS BMB'!A:B,2,0)</f>
        <v>0</v>
      </c>
      <c r="F2034" s="2"/>
      <c r="G2034" s="2"/>
    </row>
    <row r="2035" spans="1:7">
      <c r="A2035" t="s">
        <v>9954</v>
      </c>
      <c r="B2035" t="s">
        <v>750</v>
      </c>
      <c r="C2035">
        <f>+VLOOKUP(A2035,'LISTA NACIONAL'!A:B,2,0)</f>
        <v>22103.345000000001</v>
      </c>
      <c r="D2035" s="126" t="s">
        <v>6556</v>
      </c>
      <c r="E2035" s="280">
        <f>+VLOOKUP(A2035,'FILTROS BMB'!A:B,2,0)</f>
        <v>0</v>
      </c>
      <c r="F2035" s="2"/>
      <c r="G2035" s="2"/>
    </row>
    <row r="2036" spans="1:7">
      <c r="A2036" t="s">
        <v>6083</v>
      </c>
      <c r="B2036" t="s">
        <v>751</v>
      </c>
      <c r="C2036">
        <f>+VLOOKUP(A2036,'LISTA NACIONAL'!A:B,2,0)</f>
        <v>6446.3980000000001</v>
      </c>
      <c r="D2036" s="126" t="s">
        <v>6556</v>
      </c>
      <c r="E2036" s="280">
        <f>+VLOOKUP(A2036,'FILTROS BMB'!A:B,2,0)</f>
        <v>0</v>
      </c>
      <c r="F2036" s="2"/>
      <c r="G2036" s="2"/>
    </row>
    <row r="2037" spans="1:7">
      <c r="A2037" t="s">
        <v>735</v>
      </c>
      <c r="B2037" t="s">
        <v>752</v>
      </c>
      <c r="C2037">
        <f>+VLOOKUP(A2037,'LISTA NACIONAL'!A:B,2,0)</f>
        <v>17031.96</v>
      </c>
      <c r="D2037" s="126" t="s">
        <v>6556</v>
      </c>
      <c r="E2037" s="280">
        <f>+VLOOKUP(A2037,'FILTROS BMB'!A:B,2,0)</f>
        <v>0</v>
      </c>
      <c r="F2037" s="2"/>
      <c r="G2037" s="2"/>
    </row>
    <row r="2038" spans="1:7">
      <c r="A2038" t="s">
        <v>14537</v>
      </c>
      <c r="B2038" t="s">
        <v>14538</v>
      </c>
      <c r="C2038">
        <f>+VLOOKUP(A2038,'LISTA NACIONAL'!A:B,2,0)</f>
        <v>22091.455000000002</v>
      </c>
      <c r="D2038" s="126" t="s">
        <v>6556</v>
      </c>
      <c r="E2038" s="280">
        <f>+VLOOKUP(A2038,'FILTROS BMB'!A:B,2,0)</f>
        <v>0</v>
      </c>
      <c r="F2038" s="2"/>
      <c r="G2038" s="2"/>
    </row>
    <row r="2039" spans="1:7" ht="13.5" thickBot="1">
      <c r="A2039" t="s">
        <v>20682</v>
      </c>
      <c r="B2039" t="s">
        <v>20681</v>
      </c>
      <c r="C2039">
        <f>+VLOOKUP(A2039,'LISTA NACIONAL'!A:B,2,0)</f>
        <v>23121.72</v>
      </c>
      <c r="D2039" s="198" t="s">
        <v>6556</v>
      </c>
      <c r="E2039" s="370">
        <f>+VLOOKUP(A2039,'FILTROS BMB'!A:B,2,0)</f>
        <v>0</v>
      </c>
      <c r="F2039" s="2"/>
      <c r="G2039" s="2"/>
    </row>
    <row r="2040" spans="1:7" ht="13.5" thickBot="1">
      <c r="A2040" t="s">
        <v>16999</v>
      </c>
      <c r="B2040" t="s">
        <v>20683</v>
      </c>
      <c r="C2040">
        <f>+VLOOKUP(A2040,'LISTA NACIONAL'!A:B,2,0)</f>
        <v>10076.909</v>
      </c>
      <c r="D2040" s="198" t="s">
        <v>6556</v>
      </c>
      <c r="E2040" s="370">
        <f>+VLOOKUP(A2040,'FILTROS BMB'!A:B,2,0)</f>
        <v>0</v>
      </c>
      <c r="F2040" s="2"/>
      <c r="G2040" s="2"/>
    </row>
    <row r="2041" spans="1:7">
      <c r="A2041" t="s">
        <v>10932</v>
      </c>
      <c r="B2041" t="s">
        <v>19907</v>
      </c>
      <c r="C2041">
        <f>+VLOOKUP(A2041,'LISTA NACIONAL'!A:B,2,0)</f>
        <v>14502.886</v>
      </c>
      <c r="D2041" s="337" t="s">
        <v>6556</v>
      </c>
      <c r="E2041" s="1106">
        <f>+VLOOKUP(A2041,'FILTROS BMB'!A:B,2,0)</f>
        <v>0</v>
      </c>
      <c r="F2041" s="2"/>
      <c r="G2041" s="2"/>
    </row>
    <row r="2042" spans="1:7">
      <c r="A2042" t="s">
        <v>3712</v>
      </c>
      <c r="B2042" t="s">
        <v>19908</v>
      </c>
      <c r="C2042">
        <f>+VLOOKUP(A2042,'LISTA NACIONAL'!A:B,2,0)</f>
        <v>15019.884</v>
      </c>
      <c r="D2042" s="126" t="s">
        <v>6556</v>
      </c>
      <c r="E2042" s="280">
        <f>+VLOOKUP(A2042,'FILTROS BMB'!A:B,2,0)</f>
        <v>0</v>
      </c>
      <c r="F2042" s="2"/>
      <c r="G2042" s="2"/>
    </row>
    <row r="2043" spans="1:7">
      <c r="A2043" t="s">
        <v>6052</v>
      </c>
      <c r="B2043" t="s">
        <v>19910</v>
      </c>
      <c r="C2043">
        <f>+VLOOKUP(A2043,'LISTA NACIONAL'!A:B,2,0)</f>
        <v>14311.356</v>
      </c>
      <c r="D2043" s="126" t="s">
        <v>6556</v>
      </c>
      <c r="E2043" s="280">
        <f>+VLOOKUP(A2043,'FILTROS BMB'!A:B,2,0)</f>
        <v>0</v>
      </c>
      <c r="F2043" s="2"/>
      <c r="G2043" s="2"/>
    </row>
    <row r="2044" spans="1:7">
      <c r="A2044" t="s">
        <v>12520</v>
      </c>
      <c r="B2044" t="s">
        <v>19909</v>
      </c>
      <c r="C2044">
        <f>+VLOOKUP(A2044,'LISTA NACIONAL'!A:B,2,0)</f>
        <v>11376.65</v>
      </c>
      <c r="D2044" s="126" t="s">
        <v>6556</v>
      </c>
      <c r="E2044" s="280">
        <f>+VLOOKUP(A2044,'FILTROS BMB'!A:B,2,0)</f>
        <v>0</v>
      </c>
      <c r="F2044" s="2"/>
      <c r="G2044" s="2"/>
    </row>
    <row r="2045" spans="1:7" ht="13.5" thickBot="1">
      <c r="A2045" t="s">
        <v>6056</v>
      </c>
      <c r="B2045" t="s">
        <v>19906</v>
      </c>
      <c r="C2045">
        <f>+VLOOKUP(A2045,'LISTA NACIONAL'!A:B,2,0)</f>
        <v>24661.63</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f>+VLOOKUP(A2064,'LISTA NACIONAL'!A:B,2,0)</f>
        <v>251999.41500000001</v>
      </c>
      <c r="D2064" s="183" t="s">
        <v>18518</v>
      </c>
      <c r="E2064" s="369" t="e">
        <f>+VLOOKUP(A2064,KRAFTEC!A:A,2,0)</f>
        <v>#REF!</v>
      </c>
      <c r="F2064" s="2"/>
      <c r="G2064" s="2"/>
    </row>
    <row r="2065" spans="1:7">
      <c r="A2065" t="s">
        <v>1094</v>
      </c>
      <c r="B2065" t="s">
        <v>12808</v>
      </c>
      <c r="C2065">
        <f>+VLOOKUP(A2065,'LISTA NACIONAL'!A:B,2,0)</f>
        <v>252121.43299999999</v>
      </c>
      <c r="D2065" s="126" t="s">
        <v>18518</v>
      </c>
      <c r="E2065" s="280" t="e">
        <f>+VLOOKUP(A2065,KRAFTEC!A:A,2,0)</f>
        <v>#REF!</v>
      </c>
      <c r="F2065" s="2"/>
      <c r="G2065" s="2"/>
    </row>
    <row r="2066" spans="1:7">
      <c r="A2066" t="s">
        <v>1095</v>
      </c>
      <c r="B2066" t="s">
        <v>16907</v>
      </c>
      <c r="C2066">
        <f>+VLOOKUP(A2066,'LISTA NACIONAL'!A:B,2,0)</f>
        <v>252121.43299999999</v>
      </c>
      <c r="D2066" s="126" t="s">
        <v>18518</v>
      </c>
      <c r="E2066" s="280" t="e">
        <f>+VLOOKUP(A2066,KRAFTEC!A:A,2,0)</f>
        <v>#REF!</v>
      </c>
      <c r="F2066" s="2"/>
      <c r="G2066" s="2"/>
    </row>
    <row r="2067" spans="1:7">
      <c r="A2067" t="s">
        <v>11613</v>
      </c>
      <c r="B2067" t="s">
        <v>12809</v>
      </c>
      <c r="C2067">
        <f>+VLOOKUP(A2067,'LISTA NACIONAL'!A:B,2,0)</f>
        <v>644310.32799999998</v>
      </c>
      <c r="D2067" s="126" t="s">
        <v>18518</v>
      </c>
      <c r="E2067" s="280" t="e">
        <f>+VLOOKUP(A2067,KRAFTEC!A:A,2,0)</f>
        <v>#REF!</v>
      </c>
      <c r="F2067" s="2"/>
      <c r="G2067" s="2"/>
    </row>
    <row r="2068" spans="1:7">
      <c r="A2068" t="s">
        <v>11614</v>
      </c>
      <c r="B2068" t="s">
        <v>12810</v>
      </c>
      <c r="C2068">
        <f>+VLOOKUP(A2068,'LISTA NACIONAL'!A:B,2,0)</f>
        <v>336161.91</v>
      </c>
      <c r="D2068" s="126" t="s">
        <v>18518</v>
      </c>
      <c r="E2068" s="280" t="e">
        <f>+VLOOKUP(A2068,KRAFTEC!A:A,2,0)</f>
        <v>#REF!</v>
      </c>
      <c r="F2068" s="2"/>
      <c r="G2068" s="2"/>
    </row>
    <row r="2069" spans="1:7">
      <c r="A2069" t="s">
        <v>11615</v>
      </c>
      <c r="B2069" t="s">
        <v>12811</v>
      </c>
      <c r="C2069">
        <f>+VLOOKUP(A2069,'LISTA NACIONAL'!A:B,2,0)</f>
        <v>336161.91</v>
      </c>
      <c r="D2069" s="126" t="s">
        <v>18518</v>
      </c>
      <c r="E2069" s="280" t="e">
        <f>+VLOOKUP(A2069,KRAFTEC!A:A,2,0)</f>
        <v>#REF!</v>
      </c>
      <c r="F2069" s="2"/>
      <c r="G2069" s="2"/>
    </row>
    <row r="2070" spans="1:7">
      <c r="A2070" t="s">
        <v>11616</v>
      </c>
      <c r="B2070" t="s">
        <v>12812</v>
      </c>
      <c r="C2070">
        <f>+VLOOKUP(A2070,'LISTA NACIONAL'!A:B,2,0)</f>
        <v>336161.91</v>
      </c>
      <c r="D2070" s="126" t="s">
        <v>18518</v>
      </c>
      <c r="E2070" s="280" t="e">
        <f>+VLOOKUP(A2070,KRAFTEC!A:A,2,0)</f>
        <v>#REF!</v>
      </c>
      <c r="F2070" s="2"/>
      <c r="G2070" s="2"/>
    </row>
    <row r="2071" spans="1:7">
      <c r="A2071" t="s">
        <v>11617</v>
      </c>
      <c r="B2071" t="s">
        <v>12813</v>
      </c>
      <c r="C2071">
        <f>+VLOOKUP(A2071,'LISTA NACIONAL'!A:B,2,0)</f>
        <v>420202.38799999998</v>
      </c>
      <c r="D2071" s="126" t="s">
        <v>18518</v>
      </c>
      <c r="E2071" s="280" t="e">
        <f>+VLOOKUP(A2071,KRAFTEC!A:A,2,0)</f>
        <v>#REF!</v>
      </c>
      <c r="F2071" s="2"/>
      <c r="G2071" s="2"/>
    </row>
    <row r="2072" spans="1:7">
      <c r="A2072" t="s">
        <v>11618</v>
      </c>
      <c r="B2072" t="s">
        <v>12814</v>
      </c>
      <c r="C2072">
        <f>+VLOOKUP(A2072,'LISTA NACIONAL'!A:B,2,0)</f>
        <v>420202.38799999998</v>
      </c>
      <c r="D2072" s="126" t="s">
        <v>18518</v>
      </c>
      <c r="E2072" s="280" t="e">
        <f>+VLOOKUP(A2072,KRAFTEC!A:A,2,0)</f>
        <v>#REF!</v>
      </c>
      <c r="F2072" s="2"/>
      <c r="G2072" s="2"/>
    </row>
    <row r="2073" spans="1:7">
      <c r="A2073" t="s">
        <v>11619</v>
      </c>
      <c r="B2073" t="s">
        <v>12815</v>
      </c>
      <c r="C2073">
        <f>+VLOOKUP(A2073,'LISTA NACIONAL'!A:B,2,0)</f>
        <v>420202.38799999998</v>
      </c>
      <c r="D2073" s="126" t="s">
        <v>18518</v>
      </c>
      <c r="E2073" s="280" t="e">
        <f>+VLOOKUP(A2073,KRAFTEC!A:A,2,0)</f>
        <v>#REF!</v>
      </c>
      <c r="F2073" s="2"/>
      <c r="G2073" s="2"/>
    </row>
    <row r="2074" spans="1:7">
      <c r="A2074" t="s">
        <v>11620</v>
      </c>
      <c r="B2074" t="s">
        <v>12816</v>
      </c>
      <c r="C2074">
        <f>+VLOOKUP(A2074,'LISTA NACIONAL'!A:B,2,0)</f>
        <v>308148.41800000001</v>
      </c>
      <c r="D2074" s="126" t="s">
        <v>18518</v>
      </c>
      <c r="E2074" s="280" t="e">
        <f>+VLOOKUP(A2074,KRAFTEC!A:A,2,0)</f>
        <v>#REF!</v>
      </c>
      <c r="F2074" s="2"/>
      <c r="G2074" s="2"/>
    </row>
    <row r="2075" spans="1:7">
      <c r="A2075" t="s">
        <v>11621</v>
      </c>
      <c r="B2075" t="s">
        <v>12817</v>
      </c>
      <c r="C2075">
        <f>+VLOOKUP(A2075,'LISTA NACIONAL'!A:B,2,0)</f>
        <v>504242.86499999999</v>
      </c>
      <c r="D2075" s="126" t="s">
        <v>18518</v>
      </c>
      <c r="E2075" s="280" t="e">
        <f>+VLOOKUP(A2075,KRAFTEC!A:A,2,0)</f>
        <v>#REF!</v>
      </c>
      <c r="F2075" s="2"/>
      <c r="G2075" s="2"/>
    </row>
    <row r="2076" spans="1:7">
      <c r="A2076" t="s">
        <v>10312</v>
      </c>
      <c r="B2076" t="s">
        <v>12818</v>
      </c>
      <c r="C2076">
        <f>+VLOOKUP(A2076,'LISTA NACIONAL'!A:B,2,0)</f>
        <v>392188.89500000002</v>
      </c>
      <c r="D2076" s="126" t="s">
        <v>18518</v>
      </c>
      <c r="E2076" s="280" t="e">
        <f>+VLOOKUP(A2076,KRAFTEC!A:A,2,0)</f>
        <v>#REF!</v>
      </c>
      <c r="F2076" s="2"/>
      <c r="G2076" s="2"/>
    </row>
    <row r="2077" spans="1:7">
      <c r="A2077" t="s">
        <v>10313</v>
      </c>
      <c r="B2077" t="s">
        <v>10314</v>
      </c>
      <c r="C2077">
        <f>+VLOOKUP(A2077,'LISTA NACIONAL'!A:B,2,0)</f>
        <v>392188.89500000002</v>
      </c>
      <c r="D2077" s="126" t="s">
        <v>18518</v>
      </c>
      <c r="E2077" s="280" t="e">
        <f>+VLOOKUP(A2077,KRAFTEC!A:A,2,0)</f>
        <v>#REF!</v>
      </c>
      <c r="F2077" s="2"/>
      <c r="G2077" s="2"/>
    </row>
    <row r="2078" spans="1:7">
      <c r="A2078" t="s">
        <v>10315</v>
      </c>
      <c r="B2078" t="s">
        <v>12819</v>
      </c>
      <c r="C2078">
        <f>+VLOOKUP(A2078,'LISTA NACIONAL'!A:B,2,0)</f>
        <v>196094.448</v>
      </c>
      <c r="D2078" s="126" t="s">
        <v>18518</v>
      </c>
      <c r="E2078" s="280" t="e">
        <f>+VLOOKUP(A2078,KRAFTEC!A:A,2,0)</f>
        <v>#REF!</v>
      </c>
      <c r="F2078" s="2"/>
      <c r="G2078" s="2"/>
    </row>
    <row r="2079" spans="1:7">
      <c r="A2079" t="s">
        <v>10316</v>
      </c>
      <c r="B2079" t="s">
        <v>10317</v>
      </c>
      <c r="C2079">
        <f>+VLOOKUP(A2079,'LISTA NACIONAL'!A:B,2,0)</f>
        <v>336161.91</v>
      </c>
      <c r="D2079" s="126" t="s">
        <v>18518</v>
      </c>
      <c r="E2079" s="280" t="e">
        <f>+VLOOKUP(A2079,KRAFTEC!A:A,2,0)</f>
        <v>#REF!</v>
      </c>
      <c r="F2079" s="2"/>
      <c r="G2079" s="2"/>
    </row>
    <row r="2080" spans="1:7">
      <c r="A2080" t="s">
        <v>10318</v>
      </c>
      <c r="B2080" t="s">
        <v>10319</v>
      </c>
      <c r="C2080">
        <f>+VLOOKUP(A2080,'LISTA NACIONAL'!A:B,2,0)</f>
        <v>644310.32799999998</v>
      </c>
      <c r="D2080" s="126" t="s">
        <v>18518</v>
      </c>
      <c r="E2080" s="280" t="e">
        <f>+VLOOKUP(A2080,KRAFTEC!A:A,2,0)</f>
        <v>#REF!</v>
      </c>
      <c r="F2080" s="2"/>
      <c r="G2080" s="2"/>
    </row>
    <row r="2081" spans="1:7">
      <c r="A2081" t="s">
        <v>10320</v>
      </c>
      <c r="B2081" t="s">
        <v>12820</v>
      </c>
      <c r="C2081">
        <f>+VLOOKUP(A2081,'LISTA NACIONAL'!A:B,2,0)</f>
        <v>224107.94</v>
      </c>
      <c r="D2081" s="126" t="s">
        <v>18518</v>
      </c>
      <c r="E2081" s="280" t="e">
        <f>+VLOOKUP(A2081,KRAFTEC!A:A,2,0)</f>
        <v>#REF!</v>
      </c>
      <c r="F2081" s="2"/>
      <c r="G2081" s="2"/>
    </row>
    <row r="2082" spans="1:7">
      <c r="A2082" t="s">
        <v>10321</v>
      </c>
      <c r="B2082" t="s">
        <v>10322</v>
      </c>
      <c r="C2082">
        <f>+VLOOKUP(A2082,'LISTA NACIONAL'!A:B,2,0)</f>
        <v>644310.32799999998</v>
      </c>
      <c r="D2082" s="126" t="s">
        <v>18518</v>
      </c>
      <c r="E2082" s="280" t="e">
        <f>+VLOOKUP(A2082,KRAFTEC!A:A,2,0)</f>
        <v>#REF!</v>
      </c>
      <c r="F2082" s="2"/>
      <c r="G2082" s="2"/>
    </row>
    <row r="2083" spans="1:7">
      <c r="A2083" t="s">
        <v>11441</v>
      </c>
      <c r="B2083" t="s">
        <v>12821</v>
      </c>
      <c r="C2083">
        <f>+VLOOKUP(A2083,'LISTA NACIONAL'!A:B,2,0)</f>
        <v>252121.43299999999</v>
      </c>
      <c r="D2083" s="126" t="s">
        <v>18518</v>
      </c>
      <c r="E2083" s="280" t="e">
        <f>+VLOOKUP(A2083,KRAFTEC!A:A,2,0)</f>
        <v>#REF!</v>
      </c>
      <c r="F2083" s="2"/>
      <c r="G2083" s="2"/>
    </row>
    <row r="2084" spans="1:7">
      <c r="A2084" t="s">
        <v>11442</v>
      </c>
      <c r="B2084" t="s">
        <v>12822</v>
      </c>
      <c r="C2084">
        <f>+VLOOKUP(A2084,'LISTA NACIONAL'!A:B,2,0)</f>
        <v>210101.19399999999</v>
      </c>
      <c r="D2084" s="126" t="s">
        <v>18518</v>
      </c>
      <c r="E2084" s="280" t="e">
        <f>+VLOOKUP(A2084,KRAFTEC!A:A,2,0)</f>
        <v>#REF!</v>
      </c>
      <c r="F2084" s="2"/>
      <c r="G2084" s="2"/>
    </row>
    <row r="2085" spans="1:7">
      <c r="A2085" t="s">
        <v>11443</v>
      </c>
      <c r="B2085" t="s">
        <v>12823</v>
      </c>
      <c r="C2085">
        <f>+VLOOKUP(A2085,'LISTA NACIONAL'!A:B,2,0)</f>
        <v>210101.19399999999</v>
      </c>
      <c r="D2085" s="126" t="s">
        <v>18518</v>
      </c>
      <c r="E2085" s="280" t="e">
        <f>+VLOOKUP(A2085,KRAFTEC!A:A,2,0)</f>
        <v>#REF!</v>
      </c>
      <c r="F2085" s="2"/>
      <c r="G2085" s="2"/>
    </row>
    <row r="2086" spans="1:7">
      <c r="A2086" t="s">
        <v>11444</v>
      </c>
      <c r="B2086" t="s">
        <v>12824</v>
      </c>
      <c r="C2086">
        <f>+VLOOKUP(A2086,'LISTA NACIONAL'!A:B,2,0)</f>
        <v>224107.94</v>
      </c>
      <c r="D2086" s="126" t="s">
        <v>18518</v>
      </c>
      <c r="E2086" s="280" t="e">
        <f>+VLOOKUP(A2086,KRAFTEC!A:A,2,0)</f>
        <v>#REF!</v>
      </c>
      <c r="F2086" s="2"/>
      <c r="G2086" s="2"/>
    </row>
    <row r="2087" spans="1:7">
      <c r="A2087" t="s">
        <v>11445</v>
      </c>
      <c r="B2087" t="s">
        <v>11446</v>
      </c>
      <c r="C2087">
        <f>+VLOOKUP(A2087,'LISTA NACIONAL'!A:B,2,0)</f>
        <v>126060.716</v>
      </c>
      <c r="D2087" s="126" t="s">
        <v>18518</v>
      </c>
      <c r="E2087" s="280" t="e">
        <f>+VLOOKUP(A2087,KRAFTEC!A:A,2,0)</f>
        <v>#REF!</v>
      </c>
      <c r="F2087" s="2"/>
      <c r="G2087" s="2"/>
    </row>
    <row r="2088" spans="1:7">
      <c r="A2088" t="s">
        <v>11447</v>
      </c>
      <c r="B2088" t="s">
        <v>11448</v>
      </c>
      <c r="C2088">
        <f>+VLOOKUP(A2088,'LISTA NACIONAL'!A:B,2,0)</f>
        <v>140067.46299999999</v>
      </c>
      <c r="D2088" s="126" t="s">
        <v>18518</v>
      </c>
      <c r="E2088" s="280" t="e">
        <f>+VLOOKUP(A2088,KRAFTEC!A:A,2,0)</f>
        <v>#REF!</v>
      </c>
      <c r="F2088" s="2"/>
      <c r="G2088" s="2"/>
    </row>
    <row r="2089" spans="1:7">
      <c r="A2089" t="s">
        <v>11449</v>
      </c>
      <c r="B2089" t="s">
        <v>11450</v>
      </c>
      <c r="C2089">
        <f>+VLOOKUP(A2089,'LISTA NACIONAL'!A:B,2,0)</f>
        <v>98047.224000000002</v>
      </c>
      <c r="D2089" s="126" t="s">
        <v>18518</v>
      </c>
      <c r="E2089" s="280" t="e">
        <f>+VLOOKUP(A2089,KRAFTEC!A:A,2,0)</f>
        <v>#REF!</v>
      </c>
      <c r="F2089" s="2"/>
      <c r="G2089" s="2"/>
    </row>
    <row r="2090" spans="1:7">
      <c r="A2090" t="s">
        <v>11451</v>
      </c>
      <c r="B2090" t="s">
        <v>11452</v>
      </c>
      <c r="C2090">
        <f>+VLOOKUP(A2090,'LISTA NACIONAL'!A:B,2,0)</f>
        <v>112053.97</v>
      </c>
      <c r="D2090" s="126" t="s">
        <v>18518</v>
      </c>
      <c r="E2090" s="280" t="e">
        <f>+VLOOKUP(A2090,KRAFTEC!A:A,2,0)</f>
        <v>#REF!</v>
      </c>
      <c r="F2090" s="2"/>
      <c r="G2090" s="2"/>
    </row>
    <row r="2091" spans="1:7">
      <c r="A2091" t="s">
        <v>11453</v>
      </c>
      <c r="B2091" t="s">
        <v>11454</v>
      </c>
      <c r="C2091">
        <f>+VLOOKUP(A2091,'LISTA NACIONAL'!A:B,2,0)</f>
        <v>126060.716</v>
      </c>
      <c r="D2091" s="126" t="s">
        <v>18518</v>
      </c>
      <c r="E2091" s="280" t="e">
        <f>+VLOOKUP(A2091,KRAFTEC!A:A,2,0)</f>
        <v>#REF!</v>
      </c>
      <c r="F2091" s="2"/>
      <c r="G2091" s="2"/>
    </row>
    <row r="2092" spans="1:7">
      <c r="A2092" t="s">
        <v>8634</v>
      </c>
      <c r="B2092" t="s">
        <v>12825</v>
      </c>
      <c r="C2092">
        <f>+VLOOKUP(A2092,'LISTA NACIONAL'!A:B,2,0)</f>
        <v>70033.731</v>
      </c>
      <c r="D2092" s="126" t="s">
        <v>18518</v>
      </c>
      <c r="E2092" s="280" t="e">
        <f>+VLOOKUP(A2092,KRAFTEC!A:A,2,0)</f>
        <v>#REF!</v>
      </c>
      <c r="F2092" s="2"/>
      <c r="G2092" s="2"/>
    </row>
    <row r="2093" spans="1:7">
      <c r="A2093" t="s">
        <v>8635</v>
      </c>
      <c r="B2093" t="s">
        <v>8636</v>
      </c>
      <c r="C2093">
        <f>+VLOOKUP(A2093,'LISTA NACIONAL'!A:B,2,0)</f>
        <v>70033.731</v>
      </c>
      <c r="D2093" s="126" t="s">
        <v>18518</v>
      </c>
      <c r="E2093" s="280" t="e">
        <f>+VLOOKUP(A2093,KRAFTEC!A:A,2,0)</f>
        <v>#REF!</v>
      </c>
      <c r="F2093" s="2"/>
      <c r="G2093" s="2"/>
    </row>
    <row r="2094" spans="1:7">
      <c r="A2094" t="s">
        <v>6002</v>
      </c>
      <c r="B2094" t="s">
        <v>12826</v>
      </c>
      <c r="C2094">
        <f>+VLOOKUP(A2094,'LISTA NACIONAL'!A:B,2,0)</f>
        <v>84040.478000000003</v>
      </c>
      <c r="D2094" s="126" t="s">
        <v>18518</v>
      </c>
      <c r="E2094" s="280" t="e">
        <f>+VLOOKUP(A2094,KRAFTEC!A:A,2,0)</f>
        <v>#REF!</v>
      </c>
      <c r="F2094" s="2"/>
      <c r="G2094" s="2"/>
    </row>
    <row r="2095" spans="1:7">
      <c r="A2095" t="s">
        <v>10845</v>
      </c>
      <c r="B2095" t="s">
        <v>12827</v>
      </c>
      <c r="C2095">
        <f>+VLOOKUP(A2095,'LISTA NACIONAL'!A:B,2,0)</f>
        <v>155.02699999999999</v>
      </c>
      <c r="D2095" s="126" t="s">
        <v>18518</v>
      </c>
      <c r="E2095" s="280" t="e">
        <f>+VLOOKUP(A2095,KRAFTEC!A:A,2,0)</f>
        <v>#REF!</v>
      </c>
      <c r="F2095" s="2"/>
      <c r="G2095" s="2"/>
    </row>
    <row r="2096" spans="1:7">
      <c r="A2096" t="s">
        <v>10846</v>
      </c>
      <c r="B2096" t="s">
        <v>10847</v>
      </c>
      <c r="C2096">
        <f>+VLOOKUP(A2096,'LISTA NACIONAL'!A:B,2,0)</f>
        <v>126060.716</v>
      </c>
      <c r="D2096" s="126" t="s">
        <v>18518</v>
      </c>
      <c r="E2096" s="280" t="e">
        <f>+VLOOKUP(A2096,KRAFTEC!A:A,2,0)</f>
        <v>#REF!</v>
      </c>
      <c r="F2096" s="2"/>
      <c r="G2096" s="2"/>
    </row>
    <row r="2097" spans="1:7">
      <c r="A2097" t="s">
        <v>10848</v>
      </c>
      <c r="B2097" t="s">
        <v>12828</v>
      </c>
      <c r="C2097">
        <f>+VLOOKUP(A2097,'LISTA NACIONAL'!A:B,2,0)</f>
        <v>126060.716</v>
      </c>
      <c r="D2097" s="126" t="s">
        <v>18518</v>
      </c>
      <c r="E2097" s="280" t="e">
        <f>+VLOOKUP(A2097,KRAFTEC!A:A,2,0)</f>
        <v>#REF!</v>
      </c>
      <c r="F2097" s="2"/>
      <c r="G2097" s="2"/>
    </row>
    <row r="2098" spans="1:7">
      <c r="A2098" t="s">
        <v>6003</v>
      </c>
      <c r="B2098" t="s">
        <v>12829</v>
      </c>
      <c r="C2098">
        <f>+VLOOKUP(A2098,'LISTA NACIONAL'!A:B,2,0)</f>
        <v>70033.731</v>
      </c>
      <c r="D2098" s="126" t="s">
        <v>18518</v>
      </c>
      <c r="E2098" s="280" t="e">
        <f>+VLOOKUP(A2098,KRAFTEC!A:A,2,0)</f>
        <v>#REF!</v>
      </c>
      <c r="F2098" s="2"/>
      <c r="G2098" s="2"/>
    </row>
    <row r="2099" spans="1:7">
      <c r="A2099" t="s">
        <v>6004</v>
      </c>
      <c r="B2099" t="s">
        <v>12830</v>
      </c>
      <c r="C2099">
        <f>+VLOOKUP(A2099,'LISTA NACIONAL'!A:B,2,0)</f>
        <v>70033.731</v>
      </c>
      <c r="D2099" s="126" t="s">
        <v>18518</v>
      </c>
      <c r="E2099" s="280" t="e">
        <f>+VLOOKUP(A2099,KRAFTEC!A:A,2,0)</f>
        <v>#REF!</v>
      </c>
      <c r="F2099" s="2"/>
      <c r="G2099" s="2"/>
    </row>
    <row r="2100" spans="1:7">
      <c r="A2100" t="s">
        <v>6005</v>
      </c>
      <c r="B2100" t="s">
        <v>12831</v>
      </c>
      <c r="C2100">
        <f>+VLOOKUP(A2100,'LISTA NACIONAL'!A:B,2,0)</f>
        <v>84040.478000000003</v>
      </c>
      <c r="D2100" s="126" t="s">
        <v>18518</v>
      </c>
      <c r="E2100" s="280" t="e">
        <f>+VLOOKUP(A2100,KRAFTEC!A:A,2,0)</f>
        <v>#REF!</v>
      </c>
      <c r="F2100" s="2"/>
      <c r="G2100" s="2"/>
    </row>
    <row r="2101" spans="1:7">
      <c r="A2101" t="s">
        <v>10849</v>
      </c>
      <c r="B2101" t="s">
        <v>10850</v>
      </c>
      <c r="C2101">
        <f>+VLOOKUP(A2101,'LISTA NACIONAL'!A:B,2,0)</f>
        <v>210101.19399999999</v>
      </c>
      <c r="D2101" s="126" t="s">
        <v>18518</v>
      </c>
      <c r="E2101" s="280" t="e">
        <f>+VLOOKUP(A2101,KRAFTEC!A:A,2,0)</f>
        <v>#REF!</v>
      </c>
      <c r="F2101" s="2"/>
      <c r="G2101" s="2"/>
    </row>
    <row r="2102" spans="1:7">
      <c r="A2102" t="s">
        <v>8624</v>
      </c>
      <c r="B2102" t="s">
        <v>12832</v>
      </c>
      <c r="C2102">
        <f>+VLOOKUP(A2102,'LISTA NACIONAL'!A:B,2,0)</f>
        <v>238114.68599999999</v>
      </c>
      <c r="D2102" s="126" t="s">
        <v>18518</v>
      </c>
      <c r="E2102" s="280" t="e">
        <f>+VLOOKUP(A2102,KRAFTEC!A:A,2,0)</f>
        <v>#REF!</v>
      </c>
      <c r="F2102" s="2"/>
      <c r="G2102" s="2"/>
    </row>
    <row r="2103" spans="1:7">
      <c r="A2103" t="s">
        <v>8625</v>
      </c>
      <c r="B2103" t="s">
        <v>12833</v>
      </c>
      <c r="C2103">
        <f>+VLOOKUP(A2103,'LISTA NACIONAL'!A:B,2,0)</f>
        <v>210101.19399999999</v>
      </c>
      <c r="D2103" s="126" t="s">
        <v>18518</v>
      </c>
      <c r="E2103" s="280" t="e">
        <f>+VLOOKUP(A2103,KRAFTEC!A:A,2,0)</f>
        <v>#REF!</v>
      </c>
      <c r="F2103" s="2"/>
      <c r="G2103" s="2"/>
    </row>
    <row r="2104" spans="1:7">
      <c r="A2104" t="s">
        <v>8626</v>
      </c>
      <c r="B2104" t="s">
        <v>12834</v>
      </c>
      <c r="C2104">
        <f>+VLOOKUP(A2104,'LISTA NACIONAL'!A:B,2,0)</f>
        <v>70033.731</v>
      </c>
      <c r="D2104" s="126" t="s">
        <v>18518</v>
      </c>
      <c r="E2104" s="280" t="e">
        <f>+VLOOKUP(A2104,KRAFTEC!A:A,2,0)</f>
        <v>#REF!</v>
      </c>
      <c r="F2104" s="2"/>
      <c r="G2104" s="2"/>
    </row>
    <row r="2105" spans="1:7">
      <c r="A2105" t="s">
        <v>8627</v>
      </c>
      <c r="B2105" t="s">
        <v>12835</v>
      </c>
      <c r="C2105">
        <f>+VLOOKUP(A2105,'LISTA NACIONAL'!A:B,2,0)</f>
        <v>168080.95499999999</v>
      </c>
      <c r="D2105" s="126" t="s">
        <v>18518</v>
      </c>
      <c r="E2105" s="280" t="e">
        <f>+VLOOKUP(A2105,KRAFTEC!A:A,2,0)</f>
        <v>#REF!</v>
      </c>
      <c r="F2105" s="2"/>
      <c r="G2105" s="2"/>
    </row>
    <row r="2106" spans="1:7">
      <c r="A2106" t="s">
        <v>8628</v>
      </c>
      <c r="B2106" t="s">
        <v>12836</v>
      </c>
      <c r="C2106">
        <f>+VLOOKUP(A2106,'LISTA NACIONAL'!A:B,2,0)</f>
        <v>210101.19399999999</v>
      </c>
      <c r="D2106" s="126" t="s">
        <v>18518</v>
      </c>
      <c r="E2106" s="280" t="e">
        <f>+VLOOKUP(A2106,KRAFTEC!A:A,2,0)</f>
        <v>#REF!</v>
      </c>
      <c r="F2106" s="2"/>
      <c r="G2106" s="2"/>
    </row>
    <row r="2107" spans="1:7">
      <c r="A2107" t="s">
        <v>8629</v>
      </c>
      <c r="B2107" t="s">
        <v>12837</v>
      </c>
      <c r="C2107">
        <f>+VLOOKUP(A2107,'LISTA NACIONAL'!A:B,2,0)</f>
        <v>42020.239000000001</v>
      </c>
      <c r="D2107" s="126" t="s">
        <v>18518</v>
      </c>
      <c r="E2107" s="280" t="e">
        <f>+VLOOKUP(A2107,KRAFTEC!A:A,2,0)</f>
        <v>#REF!</v>
      </c>
      <c r="F2107" s="2"/>
      <c r="G2107" s="2"/>
    </row>
    <row r="2108" spans="1:7">
      <c r="A2108" t="s">
        <v>8630</v>
      </c>
      <c r="B2108" t="s">
        <v>8631</v>
      </c>
      <c r="C2108">
        <f>+VLOOKUP(A2108,'LISTA NACIONAL'!A:B,2,0)</f>
        <v>42020.239000000001</v>
      </c>
      <c r="D2108" s="126" t="s">
        <v>18518</v>
      </c>
      <c r="E2108" s="280" t="e">
        <f>+VLOOKUP(A2108,KRAFTEC!A:A,2,0)</f>
        <v>#REF!</v>
      </c>
      <c r="F2108" s="2"/>
      <c r="G2108" s="2"/>
    </row>
    <row r="2109" spans="1:7">
      <c r="A2109" t="s">
        <v>8632</v>
      </c>
      <c r="B2109" t="s">
        <v>16908</v>
      </c>
      <c r="C2109">
        <f>+VLOOKUP(A2109,'LISTA NACIONAL'!A:B,2,0)</f>
        <v>168080.95499999999</v>
      </c>
      <c r="D2109" s="126" t="s">
        <v>18518</v>
      </c>
      <c r="E2109" s="280" t="e">
        <f>+VLOOKUP(A2109,KRAFTEC!A:A,2,0)</f>
        <v>#REF!</v>
      </c>
      <c r="F2109" s="2"/>
      <c r="G2109" s="2"/>
    </row>
    <row r="2110" spans="1:7">
      <c r="A2110" t="s">
        <v>8633</v>
      </c>
      <c r="B2110" t="s">
        <v>12838</v>
      </c>
      <c r="C2110">
        <f>+VLOOKUP(A2110,'LISTA NACIONAL'!A:B,2,0)</f>
        <v>112053.97</v>
      </c>
      <c r="D2110" s="126" t="s">
        <v>18518</v>
      </c>
      <c r="E2110" s="280" t="e">
        <f>+VLOOKUP(A2110,KRAFTEC!A:A,2,0)</f>
        <v>#REF!</v>
      </c>
      <c r="F2110" s="2"/>
      <c r="G2110" s="2"/>
    </row>
    <row r="2111" spans="1:7">
      <c r="A2111" t="s">
        <v>11356</v>
      </c>
      <c r="B2111" t="s">
        <v>11357</v>
      </c>
      <c r="C2111">
        <f>+VLOOKUP(A2111,'LISTA NACIONAL'!A:B,2,0)</f>
        <v>420202.38799999998</v>
      </c>
      <c r="D2111" s="126" t="s">
        <v>18518</v>
      </c>
      <c r="E2111" s="280" t="e">
        <f>+VLOOKUP(A2111,KRAFTEC!A:A,2,0)</f>
        <v>#REF!</v>
      </c>
      <c r="F2111" s="2"/>
      <c r="G2111" s="2"/>
    </row>
    <row r="2112" spans="1:7">
      <c r="A2112" t="s">
        <v>5974</v>
      </c>
      <c r="B2112" t="s">
        <v>12839</v>
      </c>
      <c r="C2112">
        <f>+VLOOKUP(A2112,'LISTA NACIONAL'!A:B,2,0)</f>
        <v>50424.286999999997</v>
      </c>
      <c r="D2112" s="126" t="s">
        <v>18518</v>
      </c>
      <c r="E2112" s="280" t="e">
        <f>+VLOOKUP(A2112,KRAFTEC!A:A,2,0)</f>
        <v>#REF!</v>
      </c>
      <c r="F2112" s="2"/>
      <c r="G2112" s="2"/>
    </row>
    <row r="2113" spans="1:7">
      <c r="A2113" t="s">
        <v>5975</v>
      </c>
      <c r="B2113" t="s">
        <v>12840</v>
      </c>
      <c r="C2113">
        <f>+VLOOKUP(A2113,'LISTA NACIONAL'!A:B,2,0)</f>
        <v>252121.43299999999</v>
      </c>
      <c r="D2113" s="126" t="s">
        <v>18518</v>
      </c>
      <c r="E2113" s="280" t="e">
        <f>+VLOOKUP(A2113,KRAFTEC!A:A,2,0)</f>
        <v>#REF!</v>
      </c>
      <c r="F2113" s="2"/>
      <c r="G2113" s="2"/>
    </row>
    <row r="2114" spans="1:7">
      <c r="A2114" t="s">
        <v>5976</v>
      </c>
      <c r="B2114" t="s">
        <v>5977</v>
      </c>
      <c r="C2114">
        <f>+VLOOKUP(A2114,'LISTA NACIONAL'!A:B,2,0)</f>
        <v>294141.67099999997</v>
      </c>
      <c r="D2114" s="126" t="s">
        <v>18518</v>
      </c>
      <c r="E2114" s="280" t="e">
        <f>+VLOOKUP(A2114,KRAFTEC!A:A,2,0)</f>
        <v>#REF!</v>
      </c>
      <c r="F2114" s="2"/>
      <c r="G2114" s="2"/>
    </row>
    <row r="2115" spans="1:7">
      <c r="A2115" t="s">
        <v>12795</v>
      </c>
      <c r="B2115" t="s">
        <v>12841</v>
      </c>
      <c r="C2115">
        <f>+VLOOKUP(A2115,'LISTA NACIONAL'!A:B,2,0)</f>
        <v>294141.67099999997</v>
      </c>
      <c r="D2115" s="126" t="s">
        <v>18518</v>
      </c>
      <c r="E2115" s="280" t="e">
        <f>+VLOOKUP(A2115,KRAFTEC!A:A,2,0)</f>
        <v>#REF!</v>
      </c>
      <c r="F2115" s="2"/>
      <c r="G2115" s="2"/>
    </row>
    <row r="2116" spans="1:7">
      <c r="A2116" t="s">
        <v>11358</v>
      </c>
      <c r="B2116" t="s">
        <v>12842</v>
      </c>
      <c r="C2116">
        <f>+VLOOKUP(A2116,'LISTA NACIONAL'!A:B,2,0)</f>
        <v>89643.176000000007</v>
      </c>
      <c r="D2116" s="126" t="s">
        <v>18518</v>
      </c>
      <c r="E2116" s="280" t="e">
        <f>+VLOOKUP(A2116,KRAFTEC!A:A,2,0)</f>
        <v>#REF!</v>
      </c>
      <c r="F2116" s="2"/>
      <c r="G2116" s="2"/>
    </row>
    <row r="2117" spans="1:7">
      <c r="A2117" t="s">
        <v>10275</v>
      </c>
      <c r="B2117" t="s">
        <v>5978</v>
      </c>
      <c r="C2117">
        <f>+VLOOKUP(A2117,'LISTA NACIONAL'!A:B,2,0)</f>
        <v>89643.176000000007</v>
      </c>
      <c r="D2117" s="126" t="s">
        <v>18518</v>
      </c>
      <c r="E2117" s="280" t="e">
        <f>+VLOOKUP(A2117,KRAFTEC!A:A,2,0)</f>
        <v>#REF!</v>
      </c>
      <c r="F2117" s="2"/>
      <c r="G2117" s="2"/>
    </row>
    <row r="2118" spans="1:7">
      <c r="A2118" t="s">
        <v>10276</v>
      </c>
      <c r="B2118" t="s">
        <v>16909</v>
      </c>
      <c r="C2118">
        <f>+VLOOKUP(A2118,'LISTA NACIONAL'!A:B,2,0)</f>
        <v>140067.46299999999</v>
      </c>
      <c r="D2118" s="126" t="s">
        <v>18518</v>
      </c>
      <c r="E2118" s="280" t="e">
        <f>+VLOOKUP(A2118,KRAFTEC!A:A,2,0)</f>
        <v>#REF!</v>
      </c>
      <c r="F2118" s="2"/>
      <c r="G2118" s="2"/>
    </row>
    <row r="2119" spans="1:7">
      <c r="A2119" t="s">
        <v>5979</v>
      </c>
      <c r="B2119" t="s">
        <v>12843</v>
      </c>
      <c r="C2119">
        <f>+VLOOKUP(A2119,'LISTA NACIONAL'!A:B,2,0)</f>
        <v>84040.478000000003</v>
      </c>
      <c r="D2119" s="126" t="s">
        <v>18518</v>
      </c>
      <c r="E2119" s="280" t="e">
        <f>+VLOOKUP(A2119,KRAFTEC!A:A,2,0)</f>
        <v>#REF!</v>
      </c>
      <c r="F2119" s="2"/>
      <c r="G2119" s="2"/>
    </row>
    <row r="2120" spans="1:7">
      <c r="A2120" t="s">
        <v>10277</v>
      </c>
      <c r="B2120" t="s">
        <v>12844</v>
      </c>
      <c r="C2120">
        <f>+VLOOKUP(A2120,'LISTA NACIONAL'!A:B,2,0)</f>
        <v>168080.95499999999</v>
      </c>
      <c r="D2120" s="126" t="s">
        <v>18518</v>
      </c>
      <c r="E2120" s="280" t="e">
        <f>+VLOOKUP(A2120,KRAFTEC!A:A,2,0)</f>
        <v>#REF!</v>
      </c>
      <c r="F2120" s="2"/>
      <c r="G2120" s="2"/>
    </row>
    <row r="2121" spans="1:7">
      <c r="A2121" t="s">
        <v>14404</v>
      </c>
      <c r="B2121" t="s">
        <v>14405</v>
      </c>
      <c r="C2121">
        <f>+VLOOKUP(A2121,'LISTA NACIONAL'!A:B,2,0)</f>
        <v>0</v>
      </c>
      <c r="D2121" s="126" t="s">
        <v>18518</v>
      </c>
      <c r="E2121" s="280" t="e">
        <f>+VLOOKUP(A2121,KRAFTEC!A:A,2,0)</f>
        <v>#REF!</v>
      </c>
      <c r="F2121" s="2"/>
      <c r="G2121" s="2"/>
    </row>
    <row r="2122" spans="1:7">
      <c r="A2122" t="s">
        <v>12567</v>
      </c>
      <c r="B2122" t="s">
        <v>16910</v>
      </c>
      <c r="C2122">
        <f>+VLOOKUP(A2122,'LISTA NACIONAL'!A:B,2,0)</f>
        <v>70033.731</v>
      </c>
      <c r="D2122" s="126" t="s">
        <v>18518</v>
      </c>
      <c r="E2122" s="280" t="e">
        <f>+VLOOKUP(A2122,KRAFTEC!A:A,2,0)</f>
        <v>#REF!</v>
      </c>
      <c r="F2122" s="2"/>
      <c r="G2122" s="2"/>
    </row>
    <row r="2123" spans="1:7">
      <c r="A2123" t="s">
        <v>10278</v>
      </c>
      <c r="B2123" t="s">
        <v>12845</v>
      </c>
      <c r="C2123">
        <f>+VLOOKUP(A2123,'LISTA NACIONAL'!A:B,2,0)</f>
        <v>70033.731</v>
      </c>
      <c r="D2123" s="126" t="s">
        <v>18518</v>
      </c>
      <c r="E2123" s="280" t="e">
        <f>+VLOOKUP(A2123,KRAFTEC!A:A,2,0)</f>
        <v>#REF!</v>
      </c>
      <c r="F2123" s="2"/>
      <c r="G2123" s="2"/>
    </row>
    <row r="2124" spans="1:7">
      <c r="A2124" t="s">
        <v>5980</v>
      </c>
      <c r="B2124" t="s">
        <v>12846</v>
      </c>
      <c r="C2124">
        <f>+VLOOKUP(A2124,'LISTA NACIONAL'!A:B,2,0)</f>
        <v>308148.41800000001</v>
      </c>
      <c r="D2124" s="126" t="s">
        <v>18518</v>
      </c>
      <c r="E2124" s="280" t="e">
        <f>+VLOOKUP(A2124,KRAFTEC!A:A,2,0)</f>
        <v>#REF!</v>
      </c>
      <c r="F2124" s="2"/>
      <c r="G2124" s="2"/>
    </row>
    <row r="2125" spans="1:7">
      <c r="A2125" t="s">
        <v>10279</v>
      </c>
      <c r="B2125" t="s">
        <v>10280</v>
      </c>
      <c r="C2125">
        <f>+VLOOKUP(A2125,'LISTA NACIONAL'!A:B,2,0)</f>
        <v>336161.91</v>
      </c>
      <c r="D2125" s="126" t="s">
        <v>18518</v>
      </c>
      <c r="E2125" s="280" t="e">
        <f>+VLOOKUP(A2125,KRAFTEC!A:A,2,0)</f>
        <v>#REF!</v>
      </c>
      <c r="F2125" s="2"/>
      <c r="G2125" s="2"/>
    </row>
    <row r="2126" spans="1:7">
      <c r="A2126" t="s">
        <v>11862</v>
      </c>
      <c r="B2126" t="s">
        <v>11863</v>
      </c>
      <c r="C2126">
        <f>+VLOOKUP(A2126,'LISTA NACIONAL'!A:B,2,0)</f>
        <v>50424.286999999997</v>
      </c>
      <c r="D2126" s="126" t="s">
        <v>18518</v>
      </c>
      <c r="E2126" s="280" t="e">
        <f>+VLOOKUP(A2126,KRAFTEC!A:A,2,0)</f>
        <v>#REF!</v>
      </c>
      <c r="F2126" s="2"/>
      <c r="G2126" s="2"/>
    </row>
    <row r="2127" spans="1:7">
      <c r="A2127" t="s">
        <v>11864</v>
      </c>
      <c r="B2127" t="s">
        <v>12847</v>
      </c>
      <c r="C2127">
        <f>+VLOOKUP(A2127,'LISTA NACIONAL'!A:B,2,0)</f>
        <v>336161.91</v>
      </c>
      <c r="D2127" s="126" t="s">
        <v>18518</v>
      </c>
      <c r="E2127" s="280" t="e">
        <f>+VLOOKUP(A2127,KRAFTEC!A:A,2,0)</f>
        <v>#REF!</v>
      </c>
      <c r="F2127" s="2"/>
      <c r="G2127" s="2"/>
    </row>
    <row r="2128" spans="1:7">
      <c r="A2128" t="s">
        <v>11865</v>
      </c>
      <c r="B2128" t="s">
        <v>11866</v>
      </c>
      <c r="C2128">
        <f>+VLOOKUP(A2128,'LISTA NACIONAL'!A:B,2,0)</f>
        <v>126060.716</v>
      </c>
      <c r="D2128" s="126" t="s">
        <v>18518</v>
      </c>
      <c r="E2128" s="280" t="e">
        <f>+VLOOKUP(A2128,KRAFTEC!A:A,2,0)</f>
        <v>#REF!</v>
      </c>
      <c r="F2128" s="2"/>
      <c r="G2128" s="2"/>
    </row>
    <row r="2129" spans="1:7">
      <c r="A2129" t="s">
        <v>16875</v>
      </c>
      <c r="B2129" t="s">
        <v>16911</v>
      </c>
      <c r="C2129">
        <f>+VLOOKUP(A2129,'LISTA NACIONAL'!A:B,2,0)</f>
        <v>137266.11300000001</v>
      </c>
      <c r="D2129" s="126" t="s">
        <v>18518</v>
      </c>
      <c r="E2129" s="280" t="e">
        <f>+VLOOKUP(A2129,KRAFTEC!A:A,2,0)</f>
        <v>#REF!</v>
      </c>
      <c r="F2129" s="2"/>
      <c r="G2129" s="2"/>
    </row>
    <row r="2130" spans="1:7">
      <c r="A2130" t="s">
        <v>10837</v>
      </c>
      <c r="B2130" t="s">
        <v>16912</v>
      </c>
      <c r="C2130">
        <f>+VLOOKUP(A2130,'LISTA NACIONAL'!A:B,2,0)</f>
        <v>672323.82</v>
      </c>
      <c r="D2130" s="126" t="s">
        <v>18518</v>
      </c>
      <c r="E2130" s="280" t="e">
        <f>+VLOOKUP(A2130,KRAFTEC!A:A,2,0)</f>
        <v>#REF!</v>
      </c>
      <c r="F2130" s="2"/>
      <c r="G2130" s="2"/>
    </row>
    <row r="2131" spans="1:7">
      <c r="A2131" t="s">
        <v>11867</v>
      </c>
      <c r="B2131" t="s">
        <v>11868</v>
      </c>
      <c r="C2131">
        <f>+VLOOKUP(A2131,'LISTA NACIONAL'!A:B,2,0)</f>
        <v>126060.716</v>
      </c>
      <c r="D2131" s="126" t="s">
        <v>18518</v>
      </c>
      <c r="E2131" s="280" t="e">
        <f>+VLOOKUP(A2131,KRAFTEC!A:A,2,0)</f>
        <v>#REF!</v>
      </c>
      <c r="F2131" s="2"/>
      <c r="G2131" s="2"/>
    </row>
    <row r="2132" spans="1:7">
      <c r="A2132" t="s">
        <v>11869</v>
      </c>
      <c r="B2132" t="s">
        <v>12848</v>
      </c>
      <c r="C2132">
        <f>+VLOOKUP(A2132,'LISTA NACIONAL'!A:B,2,0)</f>
        <v>140067.46299999999</v>
      </c>
      <c r="D2132" s="126" t="s">
        <v>18518</v>
      </c>
      <c r="E2132" s="280" t="e">
        <f>+VLOOKUP(A2132,KRAFTEC!A:A,2,0)</f>
        <v>#REF!</v>
      </c>
      <c r="F2132" s="2"/>
      <c r="G2132" s="2"/>
    </row>
    <row r="2133" spans="1:7">
      <c r="A2133" t="s">
        <v>11870</v>
      </c>
      <c r="B2133" t="s">
        <v>11871</v>
      </c>
      <c r="C2133">
        <f>+VLOOKUP(A2133,'LISTA NACIONAL'!A:B,2,0)</f>
        <v>448215.88</v>
      </c>
      <c r="D2133" s="126" t="s">
        <v>18518</v>
      </c>
      <c r="E2133" s="280" t="e">
        <f>+VLOOKUP(A2133,KRAFTEC!A:A,2,0)</f>
        <v>#REF!</v>
      </c>
      <c r="F2133" s="2"/>
      <c r="G2133" s="2"/>
    </row>
    <row r="2134" spans="1:7">
      <c r="A2134" t="s">
        <v>11872</v>
      </c>
      <c r="B2134" t="s">
        <v>12849</v>
      </c>
      <c r="C2134">
        <f>+VLOOKUP(A2134,'LISTA NACIONAL'!A:B,2,0)</f>
        <v>140067.46299999999</v>
      </c>
      <c r="D2134" s="126" t="s">
        <v>18518</v>
      </c>
      <c r="E2134" s="280" t="e">
        <f>+VLOOKUP(A2134,KRAFTEC!A:A,2,0)</f>
        <v>#REF!</v>
      </c>
      <c r="F2134" s="2"/>
      <c r="G2134" s="2"/>
    </row>
    <row r="2135" spans="1:7">
      <c r="A2135" t="s">
        <v>11873</v>
      </c>
      <c r="B2135" t="s">
        <v>11874</v>
      </c>
      <c r="C2135">
        <f>+VLOOKUP(A2135,'LISTA NACIONAL'!A:B,2,0)</f>
        <v>126060.716</v>
      </c>
      <c r="D2135" s="126" t="s">
        <v>18518</v>
      </c>
      <c r="E2135" s="280" t="e">
        <f>+VLOOKUP(A2135,KRAFTEC!A:A,2,0)</f>
        <v>#REF!</v>
      </c>
      <c r="F2135" s="2"/>
      <c r="G2135" s="2"/>
    </row>
    <row r="2136" spans="1:7">
      <c r="A2136" t="s">
        <v>11875</v>
      </c>
      <c r="B2136" t="s">
        <v>12850</v>
      </c>
      <c r="C2136">
        <f>+VLOOKUP(A2136,'LISTA NACIONAL'!A:B,2,0)</f>
        <v>308148.41800000001</v>
      </c>
      <c r="D2136" s="126" t="s">
        <v>18518</v>
      </c>
      <c r="E2136" s="280" t="e">
        <f>+VLOOKUP(A2136,KRAFTEC!A:A,2,0)</f>
        <v>#REF!</v>
      </c>
      <c r="F2136" s="2"/>
      <c r="G2136" s="2"/>
    </row>
    <row r="2137" spans="1:7">
      <c r="A2137" t="s">
        <v>11876</v>
      </c>
      <c r="B2137" t="s">
        <v>11877</v>
      </c>
      <c r="C2137">
        <f>+VLOOKUP(A2137,'LISTA NACIONAL'!A:B,2,0)</f>
        <v>392154.38500000001</v>
      </c>
      <c r="D2137" s="126" t="s">
        <v>18518</v>
      </c>
      <c r="E2137" s="280" t="e">
        <f>+VLOOKUP(A2137,KRAFTEC!A:A,2,0)</f>
        <v>#REF!</v>
      </c>
      <c r="F2137" s="2"/>
      <c r="G2137" s="2"/>
    </row>
    <row r="2138" spans="1:7">
      <c r="A2138" t="s">
        <v>10838</v>
      </c>
      <c r="B2138" t="s">
        <v>12851</v>
      </c>
      <c r="C2138">
        <f>+VLOOKUP(A2138,'LISTA NACIONAL'!A:B,2,0)</f>
        <v>406195.641</v>
      </c>
      <c r="D2138" s="126" t="s">
        <v>18518</v>
      </c>
      <c r="E2138" s="280" t="e">
        <f>+VLOOKUP(A2138,KRAFTEC!A:A,2,0)</f>
        <v>#REF!</v>
      </c>
      <c r="F2138" s="2"/>
      <c r="G2138" s="2"/>
    </row>
    <row r="2139" spans="1:7">
      <c r="A2139" t="s">
        <v>11878</v>
      </c>
      <c r="B2139" t="s">
        <v>16913</v>
      </c>
      <c r="C2139">
        <f>+VLOOKUP(A2139,'LISTA NACIONAL'!A:B,2,0)</f>
        <v>140067.46299999999</v>
      </c>
      <c r="D2139" s="126" t="s">
        <v>18518</v>
      </c>
      <c r="E2139" s="280" t="e">
        <f>+VLOOKUP(A2139,KRAFTEC!A:A,2,0)</f>
        <v>#REF!</v>
      </c>
      <c r="F2139" s="2"/>
      <c r="G2139" s="2"/>
    </row>
    <row r="2140" spans="1:7">
      <c r="A2140" t="s">
        <v>11879</v>
      </c>
      <c r="B2140" t="s">
        <v>11880</v>
      </c>
      <c r="C2140">
        <f>+VLOOKUP(A2140,'LISTA NACIONAL'!A:B,2,0)</f>
        <v>140067.46299999999</v>
      </c>
      <c r="D2140" s="126" t="s">
        <v>18518</v>
      </c>
      <c r="E2140" s="280" t="e">
        <f>+VLOOKUP(A2140,KRAFTEC!A:A,2,0)</f>
        <v>#REF!</v>
      </c>
      <c r="F2140" s="2"/>
      <c r="G2140" s="2"/>
    </row>
    <row r="2141" spans="1:7">
      <c r="A2141" t="s">
        <v>11881</v>
      </c>
      <c r="B2141" t="s">
        <v>12852</v>
      </c>
      <c r="C2141">
        <f>+VLOOKUP(A2141,'LISTA NACIONAL'!A:B,2,0)</f>
        <v>168080.95499999999</v>
      </c>
      <c r="D2141" s="126" t="s">
        <v>18518</v>
      </c>
      <c r="E2141" s="280" t="e">
        <f>+VLOOKUP(A2141,KRAFTEC!A:A,2,0)</f>
        <v>#REF!</v>
      </c>
      <c r="F2141" s="2"/>
      <c r="G2141" s="2"/>
    </row>
    <row r="2142" spans="1:7">
      <c r="A2142" t="s">
        <v>11882</v>
      </c>
      <c r="B2142" t="s">
        <v>16914</v>
      </c>
      <c r="C2142">
        <f>+VLOOKUP(A2142,'LISTA NACIONAL'!A:B,2,0)</f>
        <v>33617.67</v>
      </c>
      <c r="D2142" s="126" t="s">
        <v>18518</v>
      </c>
      <c r="E2142" s="280" t="e">
        <f>+VLOOKUP(A2142,KRAFTEC!A:A,2,0)</f>
        <v>#REF!</v>
      </c>
      <c r="F2142" s="2"/>
      <c r="G2142" s="2"/>
    </row>
    <row r="2143" spans="1:7">
      <c r="A2143" t="s">
        <v>11883</v>
      </c>
      <c r="B2143" t="s">
        <v>11884</v>
      </c>
      <c r="C2143">
        <f>+VLOOKUP(A2143,'LISTA NACIONAL'!A:B,2,0)</f>
        <v>33617.67</v>
      </c>
      <c r="D2143" s="126" t="s">
        <v>18518</v>
      </c>
      <c r="E2143" s="280" t="e">
        <f>+VLOOKUP(A2143,KRAFTEC!A:A,2,0)</f>
        <v>#REF!</v>
      </c>
      <c r="F2143" s="2"/>
      <c r="G2143" s="2"/>
    </row>
    <row r="2144" spans="1:7">
      <c r="A2144" t="s">
        <v>11885</v>
      </c>
      <c r="B2144" t="s">
        <v>16915</v>
      </c>
      <c r="C2144">
        <f>+VLOOKUP(A2144,'LISTA NACIONAL'!A:B,2,0)</f>
        <v>33617.67</v>
      </c>
      <c r="D2144" s="126" t="s">
        <v>18518</v>
      </c>
      <c r="E2144" s="280" t="e">
        <f>+VLOOKUP(A2144,KRAFTEC!A:A,2,0)</f>
        <v>#REF!</v>
      </c>
      <c r="F2144" s="2"/>
      <c r="G2144" s="2"/>
    </row>
    <row r="2145" spans="1:7">
      <c r="A2145" t="s">
        <v>11886</v>
      </c>
      <c r="B2145" t="s">
        <v>16916</v>
      </c>
      <c r="C2145">
        <f>+VLOOKUP(A2145,'LISTA NACIONAL'!A:B,2,0)</f>
        <v>33617.67</v>
      </c>
      <c r="D2145" s="126" t="s">
        <v>18518</v>
      </c>
      <c r="E2145" s="280" t="e">
        <f>+VLOOKUP(A2145,KRAFTEC!A:A,2,0)</f>
        <v>#REF!</v>
      </c>
      <c r="F2145" s="2"/>
      <c r="G2145" s="2"/>
    </row>
    <row r="2146" spans="1:7">
      <c r="A2146" t="s">
        <v>11887</v>
      </c>
      <c r="B2146" t="s">
        <v>16917</v>
      </c>
      <c r="C2146">
        <f>+VLOOKUP(A2146,'LISTA NACIONAL'!A:B,2,0)</f>
        <v>33617.67</v>
      </c>
      <c r="D2146" s="126" t="s">
        <v>18518</v>
      </c>
      <c r="E2146" s="280" t="e">
        <f>+VLOOKUP(A2146,KRAFTEC!A:A,2,0)</f>
        <v>#REF!</v>
      </c>
      <c r="F2146" s="2"/>
      <c r="G2146" s="2"/>
    </row>
    <row r="2147" spans="1:7">
      <c r="A2147" t="s">
        <v>15754</v>
      </c>
      <c r="B2147" t="s">
        <v>14524</v>
      </c>
      <c r="C2147">
        <f>+VLOOKUP(A2147,'LISTA NACIONAL'!A:B,2,0)</f>
        <v>33617.67</v>
      </c>
      <c r="D2147" s="126" t="s">
        <v>18518</v>
      </c>
      <c r="E2147" s="280" t="e">
        <f>+VLOOKUP(A2147,KRAFTEC!A:A,2,0)</f>
        <v>#REF!</v>
      </c>
      <c r="F2147" s="2"/>
      <c r="G2147" s="2"/>
    </row>
    <row r="2148" spans="1:7">
      <c r="A2148" t="s">
        <v>11888</v>
      </c>
      <c r="B2148" t="s">
        <v>12853</v>
      </c>
      <c r="C2148">
        <f>+VLOOKUP(A2148,'LISTA NACIONAL'!A:B,2,0)</f>
        <v>33617.67</v>
      </c>
      <c r="D2148" s="126" t="s">
        <v>18518</v>
      </c>
      <c r="E2148" s="280" t="e">
        <f>+VLOOKUP(A2148,KRAFTEC!A:A,2,0)</f>
        <v>#REF!</v>
      </c>
      <c r="F2148" s="2"/>
      <c r="G2148" s="2"/>
    </row>
    <row r="2149" spans="1:7">
      <c r="A2149" t="s">
        <v>11889</v>
      </c>
      <c r="B2149" t="s">
        <v>16918</v>
      </c>
      <c r="C2149">
        <f>+VLOOKUP(A2149,'LISTA NACIONAL'!A:B,2,0)</f>
        <v>33617.67</v>
      </c>
      <c r="D2149" s="126" t="s">
        <v>18518</v>
      </c>
      <c r="E2149" s="280" t="e">
        <f>+VLOOKUP(A2149,KRAFTEC!A:A,2,0)</f>
        <v>#REF!</v>
      </c>
      <c r="F2149" s="2"/>
      <c r="G2149" s="2"/>
    </row>
    <row r="2150" spans="1:7">
      <c r="A2150" t="s">
        <v>10839</v>
      </c>
      <c r="B2150" t="s">
        <v>7942</v>
      </c>
      <c r="C2150">
        <f>+VLOOKUP(A2150,'LISTA NACIONAL'!A:B,2,0)</f>
        <v>33617.67</v>
      </c>
      <c r="D2150" s="126" t="s">
        <v>18518</v>
      </c>
      <c r="E2150" s="280" t="e">
        <f>+VLOOKUP(A2150,KRAFTEC!A:A,2,0)</f>
        <v>#REF!</v>
      </c>
      <c r="F2150" s="2"/>
      <c r="G2150" s="2"/>
    </row>
    <row r="2151" spans="1:7">
      <c r="A2151" t="s">
        <v>14245</v>
      </c>
      <c r="B2151" t="s">
        <v>16919</v>
      </c>
      <c r="C2151">
        <f>+VLOOKUP(A2151,'LISTA NACIONAL'!A:B,2,0)</f>
        <v>33617.67</v>
      </c>
      <c r="D2151" s="126" t="s">
        <v>18518</v>
      </c>
      <c r="E2151" s="280" t="e">
        <f>+VLOOKUP(A2151,KRAFTEC!A:A,2,0)</f>
        <v>#REF!</v>
      </c>
      <c r="F2151" s="2"/>
      <c r="G2151" s="2"/>
    </row>
    <row r="2152" spans="1:7">
      <c r="A2152" t="s">
        <v>15755</v>
      </c>
      <c r="B2152" t="s">
        <v>16920</v>
      </c>
      <c r="C2152">
        <f>+VLOOKUP(A2152,'LISTA NACIONAL'!A:B,2,0)</f>
        <v>33617.67</v>
      </c>
      <c r="D2152" s="126" t="s">
        <v>18518</v>
      </c>
      <c r="E2152" s="280" t="e">
        <f>+VLOOKUP(A2152,KRAFTEC!A:A,2,0)</f>
        <v>#REF!</v>
      </c>
      <c r="F2152" s="2"/>
      <c r="G2152" s="2"/>
    </row>
    <row r="2153" spans="1:7">
      <c r="A2153" t="s">
        <v>10840</v>
      </c>
      <c r="B2153" t="s">
        <v>12854</v>
      </c>
      <c r="C2153">
        <f>+VLOOKUP(A2153,'LISTA NACIONAL'!A:B,2,0)</f>
        <v>168080.95499999999</v>
      </c>
      <c r="D2153" s="126" t="s">
        <v>18518</v>
      </c>
      <c r="E2153" s="280" t="e">
        <f>+VLOOKUP(A2153,KRAFTEC!A:A,2,0)</f>
        <v>#REF!</v>
      </c>
      <c r="F2153" s="2"/>
      <c r="G2153" s="2"/>
    </row>
    <row r="2154" spans="1:7">
      <c r="A2154" t="s">
        <v>10841</v>
      </c>
      <c r="B2154" t="s">
        <v>12855</v>
      </c>
      <c r="C2154">
        <f>+VLOOKUP(A2154,'LISTA NACIONAL'!A:B,2,0)</f>
        <v>532256.35800000001</v>
      </c>
      <c r="D2154" s="126" t="s">
        <v>18518</v>
      </c>
      <c r="E2154" s="280" t="e">
        <f>+VLOOKUP(A2154,KRAFTEC!A:A,2,0)</f>
        <v>#REF!</v>
      </c>
      <c r="F2154" s="2"/>
      <c r="G2154" s="2"/>
    </row>
    <row r="2155" spans="1:7">
      <c r="A2155" t="s">
        <v>11890</v>
      </c>
      <c r="B2155" t="s">
        <v>11891</v>
      </c>
      <c r="C2155">
        <f>+VLOOKUP(A2155,'LISTA NACIONAL'!A:B,2,0)</f>
        <v>140067.46299999999</v>
      </c>
      <c r="D2155" s="126" t="s">
        <v>18518</v>
      </c>
      <c r="E2155" s="280" t="e">
        <f>+VLOOKUP(A2155,KRAFTEC!A:A,2,0)</f>
        <v>#REF!</v>
      </c>
      <c r="F2155" s="2"/>
      <c r="G2155" s="2"/>
    </row>
    <row r="2156" spans="1:7">
      <c r="A2156" t="s">
        <v>10842</v>
      </c>
      <c r="B2156" t="s">
        <v>12856</v>
      </c>
      <c r="C2156">
        <f>+VLOOKUP(A2156,'LISTA NACIONAL'!A:B,2,0)</f>
        <v>140067.46299999999</v>
      </c>
      <c r="D2156" s="126" t="s">
        <v>18518</v>
      </c>
      <c r="E2156" s="280" t="e">
        <f>+VLOOKUP(A2156,KRAFTEC!A:A,2,0)</f>
        <v>#REF!</v>
      </c>
      <c r="F2156" s="2"/>
      <c r="G2156" s="2"/>
    </row>
    <row r="2157" spans="1:7">
      <c r="A2157" t="s">
        <v>10843</v>
      </c>
      <c r="B2157" t="s">
        <v>11250</v>
      </c>
      <c r="C2157">
        <f>+VLOOKUP(A2157,'LISTA NACIONAL'!A:B,2,0)</f>
        <v>406195.641</v>
      </c>
      <c r="D2157" s="126" t="s">
        <v>18518</v>
      </c>
      <c r="E2157" s="280" t="e">
        <f>+VLOOKUP(A2157,KRAFTEC!A:A,2,0)</f>
        <v>#REF!</v>
      </c>
      <c r="F2157" s="2"/>
      <c r="G2157" s="2"/>
    </row>
    <row r="2158" spans="1:7">
      <c r="A2158" t="s">
        <v>10844</v>
      </c>
      <c r="B2158" t="s">
        <v>12857</v>
      </c>
      <c r="C2158">
        <f>+VLOOKUP(A2158,'LISTA NACIONAL'!A:B,2,0)</f>
        <v>406195.641</v>
      </c>
      <c r="D2158" s="126" t="s">
        <v>18518</v>
      </c>
      <c r="E2158" s="280" t="e">
        <f>+VLOOKUP(A2158,KRAFTEC!A:A,2,0)</f>
        <v>#REF!</v>
      </c>
      <c r="F2158" s="2"/>
      <c r="G2158" s="2"/>
    </row>
    <row r="2159" spans="1:7">
      <c r="A2159" t="s">
        <v>11131</v>
      </c>
      <c r="B2159" t="s">
        <v>12858</v>
      </c>
      <c r="C2159">
        <f>+VLOOKUP(A2159,'LISTA NACIONAL'!A:B,2,0)</f>
        <v>308148.41800000001</v>
      </c>
      <c r="D2159" s="126" t="s">
        <v>18518</v>
      </c>
      <c r="E2159" s="280" t="e">
        <f>+VLOOKUP(A2159,KRAFTEC!A:A,2,0)</f>
        <v>#REF!</v>
      </c>
      <c r="F2159" s="2"/>
      <c r="G2159" s="2"/>
    </row>
    <row r="2160" spans="1:7" ht="14.25" customHeight="1">
      <c r="A2160" t="s">
        <v>11132</v>
      </c>
      <c r="B2160" t="s">
        <v>11251</v>
      </c>
      <c r="C2160">
        <f>+VLOOKUP(A2160,'LISTA NACIONAL'!A:B,2,0)</f>
        <v>70033.731</v>
      </c>
      <c r="D2160" s="126" t="s">
        <v>18518</v>
      </c>
      <c r="E2160" s="280" t="e">
        <f>+VLOOKUP(A2160,KRAFTEC!A:A,2,0)</f>
        <v>#REF!</v>
      </c>
      <c r="F2160" s="2"/>
      <c r="G2160" s="2"/>
    </row>
    <row r="2161" spans="1:7">
      <c r="A2161" t="s">
        <v>11133</v>
      </c>
      <c r="B2161" t="s">
        <v>12859</v>
      </c>
      <c r="C2161">
        <f>+VLOOKUP(A2161,'LISTA NACIONAL'!A:B,2,0)</f>
        <v>50424.286999999997</v>
      </c>
      <c r="D2161" s="126" t="s">
        <v>18518</v>
      </c>
      <c r="E2161" s="280" t="e">
        <f>+VLOOKUP(A2161,KRAFTEC!A:A,2,0)</f>
        <v>#REF!</v>
      </c>
      <c r="F2161" s="993"/>
      <c r="G2161" s="2"/>
    </row>
    <row r="2162" spans="1:7">
      <c r="A2162" t="s">
        <v>11134</v>
      </c>
      <c r="B2162" t="s">
        <v>12860</v>
      </c>
      <c r="C2162">
        <f>+VLOOKUP(A2162,'LISTA NACIONAL'!A:B,2,0)</f>
        <v>168080.95499999999</v>
      </c>
      <c r="D2162" s="126" t="s">
        <v>18518</v>
      </c>
      <c r="E2162" s="280" t="e">
        <f>+VLOOKUP(A2162,KRAFTEC!A:A,2,0)</f>
        <v>#REF!</v>
      </c>
      <c r="F2162" s="993"/>
      <c r="G2162" s="2"/>
    </row>
    <row r="2163" spans="1:7">
      <c r="A2163" t="s">
        <v>11135</v>
      </c>
      <c r="B2163" t="s">
        <v>12861</v>
      </c>
      <c r="C2163">
        <f>+VLOOKUP(A2163,'LISTA NACIONAL'!A:B,2,0)</f>
        <v>168080.95499999999</v>
      </c>
      <c r="D2163" s="126" t="s">
        <v>18518</v>
      </c>
      <c r="E2163" s="280" t="e">
        <f>+VLOOKUP(A2163,KRAFTEC!A:A,2,0)</f>
        <v>#REF!</v>
      </c>
      <c r="F2163" s="993"/>
      <c r="G2163" s="2"/>
    </row>
    <row r="2164" spans="1:7">
      <c r="A2164" t="s">
        <v>12796</v>
      </c>
      <c r="B2164" t="s">
        <v>12862</v>
      </c>
      <c r="C2164">
        <f>+VLOOKUP(A2164,'LISTA NACIONAL'!A:B,2,0)</f>
        <v>210101.19399999999</v>
      </c>
      <c r="D2164" s="126" t="s">
        <v>18518</v>
      </c>
      <c r="E2164" s="280" t="e">
        <f>+VLOOKUP(A2164,KRAFTEC!A:A,2,0)</f>
        <v>#REF!</v>
      </c>
      <c r="F2164" s="993"/>
      <c r="G2164" s="2"/>
    </row>
    <row r="2165" spans="1:7">
      <c r="A2165" t="s">
        <v>11136</v>
      </c>
      <c r="B2165" t="s">
        <v>12863</v>
      </c>
      <c r="C2165">
        <f>+VLOOKUP(A2165,'LISTA NACIONAL'!A:B,2,0)</f>
        <v>406195.641</v>
      </c>
      <c r="D2165" s="126" t="s">
        <v>18518</v>
      </c>
      <c r="E2165" s="280" t="e">
        <f>+VLOOKUP(A2165,KRAFTEC!A:A,2,0)</f>
        <v>#REF!</v>
      </c>
      <c r="F2165" s="993"/>
      <c r="G2165" s="2"/>
    </row>
    <row r="2166" spans="1:7">
      <c r="A2166" t="s">
        <v>11137</v>
      </c>
      <c r="B2166" t="s">
        <v>11252</v>
      </c>
      <c r="C2166">
        <f>+VLOOKUP(A2166,'LISTA NACIONAL'!A:B,2,0)</f>
        <v>327757.86200000002</v>
      </c>
      <c r="D2166" s="126" t="s">
        <v>18518</v>
      </c>
      <c r="E2166" s="280" t="e">
        <f>+VLOOKUP(A2166,KRAFTEC!A:A,2,0)</f>
        <v>#REF!</v>
      </c>
      <c r="F2166" s="993"/>
      <c r="G2166" s="2"/>
    </row>
    <row r="2167" spans="1:7">
      <c r="A2167" t="s">
        <v>11138</v>
      </c>
      <c r="B2167" t="s">
        <v>11253</v>
      </c>
      <c r="C2167">
        <f>+VLOOKUP(A2167,'LISTA NACIONAL'!A:B,2,0)</f>
        <v>126060.716</v>
      </c>
      <c r="D2167" s="126" t="s">
        <v>18518</v>
      </c>
      <c r="E2167" s="280" t="e">
        <f>+VLOOKUP(A2167,KRAFTEC!A:A,2,0)</f>
        <v>#REF!</v>
      </c>
      <c r="F2167" s="993"/>
      <c r="G2167" s="2"/>
    </row>
    <row r="2168" spans="1:7">
      <c r="A2168" t="s">
        <v>11139</v>
      </c>
      <c r="B2168" t="s">
        <v>11254</v>
      </c>
      <c r="C2168">
        <f>+VLOOKUP(A2168,'LISTA NACIONAL'!A:B,2,0)</f>
        <v>140067.46299999999</v>
      </c>
      <c r="D2168" s="126" t="s">
        <v>18518</v>
      </c>
      <c r="E2168" s="280" t="e">
        <f>+VLOOKUP(A2168,KRAFTEC!A:A,2,0)</f>
        <v>#REF!</v>
      </c>
      <c r="F2168" s="994"/>
      <c r="G2168" s="2"/>
    </row>
    <row r="2169" spans="1:7">
      <c r="A2169" t="s">
        <v>11140</v>
      </c>
      <c r="B2169" t="s">
        <v>11255</v>
      </c>
      <c r="C2169">
        <f>+VLOOKUP(A2169,'LISTA NACIONAL'!A:B,2,0)</f>
        <v>196094.448</v>
      </c>
      <c r="D2169" s="126" t="s">
        <v>18518</v>
      </c>
      <c r="E2169" s="280" t="e">
        <f>+VLOOKUP(A2169,KRAFTEC!A:A,2,0)</f>
        <v>#REF!</v>
      </c>
      <c r="F2169" s="993"/>
      <c r="G2169" s="2"/>
    </row>
    <row r="2170" spans="1:7" ht="15" customHeight="1">
      <c r="A2170" t="s">
        <v>11141</v>
      </c>
      <c r="B2170" t="s">
        <v>12864</v>
      </c>
      <c r="C2170">
        <f>+VLOOKUP(A2170,'LISTA NACIONAL'!A:B,2,0)</f>
        <v>196094.448</v>
      </c>
      <c r="D2170" s="126" t="s">
        <v>18518</v>
      </c>
      <c r="E2170" s="280" t="e">
        <f>+VLOOKUP(A2170,KRAFTEC!A:A,2,0)</f>
        <v>#REF!</v>
      </c>
      <c r="F2170" s="116"/>
      <c r="G2170" s="116"/>
    </row>
    <row r="2171" spans="1:7">
      <c r="A2171" t="s">
        <v>12797</v>
      </c>
      <c r="B2171" t="s">
        <v>12865</v>
      </c>
      <c r="C2171">
        <f>+VLOOKUP(A2171,'LISTA NACIONAL'!A:B,2,0)</f>
        <v>106451.272</v>
      </c>
      <c r="D2171" s="126" t="s">
        <v>18518</v>
      </c>
      <c r="E2171" s="280" t="e">
        <f>+VLOOKUP(A2171,KRAFTEC!A:A,2,0)</f>
        <v>#REF!</v>
      </c>
      <c r="F2171" s="993"/>
      <c r="G2171" s="117"/>
    </row>
    <row r="2172" spans="1:7">
      <c r="A2172" t="s">
        <v>12568</v>
      </c>
      <c r="B2172" t="s">
        <v>12866</v>
      </c>
      <c r="C2172">
        <f>+VLOOKUP(A2172,'LISTA NACIONAL'!A:B,2,0)</f>
        <v>238114.68599999999</v>
      </c>
      <c r="D2172" s="126" t="s">
        <v>18518</v>
      </c>
      <c r="E2172" s="280" t="e">
        <f>+VLOOKUP(A2172,KRAFTEC!A:A,2,0)</f>
        <v>#REF!</v>
      </c>
      <c r="F2172" s="993"/>
      <c r="G2172" s="117"/>
    </row>
    <row r="2173" spans="1:7">
      <c r="A2173" t="s">
        <v>11142</v>
      </c>
      <c r="B2173" t="s">
        <v>12867</v>
      </c>
      <c r="C2173">
        <f>+VLOOKUP(A2173,'LISTA NACIONAL'!A:B,2,0)</f>
        <v>196094.448</v>
      </c>
      <c r="D2173" s="126" t="s">
        <v>18518</v>
      </c>
      <c r="E2173" s="280" t="e">
        <f>+VLOOKUP(A2173,KRAFTEC!A:A,2,0)</f>
        <v>#REF!</v>
      </c>
      <c r="F2173" s="993"/>
      <c r="G2173" s="117"/>
    </row>
    <row r="2174" spans="1:7">
      <c r="A2174" t="s">
        <v>12541</v>
      </c>
      <c r="B2174" t="s">
        <v>12868</v>
      </c>
      <c r="C2174">
        <f>+VLOOKUP(A2174,'LISTA NACIONAL'!A:B,2,0)</f>
        <v>140067.46299999999</v>
      </c>
      <c r="D2174" s="126" t="s">
        <v>18518</v>
      </c>
      <c r="E2174" s="280" t="e">
        <f>+VLOOKUP(A2174,KRAFTEC!A:A,2,0)</f>
        <v>#REF!</v>
      </c>
      <c r="F2174" s="993"/>
      <c r="G2174" s="117"/>
    </row>
    <row r="2175" spans="1:7">
      <c r="A2175" t="s">
        <v>12542</v>
      </c>
      <c r="B2175" t="s">
        <v>12869</v>
      </c>
      <c r="C2175">
        <f>+VLOOKUP(A2175,'LISTA NACIONAL'!A:B,2,0)</f>
        <v>406195.641</v>
      </c>
      <c r="D2175" s="126" t="s">
        <v>18518</v>
      </c>
      <c r="E2175" s="280" t="e">
        <f>+VLOOKUP(A2175,KRAFTEC!A:A,2,0)</f>
        <v>#REF!</v>
      </c>
      <c r="F2175" s="993"/>
      <c r="G2175" s="117"/>
    </row>
    <row r="2176" spans="1:7">
      <c r="A2176" t="s">
        <v>12549</v>
      </c>
      <c r="B2176" t="s">
        <v>12870</v>
      </c>
      <c r="C2176">
        <f>+VLOOKUP(A2176,'LISTA NACIONAL'!A:B,2,0)</f>
        <v>50424.286999999997</v>
      </c>
      <c r="D2176" s="126" t="s">
        <v>18518</v>
      </c>
      <c r="E2176" s="280" t="e">
        <f>+VLOOKUP(A2176,KRAFTEC!A:A,2,0)</f>
        <v>#REF!</v>
      </c>
      <c r="F2176" s="993"/>
      <c r="G2176" s="117"/>
    </row>
    <row r="2177" spans="1:7">
      <c r="A2177" t="s">
        <v>12560</v>
      </c>
      <c r="B2177" t="s">
        <v>12871</v>
      </c>
      <c r="C2177">
        <f>+VLOOKUP(A2177,'LISTA NACIONAL'!A:B,2,0)</f>
        <v>406195.641</v>
      </c>
      <c r="D2177" s="126" t="s">
        <v>18518</v>
      </c>
      <c r="E2177" s="280" t="e">
        <f>+VLOOKUP(A2177,KRAFTEC!A:A,2,0)</f>
        <v>#REF!</v>
      </c>
      <c r="F2177" s="993"/>
      <c r="G2177" s="117"/>
    </row>
    <row r="2178" spans="1:7">
      <c r="A2178" t="s">
        <v>11143</v>
      </c>
      <c r="B2178" t="s">
        <v>11256</v>
      </c>
      <c r="C2178">
        <f>+VLOOKUP(A2178,'LISTA NACIONAL'!A:B,2,0)</f>
        <v>112053.97</v>
      </c>
      <c r="D2178" s="126" t="s">
        <v>18518</v>
      </c>
      <c r="E2178" s="280" t="e">
        <f>+VLOOKUP(A2178,KRAFTEC!A:A,2,0)</f>
        <v>#REF!</v>
      </c>
      <c r="F2178" s="993"/>
      <c r="G2178" s="117"/>
    </row>
    <row r="2179" spans="1:7">
      <c r="A2179" t="s">
        <v>12559</v>
      </c>
      <c r="B2179" t="s">
        <v>12872</v>
      </c>
      <c r="C2179">
        <f>+VLOOKUP(A2179,'LISTA NACIONAL'!A:B,2,0)</f>
        <v>106451.272</v>
      </c>
      <c r="D2179" s="126" t="s">
        <v>18518</v>
      </c>
      <c r="E2179" s="280" t="e">
        <f>+VLOOKUP(A2179,KRAFTEC!A:A,2,0)</f>
        <v>#REF!</v>
      </c>
      <c r="F2179" s="993"/>
      <c r="G2179" s="117"/>
    </row>
    <row r="2180" spans="1:7">
      <c r="A2180" t="s">
        <v>12548</v>
      </c>
      <c r="B2180" t="s">
        <v>12873</v>
      </c>
      <c r="C2180">
        <f>+VLOOKUP(A2180,'LISTA NACIONAL'!A:B,2,0)</f>
        <v>154074.209</v>
      </c>
      <c r="D2180" s="126" t="s">
        <v>18518</v>
      </c>
      <c r="E2180" s="280" t="e">
        <f>+VLOOKUP(A2180,KRAFTEC!A:A,2,0)</f>
        <v>#REF!</v>
      </c>
      <c r="F2180" s="993"/>
      <c r="G2180" s="117"/>
    </row>
    <row r="2181" spans="1:7">
      <c r="A2181" t="s">
        <v>12557</v>
      </c>
      <c r="B2181" t="s">
        <v>12874</v>
      </c>
      <c r="C2181">
        <f>+VLOOKUP(A2181,'LISTA NACIONAL'!A:B,2,0)</f>
        <v>112053.97</v>
      </c>
      <c r="D2181" s="126" t="s">
        <v>18518</v>
      </c>
      <c r="E2181" s="280" t="e">
        <f>+VLOOKUP(A2181,KRAFTEC!A:A,2,0)</f>
        <v>#REF!</v>
      </c>
      <c r="F2181" s="993"/>
      <c r="G2181" s="117"/>
    </row>
    <row r="2182" spans="1:7">
      <c r="A2182" t="s">
        <v>12561</v>
      </c>
      <c r="B2182" t="s">
        <v>12875</v>
      </c>
      <c r="C2182">
        <f>+VLOOKUP(A2182,'LISTA NACIONAL'!A:B,2,0)</f>
        <v>112053.97</v>
      </c>
      <c r="D2182" s="126" t="s">
        <v>18518</v>
      </c>
      <c r="E2182" s="280" t="e">
        <f>+VLOOKUP(A2182,KRAFTEC!A:A,2,0)</f>
        <v>#REF!</v>
      </c>
      <c r="F2182" s="993"/>
      <c r="G2182" s="117"/>
    </row>
    <row r="2183" spans="1:7">
      <c r="A2183" t="s">
        <v>12563</v>
      </c>
      <c r="B2183" t="s">
        <v>16921</v>
      </c>
      <c r="C2183">
        <f>+VLOOKUP(A2183,'LISTA NACIONAL'!A:B,2,0)</f>
        <v>196094.448</v>
      </c>
      <c r="D2183" s="126" t="s">
        <v>18518</v>
      </c>
      <c r="E2183" s="280" t="e">
        <f>+VLOOKUP(A2183,KRAFTEC!A:A,2,0)</f>
        <v>#REF!</v>
      </c>
      <c r="F2183" s="993"/>
      <c r="G2183" s="117"/>
    </row>
    <row r="2184" spans="1:7">
      <c r="A2184" t="s">
        <v>12562</v>
      </c>
      <c r="B2184" t="s">
        <v>12876</v>
      </c>
      <c r="C2184">
        <f>+VLOOKUP(A2184,'LISTA NACIONAL'!A:B,2,0)</f>
        <v>252121.43299999999</v>
      </c>
      <c r="D2184" s="126" t="s">
        <v>18518</v>
      </c>
      <c r="E2184" s="280" t="e">
        <f>+VLOOKUP(A2184,KRAFTEC!A:A,2,0)</f>
        <v>#REF!</v>
      </c>
      <c r="F2184" s="993"/>
      <c r="G2184" s="117"/>
    </row>
    <row r="2185" spans="1:7">
      <c r="A2185" t="s">
        <v>12564</v>
      </c>
      <c r="B2185" t="s">
        <v>12877</v>
      </c>
      <c r="C2185">
        <f>+VLOOKUP(A2185,'LISTA NACIONAL'!A:B,2,0)</f>
        <v>196094.448</v>
      </c>
      <c r="D2185" s="126" t="s">
        <v>18518</v>
      </c>
      <c r="E2185" s="280" t="e">
        <f>+VLOOKUP(A2185,KRAFTEC!A:A,2,0)</f>
        <v>#REF!</v>
      </c>
      <c r="F2185" s="993"/>
      <c r="G2185" s="117"/>
    </row>
    <row r="2186" spans="1:7">
      <c r="A2186" t="s">
        <v>12532</v>
      </c>
      <c r="B2186" t="s">
        <v>12878</v>
      </c>
      <c r="C2186">
        <f>+VLOOKUP(A2186,'LISTA NACIONAL'!A:B,2,0)</f>
        <v>84040.478000000003</v>
      </c>
      <c r="D2186" s="126" t="s">
        <v>18518</v>
      </c>
      <c r="E2186" s="280" t="e">
        <f>+VLOOKUP(A2186,KRAFTEC!A:A,2,0)</f>
        <v>#REF!</v>
      </c>
      <c r="F2186" s="995"/>
      <c r="G2186" s="117"/>
    </row>
    <row r="2187" spans="1:7">
      <c r="A2187" t="s">
        <v>12534</v>
      </c>
      <c r="B2187" t="s">
        <v>12879</v>
      </c>
      <c r="C2187">
        <f>+VLOOKUP(A2187,'LISTA NACIONAL'!A:B,2,0)</f>
        <v>98047.224000000002</v>
      </c>
      <c r="D2187" s="126" t="s">
        <v>18518</v>
      </c>
      <c r="E2187" s="280" t="e">
        <f>+VLOOKUP(A2187,KRAFTEC!A:A,2,0)</f>
        <v>#REF!</v>
      </c>
      <c r="F2187" s="995"/>
      <c r="G2187" s="117"/>
    </row>
    <row r="2188" spans="1:7">
      <c r="A2188" t="s">
        <v>12544</v>
      </c>
      <c r="B2188" t="s">
        <v>12880</v>
      </c>
      <c r="C2188">
        <f>+VLOOKUP(A2188,'LISTA NACIONAL'!A:B,2,0)</f>
        <v>140067.46299999999</v>
      </c>
      <c r="D2188" s="126" t="s">
        <v>18518</v>
      </c>
      <c r="E2188" s="280" t="e">
        <f>+VLOOKUP(A2188,KRAFTEC!A:A,2,0)</f>
        <v>#REF!</v>
      </c>
      <c r="F2188" s="995"/>
      <c r="G2188" s="117"/>
    </row>
    <row r="2189" spans="1:7">
      <c r="A2189" t="s">
        <v>12535</v>
      </c>
      <c r="B2189" t="s">
        <v>12881</v>
      </c>
      <c r="C2189">
        <f>+VLOOKUP(A2189,'LISTA NACIONAL'!A:B,2,0)</f>
        <v>84040.478000000003</v>
      </c>
      <c r="D2189" s="126" t="s">
        <v>18518</v>
      </c>
      <c r="E2189" s="280" t="e">
        <f>+VLOOKUP(A2189,KRAFTEC!A:A,2,0)</f>
        <v>#REF!</v>
      </c>
      <c r="F2189" s="995"/>
      <c r="G2189" s="117"/>
    </row>
    <row r="2190" spans="1:7">
      <c r="A2190" t="s">
        <v>12536</v>
      </c>
      <c r="B2190" t="s">
        <v>12882</v>
      </c>
      <c r="C2190">
        <f>+VLOOKUP(A2190,'LISTA NACIONAL'!A:B,2,0)</f>
        <v>140067.46299999999</v>
      </c>
      <c r="D2190" s="126" t="s">
        <v>18518</v>
      </c>
      <c r="E2190" s="280" t="e">
        <f>+VLOOKUP(A2190,KRAFTEC!A:A,2,0)</f>
        <v>#REF!</v>
      </c>
      <c r="F2190" s="995"/>
      <c r="G2190" s="117"/>
    </row>
    <row r="2191" spans="1:7">
      <c r="A2191" t="s">
        <v>12537</v>
      </c>
      <c r="B2191" t="s">
        <v>12538</v>
      </c>
      <c r="C2191">
        <f>+VLOOKUP(A2191,'LISTA NACIONAL'!A:B,2,0)</f>
        <v>140067.46299999999</v>
      </c>
      <c r="D2191" s="126" t="s">
        <v>18518</v>
      </c>
      <c r="E2191" s="280" t="e">
        <f>+VLOOKUP(A2191,KRAFTEC!A:A,2,0)</f>
        <v>#REF!</v>
      </c>
      <c r="F2191" s="995"/>
      <c r="G2191" s="117"/>
    </row>
    <row r="2192" spans="1:7">
      <c r="A2192" t="s">
        <v>12543</v>
      </c>
      <c r="B2192" t="s">
        <v>12883</v>
      </c>
      <c r="C2192">
        <f>+VLOOKUP(A2192,'LISTA NACIONAL'!A:B,2,0)</f>
        <v>140067.46299999999</v>
      </c>
      <c r="D2192" s="126" t="s">
        <v>18518</v>
      </c>
      <c r="E2192" s="280" t="e">
        <f>+VLOOKUP(A2192,KRAFTEC!A:A,2,0)</f>
        <v>#REF!</v>
      </c>
      <c r="F2192" s="995"/>
      <c r="G2192" s="117"/>
    </row>
    <row r="2193" spans="1:7">
      <c r="A2193" t="s">
        <v>12546</v>
      </c>
      <c r="B2193" t="s">
        <v>12884</v>
      </c>
      <c r="C2193">
        <f>+VLOOKUP(A2193,'LISTA NACIONAL'!A:B,2,0)</f>
        <v>53225.635999999999</v>
      </c>
      <c r="D2193" s="126" t="s">
        <v>18518</v>
      </c>
      <c r="E2193" s="280" t="e">
        <f>+VLOOKUP(A2193,KRAFTEC!A:A,2,0)</f>
        <v>#REF!</v>
      </c>
      <c r="F2193" s="995"/>
      <c r="G2193" s="117"/>
    </row>
    <row r="2194" spans="1:7">
      <c r="A2194" t="s">
        <v>12545</v>
      </c>
      <c r="B2194" t="s">
        <v>12885</v>
      </c>
      <c r="C2194">
        <f>+VLOOKUP(A2194,'LISTA NACIONAL'!A:B,2,0)</f>
        <v>50424.286999999997</v>
      </c>
      <c r="D2194" s="126" t="s">
        <v>18518</v>
      </c>
      <c r="E2194" s="280" t="e">
        <f>+VLOOKUP(A2194,KRAFTEC!A:A,2,0)</f>
        <v>#REF!</v>
      </c>
      <c r="F2194" s="2"/>
      <c r="G2194" s="2"/>
    </row>
    <row r="2195" spans="1:7">
      <c r="A2195" t="s">
        <v>12569</v>
      </c>
      <c r="B2195" t="s">
        <v>12886</v>
      </c>
      <c r="C2195">
        <f>+VLOOKUP(A2195,'LISTA NACIONAL'!A:B,2,0)</f>
        <v>238114.68599999999</v>
      </c>
      <c r="D2195" s="126" t="s">
        <v>18518</v>
      </c>
      <c r="E2195" s="280" t="e">
        <f>+VLOOKUP(A2195,KRAFTEC!A:A,2,0)</f>
        <v>#REF!</v>
      </c>
      <c r="F2195" s="2"/>
      <c r="G2195" s="2"/>
    </row>
    <row r="2196" spans="1:7">
      <c r="A2196" t="s">
        <v>12529</v>
      </c>
      <c r="B2196" t="s">
        <v>12530</v>
      </c>
      <c r="C2196">
        <f>+VLOOKUP(A2196,'LISTA NACIONAL'!A:B,2,0)</f>
        <v>133.94</v>
      </c>
      <c r="D2196" s="126" t="s">
        <v>18518</v>
      </c>
      <c r="E2196" s="280" t="e">
        <f>+VLOOKUP(A2196,KRAFTEC!A:A,2,0)</f>
        <v>#REF!</v>
      </c>
      <c r="F2196" s="2"/>
      <c r="G2196" s="2"/>
    </row>
    <row r="2197" spans="1:7">
      <c r="A2197" t="s">
        <v>15756</v>
      </c>
      <c r="B2197" t="s">
        <v>12530</v>
      </c>
      <c r="C2197">
        <f>+VLOOKUP(A2197,'LISTA NACIONAL'!A:B,2,0)</f>
        <v>133.94</v>
      </c>
      <c r="D2197" s="126" t="s">
        <v>18518</v>
      </c>
      <c r="E2197" s="280" t="e">
        <f>+VLOOKUP(A2197,KRAFTEC!A:A,2,0)</f>
        <v>#REF!</v>
      </c>
      <c r="F2197" s="2"/>
      <c r="G2197" s="2"/>
    </row>
    <row r="2198" spans="1:7">
      <c r="A2198" t="s">
        <v>12555</v>
      </c>
      <c r="B2198" t="s">
        <v>12887</v>
      </c>
      <c r="C2198">
        <f>+VLOOKUP(A2198,'LISTA NACIONAL'!A:B,2,0)</f>
        <v>266128.179</v>
      </c>
      <c r="D2198" s="126" t="s">
        <v>18518</v>
      </c>
      <c r="E2198" s="280" t="e">
        <f>+VLOOKUP(A2198,KRAFTEC!A:A,2,0)</f>
        <v>#REF!</v>
      </c>
      <c r="F2198" s="2"/>
      <c r="G2198" s="2"/>
    </row>
    <row r="2199" spans="1:7">
      <c r="A2199" t="s">
        <v>12556</v>
      </c>
      <c r="B2199" t="s">
        <v>12888</v>
      </c>
      <c r="C2199">
        <f>+VLOOKUP(A2199,'LISTA NACIONAL'!A:B,2,0)</f>
        <v>70033.731</v>
      </c>
      <c r="D2199" s="126" t="s">
        <v>18518</v>
      </c>
      <c r="E2199" s="280" t="e">
        <f>+VLOOKUP(A2199,KRAFTEC!A:A,2,0)</f>
        <v>#REF!</v>
      </c>
      <c r="F2199" s="2"/>
      <c r="G2199" s="2"/>
    </row>
    <row r="2200" spans="1:7">
      <c r="A2200" t="s">
        <v>12558</v>
      </c>
      <c r="B2200" t="s">
        <v>12889</v>
      </c>
      <c r="C2200">
        <f>+VLOOKUP(A2200,'LISTA NACIONAL'!A:B,2,0)</f>
        <v>98047.224000000002</v>
      </c>
      <c r="D2200" s="126" t="s">
        <v>18518</v>
      </c>
      <c r="E2200" s="280" t="e">
        <f>+VLOOKUP(A2200,KRAFTEC!A:A,2,0)</f>
        <v>#REF!</v>
      </c>
      <c r="F2200" s="2"/>
      <c r="G2200" s="2"/>
    </row>
    <row r="2201" spans="1:7">
      <c r="A2201" t="s">
        <v>12552</v>
      </c>
      <c r="B2201" t="s">
        <v>12890</v>
      </c>
      <c r="C2201">
        <f>+VLOOKUP(A2201,'LISTA NACIONAL'!A:B,2,0)</f>
        <v>140067.46299999999</v>
      </c>
      <c r="D2201" s="126" t="s">
        <v>18518</v>
      </c>
      <c r="E2201" s="280" t="e">
        <f>+VLOOKUP(A2201,KRAFTEC!A:A,2,0)</f>
        <v>#REF!</v>
      </c>
      <c r="F2201" s="2"/>
      <c r="G2201" s="2"/>
    </row>
    <row r="2202" spans="1:7">
      <c r="A2202" t="s">
        <v>12550</v>
      </c>
      <c r="B2202" t="s">
        <v>12891</v>
      </c>
      <c r="C2202">
        <f>+VLOOKUP(A2202,'LISTA NACIONAL'!A:B,2,0)</f>
        <v>406195.641</v>
      </c>
      <c r="D2202" s="126" t="s">
        <v>18518</v>
      </c>
      <c r="E2202" s="280" t="e">
        <f>+VLOOKUP(A2202,KRAFTEC!A:A,2,0)</f>
        <v>#REF!</v>
      </c>
      <c r="F2202" s="2"/>
      <c r="G2202" s="2"/>
    </row>
    <row r="2203" spans="1:7">
      <c r="A2203" t="s">
        <v>12551</v>
      </c>
      <c r="B2203" t="s">
        <v>12892</v>
      </c>
      <c r="C2203">
        <f>+VLOOKUP(A2203,'LISTA NACIONAL'!A:B,2,0)</f>
        <v>81239.127999999997</v>
      </c>
      <c r="D2203" s="126" t="s">
        <v>18518</v>
      </c>
      <c r="E2203" s="280" t="e">
        <f>+VLOOKUP(A2203,KRAFTEC!A:A,2,0)</f>
        <v>#REF!</v>
      </c>
      <c r="F2203" s="2"/>
      <c r="G2203" s="2"/>
    </row>
    <row r="2204" spans="1:7">
      <c r="A2204" t="s">
        <v>12539</v>
      </c>
      <c r="B2204" t="s">
        <v>12540</v>
      </c>
      <c r="C2204">
        <f>+VLOOKUP(A2204,'LISTA NACIONAL'!A:B,2,0)</f>
        <v>308148.41800000001</v>
      </c>
      <c r="D2204" s="126" t="s">
        <v>18518</v>
      </c>
      <c r="E2204" s="280" t="e">
        <f>+VLOOKUP(A2204,KRAFTEC!A:A,2,0)</f>
        <v>#REF!</v>
      </c>
      <c r="F2204" s="2"/>
      <c r="G2204" s="2"/>
    </row>
    <row r="2205" spans="1:7">
      <c r="A2205" t="s">
        <v>12565</v>
      </c>
      <c r="B2205" t="s">
        <v>12893</v>
      </c>
      <c r="C2205">
        <f>+VLOOKUP(A2205,'LISTA NACIONAL'!A:B,2,0)</f>
        <v>61629.684000000001</v>
      </c>
      <c r="D2205" s="126" t="s">
        <v>18518</v>
      </c>
      <c r="E2205" s="280" t="e">
        <f>+VLOOKUP(A2205,KRAFTEC!A:A,2,0)</f>
        <v>#REF!</v>
      </c>
      <c r="F2205" s="2"/>
      <c r="G2205" s="2"/>
    </row>
    <row r="2206" spans="1:7">
      <c r="A2206" t="s">
        <v>12798</v>
      </c>
      <c r="B2206" t="s">
        <v>12894</v>
      </c>
      <c r="C2206">
        <f>+VLOOKUP(A2206,'LISTA NACIONAL'!A:B,2,0)</f>
        <v>61629.684000000001</v>
      </c>
      <c r="D2206" s="126" t="s">
        <v>18518</v>
      </c>
      <c r="E2206" s="280" t="e">
        <f>+VLOOKUP(A2206,KRAFTEC!A:A,2,0)</f>
        <v>#REF!</v>
      </c>
      <c r="F2206" s="2"/>
      <c r="G2206" s="2"/>
    </row>
    <row r="2207" spans="1:7">
      <c r="A2207" t="s">
        <v>12799</v>
      </c>
      <c r="B2207" t="s">
        <v>12895</v>
      </c>
      <c r="C2207">
        <f>+VLOOKUP(A2207,'LISTA NACIONAL'!A:B,2,0)</f>
        <v>61629.684000000001</v>
      </c>
      <c r="D2207" s="126" t="s">
        <v>18518</v>
      </c>
      <c r="E2207" s="280" t="e">
        <f>+VLOOKUP(A2207,KRAFTEC!A:A,2,0)</f>
        <v>#REF!</v>
      </c>
      <c r="F2207" s="2"/>
      <c r="G2207" s="2"/>
    </row>
    <row r="2208" spans="1:7">
      <c r="A2208" t="s">
        <v>14246</v>
      </c>
      <c r="B2208" t="s">
        <v>14261</v>
      </c>
      <c r="C2208">
        <f>+VLOOKUP(A2208,'LISTA NACIONAL'!A:B,2,0)</f>
        <v>61629.684000000001</v>
      </c>
      <c r="D2208" s="126" t="s">
        <v>18518</v>
      </c>
      <c r="E2208" s="280" t="e">
        <f>+VLOOKUP(A2208,KRAFTEC!A:A,2,0)</f>
        <v>#REF!</v>
      </c>
      <c r="F2208" s="2"/>
      <c r="G2208" s="2"/>
    </row>
    <row r="2209" spans="1:7">
      <c r="A2209" t="s">
        <v>12553</v>
      </c>
      <c r="B2209" t="s">
        <v>12896</v>
      </c>
      <c r="C2209">
        <f>+VLOOKUP(A2209,'LISTA NACIONAL'!A:B,2,0)</f>
        <v>140067.46299999999</v>
      </c>
      <c r="D2209" s="126" t="s">
        <v>18518</v>
      </c>
      <c r="E2209" s="280" t="e">
        <f>+VLOOKUP(A2209,KRAFTEC!A:A,2,0)</f>
        <v>#REF!</v>
      </c>
      <c r="F2209" s="2"/>
      <c r="G2209" s="2"/>
    </row>
    <row r="2210" spans="1:7">
      <c r="A2210" t="s">
        <v>12547</v>
      </c>
      <c r="B2210" t="s">
        <v>12897</v>
      </c>
      <c r="C2210">
        <f>+VLOOKUP(A2210,'LISTA NACIONAL'!A:B,2,0)</f>
        <v>210101.19399999999</v>
      </c>
      <c r="D2210" s="126" t="s">
        <v>18518</v>
      </c>
      <c r="E2210" s="280" t="e">
        <f>+VLOOKUP(A2210,KRAFTEC!A:A,2,0)</f>
        <v>#REF!</v>
      </c>
      <c r="F2210" s="2"/>
      <c r="G2210" s="2"/>
    </row>
    <row r="2211" spans="1:7">
      <c r="A2211" t="s">
        <v>12533</v>
      </c>
      <c r="B2211" t="s">
        <v>12898</v>
      </c>
      <c r="C2211">
        <f>+VLOOKUP(A2211,'LISTA NACIONAL'!A:B,2,0)</f>
        <v>84040.478000000003</v>
      </c>
      <c r="D2211" s="126" t="s">
        <v>18518</v>
      </c>
      <c r="E2211" s="280" t="e">
        <f>+VLOOKUP(A2211,KRAFTEC!A:A,2,0)</f>
        <v>#REF!</v>
      </c>
      <c r="F2211" s="2"/>
      <c r="G2211" s="2"/>
    </row>
    <row r="2212" spans="1:7">
      <c r="A2212" t="s">
        <v>12800</v>
      </c>
      <c r="B2212" t="s">
        <v>12862</v>
      </c>
      <c r="C2212">
        <f>+VLOOKUP(A2212,'LISTA NACIONAL'!A:B,2,0)</f>
        <v>210101.19399999999</v>
      </c>
      <c r="D2212" s="126" t="s">
        <v>18518</v>
      </c>
      <c r="E2212" s="280" t="e">
        <f>+VLOOKUP(A2212,KRAFTEC!A:A,2,0)</f>
        <v>#REF!</v>
      </c>
      <c r="F2212" s="2"/>
      <c r="G2212" s="2"/>
    </row>
    <row r="2213" spans="1:7">
      <c r="A2213" t="s">
        <v>12566</v>
      </c>
      <c r="B2213" t="s">
        <v>12899</v>
      </c>
      <c r="C2213">
        <f>+VLOOKUP(A2213,'LISTA NACIONAL'!A:B,2,0)</f>
        <v>322155.16399999999</v>
      </c>
      <c r="D2213" s="126" t="s">
        <v>18518</v>
      </c>
      <c r="E2213" s="280" t="e">
        <f>+VLOOKUP(A2213,KRAFTEC!A:A,2,0)</f>
        <v>#REF!</v>
      </c>
      <c r="F2213" s="2"/>
      <c r="G2213" s="2"/>
    </row>
    <row r="2214" spans="1:7">
      <c r="A2214" t="s">
        <v>12554</v>
      </c>
      <c r="B2214" t="s">
        <v>12900</v>
      </c>
      <c r="C2214">
        <f>+VLOOKUP(A2214,'LISTA NACIONAL'!A:B,2,0)</f>
        <v>308148.41800000001</v>
      </c>
      <c r="D2214" s="126" t="s">
        <v>18518</v>
      </c>
      <c r="E2214" s="280" t="e">
        <f>+VLOOKUP(A2214,KRAFTEC!A:A,2,0)</f>
        <v>#REF!</v>
      </c>
      <c r="F2214" s="2"/>
      <c r="G2214" s="2"/>
    </row>
    <row r="2215" spans="1:7">
      <c r="A2215" t="s">
        <v>14247</v>
      </c>
      <c r="B2215" t="s">
        <v>14262</v>
      </c>
      <c r="C2215">
        <f>+VLOOKUP(A2215,'LISTA NACIONAL'!A:B,2,0)</f>
        <v>218505.242</v>
      </c>
      <c r="D2215" s="126" t="s">
        <v>18518</v>
      </c>
      <c r="E2215" s="280" t="e">
        <f>+VLOOKUP(A2215,KRAFTEC!A:A,2,0)</f>
        <v>#REF!</v>
      </c>
      <c r="F2215" s="2"/>
      <c r="G2215" s="2"/>
    </row>
    <row r="2216" spans="1:7">
      <c r="A2216" t="s">
        <v>14248</v>
      </c>
      <c r="B2216" t="s">
        <v>14263</v>
      </c>
      <c r="C2216">
        <f>+VLOOKUP(A2216,'LISTA NACIONAL'!A:B,2,0)</f>
        <v>448215.88</v>
      </c>
      <c r="D2216" s="126" t="s">
        <v>18518</v>
      </c>
      <c r="E2216" s="280" t="e">
        <f>+VLOOKUP(A2216,KRAFTEC!A:A,2,0)</f>
        <v>#REF!</v>
      </c>
      <c r="F2216" s="2"/>
      <c r="G2216" s="2"/>
    </row>
    <row r="2217" spans="1:7">
      <c r="A2217" t="s">
        <v>12801</v>
      </c>
      <c r="B2217" t="s">
        <v>16922</v>
      </c>
      <c r="C2217">
        <f>+VLOOKUP(A2217,'LISTA NACIONAL'!A:B,2,0)</f>
        <v>182087.701</v>
      </c>
      <c r="D2217" s="126" t="s">
        <v>18518</v>
      </c>
      <c r="E2217" s="280" t="e">
        <f>+VLOOKUP(A2217,KRAFTEC!A:A,2,0)</f>
        <v>#REF!</v>
      </c>
      <c r="F2217" s="2"/>
      <c r="G2217" s="2"/>
    </row>
    <row r="2218" spans="1:7">
      <c r="A2218" t="s">
        <v>12802</v>
      </c>
      <c r="B2218" t="s">
        <v>12901</v>
      </c>
      <c r="C2218">
        <f>+VLOOKUP(A2218,'LISTA NACIONAL'!A:B,2,0)</f>
        <v>182087.701</v>
      </c>
      <c r="D2218" s="126" t="s">
        <v>18518</v>
      </c>
      <c r="E2218" s="280" t="e">
        <f>+VLOOKUP(A2218,KRAFTEC!A:A,2,0)</f>
        <v>#REF!</v>
      </c>
      <c r="F2218" s="2"/>
      <c r="G2218" s="2"/>
    </row>
    <row r="2219" spans="1:7">
      <c r="A2219" t="s">
        <v>12531</v>
      </c>
      <c r="B2219" t="s">
        <v>12902</v>
      </c>
      <c r="C2219">
        <f>+VLOOKUP(A2219,'LISTA NACIONAL'!A:B,2,0)</f>
        <v>210101.19399999999</v>
      </c>
      <c r="D2219" s="126" t="s">
        <v>18518</v>
      </c>
      <c r="E2219" s="280" t="e">
        <f>+VLOOKUP(A2219,KRAFTEC!A:A,2,0)</f>
        <v>#REF!</v>
      </c>
      <c r="F2219" s="2"/>
      <c r="G2219" s="2"/>
    </row>
    <row r="2220" spans="1:7">
      <c r="A2220" t="s">
        <v>12803</v>
      </c>
      <c r="B2220" t="s">
        <v>12903</v>
      </c>
      <c r="C2220">
        <f>+VLOOKUP(A2220,'LISTA NACIONAL'!A:B,2,0)</f>
        <v>140067.46299999999</v>
      </c>
      <c r="D2220" s="126" t="s">
        <v>18518</v>
      </c>
      <c r="E2220" s="280" t="e">
        <f>+VLOOKUP(A2220,KRAFTEC!A:A,2,0)</f>
        <v>#REF!</v>
      </c>
      <c r="F2220" s="2"/>
      <c r="G2220" s="2"/>
    </row>
    <row r="2221" spans="1:7">
      <c r="A2221" t="s">
        <v>12804</v>
      </c>
      <c r="B2221" t="s">
        <v>12904</v>
      </c>
      <c r="C2221">
        <f>+VLOOKUP(A2221,'LISTA NACIONAL'!A:B,2,0)</f>
        <v>308148.41800000001</v>
      </c>
      <c r="D2221" s="126" t="s">
        <v>18518</v>
      </c>
      <c r="E2221" s="280" t="e">
        <f>+VLOOKUP(A2221,KRAFTEC!A:A,2,0)</f>
        <v>#REF!</v>
      </c>
      <c r="F2221" s="2"/>
      <c r="G2221" s="2"/>
    </row>
    <row r="2222" spans="1:7">
      <c r="A2222" t="s">
        <v>12805</v>
      </c>
      <c r="B2222" t="s">
        <v>12905</v>
      </c>
      <c r="C2222">
        <f>+VLOOKUP(A2222,'LISTA NACIONAL'!A:B,2,0)</f>
        <v>238114.68599999999</v>
      </c>
      <c r="D2222" s="126" t="s">
        <v>18518</v>
      </c>
      <c r="E2222" s="280" t="e">
        <f>+VLOOKUP(A2222,KRAFTEC!A:A,2,0)</f>
        <v>#REF!</v>
      </c>
      <c r="F2222" s="2"/>
      <c r="G2222" s="2"/>
    </row>
    <row r="2223" spans="1:7">
      <c r="A2223" t="s">
        <v>12806</v>
      </c>
      <c r="B2223" t="s">
        <v>12906</v>
      </c>
      <c r="C2223">
        <f>+VLOOKUP(A2223,'LISTA NACIONAL'!A:B,2,0)</f>
        <v>106451.272</v>
      </c>
      <c r="D2223" s="126" t="s">
        <v>18518</v>
      </c>
      <c r="E2223" s="280" t="e">
        <f>+VLOOKUP(A2223,KRAFTEC!A:A,2,0)</f>
        <v>#REF!</v>
      </c>
      <c r="F2223" s="2"/>
      <c r="G2223" s="2"/>
    </row>
    <row r="2224" spans="1:7">
      <c r="A2224" t="s">
        <v>14249</v>
      </c>
      <c r="B2224" t="s">
        <v>14264</v>
      </c>
      <c r="C2224">
        <f>+VLOOKUP(A2224,'LISTA NACIONAL'!A:B,2,0)</f>
        <v>42020.239000000001</v>
      </c>
      <c r="D2224" s="126" t="s">
        <v>18518</v>
      </c>
      <c r="E2224" s="280" t="e">
        <f>+VLOOKUP(A2224,KRAFTEC!A:A,2,0)</f>
        <v>#REF!</v>
      </c>
      <c r="F2224" s="2"/>
      <c r="G2224" s="2"/>
    </row>
    <row r="2225" spans="1:7">
      <c r="A2225" t="s">
        <v>14250</v>
      </c>
      <c r="B2225" t="s">
        <v>14265</v>
      </c>
      <c r="C2225">
        <f>+VLOOKUP(A2225,'LISTA NACIONAL'!A:B,2,0)</f>
        <v>42020.239000000001</v>
      </c>
      <c r="D2225" s="126" t="s">
        <v>18518</v>
      </c>
      <c r="E2225" s="280" t="e">
        <f>+VLOOKUP(A2225,KRAFTEC!A:A,2,0)</f>
        <v>#REF!</v>
      </c>
      <c r="F2225" s="2"/>
      <c r="G2225" s="2"/>
    </row>
    <row r="2226" spans="1:7">
      <c r="A2226" t="s">
        <v>12807</v>
      </c>
      <c r="B2226" t="s">
        <v>12907</v>
      </c>
      <c r="C2226">
        <f>+VLOOKUP(A2226,'LISTA NACIONAL'!A:B,2,0)</f>
        <v>33616.190999999999</v>
      </c>
      <c r="D2226" s="126" t="s">
        <v>18518</v>
      </c>
      <c r="E2226" s="280" t="e">
        <f>+VLOOKUP(A2226,KRAFTEC!A:A,2,0)</f>
        <v>#REF!</v>
      </c>
      <c r="F2226" s="2"/>
      <c r="G2226" s="2"/>
    </row>
    <row r="2227" spans="1:7">
      <c r="A2227" t="s">
        <v>14251</v>
      </c>
      <c r="B2227" t="s">
        <v>14266</v>
      </c>
      <c r="C2227">
        <f>+VLOOKUP(A2227,'LISTA NACIONAL'!A:B,2,0)</f>
        <v>140067.46299999999</v>
      </c>
      <c r="D2227" s="126" t="s">
        <v>18518</v>
      </c>
      <c r="E2227" s="280" t="e">
        <f>+VLOOKUP(A2227,KRAFTEC!A:A,2,0)</f>
        <v>#REF!</v>
      </c>
      <c r="F2227" s="2"/>
      <c r="G2227" s="2"/>
    </row>
    <row r="2228" spans="1:7">
      <c r="A2228" t="s">
        <v>14252</v>
      </c>
      <c r="B2228" t="s">
        <v>16923</v>
      </c>
      <c r="C2228">
        <f>+VLOOKUP(A2228,'LISTA NACIONAL'!A:B,2,0)</f>
        <v>139888.75</v>
      </c>
      <c r="D2228" s="126" t="s">
        <v>18518</v>
      </c>
      <c r="E2228" s="280" t="e">
        <f>+VLOOKUP(A2228,KRAFTEC!A:A,2,0)</f>
        <v>#REF!</v>
      </c>
      <c r="F2228" s="2"/>
      <c r="G2228" s="2"/>
    </row>
    <row r="2229" spans="1:7">
      <c r="A2229" t="s">
        <v>14253</v>
      </c>
      <c r="B2229" t="s">
        <v>14267</v>
      </c>
      <c r="C2229">
        <f>+VLOOKUP(A2229,'LISTA NACIONAL'!A:B,2,0)</f>
        <v>140067.46299999999</v>
      </c>
      <c r="D2229" s="126" t="s">
        <v>18518</v>
      </c>
      <c r="E2229" s="280" t="e">
        <f>+VLOOKUP(A2229,KRAFTEC!A:A,2,0)</f>
        <v>#REF!</v>
      </c>
      <c r="F2229" s="2"/>
      <c r="G2229" s="2"/>
    </row>
    <row r="2230" spans="1:7">
      <c r="A2230" t="s">
        <v>14254</v>
      </c>
      <c r="B2230" t="s">
        <v>14268</v>
      </c>
      <c r="C2230">
        <f>+VLOOKUP(A2230,'LISTA NACIONAL'!A:B,2,0)</f>
        <v>120458.018</v>
      </c>
      <c r="D2230" s="126" t="s">
        <v>18518</v>
      </c>
      <c r="E2230" s="280" t="e">
        <f>+VLOOKUP(A2230,KRAFTEC!A:A,2,0)</f>
        <v>#REF!</v>
      </c>
      <c r="F2230" s="2"/>
      <c r="G2230" s="2"/>
    </row>
    <row r="2231" spans="1:7">
      <c r="A2231" t="s">
        <v>14255</v>
      </c>
      <c r="B2231" t="s">
        <v>15921</v>
      </c>
      <c r="C2231">
        <f>+VLOOKUP(A2231,'LISTA NACIONAL'!A:B,2,0)</f>
        <v>308148.41800000001</v>
      </c>
      <c r="D2231" s="126" t="s">
        <v>18518</v>
      </c>
      <c r="E2231" s="280" t="e">
        <f>+VLOOKUP(A2231,KRAFTEC!A:A,2,0)</f>
        <v>#REF!</v>
      </c>
      <c r="F2231" s="2"/>
      <c r="G2231" s="2"/>
    </row>
    <row r="2232" spans="1:7">
      <c r="A2232" t="s">
        <v>14256</v>
      </c>
      <c r="B2232" t="s">
        <v>14269</v>
      </c>
      <c r="C2232">
        <f>+VLOOKUP(A2232,'LISTA NACIONAL'!A:B,2,0)</f>
        <v>120458.018</v>
      </c>
      <c r="D2232" s="126" t="s">
        <v>18518</v>
      </c>
      <c r="E2232" s="280" t="e">
        <f>+VLOOKUP(A2232,KRAFTEC!A:A,2,0)</f>
        <v>#REF!</v>
      </c>
      <c r="F2232" s="2"/>
      <c r="G2232" s="2"/>
    </row>
    <row r="2233" spans="1:7">
      <c r="A2233" t="s">
        <v>14257</v>
      </c>
      <c r="B2233" t="s">
        <v>14270</v>
      </c>
      <c r="C2233">
        <f>+VLOOKUP(A2233,'LISTA NACIONAL'!A:B,2,0)</f>
        <v>168080.95499999999</v>
      </c>
      <c r="D2233" s="126" t="s">
        <v>18518</v>
      </c>
      <c r="E2233" s="280" t="e">
        <f>+VLOOKUP(A2233,KRAFTEC!A:A,2,0)</f>
        <v>#REF!</v>
      </c>
      <c r="F2233" s="2"/>
      <c r="G2233" s="2"/>
    </row>
    <row r="2234" spans="1:7">
      <c r="A2234" t="s">
        <v>14258</v>
      </c>
      <c r="B2234" t="s">
        <v>14271</v>
      </c>
      <c r="C2234">
        <f>+VLOOKUP(A2234,'LISTA NACIONAL'!A:B,2,0)</f>
        <v>196094.448</v>
      </c>
      <c r="D2234" s="126" t="s">
        <v>18518</v>
      </c>
      <c r="E2234" s="280" t="e">
        <f>+VLOOKUP(A2234,KRAFTEC!A:A,2,0)</f>
        <v>#REF!</v>
      </c>
      <c r="F2234" s="2"/>
      <c r="G2234" s="2"/>
    </row>
    <row r="2235" spans="1:7">
      <c r="A2235" t="s">
        <v>14259</v>
      </c>
      <c r="B2235" t="s">
        <v>14272</v>
      </c>
      <c r="C2235">
        <f>+VLOOKUP(A2235,'LISTA NACIONAL'!A:B,2,0)</f>
        <v>196094.448</v>
      </c>
      <c r="D2235" s="126" t="s">
        <v>18518</v>
      </c>
      <c r="E2235" s="280" t="e">
        <f>+VLOOKUP(A2235,KRAFTEC!A:A,2,0)</f>
        <v>#REF!</v>
      </c>
      <c r="F2235" s="2"/>
      <c r="G2235" s="2"/>
    </row>
    <row r="2236" spans="1:7">
      <c r="A2236" t="s">
        <v>14260</v>
      </c>
      <c r="B2236" t="s">
        <v>16924</v>
      </c>
      <c r="C2236">
        <f>+VLOOKUP(A2236,'LISTA NACIONAL'!A:B,2,0)</f>
        <v>196094.448</v>
      </c>
      <c r="D2236" s="126" t="s">
        <v>18518</v>
      </c>
      <c r="E2236" s="280" t="e">
        <f>+VLOOKUP(A2236,KRAFTEC!A:A,2,0)</f>
        <v>#REF!</v>
      </c>
      <c r="F2236" s="2"/>
      <c r="G2236" s="2"/>
    </row>
    <row r="2237" spans="1:7">
      <c r="A2237" t="s">
        <v>15757</v>
      </c>
      <c r="B2237" t="s">
        <v>15758</v>
      </c>
      <c r="C2237">
        <f>+VLOOKUP(A2237,'LISTA NACIONAL'!A:B,2,0)</f>
        <v>476229.37300000002</v>
      </c>
      <c r="D2237" s="126" t="s">
        <v>18518</v>
      </c>
      <c r="E2237" s="280" t="e">
        <f>+VLOOKUP(A2237,KRAFTEC!A:A,2,0)</f>
        <v>#REF!</v>
      </c>
      <c r="F2237" s="2"/>
      <c r="G2237" s="2"/>
    </row>
    <row r="2238" spans="1:7">
      <c r="A2238" t="s">
        <v>15759</v>
      </c>
      <c r="B2238" t="s">
        <v>15760</v>
      </c>
      <c r="C2238">
        <f>+VLOOKUP(A2238,'LISTA NACIONAL'!A:B,2,0)</f>
        <v>61629.684000000001</v>
      </c>
      <c r="D2238" s="126" t="s">
        <v>18518</v>
      </c>
      <c r="E2238" s="280" t="e">
        <f>+VLOOKUP(A2238,KRAFTEC!A:A,2,0)</f>
        <v>#REF!</v>
      </c>
      <c r="F2238" s="2"/>
      <c r="G2238" s="2"/>
    </row>
    <row r="2239" spans="1:7">
      <c r="A2239" t="s">
        <v>15761</v>
      </c>
      <c r="B2239" t="s">
        <v>15760</v>
      </c>
      <c r="C2239">
        <f>+VLOOKUP(A2239,'LISTA NACIONAL'!A:B,2,0)</f>
        <v>61629.684000000001</v>
      </c>
      <c r="D2239" s="126" t="s">
        <v>18518</v>
      </c>
      <c r="E2239" s="280" t="e">
        <f>+VLOOKUP(A2239,KRAFTEC!A:A,2,0)</f>
        <v>#REF!</v>
      </c>
      <c r="F2239" s="2"/>
      <c r="G2239" s="2"/>
    </row>
    <row r="2240" spans="1:7">
      <c r="A2240" t="s">
        <v>15762</v>
      </c>
      <c r="B2240" t="s">
        <v>15760</v>
      </c>
      <c r="C2240">
        <f>+VLOOKUP(A2240,'LISTA NACIONAL'!A:B,2,0)</f>
        <v>61629.684000000001</v>
      </c>
      <c r="D2240" s="126" t="s">
        <v>18518</v>
      </c>
      <c r="E2240" s="280" t="e">
        <f>+VLOOKUP(A2240,KRAFTEC!A:A,2,0)</f>
        <v>#REF!</v>
      </c>
      <c r="F2240" s="2"/>
      <c r="G2240" s="2"/>
    </row>
    <row r="2241" spans="1:7">
      <c r="A2241" t="s">
        <v>15763</v>
      </c>
      <c r="B2241" t="s">
        <v>15764</v>
      </c>
      <c r="C2241">
        <f>+VLOOKUP(A2241,'LISTA NACIONAL'!A:B,2,0)</f>
        <v>140067.46299999999</v>
      </c>
      <c r="D2241" s="126" t="s">
        <v>18518</v>
      </c>
      <c r="E2241" s="280" t="e">
        <f>+VLOOKUP(A2241,KRAFTEC!A:A,2,0)</f>
        <v>#REF!</v>
      </c>
      <c r="F2241" s="2"/>
      <c r="G2241" s="2"/>
    </row>
    <row r="2242" spans="1:7">
      <c r="A2242" t="s">
        <v>15765</v>
      </c>
      <c r="B2242" t="s">
        <v>15766</v>
      </c>
      <c r="C2242">
        <f>+VLOOKUP(A2242,'LISTA NACIONAL'!A:B,2,0)</f>
        <v>420202.38799999998</v>
      </c>
      <c r="D2242" s="126" t="s">
        <v>18518</v>
      </c>
      <c r="E2242" s="280" t="e">
        <f>+VLOOKUP(A2242,KRAFTEC!A:A,2,0)</f>
        <v>#REF!</v>
      </c>
      <c r="F2242" s="2"/>
      <c r="G2242" s="2"/>
    </row>
    <row r="2243" spans="1:7">
      <c r="A2243" t="s">
        <v>14476</v>
      </c>
      <c r="B2243" t="s">
        <v>14477</v>
      </c>
      <c r="C2243">
        <f>+VLOOKUP(A2243,'LISTA NACIONAL'!A:B,2,0)</f>
        <v>84040.478000000003</v>
      </c>
      <c r="D2243" s="126" t="s">
        <v>18518</v>
      </c>
      <c r="E2243" s="280" t="e">
        <f>+VLOOKUP(A2243,KRAFTEC!A:A,2,0)</f>
        <v>#REF!</v>
      </c>
      <c r="F2243" s="2"/>
      <c r="G2243" s="2"/>
    </row>
    <row r="2244" spans="1:7">
      <c r="A2244" t="s">
        <v>15767</v>
      </c>
      <c r="B2244" t="s">
        <v>15768</v>
      </c>
      <c r="C2244">
        <f>+VLOOKUP(A2244,'LISTA NACIONAL'!A:B,2,0)</f>
        <v>252121.43299999999</v>
      </c>
      <c r="D2244" s="126" t="s">
        <v>18518</v>
      </c>
      <c r="E2244" s="280" t="e">
        <f>+VLOOKUP(A2244,KRAFTEC!A:A,2,0)</f>
        <v>#REF!</v>
      </c>
      <c r="F2244" s="2"/>
      <c r="G2244" s="2"/>
    </row>
    <row r="2245" spans="1:7">
      <c r="A2245" t="s">
        <v>15769</v>
      </c>
      <c r="B2245" t="s">
        <v>15770</v>
      </c>
      <c r="C2245">
        <f>+VLOOKUP(A2245,'LISTA NACIONAL'!A:B,2,0)</f>
        <v>252121.43299999999</v>
      </c>
      <c r="D2245" s="126" t="s">
        <v>18518</v>
      </c>
      <c r="E2245" s="280" t="e">
        <f>+VLOOKUP(A2245,KRAFTEC!A:A,2,0)</f>
        <v>#REF!</v>
      </c>
      <c r="F2245" s="2"/>
      <c r="G2245" s="2"/>
    </row>
    <row r="2246" spans="1:7">
      <c r="A2246" t="s">
        <v>15771</v>
      </c>
      <c r="B2246" t="s">
        <v>15772</v>
      </c>
      <c r="C2246">
        <f>+VLOOKUP(A2246,'LISTA NACIONAL'!A:B,2,0)</f>
        <v>33617.67</v>
      </c>
      <c r="D2246" s="126" t="s">
        <v>18518</v>
      </c>
      <c r="E2246" s="280" t="e">
        <f>+VLOOKUP(A2246,KRAFTEC!A:A,2,0)</f>
        <v>#REF!</v>
      </c>
      <c r="F2246" s="2"/>
      <c r="G2246" s="2"/>
    </row>
    <row r="2247" spans="1:7">
      <c r="A2247" t="s">
        <v>15773</v>
      </c>
      <c r="B2247" t="s">
        <v>15774</v>
      </c>
      <c r="C2247">
        <f>+VLOOKUP(A2247,'LISTA NACIONAL'!A:B,2,0)</f>
        <v>33617.67</v>
      </c>
      <c r="D2247" s="126" t="s">
        <v>18518</v>
      </c>
      <c r="E2247" s="280" t="e">
        <f>+VLOOKUP(A2247,KRAFTEC!A:A,2,0)</f>
        <v>#REF!</v>
      </c>
      <c r="F2247" s="2"/>
      <c r="G2247" s="2"/>
    </row>
    <row r="2248" spans="1:7">
      <c r="A2248" t="s">
        <v>15239</v>
      </c>
      <c r="B2248" t="s">
        <v>15240</v>
      </c>
      <c r="C2248">
        <f>+VLOOKUP(A2248,'LISTA NACIONAL'!A:B,2,0)</f>
        <v>126060.716</v>
      </c>
      <c r="D2248" s="126" t="s">
        <v>18518</v>
      </c>
      <c r="E2248" s="280" t="e">
        <f>+VLOOKUP(A2248,KRAFTEC!A:A,2,0)</f>
        <v>#REF!</v>
      </c>
      <c r="F2248" s="2"/>
      <c r="G2248" s="2"/>
    </row>
    <row r="2249" spans="1:7">
      <c r="A2249" t="s">
        <v>15775</v>
      </c>
      <c r="B2249" t="s">
        <v>15776</v>
      </c>
      <c r="C2249">
        <f>+VLOOKUP(A2249,'LISTA NACIONAL'!A:B,2,0)</f>
        <v>168080.95499999999</v>
      </c>
      <c r="D2249" s="126" t="s">
        <v>18518</v>
      </c>
      <c r="E2249" s="280" t="e">
        <f>+VLOOKUP(A2249,KRAFTEC!A:A,2,0)</f>
        <v>#REF!</v>
      </c>
      <c r="F2249" s="2"/>
      <c r="G2249" s="2"/>
    </row>
    <row r="2250" spans="1:7">
      <c r="A2250" t="s">
        <v>15777</v>
      </c>
      <c r="B2250" t="s">
        <v>15778</v>
      </c>
      <c r="C2250">
        <f>+VLOOKUP(A2250,'LISTA NACIONAL'!A:B,2,0)</f>
        <v>504242.86499999999</v>
      </c>
      <c r="D2250" s="126" t="s">
        <v>18518</v>
      </c>
      <c r="E2250" s="280" t="e">
        <f>+VLOOKUP(A2250,KRAFTEC!A:A,2,0)</f>
        <v>#REF!</v>
      </c>
      <c r="F2250" s="2"/>
      <c r="G2250" s="2"/>
    </row>
    <row r="2251" spans="1:7">
      <c r="A2251" t="s">
        <v>15779</v>
      </c>
      <c r="B2251" t="s">
        <v>16925</v>
      </c>
      <c r="C2251">
        <f>+VLOOKUP(A2251,'LISTA NACIONAL'!A:B,2,0)</f>
        <v>126060.716</v>
      </c>
      <c r="D2251" s="126" t="s">
        <v>18518</v>
      </c>
      <c r="E2251" s="280" t="e">
        <f>+VLOOKUP(A2251,KRAFTEC!A:A,2,0)</f>
        <v>#REF!</v>
      </c>
      <c r="F2251" s="2"/>
      <c r="G2251" s="2"/>
    </row>
    <row r="2252" spans="1:7">
      <c r="A2252" t="s">
        <v>15780</v>
      </c>
      <c r="B2252" t="s">
        <v>15781</v>
      </c>
      <c r="C2252">
        <f>+VLOOKUP(A2252,'LISTA NACIONAL'!A:B,2,0)</f>
        <v>140067.46299999999</v>
      </c>
      <c r="D2252" s="126" t="s">
        <v>18518</v>
      </c>
      <c r="E2252" s="280" t="e">
        <f>+VLOOKUP(A2252,KRAFTEC!A:A,2,0)</f>
        <v>#REF!</v>
      </c>
      <c r="F2252" s="2"/>
      <c r="G2252" s="2"/>
    </row>
    <row r="2253" spans="1:7">
      <c r="A2253" t="s">
        <v>15782</v>
      </c>
      <c r="B2253" t="s">
        <v>15783</v>
      </c>
      <c r="C2253">
        <f>+VLOOKUP(A2253,'LISTA NACIONAL'!A:B,2,0)</f>
        <v>210101.19399999999</v>
      </c>
      <c r="D2253" s="126" t="s">
        <v>18518</v>
      </c>
      <c r="E2253" s="280" t="e">
        <f>+VLOOKUP(A2253,KRAFTEC!A:A,2,0)</f>
        <v>#REF!</v>
      </c>
      <c r="F2253" s="2"/>
      <c r="G2253" s="2"/>
    </row>
    <row r="2254" spans="1:7">
      <c r="A2254" t="s">
        <v>15784</v>
      </c>
      <c r="B2254" t="s">
        <v>15785</v>
      </c>
      <c r="C2254">
        <f>+VLOOKUP(A2254,'LISTA NACIONAL'!A:B,2,0)</f>
        <v>238114.68599999999</v>
      </c>
      <c r="D2254" s="126" t="s">
        <v>18518</v>
      </c>
      <c r="E2254" s="280" t="e">
        <f>+VLOOKUP(A2254,KRAFTEC!A:A,2,0)</f>
        <v>#REF!</v>
      </c>
      <c r="F2254" s="2"/>
      <c r="G2254" s="2"/>
    </row>
    <row r="2255" spans="1:7">
      <c r="A2255" t="s">
        <v>15786</v>
      </c>
      <c r="B2255" t="s">
        <v>15787</v>
      </c>
      <c r="C2255">
        <f>+VLOOKUP(A2255,'LISTA NACIONAL'!A:B,2,0)</f>
        <v>162478.25700000001</v>
      </c>
      <c r="D2255" s="126" t="s">
        <v>18518</v>
      </c>
      <c r="E2255" s="280" t="e">
        <f>+VLOOKUP(A2255,KRAFTEC!A:A,2,0)</f>
        <v>#REF!</v>
      </c>
      <c r="F2255" s="2"/>
      <c r="G2255" s="2"/>
    </row>
    <row r="2256" spans="1:7">
      <c r="A2256" t="s">
        <v>15788</v>
      </c>
      <c r="B2256" t="s">
        <v>16926</v>
      </c>
      <c r="C2256">
        <f>+VLOOKUP(A2256,'LISTA NACIONAL'!A:B,2,0)</f>
        <v>168080.95499999999</v>
      </c>
      <c r="D2256" s="126" t="s">
        <v>18518</v>
      </c>
      <c r="E2256" s="280" t="e">
        <f>+VLOOKUP(A2256,KRAFTEC!A:A,2,0)</f>
        <v>#REF!</v>
      </c>
      <c r="F2256" s="2"/>
      <c r="G2256" s="2"/>
    </row>
    <row r="2257" spans="1:7">
      <c r="A2257" t="s">
        <v>15789</v>
      </c>
      <c r="B2257" t="s">
        <v>15790</v>
      </c>
      <c r="C2257">
        <f>+VLOOKUP(A2257,'LISTA NACIONAL'!A:B,2,0)</f>
        <v>168080.95499999999</v>
      </c>
      <c r="D2257" s="126" t="s">
        <v>18518</v>
      </c>
      <c r="E2257" s="280" t="e">
        <f>+VLOOKUP(A2257,KRAFTEC!A:A,2,0)</f>
        <v>#REF!</v>
      </c>
      <c r="F2257" s="2"/>
      <c r="G2257" s="2"/>
    </row>
    <row r="2258" spans="1:7">
      <c r="A2258" t="s">
        <v>15791</v>
      </c>
      <c r="B2258" t="s">
        <v>15792</v>
      </c>
      <c r="C2258">
        <f>+VLOOKUP(A2258,'LISTA NACIONAL'!A:B,2,0)</f>
        <v>165279.606</v>
      </c>
      <c r="D2258" s="126" t="s">
        <v>18518</v>
      </c>
      <c r="E2258" s="280" t="e">
        <f>+VLOOKUP(A2258,KRAFTEC!A:A,2,0)</f>
        <v>#REF!</v>
      </c>
      <c r="F2258" s="2"/>
      <c r="G2258" s="2"/>
    </row>
    <row r="2259" spans="1:7">
      <c r="A2259" t="s">
        <v>15574</v>
      </c>
      <c r="B2259" t="s">
        <v>15575</v>
      </c>
      <c r="C2259">
        <f>+VLOOKUP(A2259,'LISTA NACIONAL'!A:B,2,0)</f>
        <v>182087.701</v>
      </c>
      <c r="D2259" s="126" t="s">
        <v>18518</v>
      </c>
      <c r="E2259" s="280" t="e">
        <f>+VLOOKUP(A2259,KRAFTEC!A:A,2,0)</f>
        <v>#REF!</v>
      </c>
      <c r="F2259" s="2"/>
      <c r="G2259" s="2"/>
    </row>
    <row r="2260" spans="1:7">
      <c r="A2260" t="s">
        <v>15793</v>
      </c>
      <c r="B2260" t="s">
        <v>15794</v>
      </c>
      <c r="C2260">
        <f>+VLOOKUP(A2260,'LISTA NACIONAL'!A:B,2,0)</f>
        <v>252121.43299999999</v>
      </c>
      <c r="D2260" s="126" t="s">
        <v>18518</v>
      </c>
      <c r="E2260" s="280" t="e">
        <f>+VLOOKUP(A2260,KRAFTEC!A:A,2,0)</f>
        <v>#REF!</v>
      </c>
      <c r="F2260" s="2"/>
      <c r="G2260" s="2"/>
    </row>
    <row r="2261" spans="1:7">
      <c r="A2261" t="s">
        <v>15795</v>
      </c>
      <c r="B2261" t="s">
        <v>15796</v>
      </c>
      <c r="C2261">
        <f>+VLOOKUP(A2261,'LISTA NACIONAL'!A:B,2,0)</f>
        <v>252121.43299999999</v>
      </c>
      <c r="D2261" s="126" t="s">
        <v>18518</v>
      </c>
      <c r="E2261" s="280" t="e">
        <f>+VLOOKUP(A2261,KRAFTEC!A:A,2,0)</f>
        <v>#REF!</v>
      </c>
      <c r="F2261" s="2"/>
      <c r="G2261" s="2"/>
    </row>
    <row r="2262" spans="1:7">
      <c r="A2262" t="s">
        <v>15797</v>
      </c>
      <c r="B2262" t="s">
        <v>15798</v>
      </c>
      <c r="C2262">
        <f>+VLOOKUP(A2262,'LISTA NACIONAL'!A:B,2,0)</f>
        <v>112053.97</v>
      </c>
      <c r="D2262" s="126" t="s">
        <v>18518</v>
      </c>
      <c r="E2262" s="280" t="e">
        <f>+VLOOKUP(A2262,KRAFTEC!A:A,2,0)</f>
        <v>#REF!</v>
      </c>
      <c r="F2262" s="2"/>
      <c r="G2262" s="2"/>
    </row>
    <row r="2263" spans="1:7">
      <c r="A2263" t="s">
        <v>15799</v>
      </c>
      <c r="B2263" t="s">
        <v>15800</v>
      </c>
      <c r="C2263">
        <f>+VLOOKUP(A2263,'LISTA NACIONAL'!A:B,2,0)</f>
        <v>546263.10400000005</v>
      </c>
      <c r="D2263" s="126" t="s">
        <v>18518</v>
      </c>
      <c r="E2263" s="280" t="e">
        <f>+VLOOKUP(A2263,KRAFTEC!A:A,2,0)</f>
        <v>#REF!</v>
      </c>
      <c r="F2263" s="2"/>
      <c r="G2263" s="2"/>
    </row>
    <row r="2264" spans="1:7">
      <c r="A2264" t="s">
        <v>15801</v>
      </c>
      <c r="B2264" t="s">
        <v>15800</v>
      </c>
      <c r="C2264">
        <f>+VLOOKUP(A2264,'LISTA NACIONAL'!A:B,2,0)</f>
        <v>546263.10400000005</v>
      </c>
      <c r="D2264" s="126" t="s">
        <v>18518</v>
      </c>
      <c r="E2264" s="280" t="e">
        <f>+VLOOKUP(A2264,KRAFTEC!A:A,2,0)</f>
        <v>#REF!</v>
      </c>
      <c r="F2264" s="2"/>
      <c r="G2264" s="2"/>
    </row>
    <row r="2265" spans="1:7">
      <c r="A2265" t="s">
        <v>15802</v>
      </c>
      <c r="B2265" t="s">
        <v>15803</v>
      </c>
      <c r="C2265">
        <f>+VLOOKUP(A2265,'LISTA NACIONAL'!A:B,2,0)</f>
        <v>140067.46299999999</v>
      </c>
      <c r="D2265" s="126" t="s">
        <v>18518</v>
      </c>
      <c r="E2265" s="280" t="e">
        <f>+VLOOKUP(A2265,KRAFTEC!A:A,2,0)</f>
        <v>#REF!</v>
      </c>
      <c r="F2265" s="2"/>
      <c r="G2265" s="2"/>
    </row>
    <row r="2266" spans="1:7">
      <c r="A2266" t="s">
        <v>15804</v>
      </c>
      <c r="B2266" t="s">
        <v>15805</v>
      </c>
      <c r="C2266">
        <f>+VLOOKUP(A2266,'LISTA NACIONAL'!A:B,2,0)</f>
        <v>266128.179</v>
      </c>
      <c r="D2266" s="126" t="s">
        <v>18518</v>
      </c>
      <c r="E2266" s="280" t="e">
        <f>+VLOOKUP(A2266,KRAFTEC!A:A,2,0)</f>
        <v>#REF!</v>
      </c>
      <c r="F2266" s="2"/>
      <c r="G2266" s="2"/>
    </row>
    <row r="2267" spans="1:7">
      <c r="A2267" t="s">
        <v>15806</v>
      </c>
      <c r="B2267" t="s">
        <v>15807</v>
      </c>
      <c r="C2267">
        <f>+VLOOKUP(A2267,'LISTA NACIONAL'!A:B,2,0)</f>
        <v>266128.179</v>
      </c>
      <c r="D2267" s="126" t="s">
        <v>18518</v>
      </c>
      <c r="E2267" s="280" t="e">
        <f>+VLOOKUP(A2267,KRAFTEC!A:A,2,0)</f>
        <v>#REF!</v>
      </c>
      <c r="F2267" s="2"/>
      <c r="G2267" s="2"/>
    </row>
    <row r="2268" spans="1:7">
      <c r="A2268" t="s">
        <v>15808</v>
      </c>
      <c r="B2268" t="s">
        <v>15809</v>
      </c>
      <c r="C2268">
        <f>+VLOOKUP(A2268,'LISTA NACIONAL'!A:B,2,0)</f>
        <v>198895.79699999999</v>
      </c>
      <c r="D2268" s="126" t="s">
        <v>18518</v>
      </c>
      <c r="E2268" s="280" t="e">
        <f>+VLOOKUP(A2268,KRAFTEC!A:A,2,0)</f>
        <v>#REF!</v>
      </c>
      <c r="F2268" s="2"/>
      <c r="G2268" s="2"/>
    </row>
    <row r="2269" spans="1:7">
      <c r="A2269" t="s">
        <v>15810</v>
      </c>
      <c r="B2269" t="s">
        <v>15811</v>
      </c>
      <c r="C2269">
        <f>+VLOOKUP(A2269,'LISTA NACIONAL'!A:B,2,0)</f>
        <v>126060.716</v>
      </c>
      <c r="D2269" s="126" t="s">
        <v>18518</v>
      </c>
      <c r="E2269" s="280" t="e">
        <f>+VLOOKUP(A2269,KRAFTEC!A:A,2,0)</f>
        <v>#REF!</v>
      </c>
      <c r="F2269" s="2"/>
      <c r="G2269" s="2"/>
    </row>
    <row r="2270" spans="1:7">
      <c r="A2270" t="s">
        <v>15812</v>
      </c>
      <c r="B2270" t="s">
        <v>15813</v>
      </c>
      <c r="C2270">
        <f>+VLOOKUP(A2270,'LISTA NACIONAL'!A:B,2,0)</f>
        <v>420202.38799999998</v>
      </c>
      <c r="D2270" s="126" t="s">
        <v>18518</v>
      </c>
      <c r="E2270" s="280" t="e">
        <f>+VLOOKUP(A2270,KRAFTEC!A:A,2,0)</f>
        <v>#REF!</v>
      </c>
      <c r="F2270" s="2"/>
      <c r="G2270" s="2"/>
    </row>
    <row r="2271" spans="1:7">
      <c r="A2271" t="s">
        <v>15814</v>
      </c>
      <c r="B2271" t="s">
        <v>15815</v>
      </c>
      <c r="C2271">
        <f>+VLOOKUP(A2271,'LISTA NACIONAL'!A:B,2,0)</f>
        <v>112404</v>
      </c>
      <c r="D2271" s="126" t="s">
        <v>18518</v>
      </c>
      <c r="E2271" s="280" t="e">
        <f>+VLOOKUP(A2271,KRAFTEC!A:A,2,0)</f>
        <v>#REF!</v>
      </c>
      <c r="F2271" s="2"/>
      <c r="G2271" s="2"/>
    </row>
    <row r="2272" spans="1:7">
      <c r="A2272" t="s">
        <v>15816</v>
      </c>
      <c r="B2272" t="s">
        <v>15817</v>
      </c>
      <c r="C2272">
        <f>+VLOOKUP(A2272,'LISTA NACIONAL'!A:B,2,0)</f>
        <v>238114.68599999999</v>
      </c>
      <c r="D2272" s="126" t="s">
        <v>18518</v>
      </c>
      <c r="E2272" s="280" t="e">
        <f>+VLOOKUP(A2272,KRAFTEC!A:A,2,0)</f>
        <v>#REF!</v>
      </c>
      <c r="F2272" s="2"/>
      <c r="G2272" s="2"/>
    </row>
    <row r="2273" spans="1:7">
      <c r="A2273" t="s">
        <v>15818</v>
      </c>
      <c r="B2273" t="s">
        <v>15817</v>
      </c>
      <c r="C2273">
        <f>+VLOOKUP(A2273,'LISTA NACIONAL'!A:B,2,0)</f>
        <v>238114.68599999999</v>
      </c>
      <c r="D2273" s="126" t="s">
        <v>18518</v>
      </c>
      <c r="E2273" s="280" t="e">
        <f>+VLOOKUP(A2273,KRAFTEC!A:A,2,0)</f>
        <v>#REF!</v>
      </c>
      <c r="F2273" s="2"/>
      <c r="G2273" s="2"/>
    </row>
    <row r="2274" spans="1:7">
      <c r="A2274" t="s">
        <v>15819</v>
      </c>
      <c r="B2274" t="s">
        <v>15820</v>
      </c>
      <c r="C2274">
        <f>+VLOOKUP(A2274,'LISTA NACIONAL'!A:B,2,0)</f>
        <v>154074.209</v>
      </c>
      <c r="D2274" s="126" t="s">
        <v>18518</v>
      </c>
      <c r="E2274" s="280" t="e">
        <f>+VLOOKUP(A2274,KRAFTEC!A:A,2,0)</f>
        <v>#REF!</v>
      </c>
      <c r="F2274" s="2"/>
      <c r="G2274" s="2"/>
    </row>
    <row r="2275" spans="1:7">
      <c r="A2275" t="s">
        <v>15821</v>
      </c>
      <c r="B2275" t="s">
        <v>15822</v>
      </c>
      <c r="C2275">
        <f>+VLOOKUP(A2275,'LISTA NACIONAL'!A:B,2,0)</f>
        <v>476229.37300000002</v>
      </c>
      <c r="D2275" s="126" t="s">
        <v>18518</v>
      </c>
      <c r="E2275" s="280" t="e">
        <f>+VLOOKUP(A2275,KRAFTEC!A:A,2,0)</f>
        <v>#REF!</v>
      </c>
      <c r="F2275" s="2"/>
      <c r="G2275" s="2"/>
    </row>
    <row r="2276" spans="1:7">
      <c r="A2276" t="s">
        <v>15823</v>
      </c>
      <c r="B2276" t="s">
        <v>15824</v>
      </c>
      <c r="C2276">
        <f>+VLOOKUP(A2276,'LISTA NACIONAL'!A:B,2,0)</f>
        <v>476229.37300000002</v>
      </c>
      <c r="D2276" s="126" t="s">
        <v>18518</v>
      </c>
      <c r="E2276" s="280" t="e">
        <f>+VLOOKUP(A2276,KRAFTEC!A:A,2,0)</f>
        <v>#REF!</v>
      </c>
      <c r="F2276" s="2"/>
      <c r="G2276" s="2"/>
    </row>
    <row r="2277" spans="1:7">
      <c r="A2277" t="s">
        <v>15825</v>
      </c>
      <c r="B2277" t="s">
        <v>15826</v>
      </c>
      <c r="C2277">
        <f>+VLOOKUP(A2277,'LISTA NACIONAL'!A:B,2,0)</f>
        <v>448215.88</v>
      </c>
      <c r="D2277" s="126" t="s">
        <v>18518</v>
      </c>
      <c r="E2277" s="280" t="e">
        <f>+VLOOKUP(A2277,KRAFTEC!A:A,2,0)</f>
        <v>#REF!</v>
      </c>
      <c r="F2277" s="2"/>
      <c r="G2277" s="2"/>
    </row>
    <row r="2278" spans="1:7">
      <c r="A2278" t="s">
        <v>15827</v>
      </c>
      <c r="B2278" t="s">
        <v>15828</v>
      </c>
      <c r="C2278">
        <f>+VLOOKUP(A2278,'LISTA NACIONAL'!A:B,2,0)</f>
        <v>252121.43299999999</v>
      </c>
      <c r="D2278" s="126" t="s">
        <v>18518</v>
      </c>
      <c r="E2278" s="280" t="e">
        <f>+VLOOKUP(A2278,KRAFTEC!A:A,2,0)</f>
        <v>#REF!</v>
      </c>
      <c r="F2278" s="2"/>
      <c r="G2278" s="2"/>
    </row>
    <row r="2279" spans="1:7">
      <c r="A2279" t="s">
        <v>16876</v>
      </c>
      <c r="B2279" t="s">
        <v>16927</v>
      </c>
      <c r="C2279">
        <f>+VLOOKUP(A2279,'LISTA NACIONAL'!A:B,2,0)</f>
        <v>504242.86499999999</v>
      </c>
      <c r="D2279" s="126" t="s">
        <v>18518</v>
      </c>
      <c r="E2279" s="280" t="e">
        <f>+VLOOKUP(A2279,KRAFTEC!A:A,2,0)</f>
        <v>#REF!</v>
      </c>
      <c r="F2279" s="2"/>
      <c r="G2279" s="2"/>
    </row>
    <row r="2280" spans="1:7">
      <c r="A2280" t="s">
        <v>15829</v>
      </c>
      <c r="B2280" t="s">
        <v>15830</v>
      </c>
      <c r="C2280">
        <f>+VLOOKUP(A2280,'LISTA NACIONAL'!A:B,2,0)</f>
        <v>126060.716</v>
      </c>
      <c r="D2280" s="126" t="s">
        <v>18518</v>
      </c>
      <c r="E2280" s="280" t="e">
        <f>+VLOOKUP(A2280,KRAFTEC!A:A,2,0)</f>
        <v>#REF!</v>
      </c>
      <c r="F2280" s="2"/>
      <c r="G2280" s="2"/>
    </row>
    <row r="2281" spans="1:7">
      <c r="A2281" t="s">
        <v>15831</v>
      </c>
      <c r="B2281" t="s">
        <v>15832</v>
      </c>
      <c r="C2281">
        <f>+VLOOKUP(A2281,'LISTA NACIONAL'!A:B,2,0)</f>
        <v>252121.43299999999</v>
      </c>
      <c r="D2281" s="126" t="s">
        <v>18518</v>
      </c>
      <c r="E2281" s="280" t="e">
        <f>+VLOOKUP(A2281,KRAFTEC!A:A,2,0)</f>
        <v>#REF!</v>
      </c>
      <c r="F2281" s="2"/>
      <c r="G2281" s="2"/>
    </row>
    <row r="2282" spans="1:7">
      <c r="A2282" t="s">
        <v>15833</v>
      </c>
      <c r="B2282" t="s">
        <v>15834</v>
      </c>
      <c r="C2282">
        <f>+VLOOKUP(A2282,'LISTA NACIONAL'!A:B,2,0)</f>
        <v>532256.35800000001</v>
      </c>
      <c r="D2282" s="126" t="s">
        <v>18518</v>
      </c>
      <c r="E2282" s="280" t="e">
        <f>+VLOOKUP(A2282,KRAFTEC!A:A,2,0)</f>
        <v>#REF!</v>
      </c>
      <c r="F2282" s="2"/>
      <c r="G2282" s="2"/>
    </row>
    <row r="2283" spans="1:7">
      <c r="A2283" t="s">
        <v>15835</v>
      </c>
      <c r="B2283" t="s">
        <v>15836</v>
      </c>
      <c r="C2283">
        <f>+VLOOKUP(A2283,'LISTA NACIONAL'!A:B,2,0)</f>
        <v>546263.10400000005</v>
      </c>
      <c r="D2283" s="126" t="s">
        <v>18518</v>
      </c>
      <c r="E2283" s="280" t="e">
        <f>+VLOOKUP(A2283,KRAFTEC!A:A,2,0)</f>
        <v>#REF!</v>
      </c>
      <c r="F2283" s="2"/>
      <c r="G2283" s="2"/>
    </row>
    <row r="2284" spans="1:7">
      <c r="A2284" t="s">
        <v>15837</v>
      </c>
      <c r="B2284" t="s">
        <v>15838</v>
      </c>
      <c r="C2284">
        <f>+VLOOKUP(A2284,'LISTA NACIONAL'!A:B,2,0)</f>
        <v>252121.43299999999</v>
      </c>
      <c r="D2284" s="126" t="s">
        <v>18518</v>
      </c>
      <c r="E2284" s="280" t="e">
        <f>+VLOOKUP(A2284,KRAFTEC!A:A,2,0)</f>
        <v>#REF!</v>
      </c>
      <c r="F2284" s="2"/>
      <c r="G2284" s="2"/>
    </row>
    <row r="2285" spans="1:7">
      <c r="A2285" t="s">
        <v>16877</v>
      </c>
      <c r="B2285" t="s">
        <v>16928</v>
      </c>
      <c r="C2285">
        <f>+VLOOKUP(A2285,'LISTA NACIONAL'!A:B,2,0)</f>
        <v>224107.94</v>
      </c>
      <c r="D2285" s="126" t="s">
        <v>18518</v>
      </c>
      <c r="E2285" s="280" t="e">
        <f>+VLOOKUP(A2285,KRAFTEC!A:A,2,0)</f>
        <v>#REF!</v>
      </c>
      <c r="F2285" s="2"/>
      <c r="G2285" s="2"/>
    </row>
    <row r="2286" spans="1:7">
      <c r="A2286" t="s">
        <v>16878</v>
      </c>
      <c r="B2286" t="s">
        <v>16929</v>
      </c>
      <c r="C2286">
        <f>+VLOOKUP(A2286,'LISTA NACIONAL'!A:B,2,0)</f>
        <v>140067.46299999999</v>
      </c>
      <c r="D2286" s="126" t="s">
        <v>18518</v>
      </c>
      <c r="E2286" s="280" t="e">
        <f>+VLOOKUP(A2286,KRAFTEC!A:A,2,0)</f>
        <v>#REF!</v>
      </c>
      <c r="F2286" s="2"/>
      <c r="G2286" s="2"/>
    </row>
    <row r="2287" spans="1:7">
      <c r="A2287" t="s">
        <v>15839</v>
      </c>
      <c r="B2287" t="s">
        <v>15840</v>
      </c>
      <c r="C2287">
        <f>+VLOOKUP(A2287,'LISTA NACIONAL'!A:B,2,0)</f>
        <v>532256.35800000001</v>
      </c>
      <c r="D2287" s="126" t="s">
        <v>18518</v>
      </c>
      <c r="E2287" s="280" t="e">
        <f>+VLOOKUP(A2287,KRAFTEC!A:A,2,0)</f>
        <v>#REF!</v>
      </c>
      <c r="F2287" s="2"/>
      <c r="G2287" s="2"/>
    </row>
    <row r="2288" spans="1:7">
      <c r="A2288" t="s">
        <v>16879</v>
      </c>
      <c r="B2288" t="s">
        <v>16930</v>
      </c>
      <c r="C2288">
        <f>+VLOOKUP(A2288,'LISTA NACIONAL'!A:B,2,0)</f>
        <v>532256.35800000001</v>
      </c>
      <c r="D2288" s="126" t="s">
        <v>18518</v>
      </c>
      <c r="E2288" s="280" t="e">
        <f>+VLOOKUP(A2288,KRAFTEC!A:A,2,0)</f>
        <v>#REF!</v>
      </c>
      <c r="F2288" s="2"/>
      <c r="G2288" s="2"/>
    </row>
    <row r="2289" spans="1:7">
      <c r="A2289" t="s">
        <v>15841</v>
      </c>
      <c r="B2289" t="s">
        <v>15842</v>
      </c>
      <c r="C2289">
        <f>+VLOOKUP(A2289,'LISTA NACIONAL'!A:B,2,0)</f>
        <v>546263.10400000005</v>
      </c>
      <c r="D2289" s="126" t="s">
        <v>18518</v>
      </c>
      <c r="E2289" s="280" t="e">
        <f>+VLOOKUP(A2289,KRAFTEC!A:A,2,0)</f>
        <v>#REF!</v>
      </c>
      <c r="F2289" s="2"/>
      <c r="G2289" s="2"/>
    </row>
    <row r="2290" spans="1:7">
      <c r="A2290" t="s">
        <v>16880</v>
      </c>
      <c r="B2290" t="s">
        <v>16931</v>
      </c>
      <c r="C2290">
        <f>+VLOOKUP(A2290,'LISTA NACIONAL'!A:B,2,0)</f>
        <v>182087.701</v>
      </c>
      <c r="D2290" s="126" t="s">
        <v>18518</v>
      </c>
      <c r="E2290" s="280" t="e">
        <f>+VLOOKUP(A2290,KRAFTEC!A:A,2,0)</f>
        <v>#REF!</v>
      </c>
      <c r="F2290" s="2"/>
      <c r="G2290" s="2"/>
    </row>
    <row r="2291" spans="1:7">
      <c r="A2291" t="s">
        <v>16881</v>
      </c>
      <c r="B2291" t="s">
        <v>16932</v>
      </c>
      <c r="C2291">
        <f>+VLOOKUP(A2291,'LISTA NACIONAL'!A:B,2,0)</f>
        <v>238114.68599999999</v>
      </c>
      <c r="D2291" s="126" t="s">
        <v>18518</v>
      </c>
      <c r="E2291" s="280" t="e">
        <f>+VLOOKUP(A2291,KRAFTEC!A:A,2,0)</f>
        <v>#REF!</v>
      </c>
      <c r="F2291" s="2"/>
      <c r="G2291" s="2"/>
    </row>
    <row r="2292" spans="1:7">
      <c r="A2292" t="s">
        <v>16882</v>
      </c>
      <c r="B2292" t="s">
        <v>16933</v>
      </c>
      <c r="C2292">
        <f>+VLOOKUP(A2292,'LISTA NACIONAL'!A:B,2,0)</f>
        <v>210101.19399999999</v>
      </c>
      <c r="D2292" s="126" t="s">
        <v>18518</v>
      </c>
      <c r="E2292" s="280" t="e">
        <f>+VLOOKUP(A2292,KRAFTEC!A:A,2,0)</f>
        <v>#REF!</v>
      </c>
      <c r="F2292" s="2"/>
      <c r="G2292" s="2"/>
    </row>
    <row r="2293" spans="1:7">
      <c r="A2293" t="s">
        <v>16883</v>
      </c>
      <c r="B2293" t="s">
        <v>16934</v>
      </c>
      <c r="C2293">
        <f>+VLOOKUP(A2293,'LISTA NACIONAL'!A:B,2,0)</f>
        <v>406195.641</v>
      </c>
      <c r="D2293" s="126" t="s">
        <v>18518</v>
      </c>
      <c r="E2293" s="280" t="e">
        <f>+VLOOKUP(A2293,KRAFTEC!A:A,2,0)</f>
        <v>#REF!</v>
      </c>
      <c r="F2293" s="2"/>
      <c r="G2293" s="2"/>
    </row>
    <row r="2294" spans="1:7">
      <c r="A2294" t="s">
        <v>16884</v>
      </c>
      <c r="B2294" t="s">
        <v>16935</v>
      </c>
      <c r="C2294">
        <f>+VLOOKUP(A2294,'LISTA NACIONAL'!A:B,2,0)</f>
        <v>406195.641</v>
      </c>
      <c r="D2294" s="126" t="s">
        <v>18518</v>
      </c>
      <c r="E2294" s="280" t="e">
        <f>+VLOOKUP(A2294,KRAFTEC!A:A,2,0)</f>
        <v>#REF!</v>
      </c>
      <c r="F2294" s="2"/>
      <c r="G2294" s="2"/>
    </row>
    <row r="2295" spans="1:7">
      <c r="A2295" t="s">
        <v>16885</v>
      </c>
      <c r="B2295" t="s">
        <v>16936</v>
      </c>
      <c r="C2295">
        <f>+VLOOKUP(A2295,'LISTA NACIONAL'!A:B,2,0)</f>
        <v>140067.46299999999</v>
      </c>
      <c r="D2295" s="126" t="s">
        <v>18518</v>
      </c>
      <c r="E2295" s="280" t="e">
        <f>+VLOOKUP(A2295,KRAFTEC!A:A,2,0)</f>
        <v>#REF!</v>
      </c>
      <c r="F2295" s="2"/>
      <c r="G2295" s="2"/>
    </row>
    <row r="2296" spans="1:7">
      <c r="A2296" t="s">
        <v>16886</v>
      </c>
      <c r="B2296" t="s">
        <v>16937</v>
      </c>
      <c r="C2296">
        <f>+VLOOKUP(A2296,'LISTA NACIONAL'!A:B,2,0)</f>
        <v>392188.89500000002</v>
      </c>
      <c r="D2296" s="126" t="s">
        <v>18518</v>
      </c>
      <c r="E2296" s="280" t="e">
        <f>+VLOOKUP(A2296,KRAFTEC!A:A,2,0)</f>
        <v>#REF!</v>
      </c>
      <c r="F2296" s="2"/>
      <c r="G2296" s="2"/>
    </row>
    <row r="2297" spans="1:7">
      <c r="A2297" t="s">
        <v>16887</v>
      </c>
      <c r="B2297" t="s">
        <v>16938</v>
      </c>
      <c r="C2297">
        <f>+VLOOKUP(A2297,'LISTA NACIONAL'!A:B,2,0)</f>
        <v>33617.67</v>
      </c>
      <c r="D2297" s="126" t="s">
        <v>18518</v>
      </c>
      <c r="E2297" s="280" t="e">
        <f>+VLOOKUP(A2297,KRAFTEC!A:A,2,0)</f>
        <v>#REF!</v>
      </c>
      <c r="F2297" s="2"/>
      <c r="G2297" s="2"/>
    </row>
    <row r="2298" spans="1:7">
      <c r="A2298" t="s">
        <v>16888</v>
      </c>
      <c r="B2298" t="s">
        <v>16939</v>
      </c>
      <c r="C2298">
        <f>+VLOOKUP(A2298,'LISTA NACIONAL'!A:B,2,0)</f>
        <v>112053.97</v>
      </c>
      <c r="D2298" s="126" t="s">
        <v>18518</v>
      </c>
      <c r="E2298" s="280" t="e">
        <f>+VLOOKUP(A2298,KRAFTEC!A:A,2,0)</f>
        <v>#REF!</v>
      </c>
      <c r="F2298" s="2"/>
      <c r="G2298" s="2"/>
    </row>
    <row r="2299" spans="1:7">
      <c r="A2299" t="s">
        <v>16889</v>
      </c>
      <c r="B2299" t="s">
        <v>16940</v>
      </c>
      <c r="C2299">
        <f>+VLOOKUP(A2299,'LISTA NACIONAL'!A:B,2,0)</f>
        <v>406195.641</v>
      </c>
      <c r="D2299" s="126" t="s">
        <v>18518</v>
      </c>
      <c r="E2299" s="280" t="e">
        <f>+VLOOKUP(A2299,KRAFTEC!A:A,2,0)</f>
        <v>#REF!</v>
      </c>
      <c r="F2299" s="2"/>
      <c r="G2299" s="2"/>
    </row>
    <row r="2300" spans="1:7">
      <c r="A2300" t="s">
        <v>16890</v>
      </c>
      <c r="B2300" t="s">
        <v>16941</v>
      </c>
      <c r="C2300">
        <f>+VLOOKUP(A2300,'LISTA NACIONAL'!A:B,2,0)</f>
        <v>406195.641</v>
      </c>
      <c r="D2300" s="126" t="s">
        <v>18518</v>
      </c>
      <c r="E2300" s="280" t="e">
        <f>+VLOOKUP(A2300,KRAFTEC!A:A,2,0)</f>
        <v>#REF!</v>
      </c>
      <c r="F2300" s="2"/>
      <c r="G2300" s="2"/>
    </row>
    <row r="2301" spans="1:7">
      <c r="A2301" t="s">
        <v>16891</v>
      </c>
      <c r="B2301" t="s">
        <v>16942</v>
      </c>
      <c r="C2301">
        <f>+VLOOKUP(A2301,'LISTA NACIONAL'!A:B,2,0)</f>
        <v>140067.46299999999</v>
      </c>
      <c r="D2301" s="126" t="s">
        <v>18518</v>
      </c>
      <c r="E2301" s="280" t="e">
        <f>+VLOOKUP(A2301,KRAFTEC!A:A,2,0)</f>
        <v>#REF!</v>
      </c>
      <c r="F2301" s="2"/>
      <c r="G2301" s="2"/>
    </row>
    <row r="2302" spans="1:7">
      <c r="A2302" t="s">
        <v>16892</v>
      </c>
      <c r="B2302" t="s">
        <v>16943</v>
      </c>
      <c r="C2302">
        <f>+VLOOKUP(A2302,'LISTA NACIONAL'!A:B,2,0)</f>
        <v>542690.56000000006</v>
      </c>
      <c r="D2302" s="126" t="s">
        <v>18518</v>
      </c>
      <c r="E2302" s="280" t="e">
        <f>+VLOOKUP(A2302,KRAFTEC!A:A,2,0)</f>
        <v>#REF!</v>
      </c>
      <c r="F2302" s="2"/>
      <c r="G2302" s="2"/>
    </row>
    <row r="2303" spans="1:7">
      <c r="A2303" t="s">
        <v>16893</v>
      </c>
      <c r="B2303" t="s">
        <v>16944</v>
      </c>
      <c r="C2303">
        <f>+VLOOKUP(A2303,'LISTA NACIONAL'!A:B,2,0)</f>
        <v>140067.46299999999</v>
      </c>
      <c r="D2303" s="126" t="s">
        <v>18518</v>
      </c>
      <c r="E2303" s="280" t="e">
        <f>+VLOOKUP(A2303,KRAFTEC!A:A,2,0)</f>
        <v>#REF!</v>
      </c>
      <c r="F2303" s="2"/>
      <c r="G2303" s="2"/>
    </row>
    <row r="2304" spans="1:7">
      <c r="A2304" t="s">
        <v>16894</v>
      </c>
      <c r="B2304" t="s">
        <v>16945</v>
      </c>
      <c r="C2304">
        <f>+VLOOKUP(A2304,'LISTA NACIONAL'!A:B,2,0)</f>
        <v>210101.19399999999</v>
      </c>
      <c r="D2304" s="126" t="s">
        <v>18518</v>
      </c>
      <c r="E2304" s="280" t="e">
        <f>+VLOOKUP(A2304,KRAFTEC!A:A,2,0)</f>
        <v>#REF!</v>
      </c>
      <c r="F2304" s="2"/>
      <c r="G2304" s="2"/>
    </row>
    <row r="2305" spans="1:7">
      <c r="A2305" t="s">
        <v>16895</v>
      </c>
      <c r="B2305" t="s">
        <v>16946</v>
      </c>
      <c r="C2305">
        <f>+VLOOKUP(A2305,'LISTA NACIONAL'!A:B,2,0)</f>
        <v>140067.46299999999</v>
      </c>
      <c r="D2305" s="126" t="s">
        <v>18518</v>
      </c>
      <c r="E2305" s="280" t="e">
        <f>+VLOOKUP(A2305,KRAFTEC!A:A,2,0)</f>
        <v>#REF!</v>
      </c>
      <c r="F2305" s="2"/>
      <c r="G2305" s="2"/>
    </row>
    <row r="2306" spans="1:7">
      <c r="A2306" t="s">
        <v>16896</v>
      </c>
      <c r="B2306" t="s">
        <v>16947</v>
      </c>
      <c r="C2306">
        <f>+VLOOKUP(A2306,'LISTA NACIONAL'!A:B,2,0)</f>
        <v>140067.46299999999</v>
      </c>
      <c r="D2306" s="126" t="s">
        <v>18518</v>
      </c>
      <c r="E2306" s="280" t="e">
        <f>+VLOOKUP(A2306,KRAFTEC!A:A,2,0)</f>
        <v>#REF!</v>
      </c>
      <c r="F2306" s="2"/>
      <c r="G2306" s="2"/>
    </row>
    <row r="2307" spans="1:7">
      <c r="A2307" t="s">
        <v>16897</v>
      </c>
      <c r="B2307" t="s">
        <v>16948</v>
      </c>
      <c r="C2307">
        <f>+VLOOKUP(A2307,'LISTA NACIONAL'!A:B,2,0)</f>
        <v>140067.46299999999</v>
      </c>
      <c r="D2307" s="126" t="s">
        <v>18518</v>
      </c>
      <c r="E2307" s="280" t="e">
        <f>+VLOOKUP(A2307,KRAFTEC!A:A,2,0)</f>
        <v>#REF!</v>
      </c>
      <c r="F2307" s="2"/>
      <c r="G2307" s="2"/>
    </row>
    <row r="2308" spans="1:7">
      <c r="A2308" t="s">
        <v>16898</v>
      </c>
      <c r="B2308" t="s">
        <v>16949</v>
      </c>
      <c r="C2308">
        <f>+VLOOKUP(A2308,'LISTA NACIONAL'!A:B,2,0)</f>
        <v>336161.91</v>
      </c>
      <c r="D2308" s="126" t="s">
        <v>18518</v>
      </c>
      <c r="E2308" s="280" t="e">
        <f>+VLOOKUP(A2308,KRAFTEC!A:A,2,0)</f>
        <v>#REF!</v>
      </c>
      <c r="F2308" s="2"/>
      <c r="G2308" s="2"/>
    </row>
    <row r="2309" spans="1:7">
      <c r="A2309" t="s">
        <v>16899</v>
      </c>
      <c r="B2309" t="s">
        <v>16950</v>
      </c>
      <c r="C2309">
        <f>+VLOOKUP(A2309,'LISTA NACIONAL'!A:B,2,0)</f>
        <v>336161.91</v>
      </c>
      <c r="D2309" s="126" t="s">
        <v>18518</v>
      </c>
      <c r="E2309" s="280" t="e">
        <f>+VLOOKUP(A2309,KRAFTEC!A:A,2,0)</f>
        <v>#REF!</v>
      </c>
      <c r="F2309" s="2"/>
      <c r="G2309" s="2"/>
    </row>
    <row r="2310" spans="1:7">
      <c r="A2310" t="s">
        <v>16900</v>
      </c>
      <c r="B2310" t="s">
        <v>16951</v>
      </c>
      <c r="C2310">
        <f>+VLOOKUP(A2310,'LISTA NACIONAL'!A:B,2,0)</f>
        <v>140067.46299999999</v>
      </c>
      <c r="D2310" s="126" t="s">
        <v>18518</v>
      </c>
      <c r="E2310" s="280" t="e">
        <f>+VLOOKUP(A2310,KRAFTEC!A:A,2,0)</f>
        <v>#REF!</v>
      </c>
      <c r="F2310" s="2"/>
      <c r="G2310" s="2"/>
    </row>
    <row r="2311" spans="1:7">
      <c r="A2311" t="s">
        <v>16901</v>
      </c>
      <c r="B2311" t="s">
        <v>16952</v>
      </c>
      <c r="C2311">
        <f>+VLOOKUP(A2311,'LISTA NACIONAL'!A:B,2,0)</f>
        <v>112053.97</v>
      </c>
      <c r="D2311" s="126" t="s">
        <v>18518</v>
      </c>
      <c r="E2311" s="280" t="e">
        <f>+VLOOKUP(A2311,KRAFTEC!A:A,2,0)</f>
        <v>#REF!</v>
      </c>
      <c r="F2311" s="2"/>
      <c r="G2311" s="2"/>
    </row>
    <row r="2312" spans="1:7">
      <c r="A2312" t="s">
        <v>16902</v>
      </c>
      <c r="B2312" t="s">
        <v>16953</v>
      </c>
      <c r="C2312">
        <f>+VLOOKUP(A2312,'LISTA NACIONAL'!A:B,2,0)</f>
        <v>112053.97</v>
      </c>
      <c r="D2312" s="126" t="s">
        <v>18518</v>
      </c>
      <c r="E2312" s="280" t="e">
        <f>+VLOOKUP(A2312,KRAFTEC!A:A,2,0)</f>
        <v>#REF!</v>
      </c>
      <c r="F2312" s="2"/>
      <c r="G2312" s="2"/>
    </row>
    <row r="2313" spans="1:7">
      <c r="A2313" t="s">
        <v>16903</v>
      </c>
      <c r="B2313" t="s">
        <v>16954</v>
      </c>
      <c r="C2313">
        <f>+VLOOKUP(A2313,'LISTA NACIONAL'!A:B,2,0)</f>
        <v>406195.641</v>
      </c>
      <c r="D2313" s="126" t="s">
        <v>18518</v>
      </c>
      <c r="E2313" s="280" t="e">
        <f>+VLOOKUP(A2313,KRAFTEC!A:A,2,0)</f>
        <v>#REF!</v>
      </c>
      <c r="F2313" s="2"/>
      <c r="G2313" s="2"/>
    </row>
    <row r="2314" spans="1:7">
      <c r="A2314" t="s">
        <v>16904</v>
      </c>
      <c r="B2314" t="s">
        <v>16955</v>
      </c>
      <c r="C2314">
        <f>+VLOOKUP(A2314,'LISTA NACIONAL'!A:B,2,0)</f>
        <v>134464.764</v>
      </c>
      <c r="D2314" s="126" t="s">
        <v>18518</v>
      </c>
      <c r="E2314" s="280" t="e">
        <f>+VLOOKUP(A2314,KRAFTEC!A:A,2,0)</f>
        <v>#REF!</v>
      </c>
      <c r="F2314" s="2"/>
      <c r="G2314" s="2"/>
    </row>
    <row r="2315" spans="1:7">
      <c r="A2315" t="s">
        <v>16905</v>
      </c>
      <c r="B2315" t="s">
        <v>16956</v>
      </c>
      <c r="C2315">
        <f>+VLOOKUP(A2315,'LISTA NACIONAL'!A:B,2,0)</f>
        <v>266128.179</v>
      </c>
      <c r="D2315" s="126" t="s">
        <v>18518</v>
      </c>
      <c r="E2315" s="280" t="e">
        <f>+VLOOKUP(A2315,KRAFTEC!A:A,2,0)</f>
        <v>#REF!</v>
      </c>
      <c r="F2315" s="2"/>
      <c r="G2315" s="2"/>
    </row>
    <row r="2316" spans="1:7">
      <c r="A2316" t="s">
        <v>16906</v>
      </c>
      <c r="B2316" t="s">
        <v>16957</v>
      </c>
      <c r="C2316">
        <f>+VLOOKUP(A2316,'LISTA NACIONAL'!A:B,2,0)</f>
        <v>252121.43299999999</v>
      </c>
      <c r="D2316" s="126" t="s">
        <v>18518</v>
      </c>
      <c r="E2316" s="280" t="e">
        <f>+VLOOKUP(A2316,KRAFTEC!A:A,2,0)</f>
        <v>#REF!</v>
      </c>
      <c r="F2316" s="2"/>
      <c r="G2316" s="2"/>
    </row>
    <row r="2317" spans="1:7">
      <c r="A2317" t="s">
        <v>14273</v>
      </c>
      <c r="B2317" t="s">
        <v>16958</v>
      </c>
      <c r="C2317">
        <f>+VLOOKUP(A2317,'LISTA NACIONAL'!A:B,2,0)</f>
        <v>58024.5</v>
      </c>
      <c r="D2317" s="126" t="s">
        <v>18518</v>
      </c>
      <c r="E2317" s="280" t="e">
        <f>+VLOOKUP(A2317,KRAFTEC!A:A,2,0)</f>
        <v>#REF!</v>
      </c>
      <c r="F2317" s="2"/>
      <c r="G2317" s="2"/>
    </row>
    <row r="2318" spans="1:7">
      <c r="A2318" t="s">
        <v>14274</v>
      </c>
      <c r="B2318" t="s">
        <v>16959</v>
      </c>
      <c r="C2318">
        <f>+VLOOKUP(A2318,'LISTA NACIONAL'!A:B,2,0)</f>
        <v>58024.5</v>
      </c>
      <c r="D2318" s="126" t="s">
        <v>18518</v>
      </c>
      <c r="E2318" s="280" t="e">
        <f>+VLOOKUP(A2318,KRAFTEC!A:A,2,0)</f>
        <v>#REF!</v>
      </c>
      <c r="F2318" s="2"/>
      <c r="G2318" s="2"/>
    </row>
    <row r="2319" spans="1:7">
      <c r="A2319" t="s">
        <v>14275</v>
      </c>
      <c r="B2319" t="s">
        <v>16960</v>
      </c>
      <c r="C2319">
        <f>+VLOOKUP(A2319,'LISTA NACIONAL'!A:B,2,0)</f>
        <v>58024.5</v>
      </c>
      <c r="D2319" s="126" t="s">
        <v>18518</v>
      </c>
      <c r="E2319" s="280" t="e">
        <f>+VLOOKUP(A2319,KRAFTEC!A:A,2,0)</f>
        <v>#REF!</v>
      </c>
      <c r="F2319" s="2"/>
      <c r="G2319" s="2"/>
    </row>
    <row r="2320" spans="1:7">
      <c r="A2320" t="s">
        <v>14276</v>
      </c>
      <c r="B2320" t="s">
        <v>16961</v>
      </c>
      <c r="C2320">
        <f>+VLOOKUP(A2320,'LISTA NACIONAL'!A:B,2,0)</f>
        <v>58024.5</v>
      </c>
      <c r="D2320" s="126" t="s">
        <v>18518</v>
      </c>
      <c r="E2320" s="280" t="e">
        <f>+VLOOKUP(A2320,KRAFTEC!A:A,2,0)</f>
        <v>#REF!</v>
      </c>
      <c r="F2320" s="2"/>
      <c r="G2320" s="2"/>
    </row>
    <row r="2321" spans="1:7">
      <c r="A2321" t="s">
        <v>14277</v>
      </c>
      <c r="B2321" t="s">
        <v>16962</v>
      </c>
      <c r="C2321">
        <f>+VLOOKUP(A2321,'LISTA NACIONAL'!A:B,2,0)</f>
        <v>58024.5</v>
      </c>
      <c r="D2321" s="126" t="s">
        <v>18518</v>
      </c>
      <c r="E2321" s="280" t="e">
        <f>+VLOOKUP(A2321,KRAFTEC!A:A,2,0)</f>
        <v>#REF!</v>
      </c>
      <c r="F2321" s="2"/>
      <c r="G2321" s="2"/>
    </row>
    <row r="2322" spans="1:7">
      <c r="A2322" t="s">
        <v>14278</v>
      </c>
      <c r="B2322" t="s">
        <v>16963</v>
      </c>
      <c r="C2322">
        <f>+VLOOKUP(A2322,'LISTA NACIONAL'!A:B,2,0)</f>
        <v>58024.5</v>
      </c>
      <c r="D2322" s="126" t="s">
        <v>18518</v>
      </c>
      <c r="E2322" s="280" t="e">
        <f>+VLOOKUP(A2322,KRAFTEC!A:A,2,0)</f>
        <v>#REF!</v>
      </c>
      <c r="F2322" s="2"/>
      <c r="G2322" s="2"/>
    </row>
    <row r="2323" spans="1:7">
      <c r="A2323" t="s">
        <v>14279</v>
      </c>
      <c r="B2323" t="s">
        <v>16964</v>
      </c>
      <c r="C2323">
        <f>+VLOOKUP(A2323,'LISTA NACIONAL'!A:B,2,0)</f>
        <v>58024.5</v>
      </c>
      <c r="D2323" s="126" t="s">
        <v>18518</v>
      </c>
      <c r="E2323" s="280" t="e">
        <f>+VLOOKUP(A2323,KRAFTEC!A:A,2,0)</f>
        <v>#REF!</v>
      </c>
      <c r="F2323" s="2"/>
      <c r="G2323" s="2"/>
    </row>
    <row r="2324" spans="1:7">
      <c r="A2324" t="s">
        <v>14280</v>
      </c>
      <c r="B2324" t="s">
        <v>16965</v>
      </c>
      <c r="C2324">
        <f>+VLOOKUP(A2324,'LISTA NACIONAL'!A:B,2,0)</f>
        <v>58024.5</v>
      </c>
      <c r="D2324" s="126" t="s">
        <v>18518</v>
      </c>
      <c r="E2324" s="280" t="e">
        <f>+VLOOKUP(A2324,KRAFTEC!A:A,2,0)</f>
        <v>#REF!</v>
      </c>
      <c r="F2324" s="2"/>
      <c r="G2324" s="2"/>
    </row>
    <row r="2325" spans="1:7">
      <c r="A2325" t="s">
        <v>14281</v>
      </c>
      <c r="B2325" t="s">
        <v>16966</v>
      </c>
      <c r="C2325">
        <f>+VLOOKUP(A2325,'LISTA NACIONAL'!A:B,2,0)</f>
        <v>58024.5</v>
      </c>
      <c r="D2325" s="126" t="s">
        <v>18518</v>
      </c>
      <c r="E2325" s="280" t="e">
        <f>+VLOOKUP(A2325,KRAFTEC!A:A,2,0)</f>
        <v>#REF!</v>
      </c>
      <c r="F2325" s="2"/>
      <c r="G2325" s="2"/>
    </row>
    <row r="2326" spans="1:7">
      <c r="A2326" t="s">
        <v>14282</v>
      </c>
      <c r="B2326" t="s">
        <v>16967</v>
      </c>
      <c r="C2326">
        <f>+VLOOKUP(A2326,'LISTA NACIONAL'!A:B,2,0)</f>
        <v>58024.5</v>
      </c>
      <c r="D2326" s="126" t="s">
        <v>18518</v>
      </c>
      <c r="E2326" s="280" t="e">
        <f>+VLOOKUP(A2326,KRAFTEC!A:A,2,0)</f>
        <v>#REF!</v>
      </c>
      <c r="F2326" s="2"/>
      <c r="G2326" s="2"/>
    </row>
    <row r="2327" spans="1:7">
      <c r="A2327" t="s">
        <v>14283</v>
      </c>
      <c r="B2327" t="s">
        <v>16968</v>
      </c>
      <c r="C2327">
        <f>+VLOOKUP(A2327,'LISTA NACIONAL'!A:B,2,0)</f>
        <v>58024.5</v>
      </c>
      <c r="D2327" s="126" t="s">
        <v>18518</v>
      </c>
      <c r="E2327" s="280" t="e">
        <f>+VLOOKUP(A2327,KRAFTEC!A:A,2,0)</f>
        <v>#REF!</v>
      </c>
      <c r="F2327" s="2"/>
      <c r="G2327" s="2"/>
    </row>
    <row r="2328" spans="1:7">
      <c r="A2328" t="s">
        <v>14284</v>
      </c>
      <c r="B2328" t="s">
        <v>16969</v>
      </c>
      <c r="C2328">
        <f>+VLOOKUP(A2328,'LISTA NACIONAL'!A:B,2,0)</f>
        <v>58024.5</v>
      </c>
      <c r="D2328" s="126" t="s">
        <v>18518</v>
      </c>
      <c r="E2328" s="280" t="e">
        <f>+VLOOKUP(A2328,KRAFTEC!A:A,2,0)</f>
        <v>#REF!</v>
      </c>
      <c r="F2328" s="2"/>
      <c r="G2328" s="2"/>
    </row>
    <row r="2329" spans="1:7">
      <c r="A2329" t="s">
        <v>14285</v>
      </c>
      <c r="B2329" t="s">
        <v>16970</v>
      </c>
      <c r="C2329">
        <f>+VLOOKUP(A2329,'LISTA NACIONAL'!A:B,2,0)</f>
        <v>58024.5</v>
      </c>
      <c r="D2329" s="126" t="s">
        <v>18518</v>
      </c>
      <c r="E2329" s="280" t="e">
        <f>+VLOOKUP(A2329,KRAFTEC!A:A,2,0)</f>
        <v>#REF!</v>
      </c>
      <c r="F2329" s="2"/>
      <c r="G2329" s="2"/>
    </row>
    <row r="2330" spans="1:7">
      <c r="A2330" t="s">
        <v>14286</v>
      </c>
      <c r="B2330" t="s">
        <v>16971</v>
      </c>
      <c r="C2330">
        <f>+VLOOKUP(A2330,'LISTA NACIONAL'!A:B,2,0)</f>
        <v>58024.5</v>
      </c>
      <c r="D2330" s="126" t="s">
        <v>18518</v>
      </c>
      <c r="E2330" s="280" t="e">
        <f>+VLOOKUP(A2330,KRAFTEC!A:A,2,0)</f>
        <v>#REF!</v>
      </c>
      <c r="F2330" s="2"/>
      <c r="G2330" s="2"/>
    </row>
    <row r="2331" spans="1:7">
      <c r="A2331" t="s">
        <v>14287</v>
      </c>
      <c r="B2331" t="s">
        <v>16972</v>
      </c>
      <c r="C2331">
        <f>+VLOOKUP(A2331,'LISTA NACIONAL'!A:B,2,0)</f>
        <v>58024.5</v>
      </c>
      <c r="D2331" s="126" t="s">
        <v>18518</v>
      </c>
      <c r="E2331" s="280" t="e">
        <f>+VLOOKUP(A2331,KRAFTEC!A:A,2,0)</f>
        <v>#REF!</v>
      </c>
      <c r="F2331" s="2"/>
      <c r="G2331" s="2"/>
    </row>
    <row r="2332" spans="1:7">
      <c r="A2332" t="s">
        <v>14288</v>
      </c>
      <c r="B2332" t="s">
        <v>16973</v>
      </c>
      <c r="C2332">
        <f>+VLOOKUP(A2332,'LISTA NACIONAL'!A:B,2,0)</f>
        <v>58024.5</v>
      </c>
      <c r="D2332" s="126" t="s">
        <v>18518</v>
      </c>
      <c r="E2332" s="280" t="e">
        <f>+VLOOKUP(A2332,KRAFTEC!A:A,2,0)</f>
        <v>#REF!</v>
      </c>
      <c r="F2332" s="2"/>
      <c r="G2332" s="2"/>
    </row>
    <row r="2333" spans="1:7">
      <c r="A2333" t="s">
        <v>14289</v>
      </c>
      <c r="B2333" t="s">
        <v>16974</v>
      </c>
      <c r="C2333">
        <f>+VLOOKUP(A2333,'LISTA NACIONAL'!A:B,2,0)</f>
        <v>58024.5</v>
      </c>
      <c r="D2333" s="126" t="s">
        <v>18518</v>
      </c>
      <c r="E2333" s="280" t="e">
        <f>+VLOOKUP(A2333,KRAFTEC!A:A,2,0)</f>
        <v>#REF!</v>
      </c>
      <c r="F2333" s="2"/>
      <c r="G2333" s="2"/>
    </row>
    <row r="2334" spans="1:7">
      <c r="A2334" t="s">
        <v>14290</v>
      </c>
      <c r="B2334" t="s">
        <v>16975</v>
      </c>
      <c r="C2334">
        <f>+VLOOKUP(A2334,'LISTA NACIONAL'!A:B,2,0)</f>
        <v>58024.5</v>
      </c>
      <c r="D2334" s="126" t="s">
        <v>18518</v>
      </c>
      <c r="E2334" s="280" t="e">
        <f>+VLOOKUP(A2334,KRAFTEC!A:A,2,0)</f>
        <v>#REF!</v>
      </c>
      <c r="F2334" s="2"/>
      <c r="G2334" s="2"/>
    </row>
    <row r="2335" spans="1:7">
      <c r="A2335" t="s">
        <v>14291</v>
      </c>
      <c r="B2335" t="s">
        <v>16976</v>
      </c>
      <c r="C2335">
        <f>+VLOOKUP(A2335,'LISTA NACIONAL'!A:B,2,0)</f>
        <v>58024.5</v>
      </c>
      <c r="D2335" s="126" t="s">
        <v>18518</v>
      </c>
      <c r="E2335" s="280" t="e">
        <f>+VLOOKUP(A2335,KRAFTEC!A:A,2,0)</f>
        <v>#REF!</v>
      </c>
      <c r="F2335" s="2"/>
      <c r="G2335" s="2"/>
    </row>
    <row r="2336" spans="1:7">
      <c r="A2336" t="s">
        <v>14292</v>
      </c>
      <c r="B2336" t="s">
        <v>16977</v>
      </c>
      <c r="C2336">
        <f>+VLOOKUP(A2336,'LISTA NACIONAL'!A:B,2,0)</f>
        <v>58024.5</v>
      </c>
      <c r="D2336" s="126" t="s">
        <v>18518</v>
      </c>
      <c r="E2336" s="280" t="e">
        <f>+VLOOKUP(A2336,KRAFTEC!A:A,2,0)</f>
        <v>#REF!</v>
      </c>
      <c r="F2336" s="2"/>
      <c r="G2336" s="2"/>
    </row>
    <row r="2337" spans="1:7">
      <c r="A2337" t="s">
        <v>14293</v>
      </c>
      <c r="B2337" t="s">
        <v>16978</v>
      </c>
      <c r="C2337">
        <f>+VLOOKUP(A2337,'LISTA NACIONAL'!A:B,2,0)</f>
        <v>58024.5</v>
      </c>
      <c r="D2337" s="126" t="s">
        <v>18518</v>
      </c>
      <c r="E2337" s="280" t="e">
        <f>+VLOOKUP(A2337,KRAFTEC!A:A,2,0)</f>
        <v>#REF!</v>
      </c>
      <c r="F2337" s="2"/>
      <c r="G2337" s="2"/>
    </row>
    <row r="2338" spans="1:7">
      <c r="A2338" t="s">
        <v>14294</v>
      </c>
      <c r="B2338" t="s">
        <v>16979</v>
      </c>
      <c r="C2338">
        <f>+VLOOKUP(A2338,'LISTA NACIONAL'!A:B,2,0)</f>
        <v>58024.5</v>
      </c>
      <c r="D2338" s="126" t="s">
        <v>18518</v>
      </c>
      <c r="E2338" s="280" t="e">
        <f>+VLOOKUP(A2338,KRAFTEC!A:A,2,0)</f>
        <v>#REF!</v>
      </c>
      <c r="F2338" s="2"/>
      <c r="G2338" s="2"/>
    </row>
    <row r="2339" spans="1:7">
      <c r="A2339" t="s">
        <v>14295</v>
      </c>
      <c r="B2339" t="s">
        <v>16980</v>
      </c>
      <c r="C2339">
        <f>+VLOOKUP(A2339,'LISTA NACIONAL'!A:B,2,0)</f>
        <v>58024.5</v>
      </c>
      <c r="D2339" s="126" t="s">
        <v>18518</v>
      </c>
      <c r="E2339" s="280" t="e">
        <f>+VLOOKUP(A2339,KRAFTEC!A:A,2,0)</f>
        <v>#REF!</v>
      </c>
      <c r="F2339" s="2"/>
      <c r="G2339" s="2"/>
    </row>
    <row r="2340" spans="1:7">
      <c r="A2340" t="s">
        <v>14296</v>
      </c>
      <c r="B2340" t="s">
        <v>16981</v>
      </c>
      <c r="C2340">
        <f>+VLOOKUP(A2340,'LISTA NACIONAL'!A:B,2,0)</f>
        <v>58024.5</v>
      </c>
      <c r="D2340" s="126" t="s">
        <v>18518</v>
      </c>
      <c r="E2340" s="280" t="e">
        <f>+VLOOKUP(A2340,KRAFTEC!A:A,2,0)</f>
        <v>#REF!</v>
      </c>
      <c r="F2340" s="2"/>
      <c r="G2340" s="2"/>
    </row>
    <row r="2341" spans="1:7">
      <c r="A2341" t="s">
        <v>14297</v>
      </c>
      <c r="B2341" t="s">
        <v>16982</v>
      </c>
      <c r="C2341">
        <f>+VLOOKUP(A2341,'LISTA NACIONAL'!A:B,2,0)</f>
        <v>58024.5</v>
      </c>
      <c r="D2341" s="126" t="s">
        <v>18518</v>
      </c>
      <c r="E2341" s="280" t="e">
        <f>+VLOOKUP(A2341,KRAFTEC!A:A,2,0)</f>
        <v>#REF!</v>
      </c>
      <c r="F2341" s="2"/>
      <c r="G2341" s="2"/>
    </row>
    <row r="2342" spans="1:7">
      <c r="A2342" t="s">
        <v>14298</v>
      </c>
      <c r="B2342" t="s">
        <v>16983</v>
      </c>
      <c r="C2342">
        <f>+VLOOKUP(A2342,'LISTA NACIONAL'!A:B,2,0)</f>
        <v>58024.5</v>
      </c>
      <c r="D2342" s="126" t="s">
        <v>18518</v>
      </c>
      <c r="E2342" s="280" t="e">
        <f>+VLOOKUP(A2342,KRAFTEC!A:A,2,0)</f>
        <v>#REF!</v>
      </c>
      <c r="F2342" s="2"/>
      <c r="G2342" s="2"/>
    </row>
    <row r="2343" spans="1:7" ht="13.5" thickBot="1">
      <c r="A2343" t="s">
        <v>14299</v>
      </c>
      <c r="B2343" t="s">
        <v>16984</v>
      </c>
      <c r="C2343">
        <f>+VLOOKUP(A2343,'LISTA NACIONAL'!A:B,2,0)</f>
        <v>58024.5</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4678.4350000000004</v>
      </c>
      <c r="D2371" s="183" t="s">
        <v>6556</v>
      </c>
      <c r="E2371" s="369" t="e">
        <f>+VLOOKUP(A2372,'FILTROS BMB'!A:B,2,0)</f>
        <v>#N/A</v>
      </c>
      <c r="F2371" s="2"/>
      <c r="G2371" s="2"/>
    </row>
    <row r="2372" spans="1:7">
      <c r="A2372" t="s">
        <v>20093</v>
      </c>
      <c r="B2372" t="s">
        <v>20094</v>
      </c>
      <c r="C2372">
        <f>+VLOOKUP(A2372,'LISTA NACIONAL'!A:B,2,0)</f>
        <v>21481.286</v>
      </c>
      <c r="D2372" s="126" t="s">
        <v>6556</v>
      </c>
      <c r="E2372" s="280">
        <f>+VLOOKUP(A2373,'FILTROS BMB'!A:B,2,0)</f>
        <v>0</v>
      </c>
      <c r="F2372" s="2"/>
      <c r="G2372" s="2"/>
    </row>
    <row r="2373" spans="1:7">
      <c r="A2373" t="s">
        <v>754</v>
      </c>
      <c r="B2373" t="s">
        <v>14540</v>
      </c>
      <c r="C2373">
        <f>+VLOOKUP(A2373,'LISTA NACIONAL'!A:B,2,0)</f>
        <v>11587.986999999999</v>
      </c>
      <c r="D2373" s="126" t="s">
        <v>6556</v>
      </c>
      <c r="E2373" s="280">
        <f>+VLOOKUP(A2374,'FILTROS BMB'!A:B,2,0)</f>
        <v>0</v>
      </c>
      <c r="F2373" s="2"/>
      <c r="G2373" s="2"/>
    </row>
    <row r="2374" spans="1:7">
      <c r="A2374" t="s">
        <v>755</v>
      </c>
      <c r="B2374" t="s">
        <v>756</v>
      </c>
      <c r="C2374">
        <f>+VLOOKUP(A2374,'LISTA NACIONAL'!A:B,2,0)</f>
        <v>12302.458000000001</v>
      </c>
      <c r="D2374" s="126" t="s">
        <v>6556</v>
      </c>
      <c r="E2374" s="280" t="e">
        <f>+VLOOKUP(A2374,LUBRICANTES!A:B,2,0)</f>
        <v>#N/A</v>
      </c>
      <c r="F2374" s="2"/>
      <c r="G2374" s="2"/>
    </row>
    <row r="2375" spans="1:7">
      <c r="A2375" t="s">
        <v>11706</v>
      </c>
      <c r="B2375" t="s">
        <v>9193</v>
      </c>
      <c r="C2375">
        <f>+VLOOKUP(A2375,'LISTA NACIONAL'!A:B,2,0)</f>
        <v>8016.4</v>
      </c>
      <c r="D2375" s="126" t="s">
        <v>6556</v>
      </c>
      <c r="E2375" s="280">
        <f>+VLOOKUP(A2375,LUBRICANTES!A:B,2,0)</f>
        <v>0</v>
      </c>
      <c r="F2375" s="2"/>
      <c r="G2375" s="2"/>
    </row>
    <row r="2376" spans="1:7">
      <c r="A2376" t="s">
        <v>11707</v>
      </c>
      <c r="B2376" t="s">
        <v>9194</v>
      </c>
      <c r="C2376">
        <f>+VLOOKUP(A2376,'LISTA NACIONAL'!A:B,2,0)</f>
        <v>9266.4</v>
      </c>
      <c r="D2376" s="126" t="s">
        <v>6556</v>
      </c>
      <c r="E2376" s="280">
        <f>+VLOOKUP(A2376,LUBRICANTES!A:B,2,0)</f>
        <v>0</v>
      </c>
      <c r="F2376" s="2"/>
      <c r="G2376" s="2"/>
    </row>
    <row r="2377" spans="1:7">
      <c r="A2377" t="s">
        <v>11708</v>
      </c>
      <c r="B2377" t="s">
        <v>20098</v>
      </c>
      <c r="C2377">
        <f>+VLOOKUP(A2377,'LISTA NACIONAL'!A:B,2,0)</f>
        <v>9266.4</v>
      </c>
      <c r="D2377" s="126" t="s">
        <v>6556</v>
      </c>
      <c r="E2377" s="280">
        <f>+VLOOKUP(A2377,LUBRICANTES!A:B,2,0)</f>
        <v>0</v>
      </c>
      <c r="F2377" s="2"/>
      <c r="G2377" s="2"/>
    </row>
    <row r="2378" spans="1:7">
      <c r="A2378" t="s">
        <v>11709</v>
      </c>
      <c r="B2378" t="s">
        <v>9195</v>
      </c>
      <c r="C2378">
        <f>+VLOOKUP(A2378,'LISTA NACIONAL'!A:B,2,0)</f>
        <v>9266.4</v>
      </c>
      <c r="D2378" s="126" t="s">
        <v>6556</v>
      </c>
      <c r="E2378" s="280">
        <f>+VLOOKUP(A2378,LUBRICANTES!A:B,2,0)</f>
        <v>0</v>
      </c>
      <c r="F2378" s="2"/>
      <c r="G2378" s="2"/>
    </row>
    <row r="2379" spans="1:7">
      <c r="A2379" t="s">
        <v>11710</v>
      </c>
      <c r="B2379" t="s">
        <v>20097</v>
      </c>
      <c r="C2379">
        <f>+VLOOKUP(A2379,'LISTA NACIONAL'!A:B,2,0)</f>
        <v>9266.4</v>
      </c>
      <c r="D2379" s="126" t="s">
        <v>6556</v>
      </c>
      <c r="E2379" s="280">
        <f>+VLOOKUP(A2379,LUBRICANTES!A:B,2,0)</f>
        <v>0</v>
      </c>
      <c r="F2379" s="2"/>
      <c r="G2379" s="2"/>
    </row>
    <row r="2380" spans="1:7">
      <c r="A2380" t="s">
        <v>16684</v>
      </c>
      <c r="B2380" t="s">
        <v>12940</v>
      </c>
      <c r="C2380">
        <f>+VLOOKUP(A2380,'LISTA NACIONAL'!A:B,2,0)</f>
        <v>9266.4</v>
      </c>
      <c r="D2380" s="126" t="s">
        <v>6556</v>
      </c>
      <c r="E2380" s="280">
        <f>+VLOOKUP(A2380,LUBRICANTES!A:B,2,0)</f>
        <v>0</v>
      </c>
      <c r="F2380" s="2"/>
      <c r="G2380" s="2"/>
    </row>
    <row r="2381" spans="1:7">
      <c r="A2381" t="s">
        <v>14740</v>
      </c>
      <c r="B2381" t="s">
        <v>20101</v>
      </c>
      <c r="C2381">
        <f>+VLOOKUP(A2381,'LISTA NACIONAL'!A:B,2,0)</f>
        <v>9266.4</v>
      </c>
      <c r="D2381" s="126" t="s">
        <v>6556</v>
      </c>
      <c r="E2381" s="280">
        <f>+VLOOKUP(A2381,LUBRICANTES!A:B,2,0)</f>
        <v>0</v>
      </c>
      <c r="F2381" s="2"/>
      <c r="G2381" s="2"/>
    </row>
    <row r="2382" spans="1:7">
      <c r="A2382" t="s">
        <v>1603</v>
      </c>
      <c r="B2382" t="s">
        <v>1604</v>
      </c>
      <c r="C2382">
        <f>+VLOOKUP(A2382,'LISTA NACIONAL'!A:B,2,0)</f>
        <v>8840</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13943.8</v>
      </c>
      <c r="D2384" s="126" t="s">
        <v>6556</v>
      </c>
      <c r="E2384" s="280">
        <f>+VLOOKUP(A2384,LUBRICANTES!A:B,2,0)</f>
        <v>0</v>
      </c>
      <c r="F2384" s="2"/>
      <c r="G2384" s="2"/>
    </row>
    <row r="2385" spans="1:7">
      <c r="A2385" t="s">
        <v>20628</v>
      </c>
      <c r="B2385" t="s">
        <v>20629</v>
      </c>
      <c r="C2385">
        <f>+VLOOKUP(A2385,'LISTA NACIONAL'!A:B,2,0)</f>
        <v>13943.8</v>
      </c>
      <c r="D2385" s="126" t="s">
        <v>6556</v>
      </c>
      <c r="E2385" s="280">
        <f>+VLOOKUP(A2385,LUBRICANTES!A:B,2,0)</f>
        <v>0</v>
      </c>
      <c r="F2385" s="2"/>
      <c r="G2385" s="2"/>
    </row>
    <row r="2386" spans="1:7">
      <c r="A2386" t="s">
        <v>12494</v>
      </c>
      <c r="B2386" t="s">
        <v>15886</v>
      </c>
      <c r="C2386">
        <f>+VLOOKUP(A2386,'LISTA NACIONAL'!A:B,2,0)</f>
        <v>8273.2000000000007</v>
      </c>
      <c r="D2386" s="126" t="s">
        <v>6556</v>
      </c>
      <c r="E2386" s="280">
        <f>+VLOOKUP(A2386,LUBRICANTES!A:B,2,0)</f>
        <v>0</v>
      </c>
      <c r="F2386" s="2"/>
      <c r="G2386" s="2"/>
    </row>
    <row r="2387" spans="1:7">
      <c r="A2387" t="s">
        <v>15885</v>
      </c>
      <c r="B2387" t="s">
        <v>20096</v>
      </c>
      <c r="C2387">
        <f>+VLOOKUP(A2387,'LISTA NACIONAL'!A:B,2,0)</f>
        <v>5678.4</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135359.49799999999</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155.78800000000001</v>
      </c>
      <c r="D2595" s="183" t="s">
        <v>6556</v>
      </c>
      <c r="E2595" s="369">
        <f>+VLOOKUP(A2595,RAYOS!A:B,2,0)</f>
        <v>0</v>
      </c>
      <c r="F2595" s="2"/>
      <c r="G2595" s="2"/>
    </row>
    <row r="2596" spans="1:7">
      <c r="A2596" t="s">
        <v>994</v>
      </c>
      <c r="B2596" t="s">
        <v>8284</v>
      </c>
      <c r="C2596">
        <f>+VLOOKUP(A2596,'LISTA NACIONAL'!A:B,2,0)</f>
        <v>155.78800000000001</v>
      </c>
      <c r="D2596" s="126" t="s">
        <v>6556</v>
      </c>
      <c r="E2596" s="280">
        <f>+VLOOKUP(A2596,RAYOS!A:B,2,0)</f>
        <v>0</v>
      </c>
      <c r="F2596" s="2"/>
      <c r="G2596" s="2"/>
    </row>
    <row r="2597" spans="1:7">
      <c r="A2597" t="s">
        <v>995</v>
      </c>
      <c r="B2597" t="s">
        <v>6006</v>
      </c>
      <c r="C2597">
        <f>+VLOOKUP(A2597,'LISTA NACIONAL'!A:B,2,0)</f>
        <v>155.78800000000001</v>
      </c>
      <c r="D2597" s="126" t="s">
        <v>6556</v>
      </c>
      <c r="E2597" s="280">
        <f>+VLOOKUP(A2597,RAYOS!A:B,2,0)</f>
        <v>0</v>
      </c>
      <c r="F2597" s="2"/>
      <c r="G2597" s="2"/>
    </row>
    <row r="2598" spans="1:7">
      <c r="A2598" t="s">
        <v>996</v>
      </c>
      <c r="B2598" t="s">
        <v>6007</v>
      </c>
      <c r="C2598">
        <f>+VLOOKUP(A2598,'LISTA NACIONAL'!A:B,2,0)</f>
        <v>155.78800000000001</v>
      </c>
      <c r="D2598" s="126" t="s">
        <v>6556</v>
      </c>
      <c r="E2598" s="280">
        <f>+VLOOKUP(A2598,RAYOS!A:B,2,0)</f>
        <v>0</v>
      </c>
      <c r="F2598" s="2"/>
      <c r="G2598" s="2"/>
    </row>
    <row r="2599" spans="1:7">
      <c r="A2599" t="s">
        <v>997</v>
      </c>
      <c r="B2599" t="s">
        <v>11284</v>
      </c>
      <c r="C2599">
        <f>+VLOOKUP(A2599,'LISTA NACIONAL'!A:B,2,0)</f>
        <v>155.78800000000001</v>
      </c>
      <c r="D2599" s="126" t="s">
        <v>6556</v>
      </c>
      <c r="E2599" s="280">
        <f>+VLOOKUP(A2599,RAYOS!A:B,2,0)</f>
        <v>0</v>
      </c>
      <c r="F2599" s="2"/>
      <c r="G2599" s="2"/>
    </row>
    <row r="2600" spans="1:7">
      <c r="A2600" t="s">
        <v>998</v>
      </c>
      <c r="B2600" t="s">
        <v>11285</v>
      </c>
      <c r="C2600">
        <f>+VLOOKUP(A2600,'LISTA NACIONAL'!A:B,2,0)</f>
        <v>155.78800000000001</v>
      </c>
      <c r="D2600" s="126" t="s">
        <v>6556</v>
      </c>
      <c r="E2600" s="280">
        <f>+VLOOKUP(A2600,RAYOS!A:B,2,0)</f>
        <v>0</v>
      </c>
      <c r="F2600" s="2"/>
      <c r="G2600" s="2"/>
    </row>
    <row r="2601" spans="1:7">
      <c r="A2601" t="s">
        <v>999</v>
      </c>
      <c r="B2601" t="s">
        <v>5596</v>
      </c>
      <c r="C2601">
        <f>+VLOOKUP(A2601,'LISTA NACIONAL'!A:B,2,0)</f>
        <v>155.78800000000001</v>
      </c>
      <c r="D2601" s="126" t="s">
        <v>6556</v>
      </c>
      <c r="E2601" s="280">
        <f>+VLOOKUP(A2601,RAYOS!A:B,2,0)</f>
        <v>0</v>
      </c>
      <c r="F2601" s="2"/>
      <c r="G2601" s="2"/>
    </row>
    <row r="2602" spans="1:7">
      <c r="A2602" t="s">
        <v>1000</v>
      </c>
      <c r="B2602" t="s">
        <v>5597</v>
      </c>
      <c r="C2602">
        <f>+VLOOKUP(A2602,'LISTA NACIONAL'!A:B,2,0)</f>
        <v>155.78800000000001</v>
      </c>
      <c r="D2602" s="126" t="s">
        <v>6556</v>
      </c>
      <c r="E2602" s="280">
        <f>+VLOOKUP(A2602,RAYOS!A:B,2,0)</f>
        <v>0</v>
      </c>
      <c r="F2602" s="2"/>
      <c r="G2602" s="2"/>
    </row>
    <row r="2603" spans="1:7">
      <c r="A2603" t="s">
        <v>1001</v>
      </c>
      <c r="B2603" t="s">
        <v>5598</v>
      </c>
      <c r="C2603">
        <f>+VLOOKUP(A2603,'LISTA NACIONAL'!A:B,2,0)</f>
        <v>155.78800000000001</v>
      </c>
      <c r="D2603" s="126" t="s">
        <v>6556</v>
      </c>
      <c r="E2603" s="280">
        <f>+VLOOKUP(A2603,RAYOS!A:B,2,0)</f>
        <v>0</v>
      </c>
      <c r="F2603" s="2"/>
      <c r="G2603" s="2"/>
    </row>
    <row r="2604" spans="1:7">
      <c r="A2604" t="s">
        <v>4027</v>
      </c>
      <c r="B2604" t="s">
        <v>11306</v>
      </c>
      <c r="C2604">
        <f>+VLOOKUP(A2604,'LISTA NACIONAL'!A:B,2,0)</f>
        <v>175.262</v>
      </c>
      <c r="D2604" s="126" t="s">
        <v>6556</v>
      </c>
      <c r="E2604" s="280">
        <f>+VLOOKUP(A2604,RAYOS!A:B,2,0)</f>
        <v>0</v>
      </c>
      <c r="F2604" s="2"/>
      <c r="G2604" s="2"/>
    </row>
    <row r="2605" spans="1:7">
      <c r="A2605" t="s">
        <v>4028</v>
      </c>
      <c r="B2605" t="s">
        <v>11307</v>
      </c>
      <c r="C2605">
        <f>+VLOOKUP(A2605,'LISTA NACIONAL'!A:B,2,0)</f>
        <v>175.262</v>
      </c>
      <c r="D2605" s="126" t="s">
        <v>6556</v>
      </c>
      <c r="E2605" s="280">
        <f>+VLOOKUP(A2605,RAYOS!A:B,2,0)</f>
        <v>0</v>
      </c>
      <c r="F2605" s="2"/>
      <c r="G2605" s="2"/>
    </row>
    <row r="2606" spans="1:7">
      <c r="A2606" t="s">
        <v>4029</v>
      </c>
      <c r="B2606" t="s">
        <v>11308</v>
      </c>
      <c r="C2606">
        <f>+VLOOKUP(A2606,'LISTA NACIONAL'!A:B,2,0)</f>
        <v>175.262</v>
      </c>
      <c r="D2606" s="126" t="s">
        <v>6556</v>
      </c>
      <c r="E2606" s="280">
        <f>+VLOOKUP(A2606,RAYOS!A:B,2,0)</f>
        <v>0</v>
      </c>
      <c r="F2606" s="2"/>
      <c r="G2606" s="2"/>
    </row>
    <row r="2607" spans="1:7">
      <c r="A2607" t="s">
        <v>4030</v>
      </c>
      <c r="B2607" t="s">
        <v>11309</v>
      </c>
      <c r="C2607">
        <f>+VLOOKUP(A2607,'LISTA NACIONAL'!A:B,2,0)</f>
        <v>175.262</v>
      </c>
      <c r="D2607" s="126" t="s">
        <v>6556</v>
      </c>
      <c r="E2607" s="280">
        <f>+VLOOKUP(A2607,RAYOS!A:B,2,0)</f>
        <v>0</v>
      </c>
      <c r="F2607" s="2"/>
      <c r="G2607" s="2"/>
    </row>
    <row r="2608" spans="1:7">
      <c r="A2608" t="s">
        <v>4031</v>
      </c>
      <c r="B2608" t="s">
        <v>11310</v>
      </c>
      <c r="C2608">
        <f>+VLOOKUP(A2608,'LISTA NACIONAL'!A:B,2,0)</f>
        <v>175.262</v>
      </c>
      <c r="D2608" s="126" t="s">
        <v>6556</v>
      </c>
      <c r="E2608" s="280">
        <f>+VLOOKUP(A2608,RAYOS!A:B,2,0)</f>
        <v>0</v>
      </c>
      <c r="F2608" s="2"/>
      <c r="G2608" s="2"/>
    </row>
    <row r="2609" spans="1:7">
      <c r="A2609" t="s">
        <v>4032</v>
      </c>
      <c r="B2609" t="s">
        <v>11311</v>
      </c>
      <c r="C2609">
        <f>+VLOOKUP(A2609,'LISTA NACIONAL'!A:B,2,0)</f>
        <v>175.262</v>
      </c>
      <c r="D2609" s="126" t="s">
        <v>6556</v>
      </c>
      <c r="E2609" s="280">
        <f>+VLOOKUP(A2609,RAYOS!A:B,2,0)</f>
        <v>0</v>
      </c>
      <c r="F2609" s="2"/>
      <c r="G2609" s="2"/>
    </row>
    <row r="2610" spans="1:7">
      <c r="A2610" t="s">
        <v>4033</v>
      </c>
      <c r="B2610" t="s">
        <v>11312</v>
      </c>
      <c r="C2610">
        <f>+VLOOKUP(A2610,'LISTA NACIONAL'!A:B,2,0)</f>
        <v>175.262</v>
      </c>
      <c r="D2610" s="126" t="s">
        <v>6556</v>
      </c>
      <c r="E2610" s="280">
        <f>+VLOOKUP(A2610,RAYOS!A:B,2,0)</f>
        <v>0</v>
      </c>
      <c r="F2610" s="2"/>
      <c r="G2610" s="2"/>
    </row>
    <row r="2611" spans="1:7">
      <c r="A2611" t="s">
        <v>4034</v>
      </c>
      <c r="B2611" t="s">
        <v>11313</v>
      </c>
      <c r="C2611">
        <f>+VLOOKUP(A2611,'LISTA NACIONAL'!A:B,2,0)</f>
        <v>175.262</v>
      </c>
      <c r="D2611" s="126" t="s">
        <v>6556</v>
      </c>
      <c r="E2611" s="280">
        <f>+VLOOKUP(A2611,RAYOS!A:B,2,0)</f>
        <v>0</v>
      </c>
      <c r="F2611" s="2"/>
      <c r="G2611" s="2"/>
    </row>
    <row r="2612" spans="1:7">
      <c r="A2612" t="s">
        <v>4035</v>
      </c>
      <c r="B2612" t="s">
        <v>11314</v>
      </c>
      <c r="C2612">
        <f>+VLOOKUP(A2612,'LISTA NACIONAL'!A:B,2,0)</f>
        <v>180.84299999999999</v>
      </c>
      <c r="D2612" s="126" t="s">
        <v>6556</v>
      </c>
      <c r="E2612" s="280">
        <f>+VLOOKUP(A2612,RAYOS!A:B,2,0)</f>
        <v>0</v>
      </c>
      <c r="F2612" s="2"/>
      <c r="G2612" s="2"/>
    </row>
    <row r="2613" spans="1:7">
      <c r="A2613" t="s">
        <v>4036</v>
      </c>
      <c r="B2613" t="s">
        <v>11315</v>
      </c>
      <c r="C2613">
        <f>+VLOOKUP(A2613,'LISTA NACIONAL'!A:B,2,0)</f>
        <v>175.262</v>
      </c>
      <c r="D2613" s="126" t="s">
        <v>6556</v>
      </c>
      <c r="E2613" s="280">
        <f>+VLOOKUP(A2613,RAYOS!A:B,2,0)</f>
        <v>0</v>
      </c>
      <c r="F2613" s="2"/>
      <c r="G2613" s="2"/>
    </row>
    <row r="2614" spans="1:7">
      <c r="A2614" t="s">
        <v>4037</v>
      </c>
      <c r="B2614" t="s">
        <v>11316</v>
      </c>
      <c r="C2614">
        <f>+VLOOKUP(A2614,'LISTA NACIONAL'!A:B,2,0)</f>
        <v>175.262</v>
      </c>
      <c r="D2614" s="126" t="s">
        <v>6556</v>
      </c>
      <c r="E2614" s="280">
        <f>+VLOOKUP(A2614,RAYOS!A:B,2,0)</f>
        <v>0</v>
      </c>
      <c r="F2614" s="2"/>
      <c r="G2614" s="2"/>
    </row>
    <row r="2615" spans="1:7">
      <c r="A2615" t="s">
        <v>7479</v>
      </c>
      <c r="B2615" t="s">
        <v>11317</v>
      </c>
      <c r="C2615">
        <f>+VLOOKUP(A2615,'LISTA NACIONAL'!A:B,2,0)</f>
        <v>175.262</v>
      </c>
      <c r="D2615" s="126" t="s">
        <v>6556</v>
      </c>
      <c r="E2615" s="280">
        <f>+VLOOKUP(A2615,RAYOS!A:B,2,0)</f>
        <v>0</v>
      </c>
      <c r="F2615" s="2"/>
      <c r="G2615" s="2"/>
    </row>
    <row r="2616" spans="1:7">
      <c r="A2616" t="s">
        <v>7480</v>
      </c>
      <c r="B2616" t="s">
        <v>12082</v>
      </c>
      <c r="C2616">
        <f>+VLOOKUP(A2616,'LISTA NACIONAL'!A:B,2,0)</f>
        <v>175.262</v>
      </c>
      <c r="D2616" s="126" t="s">
        <v>6556</v>
      </c>
      <c r="E2616" s="280">
        <f>+VLOOKUP(A2616,RAYOS!A:B,2,0)</f>
        <v>0</v>
      </c>
      <c r="F2616" s="2"/>
      <c r="G2616" s="2"/>
    </row>
    <row r="2617" spans="1:7">
      <c r="A2617" t="s">
        <v>7481</v>
      </c>
      <c r="B2617" t="s">
        <v>8480</v>
      </c>
      <c r="C2617">
        <f>+VLOOKUP(A2617,'LISTA NACIONAL'!A:B,2,0)</f>
        <v>175.262</v>
      </c>
      <c r="D2617" s="126" t="s">
        <v>6556</v>
      </c>
      <c r="E2617" s="280">
        <f>+VLOOKUP(A2617,RAYOS!A:B,2,0)</f>
        <v>0</v>
      </c>
      <c r="F2617" s="2"/>
      <c r="G2617" s="2"/>
    </row>
    <row r="2618" spans="1:7">
      <c r="A2618" t="s">
        <v>2035</v>
      </c>
      <c r="B2618" t="s">
        <v>8481</v>
      </c>
      <c r="C2618">
        <f>+VLOOKUP(A2618,'LISTA NACIONAL'!A:B,2,0)</f>
        <v>175.262</v>
      </c>
      <c r="D2618" s="126" t="s">
        <v>6556</v>
      </c>
      <c r="E2618" s="280">
        <f>+VLOOKUP(A2618,RAYOS!A:B,2,0)</f>
        <v>0</v>
      </c>
      <c r="F2618" s="2"/>
      <c r="G2618" s="2"/>
    </row>
    <row r="2619" spans="1:7">
      <c r="A2619" t="s">
        <v>2036</v>
      </c>
      <c r="B2619" t="s">
        <v>8482</v>
      </c>
      <c r="C2619">
        <f>+VLOOKUP(A2619,'LISTA NACIONAL'!A:B,2,0)</f>
        <v>175.262</v>
      </c>
      <c r="D2619" s="126" t="s">
        <v>6556</v>
      </c>
      <c r="E2619" s="280">
        <f>+VLOOKUP(A2619,RAYOS!A:B,2,0)</f>
        <v>0</v>
      </c>
      <c r="F2619" s="2"/>
      <c r="G2619" s="2"/>
    </row>
    <row r="2620" spans="1:7">
      <c r="A2620" t="s">
        <v>2037</v>
      </c>
      <c r="B2620" t="s">
        <v>8483</v>
      </c>
      <c r="C2620">
        <f>+VLOOKUP(A2620,'LISTA NACIONAL'!A:B,2,0)</f>
        <v>175.262</v>
      </c>
      <c r="D2620" s="126" t="s">
        <v>6556</v>
      </c>
      <c r="E2620" s="280">
        <f>+VLOOKUP(A2620,RAYOS!A:B,2,0)</f>
        <v>0</v>
      </c>
      <c r="F2620" s="2"/>
      <c r="G2620" s="2"/>
    </row>
    <row r="2621" spans="1:7">
      <c r="A2621" t="s">
        <v>2038</v>
      </c>
      <c r="B2621" t="s">
        <v>8484</v>
      </c>
      <c r="C2621">
        <f>+VLOOKUP(A2621,'LISTA NACIONAL'!A:B,2,0)</f>
        <v>175.262</v>
      </c>
      <c r="D2621" s="126" t="s">
        <v>6556</v>
      </c>
      <c r="E2621" s="280">
        <f>+VLOOKUP(A2621,RAYOS!A:B,2,0)</f>
        <v>0</v>
      </c>
      <c r="F2621" s="2"/>
      <c r="G2621" s="2"/>
    </row>
    <row r="2622" spans="1:7">
      <c r="A2622" t="s">
        <v>2039</v>
      </c>
      <c r="B2622" t="s">
        <v>8485</v>
      </c>
      <c r="C2622">
        <f>+VLOOKUP(A2622,'LISTA NACIONAL'!A:B,2,0)</f>
        <v>175.262</v>
      </c>
      <c r="D2622" s="126" t="s">
        <v>6556</v>
      </c>
      <c r="E2622" s="280">
        <f>+VLOOKUP(A2622,RAYOS!A:B,2,0)</f>
        <v>0</v>
      </c>
      <c r="F2622" s="2"/>
      <c r="G2622" s="2"/>
    </row>
    <row r="2623" spans="1:7">
      <c r="A2623" t="s">
        <v>2042</v>
      </c>
      <c r="B2623" t="s">
        <v>8488</v>
      </c>
      <c r="C2623">
        <f>+VLOOKUP(A2623,'LISTA NACIONAL'!A:B,2,0)</f>
        <v>175.262</v>
      </c>
      <c r="D2623" s="126" t="s">
        <v>6556</v>
      </c>
      <c r="E2623" s="280">
        <f>+VLOOKUP(A2623,RAYOS!A:B,2,0)</f>
        <v>0</v>
      </c>
      <c r="F2623" s="2"/>
      <c r="G2623" s="2"/>
    </row>
    <row r="2624" spans="1:7">
      <c r="A2624" t="s">
        <v>2043</v>
      </c>
      <c r="B2624" t="s">
        <v>2099</v>
      </c>
      <c r="C2624">
        <f>+VLOOKUP(A2624,'LISTA NACIONAL'!A:B,2,0)</f>
        <v>175.262</v>
      </c>
      <c r="D2624" s="126" t="s">
        <v>6556</v>
      </c>
      <c r="E2624" s="280">
        <f>+VLOOKUP(A2624,RAYOS!A:B,2,0)</f>
        <v>0</v>
      </c>
      <c r="F2624" s="2"/>
      <c r="G2624" s="2"/>
    </row>
    <row r="2625" spans="1:7">
      <c r="A2625" t="s">
        <v>2040</v>
      </c>
      <c r="B2625" t="s">
        <v>8486</v>
      </c>
      <c r="C2625">
        <f>+VLOOKUP(A2625,'LISTA NACIONAL'!A:B,2,0)</f>
        <v>175.262</v>
      </c>
      <c r="D2625" s="126" t="s">
        <v>6556</v>
      </c>
      <c r="E2625" s="280">
        <f>+VLOOKUP(A2625,RAYOS!A:B,2,0)</f>
        <v>0</v>
      </c>
      <c r="F2625" s="2"/>
      <c r="G2625" s="2"/>
    </row>
    <row r="2626" spans="1:7">
      <c r="A2626" t="s">
        <v>2041</v>
      </c>
      <c r="B2626" t="s">
        <v>8487</v>
      </c>
      <c r="C2626">
        <f>+VLOOKUP(A2626,'LISTA NACIONAL'!A:B,2,0)</f>
        <v>175.262</v>
      </c>
      <c r="D2626" s="126" t="s">
        <v>6556</v>
      </c>
      <c r="E2626" s="280">
        <f>+VLOOKUP(A2626,RAYOS!A:B,2,0)</f>
        <v>0</v>
      </c>
      <c r="F2626" s="2"/>
      <c r="G2626" s="2"/>
    </row>
    <row r="2627" spans="1:7">
      <c r="A2627" t="s">
        <v>4026</v>
      </c>
      <c r="B2627" t="s">
        <v>11305</v>
      </c>
      <c r="C2627">
        <f>+VLOOKUP(A2627,'LISTA NACIONAL'!A:B,2,0)</f>
        <v>175.262</v>
      </c>
      <c r="D2627" s="126" t="s">
        <v>6556</v>
      </c>
      <c r="E2627" s="280">
        <f>+VLOOKUP(A2627,RAYOS!A:B,2,0)</f>
        <v>0</v>
      </c>
      <c r="F2627" s="2"/>
      <c r="G2627" s="2"/>
    </row>
    <row r="2628" spans="1:7">
      <c r="A2628" t="s">
        <v>4025</v>
      </c>
      <c r="B2628" t="s">
        <v>20140</v>
      </c>
      <c r="C2628">
        <f>+VLOOKUP(A2628,'LISTA NACIONAL'!A:B,2,0)</f>
        <v>175.262</v>
      </c>
      <c r="D2628" s="126" t="s">
        <v>6556</v>
      </c>
      <c r="E2628" s="280">
        <f>+VLOOKUP(A2628,RAYOS!A:B,2,0)</f>
        <v>0</v>
      </c>
      <c r="F2628" s="2"/>
      <c r="G2628" s="2"/>
    </row>
    <row r="2629" spans="1:7">
      <c r="A2629" t="s">
        <v>2044</v>
      </c>
      <c r="B2629" t="s">
        <v>2100</v>
      </c>
      <c r="C2629">
        <f>+VLOOKUP(A2629,'LISTA NACIONAL'!A:B,2,0)</f>
        <v>306.38400000000001</v>
      </c>
      <c r="D2629" s="126" t="s">
        <v>6556</v>
      </c>
      <c r="E2629" s="280">
        <f>+VLOOKUP(A2629,RAYOS!A:B,2,0)</f>
        <v>0</v>
      </c>
      <c r="F2629" s="2"/>
      <c r="G2629" s="2"/>
    </row>
    <row r="2630" spans="1:7">
      <c r="A2630" t="s">
        <v>4997</v>
      </c>
      <c r="B2630" t="s">
        <v>2101</v>
      </c>
      <c r="C2630">
        <f>+VLOOKUP(A2630,'LISTA NACIONAL'!A:B,2,0)</f>
        <v>306.38400000000001</v>
      </c>
      <c r="D2630" s="126" t="s">
        <v>6556</v>
      </c>
      <c r="E2630" s="280">
        <f>+VLOOKUP(A2630,RAYOS!A:B,2,0)</f>
        <v>0</v>
      </c>
      <c r="F2630" s="2"/>
      <c r="G2630" s="2"/>
    </row>
    <row r="2631" spans="1:7">
      <c r="A2631" t="s">
        <v>4999</v>
      </c>
      <c r="B2631" t="s">
        <v>3549</v>
      </c>
      <c r="C2631">
        <f>+VLOOKUP(A2631,'LISTA NACIONAL'!A:B,2,0)</f>
        <v>306.38400000000001</v>
      </c>
      <c r="D2631" s="126" t="s">
        <v>6556</v>
      </c>
      <c r="E2631" s="280">
        <f>+VLOOKUP(A2631,RAYOS!A:B,2,0)</f>
        <v>0</v>
      </c>
      <c r="F2631" s="2"/>
      <c r="G2631" s="2"/>
    </row>
    <row r="2632" spans="1:7">
      <c r="A2632" t="s">
        <v>5000</v>
      </c>
      <c r="B2632" t="s">
        <v>3550</v>
      </c>
      <c r="C2632">
        <f>+VLOOKUP(A2632,'LISTA NACIONAL'!A:B,2,0)</f>
        <v>306.38400000000001</v>
      </c>
      <c r="D2632" s="126" t="s">
        <v>6556</v>
      </c>
      <c r="E2632" s="280">
        <f>+VLOOKUP(A2632,RAYOS!A:B,2,0)</f>
        <v>0</v>
      </c>
      <c r="F2632" s="2"/>
      <c r="G2632" s="2"/>
    </row>
    <row r="2633" spans="1:7">
      <c r="A2633" t="s">
        <v>5001</v>
      </c>
      <c r="B2633" t="s">
        <v>3551</v>
      </c>
      <c r="C2633">
        <f>+VLOOKUP(A2633,'LISTA NACIONAL'!A:B,2,0)</f>
        <v>306.38400000000001</v>
      </c>
      <c r="D2633" s="126" t="s">
        <v>6556</v>
      </c>
      <c r="E2633" s="280">
        <f>+VLOOKUP(A2633,RAYOS!A:B,2,0)</f>
        <v>0</v>
      </c>
      <c r="F2633" s="2"/>
      <c r="G2633" s="2"/>
    </row>
    <row r="2634" spans="1:7">
      <c r="A2634" t="s">
        <v>5003</v>
      </c>
      <c r="B2634" t="s">
        <v>3553</v>
      </c>
      <c r="C2634">
        <f>+VLOOKUP(A2634,'LISTA NACIONAL'!A:B,2,0)</f>
        <v>306.38400000000001</v>
      </c>
      <c r="D2634" s="126" t="s">
        <v>6556</v>
      </c>
      <c r="E2634" s="280">
        <f>+VLOOKUP(A2634,RAYOS!A:B,2,0)</f>
        <v>0</v>
      </c>
      <c r="F2634" s="2"/>
      <c r="G2634" s="2"/>
    </row>
    <row r="2635" spans="1:7">
      <c r="A2635" t="s">
        <v>5004</v>
      </c>
      <c r="B2635" t="s">
        <v>3554</v>
      </c>
      <c r="C2635">
        <f>+VLOOKUP(A2635,'LISTA NACIONAL'!A:B,2,0)</f>
        <v>306.38400000000001</v>
      </c>
      <c r="D2635" s="126" t="s">
        <v>6556</v>
      </c>
      <c r="E2635" s="280">
        <f>+VLOOKUP(A2635,RAYOS!A:B,2,0)</f>
        <v>0</v>
      </c>
      <c r="F2635" s="2"/>
      <c r="G2635" s="2"/>
    </row>
    <row r="2636" spans="1:7">
      <c r="A2636" t="s">
        <v>5005</v>
      </c>
      <c r="B2636" t="s">
        <v>3555</v>
      </c>
      <c r="C2636">
        <f>+VLOOKUP(A2636,'LISTA NACIONAL'!A:B,2,0)</f>
        <v>306.38400000000001</v>
      </c>
      <c r="D2636" s="126" t="s">
        <v>6556</v>
      </c>
      <c r="E2636" s="280">
        <f>+VLOOKUP(A2636,RAYOS!A:B,2,0)</f>
        <v>0</v>
      </c>
      <c r="F2636" s="2"/>
      <c r="G2636" s="2"/>
    </row>
    <row r="2637" spans="1:7">
      <c r="A2637" t="s">
        <v>5006</v>
      </c>
      <c r="B2637" t="s">
        <v>3556</v>
      </c>
      <c r="C2637">
        <f>+VLOOKUP(A2637,'LISTA NACIONAL'!A:B,2,0)</f>
        <v>306.38400000000001</v>
      </c>
      <c r="D2637" s="126" t="s">
        <v>6556</v>
      </c>
      <c r="E2637" s="280">
        <f>+VLOOKUP(A2637,RAYOS!A:B,2,0)</f>
        <v>0</v>
      </c>
      <c r="F2637" s="2"/>
      <c r="G2637" s="2"/>
    </row>
    <row r="2638" spans="1:7">
      <c r="A2638" t="s">
        <v>5007</v>
      </c>
      <c r="B2638" t="s">
        <v>3557</v>
      </c>
      <c r="C2638">
        <f>+VLOOKUP(A2638,'LISTA NACIONAL'!A:B,2,0)</f>
        <v>306.38400000000001</v>
      </c>
      <c r="D2638" s="126" t="s">
        <v>6556</v>
      </c>
      <c r="E2638" s="280">
        <f>+VLOOKUP(A2638,RAYOS!A:B,2,0)</f>
        <v>0</v>
      </c>
      <c r="F2638" s="2"/>
      <c r="G2638" s="2"/>
    </row>
    <row r="2639" spans="1:7">
      <c r="A2639" t="s">
        <v>5008</v>
      </c>
      <c r="B2639" t="s">
        <v>3558</v>
      </c>
      <c r="C2639">
        <f>+VLOOKUP(A2639,'LISTA NACIONAL'!A:B,2,0)</f>
        <v>306.38400000000001</v>
      </c>
      <c r="D2639" s="126" t="s">
        <v>6556</v>
      </c>
      <c r="E2639" s="280">
        <f>+VLOOKUP(A2639,RAYOS!A:B,2,0)</f>
        <v>0</v>
      </c>
      <c r="F2639" s="2"/>
      <c r="G2639" s="2"/>
    </row>
    <row r="2640" spans="1:7">
      <c r="A2640" t="s">
        <v>5009</v>
      </c>
      <c r="B2640" t="s">
        <v>3559</v>
      </c>
      <c r="C2640">
        <f>+VLOOKUP(A2640,'LISTA NACIONAL'!A:B,2,0)</f>
        <v>306.38400000000001</v>
      </c>
      <c r="D2640" s="126" t="s">
        <v>6556</v>
      </c>
      <c r="E2640" s="280">
        <f>+VLOOKUP(A2640,RAYOS!A:B,2,0)</f>
        <v>0</v>
      </c>
      <c r="F2640" s="2"/>
      <c r="G2640" s="2"/>
    </row>
    <row r="2641" spans="1:7">
      <c r="A2641" t="s">
        <v>5010</v>
      </c>
      <c r="B2641" t="s">
        <v>3560</v>
      </c>
      <c r="C2641">
        <f>+VLOOKUP(A2641,'LISTA NACIONAL'!A:B,2,0)</f>
        <v>306.38400000000001</v>
      </c>
      <c r="D2641" s="126" t="s">
        <v>6556</v>
      </c>
      <c r="E2641" s="280">
        <f>+VLOOKUP(A2641,RAYOS!A:B,2,0)</f>
        <v>0</v>
      </c>
      <c r="F2641" s="2"/>
      <c r="G2641" s="2"/>
    </row>
    <row r="2642" spans="1:7">
      <c r="A2642" t="s">
        <v>5011</v>
      </c>
      <c r="B2642" t="s">
        <v>3561</v>
      </c>
      <c r="C2642">
        <f>+VLOOKUP(A2642,'LISTA NACIONAL'!A:B,2,0)</f>
        <v>306.38400000000001</v>
      </c>
      <c r="D2642" s="126" t="s">
        <v>6556</v>
      </c>
      <c r="E2642" s="280">
        <f>+VLOOKUP(A2642,RAYOS!A:B,2,0)</f>
        <v>0</v>
      </c>
      <c r="F2642" s="2"/>
      <c r="G2642" s="2"/>
    </row>
    <row r="2643" spans="1:7">
      <c r="A2643" t="s">
        <v>5012</v>
      </c>
      <c r="B2643" t="s">
        <v>3562</v>
      </c>
      <c r="C2643">
        <f>+VLOOKUP(A2643,'LISTA NACIONAL'!A:B,2,0)</f>
        <v>306.38400000000001</v>
      </c>
      <c r="D2643" s="126" t="s">
        <v>6556</v>
      </c>
      <c r="E2643" s="280">
        <f>+VLOOKUP(A2643,RAYOS!A:B,2,0)</f>
        <v>0</v>
      </c>
      <c r="F2643" s="2"/>
      <c r="G2643" s="2"/>
    </row>
    <row r="2644" spans="1:7">
      <c r="A2644" t="s">
        <v>5013</v>
      </c>
      <c r="B2644" t="s">
        <v>3563</v>
      </c>
      <c r="C2644">
        <f>+VLOOKUP(A2644,'LISTA NACIONAL'!A:B,2,0)</f>
        <v>306.38400000000001</v>
      </c>
      <c r="D2644" s="126" t="s">
        <v>6556</v>
      </c>
      <c r="E2644" s="280">
        <f>+VLOOKUP(A2644,RAYOS!A:B,2,0)</f>
        <v>0</v>
      </c>
      <c r="F2644" s="2"/>
      <c r="G2644" s="2"/>
    </row>
    <row r="2645" spans="1:7">
      <c r="A2645" t="s">
        <v>5014</v>
      </c>
      <c r="B2645" t="s">
        <v>3564</v>
      </c>
      <c r="C2645">
        <f>+VLOOKUP(A2645,'LISTA NACIONAL'!A:B,2,0)</f>
        <v>306.38400000000001</v>
      </c>
      <c r="D2645" s="126" t="s">
        <v>6556</v>
      </c>
      <c r="E2645" s="280">
        <f>+VLOOKUP(A2645,RAYOS!A:B,2,0)</f>
        <v>0</v>
      </c>
      <c r="F2645" s="2"/>
      <c r="G2645" s="2"/>
    </row>
    <row r="2646" spans="1:7">
      <c r="A2646" t="s">
        <v>5015</v>
      </c>
      <c r="B2646" t="s">
        <v>3565</v>
      </c>
      <c r="C2646">
        <f>+VLOOKUP(A2646,'LISTA NACIONAL'!A:B,2,0)</f>
        <v>306.38400000000001</v>
      </c>
      <c r="D2646" s="126" t="s">
        <v>6556</v>
      </c>
      <c r="E2646" s="280">
        <f>+VLOOKUP(A2646,RAYOS!A:B,2,0)</f>
        <v>0</v>
      </c>
      <c r="F2646" s="2"/>
      <c r="G2646" s="2"/>
    </row>
    <row r="2647" spans="1:7">
      <c r="A2647" t="s">
        <v>5016</v>
      </c>
      <c r="B2647" t="s">
        <v>3566</v>
      </c>
      <c r="C2647">
        <f>+VLOOKUP(A2647,'LISTA NACIONAL'!A:B,2,0)</f>
        <v>306.38400000000001</v>
      </c>
      <c r="D2647" s="126" t="s">
        <v>6556</v>
      </c>
      <c r="E2647" s="280">
        <f>+VLOOKUP(A2647,RAYOS!A:B,2,0)</f>
        <v>0</v>
      </c>
      <c r="F2647" s="2"/>
      <c r="G2647" s="2"/>
    </row>
    <row r="2648" spans="1:7">
      <c r="A2648" t="s">
        <v>5017</v>
      </c>
      <c r="B2648" t="s">
        <v>3567</v>
      </c>
      <c r="C2648">
        <f>+VLOOKUP(A2648,'LISTA NACIONAL'!A:B,2,0)</f>
        <v>306.38400000000001</v>
      </c>
      <c r="D2648" s="126" t="s">
        <v>6556</v>
      </c>
      <c r="E2648" s="280">
        <f>+VLOOKUP(A2648,RAYOS!A:B,2,0)</f>
        <v>0</v>
      </c>
      <c r="F2648" s="2"/>
      <c r="G2648" s="2"/>
    </row>
    <row r="2649" spans="1:7">
      <c r="A2649" t="s">
        <v>5018</v>
      </c>
      <c r="B2649" t="s">
        <v>3568</v>
      </c>
      <c r="C2649">
        <f>+VLOOKUP(A2649,'LISTA NACIONAL'!A:B,2,0)</f>
        <v>306.38400000000001</v>
      </c>
      <c r="D2649" s="126" t="s">
        <v>6556</v>
      </c>
      <c r="E2649" s="280">
        <f>+VLOOKUP(A2649,RAYOS!A:B,2,0)</f>
        <v>0</v>
      </c>
      <c r="F2649" s="2"/>
      <c r="G2649" s="2"/>
    </row>
    <row r="2650" spans="1:7">
      <c r="A2650" t="s">
        <v>5019</v>
      </c>
      <c r="B2650" t="s">
        <v>3569</v>
      </c>
      <c r="C2650">
        <f>+VLOOKUP(A2650,'LISTA NACIONAL'!A:B,2,0)</f>
        <v>306.38400000000001</v>
      </c>
      <c r="D2650" s="126" t="s">
        <v>6556</v>
      </c>
      <c r="E2650" s="280">
        <f>+VLOOKUP(A2650,RAYOS!A:B,2,0)</f>
        <v>0</v>
      </c>
      <c r="F2650" s="2"/>
      <c r="G2650" s="2"/>
    </row>
    <row r="2651" spans="1:7">
      <c r="A2651" t="s">
        <v>5020</v>
      </c>
      <c r="B2651" t="s">
        <v>3570</v>
      </c>
      <c r="C2651">
        <f>+VLOOKUP(A2651,'LISTA NACIONAL'!A:B,2,0)</f>
        <v>306.38400000000001</v>
      </c>
      <c r="D2651" s="126" t="s">
        <v>6556</v>
      </c>
      <c r="E2651" s="280">
        <f>+VLOOKUP(A2651,RAYOS!A:B,2,0)</f>
        <v>0</v>
      </c>
      <c r="F2651" s="2"/>
      <c r="G2651" s="2"/>
    </row>
    <row r="2652" spans="1:7">
      <c r="A2652" t="s">
        <v>5021</v>
      </c>
      <c r="B2652" t="s">
        <v>3571</v>
      </c>
      <c r="C2652">
        <f>+VLOOKUP(A2652,'LISTA NACIONAL'!A:B,2,0)</f>
        <v>306.38400000000001</v>
      </c>
      <c r="D2652" s="126" t="s">
        <v>6556</v>
      </c>
      <c r="E2652" s="280">
        <f>+VLOOKUP(A2652,RAYOS!A:B,2,0)</f>
        <v>0</v>
      </c>
      <c r="F2652" s="2"/>
      <c r="G2652" s="2"/>
    </row>
    <row r="2653" spans="1:7">
      <c r="A2653" t="s">
        <v>11145</v>
      </c>
      <c r="B2653" t="s">
        <v>11146</v>
      </c>
      <c r="C2653">
        <f>+VLOOKUP(A2653,'LISTA NACIONAL'!A:B,2,0)</f>
        <v>306.38400000000001</v>
      </c>
      <c r="D2653" s="126" t="s">
        <v>6556</v>
      </c>
      <c r="E2653" s="280">
        <f>+VLOOKUP(A2653,RAYOS!A:B,2,0)</f>
        <v>0</v>
      </c>
      <c r="F2653" s="2"/>
      <c r="G2653" s="2"/>
    </row>
    <row r="2654" spans="1:7">
      <c r="A2654" t="s">
        <v>5022</v>
      </c>
      <c r="B2654" t="s">
        <v>3572</v>
      </c>
      <c r="C2654">
        <f>+VLOOKUP(A2654,'LISTA NACIONAL'!A:B,2,0)</f>
        <v>306.38400000000001</v>
      </c>
      <c r="D2654" s="126" t="s">
        <v>6556</v>
      </c>
      <c r="E2654" s="280">
        <f>+VLOOKUP(A2654,RAYOS!A:B,2,0)</f>
        <v>0</v>
      </c>
      <c r="F2654" s="2"/>
      <c r="G2654" s="2"/>
    </row>
    <row r="2655" spans="1:7">
      <c r="A2655" t="s">
        <v>5002</v>
      </c>
      <c r="B2655" t="s">
        <v>3552</v>
      </c>
      <c r="C2655">
        <f>+VLOOKUP(A2655,'LISTA NACIONAL'!A:B,2,0)</f>
        <v>306.38400000000001</v>
      </c>
      <c r="D2655" s="126" t="s">
        <v>6556</v>
      </c>
      <c r="E2655" s="280">
        <f>+VLOOKUP(A2655,RAYOS!A:B,2,0)</f>
        <v>0</v>
      </c>
      <c r="F2655" s="2"/>
      <c r="G2655" s="2"/>
    </row>
    <row r="2656" spans="1:7">
      <c r="A2656" t="s">
        <v>4998</v>
      </c>
      <c r="B2656" t="s">
        <v>20139</v>
      </c>
      <c r="C2656">
        <f>+VLOOKUP(A2656,'LISTA NACIONAL'!A:B,2,0)</f>
        <v>306.38400000000001</v>
      </c>
      <c r="D2656" s="126" t="s">
        <v>6556</v>
      </c>
      <c r="E2656" s="280">
        <f>+VLOOKUP(A2656,RAYOS!A:B,2,0)</f>
        <v>0</v>
      </c>
      <c r="F2656" s="2"/>
      <c r="G2656" s="2"/>
    </row>
    <row r="2657" spans="1:7">
      <c r="A2657" t="s">
        <v>5023</v>
      </c>
      <c r="B2657" t="s">
        <v>3573</v>
      </c>
      <c r="C2657">
        <f>+VLOOKUP(A2657,'LISTA NACIONAL'!A:B,2,0)</f>
        <v>331.05200000000002</v>
      </c>
      <c r="D2657" s="126" t="s">
        <v>6556</v>
      </c>
      <c r="E2657" s="280">
        <f>+VLOOKUP(A2657,RAYOS!A:B,2,0)</f>
        <v>0</v>
      </c>
      <c r="F2657" s="2"/>
      <c r="G2657" s="2"/>
    </row>
    <row r="2658" spans="1:7">
      <c r="A2658" t="s">
        <v>7467</v>
      </c>
      <c r="B2658" t="s">
        <v>3574</v>
      </c>
      <c r="C2658">
        <f>+VLOOKUP(A2658,'LISTA NACIONAL'!A:B,2,0)</f>
        <v>331.05200000000002</v>
      </c>
      <c r="D2658" s="126" t="s">
        <v>6556</v>
      </c>
      <c r="E2658" s="280">
        <f>+VLOOKUP(A2658,RAYOS!A:B,2,0)</f>
        <v>0</v>
      </c>
      <c r="F2658" s="2"/>
      <c r="G2658" s="2"/>
    </row>
    <row r="2659" spans="1:7">
      <c r="A2659" t="s">
        <v>7468</v>
      </c>
      <c r="B2659" t="s">
        <v>3575</v>
      </c>
      <c r="C2659">
        <f>+VLOOKUP(A2659,'LISTA NACIONAL'!A:B,2,0)</f>
        <v>331.05200000000002</v>
      </c>
      <c r="D2659" s="126" t="s">
        <v>6556</v>
      </c>
      <c r="E2659" s="280">
        <f>+VLOOKUP(A2659,RAYOS!A:B,2,0)</f>
        <v>0</v>
      </c>
      <c r="F2659" s="2"/>
      <c r="G2659" s="2"/>
    </row>
    <row r="2660" spans="1:7">
      <c r="A2660" t="s">
        <v>7469</v>
      </c>
      <c r="B2660" t="s">
        <v>7392</v>
      </c>
      <c r="C2660">
        <f>+VLOOKUP(A2660,'LISTA NACIONAL'!A:B,2,0)</f>
        <v>331.05200000000002</v>
      </c>
      <c r="D2660" s="126" t="s">
        <v>6556</v>
      </c>
      <c r="E2660" s="280">
        <f>+VLOOKUP(A2660,RAYOS!A:B,2,0)</f>
        <v>0</v>
      </c>
      <c r="F2660" s="2"/>
      <c r="G2660" s="2"/>
    </row>
    <row r="2661" spans="1:7">
      <c r="A2661" t="s">
        <v>7470</v>
      </c>
      <c r="B2661" t="s">
        <v>7393</v>
      </c>
      <c r="C2661">
        <f>+VLOOKUP(A2661,'LISTA NACIONAL'!A:B,2,0)</f>
        <v>331.05200000000002</v>
      </c>
      <c r="D2661" s="126" t="s">
        <v>6556</v>
      </c>
      <c r="E2661" s="280">
        <f>+VLOOKUP(A2661,RAYOS!A:B,2,0)</f>
        <v>0</v>
      </c>
      <c r="F2661" s="2"/>
      <c r="G2661" s="2"/>
    </row>
    <row r="2662" spans="1:7">
      <c r="A2662" t="s">
        <v>7471</v>
      </c>
      <c r="B2662" t="s">
        <v>7394</v>
      </c>
      <c r="C2662">
        <f>+VLOOKUP(A2662,'LISTA NACIONAL'!A:B,2,0)</f>
        <v>331.05200000000002</v>
      </c>
      <c r="D2662" s="126" t="s">
        <v>6556</v>
      </c>
      <c r="E2662" s="280">
        <f>+VLOOKUP(A2662,RAYOS!A:B,2,0)</f>
        <v>0</v>
      </c>
      <c r="F2662" s="2"/>
      <c r="G2662" s="2"/>
    </row>
    <row r="2663" spans="1:7">
      <c r="A2663" t="s">
        <v>7472</v>
      </c>
      <c r="B2663" t="s">
        <v>7395</v>
      </c>
      <c r="C2663">
        <f>+VLOOKUP(A2663,'LISTA NACIONAL'!A:B,2,0)</f>
        <v>331.05200000000002</v>
      </c>
      <c r="D2663" s="126" t="s">
        <v>6556</v>
      </c>
      <c r="E2663" s="280">
        <f>+VLOOKUP(A2663,RAYOS!A:B,2,0)</f>
        <v>0</v>
      </c>
      <c r="F2663" s="2"/>
      <c r="G2663" s="2"/>
    </row>
    <row r="2664" spans="1:7">
      <c r="A2664" t="s">
        <v>7473</v>
      </c>
      <c r="B2664" t="s">
        <v>7396</v>
      </c>
      <c r="C2664">
        <f>+VLOOKUP(A2664,'LISTA NACIONAL'!A:B,2,0)</f>
        <v>331.05200000000002</v>
      </c>
      <c r="D2664" s="126" t="s">
        <v>6556</v>
      </c>
      <c r="E2664" s="280">
        <f>+VLOOKUP(A2664,RAYOS!A:B,2,0)</f>
        <v>0</v>
      </c>
      <c r="F2664" s="2"/>
      <c r="G2664" s="2"/>
    </row>
    <row r="2665" spans="1:7">
      <c r="A2665" t="s">
        <v>7462</v>
      </c>
      <c r="B2665" t="s">
        <v>7397</v>
      </c>
      <c r="C2665">
        <f>+VLOOKUP(A2665,'LISTA NACIONAL'!A:B,2,0)</f>
        <v>331.05200000000002</v>
      </c>
      <c r="D2665" s="126" t="s">
        <v>6556</v>
      </c>
      <c r="E2665" s="280">
        <f>+VLOOKUP(A2665,RAYOS!A:B,2,0)</f>
        <v>0</v>
      </c>
      <c r="F2665" s="2"/>
      <c r="G2665" s="2"/>
    </row>
    <row r="2666" spans="1:7">
      <c r="A2666" t="s">
        <v>7463</v>
      </c>
      <c r="B2666" t="s">
        <v>7431</v>
      </c>
      <c r="C2666">
        <f>+VLOOKUP(A2666,'LISTA NACIONAL'!A:B,2,0)</f>
        <v>331.05200000000002</v>
      </c>
      <c r="D2666" s="126" t="s">
        <v>6556</v>
      </c>
      <c r="E2666" s="280">
        <f>+VLOOKUP(A2666,RAYOS!A:B,2,0)</f>
        <v>0</v>
      </c>
      <c r="F2666" s="2"/>
      <c r="G2666" s="2"/>
    </row>
    <row r="2667" spans="1:7">
      <c r="A2667" t="s">
        <v>7464</v>
      </c>
      <c r="B2667" t="s">
        <v>7432</v>
      </c>
      <c r="C2667">
        <f>+VLOOKUP(A2667,'LISTA NACIONAL'!A:B,2,0)</f>
        <v>331.05200000000002</v>
      </c>
      <c r="D2667" s="126" t="s">
        <v>6556</v>
      </c>
      <c r="E2667" s="280">
        <f>+VLOOKUP(A2667,RAYOS!A:B,2,0)</f>
        <v>0</v>
      </c>
      <c r="F2667" s="2"/>
      <c r="G2667" s="2"/>
    </row>
    <row r="2668" spans="1:7">
      <c r="A2668" t="s">
        <v>7465</v>
      </c>
      <c r="B2668" t="s">
        <v>7433</v>
      </c>
      <c r="C2668">
        <f>+VLOOKUP(A2668,'LISTA NACIONAL'!A:B,2,0)</f>
        <v>331.05200000000002</v>
      </c>
      <c r="D2668" s="126" t="s">
        <v>6556</v>
      </c>
      <c r="E2668" s="280">
        <f>+VLOOKUP(A2668,RAYOS!A:B,2,0)</f>
        <v>0</v>
      </c>
      <c r="F2668" s="2"/>
      <c r="G2668" s="2"/>
    </row>
    <row r="2669" spans="1:7">
      <c r="A2669" t="s">
        <v>8271</v>
      </c>
      <c r="B2669" t="s">
        <v>7434</v>
      </c>
      <c r="C2669">
        <f>+VLOOKUP(A2669,'LISTA NACIONAL'!A:B,2,0)</f>
        <v>331.05200000000002</v>
      </c>
      <c r="D2669" s="126" t="s">
        <v>6556</v>
      </c>
      <c r="E2669" s="280">
        <f>+VLOOKUP(A2669,RAYOS!A:B,2,0)</f>
        <v>0</v>
      </c>
      <c r="F2669" s="2"/>
      <c r="G2669" s="2"/>
    </row>
    <row r="2670" spans="1:7">
      <c r="A2670" t="s">
        <v>8272</v>
      </c>
      <c r="B2670" t="s">
        <v>7435</v>
      </c>
      <c r="C2670">
        <f>+VLOOKUP(A2670,'LISTA NACIONAL'!A:B,2,0)</f>
        <v>331.05200000000002</v>
      </c>
      <c r="D2670" s="126" t="s">
        <v>6556</v>
      </c>
      <c r="E2670" s="280">
        <f>+VLOOKUP(A2670,RAYOS!A:B,2,0)</f>
        <v>0</v>
      </c>
      <c r="F2670" s="2"/>
      <c r="G2670" s="2"/>
    </row>
    <row r="2671" spans="1:7">
      <c r="A2671" t="s">
        <v>8273</v>
      </c>
      <c r="B2671" t="s">
        <v>3576</v>
      </c>
      <c r="C2671">
        <f>+VLOOKUP(A2671,'LISTA NACIONAL'!A:B,2,0)</f>
        <v>331.05200000000002</v>
      </c>
      <c r="D2671" s="126" t="s">
        <v>6556</v>
      </c>
      <c r="E2671" s="280">
        <f>+VLOOKUP(A2671,RAYOS!A:B,2,0)</f>
        <v>0</v>
      </c>
      <c r="F2671" s="2"/>
      <c r="G2671" s="2"/>
    </row>
    <row r="2672" spans="1:7">
      <c r="A2672" t="s">
        <v>8274</v>
      </c>
      <c r="B2672" t="s">
        <v>3577</v>
      </c>
      <c r="C2672">
        <f>+VLOOKUP(A2672,'LISTA NACIONAL'!A:B,2,0)</f>
        <v>331.05200000000002</v>
      </c>
      <c r="D2672" s="126" t="s">
        <v>6556</v>
      </c>
      <c r="E2672" s="280">
        <f>+VLOOKUP(A2672,RAYOS!A:B,2,0)</f>
        <v>0</v>
      </c>
      <c r="F2672" s="2"/>
      <c r="G2672" s="2"/>
    </row>
    <row r="2673" spans="1:7">
      <c r="A2673" t="s">
        <v>8275</v>
      </c>
      <c r="B2673" t="s">
        <v>3578</v>
      </c>
      <c r="C2673">
        <f>+VLOOKUP(A2673,'LISTA NACIONAL'!A:B,2,0)</f>
        <v>331.05200000000002</v>
      </c>
      <c r="D2673" s="126" t="s">
        <v>6556</v>
      </c>
      <c r="E2673" s="280">
        <f>+VLOOKUP(A2673,RAYOS!A:B,2,0)</f>
        <v>0</v>
      </c>
      <c r="F2673" s="2"/>
      <c r="G2673" s="2"/>
    </row>
    <row r="2674" spans="1:7">
      <c r="A2674" t="s">
        <v>8276</v>
      </c>
      <c r="B2674" t="s">
        <v>4294</v>
      </c>
      <c r="C2674">
        <f>+VLOOKUP(A2674,'LISTA NACIONAL'!A:B,2,0)</f>
        <v>331.05200000000002</v>
      </c>
      <c r="D2674" s="126" t="s">
        <v>6556</v>
      </c>
      <c r="E2674" s="280">
        <f>+VLOOKUP(A2674,RAYOS!A:B,2,0)</f>
        <v>0</v>
      </c>
      <c r="F2674" s="2"/>
      <c r="G2674" s="2"/>
    </row>
    <row r="2675" spans="1:7">
      <c r="A2675" t="s">
        <v>8277</v>
      </c>
      <c r="B2675" t="s">
        <v>4295</v>
      </c>
      <c r="C2675">
        <f>+VLOOKUP(A2675,'LISTA NACIONAL'!A:B,2,0)</f>
        <v>331.05200000000002</v>
      </c>
      <c r="D2675" s="126" t="s">
        <v>6556</v>
      </c>
      <c r="E2675" s="280">
        <f>+VLOOKUP(A2675,RAYOS!A:B,2,0)</f>
        <v>0</v>
      </c>
      <c r="F2675" s="2"/>
      <c r="G2675" s="2"/>
    </row>
    <row r="2676" spans="1:7">
      <c r="A2676" t="s">
        <v>8278</v>
      </c>
      <c r="B2676" t="s">
        <v>4296</v>
      </c>
      <c r="C2676">
        <f>+VLOOKUP(A2676,'LISTA NACIONAL'!A:B,2,0)</f>
        <v>331.05200000000002</v>
      </c>
      <c r="D2676" s="126" t="s">
        <v>6556</v>
      </c>
      <c r="E2676" s="280">
        <f>+VLOOKUP(A2676,RAYOS!A:B,2,0)</f>
        <v>0</v>
      </c>
      <c r="F2676" s="2"/>
      <c r="G2676" s="2"/>
    </row>
    <row r="2677" spans="1:7">
      <c r="A2677" t="s">
        <v>1002</v>
      </c>
      <c r="B2677" t="s">
        <v>20138</v>
      </c>
      <c r="C2677">
        <f>+VLOOKUP(A2677,'LISTA NACIONAL'!A:B,2,0)</f>
        <v>175.262</v>
      </c>
      <c r="D2677" s="126" t="s">
        <v>6556</v>
      </c>
      <c r="E2677" s="280">
        <f>+VLOOKUP(A2677,RAYOS!A:B,2,0)</f>
        <v>0</v>
      </c>
      <c r="F2677" s="2"/>
      <c r="G2677" s="2"/>
    </row>
    <row r="2678" spans="1:7">
      <c r="A2678" t="s">
        <v>2368</v>
      </c>
      <c r="B2678" t="s">
        <v>20137</v>
      </c>
      <c r="C2678">
        <f>+VLOOKUP(A2678,'LISTA NACIONAL'!A:B,2,0)</f>
        <v>175.262</v>
      </c>
      <c r="D2678" s="126" t="s">
        <v>6556</v>
      </c>
      <c r="E2678" s="280">
        <f>+VLOOKUP(A2678,RAYOS!A:B,2,0)</f>
        <v>0</v>
      </c>
      <c r="F2678" s="2"/>
      <c r="G2678" s="2"/>
    </row>
    <row r="2679" spans="1:7">
      <c r="A2679" t="s">
        <v>2369</v>
      </c>
      <c r="B2679" t="s">
        <v>20136</v>
      </c>
      <c r="C2679">
        <f>+VLOOKUP(A2679,'LISTA NACIONAL'!A:B,2,0)</f>
        <v>175.262</v>
      </c>
      <c r="D2679" s="126" t="s">
        <v>6556</v>
      </c>
      <c r="E2679" s="280">
        <f>+VLOOKUP(A2679,RAYOS!A:B,2,0)</f>
        <v>0</v>
      </c>
      <c r="F2679" s="2"/>
      <c r="G2679" s="2"/>
    </row>
    <row r="2680" spans="1:7">
      <c r="A2680" t="s">
        <v>4024</v>
      </c>
      <c r="B2680" t="s">
        <v>15195</v>
      </c>
      <c r="C2680">
        <f>+VLOOKUP(A2680,'LISTA NACIONAL'!A:B,2,0)</f>
        <v>175.262</v>
      </c>
      <c r="D2680" s="126" t="s">
        <v>6556</v>
      </c>
      <c r="E2680" s="280">
        <f>+VLOOKUP(A2680,RAYOS!A:B,2,0)</f>
        <v>0</v>
      </c>
      <c r="F2680" s="2"/>
      <c r="G2680" s="2"/>
    </row>
    <row r="2681" spans="1:7">
      <c r="A2681" t="s">
        <v>5760</v>
      </c>
      <c r="B2681" t="s">
        <v>20135</v>
      </c>
      <c r="C2681">
        <f>+VLOOKUP(A2681,'LISTA NACIONAL'!A:B,2,0)</f>
        <v>21965.098999999998</v>
      </c>
      <c r="D2681" s="126" t="s">
        <v>6556</v>
      </c>
      <c r="E2681" s="280">
        <f>+VLOOKUP(A2681,RAYOS!A:B,2,0)</f>
        <v>0</v>
      </c>
      <c r="F2681" s="2"/>
      <c r="G2681" s="2"/>
    </row>
    <row r="2682" spans="1:7">
      <c r="A2682" t="s">
        <v>5761</v>
      </c>
      <c r="B2682" t="s">
        <v>20134</v>
      </c>
      <c r="C2682">
        <f>+VLOOKUP(A2682,'LISTA NACIONAL'!A:B,2,0)</f>
        <v>21965.098999999998</v>
      </c>
      <c r="D2682" s="126" t="s">
        <v>6556</v>
      </c>
      <c r="E2682" s="280">
        <f>+VLOOKUP(A2682,RAYOS!A:B,2,0)</f>
        <v>0</v>
      </c>
      <c r="F2682" s="2"/>
      <c r="G2682" s="2"/>
    </row>
    <row r="2683" spans="1:7">
      <c r="A2683" t="s">
        <v>5767</v>
      </c>
      <c r="B2683" t="s">
        <v>20133</v>
      </c>
      <c r="C2683">
        <f>+VLOOKUP(A2683,'LISTA NACIONAL'!A:B,2,0)</f>
        <v>21965.098999999998</v>
      </c>
      <c r="D2683" s="126" t="s">
        <v>6556</v>
      </c>
      <c r="E2683" s="280">
        <f>+VLOOKUP(A2683,RAYOS!A:B,2,0)</f>
        <v>0</v>
      </c>
      <c r="F2683" s="2"/>
      <c r="G2683" s="2"/>
    </row>
    <row r="2684" spans="1:7">
      <c r="A2684" t="s">
        <v>5768</v>
      </c>
      <c r="B2684" t="s">
        <v>20132</v>
      </c>
      <c r="C2684">
        <f>+VLOOKUP(A2684,'LISTA NACIONAL'!A:B,2,0)</f>
        <v>21965.098999999998</v>
      </c>
      <c r="D2684" s="126" t="s">
        <v>6556</v>
      </c>
      <c r="E2684" s="280">
        <f>+VLOOKUP(A2684,RAYOS!A:B,2,0)</f>
        <v>0</v>
      </c>
      <c r="F2684" s="2"/>
      <c r="G2684" s="2"/>
    </row>
    <row r="2685" spans="1:7">
      <c r="A2685" t="s">
        <v>5769</v>
      </c>
      <c r="B2685" t="s">
        <v>20131</v>
      </c>
      <c r="C2685">
        <f>+VLOOKUP(A2685,'LISTA NACIONAL'!A:B,2,0)</f>
        <v>21965.098999999998</v>
      </c>
      <c r="D2685" s="126" t="s">
        <v>6556</v>
      </c>
      <c r="E2685" s="280">
        <f>+VLOOKUP(A2685,RAYOS!A:B,2,0)</f>
        <v>0</v>
      </c>
      <c r="F2685" s="2"/>
      <c r="G2685" s="2"/>
    </row>
    <row r="2686" spans="1:7">
      <c r="A2686" t="s">
        <v>5762</v>
      </c>
      <c r="B2686" t="s">
        <v>20130</v>
      </c>
      <c r="C2686">
        <f>+VLOOKUP(A2686,'LISTA NACIONAL'!A:B,2,0)</f>
        <v>21965.098999999998</v>
      </c>
      <c r="D2686" s="126" t="s">
        <v>6556</v>
      </c>
      <c r="E2686" s="280">
        <f>+VLOOKUP(A2686,RAYOS!A:B,2,0)</f>
        <v>0</v>
      </c>
      <c r="F2686" s="2"/>
      <c r="G2686" s="2"/>
    </row>
    <row r="2687" spans="1:7">
      <c r="A2687" t="s">
        <v>5763</v>
      </c>
      <c r="B2687" t="s">
        <v>20129</v>
      </c>
      <c r="C2687">
        <f>+VLOOKUP(A2687,'LISTA NACIONAL'!A:B,2,0)</f>
        <v>21965.098999999998</v>
      </c>
      <c r="D2687" s="126" t="s">
        <v>6556</v>
      </c>
      <c r="E2687" s="280">
        <f>+VLOOKUP(A2687,RAYOS!A:B,2,0)</f>
        <v>0</v>
      </c>
      <c r="F2687" s="2"/>
      <c r="G2687" s="2"/>
    </row>
    <row r="2688" spans="1:7">
      <c r="A2688" t="s">
        <v>5764</v>
      </c>
      <c r="B2688" t="s">
        <v>20128</v>
      </c>
      <c r="C2688">
        <f>+VLOOKUP(A2688,'LISTA NACIONAL'!A:B,2,0)</f>
        <v>21965.098999999998</v>
      </c>
      <c r="D2688" s="126" t="s">
        <v>6556</v>
      </c>
      <c r="E2688" s="280">
        <f>+VLOOKUP(A2688,RAYOS!A:B,2,0)</f>
        <v>0</v>
      </c>
      <c r="F2688" s="2"/>
      <c r="G2688" s="2"/>
    </row>
    <row r="2689" spans="1:7">
      <c r="A2689" t="s">
        <v>5759</v>
      </c>
      <c r="B2689" t="s">
        <v>20127</v>
      </c>
      <c r="C2689">
        <f>+VLOOKUP(A2689,'LISTA NACIONAL'!A:B,2,0)</f>
        <v>21965.098999999998</v>
      </c>
      <c r="D2689" s="126" t="s">
        <v>6556</v>
      </c>
      <c r="E2689" s="280">
        <f>+VLOOKUP(A2689,RAYOS!A:B,2,0)</f>
        <v>0</v>
      </c>
      <c r="F2689" s="2"/>
      <c r="G2689" s="2"/>
    </row>
    <row r="2690" spans="1:7">
      <c r="A2690" t="s">
        <v>5765</v>
      </c>
      <c r="B2690" t="s">
        <v>20126</v>
      </c>
      <c r="C2690">
        <f>+VLOOKUP(A2690,'LISTA NACIONAL'!A:B,2,0)</f>
        <v>21965.098999999998</v>
      </c>
      <c r="D2690" s="126" t="s">
        <v>6556</v>
      </c>
      <c r="E2690" s="280">
        <f>+VLOOKUP(A2690,RAYOS!A:B,2,0)</f>
        <v>0</v>
      </c>
      <c r="F2690" s="2"/>
      <c r="G2690" s="2"/>
    </row>
    <row r="2691" spans="1:7">
      <c r="A2691" t="s">
        <v>5766</v>
      </c>
      <c r="B2691" t="s">
        <v>20125</v>
      </c>
      <c r="C2691">
        <f>+VLOOKUP(A2691,'LISTA NACIONAL'!A:B,2,0)</f>
        <v>21965.098999999998</v>
      </c>
      <c r="D2691" s="126" t="s">
        <v>6556</v>
      </c>
      <c r="E2691" s="280">
        <f>+VLOOKUP(A2691,RAYOS!A:B,2,0)</f>
        <v>0</v>
      </c>
      <c r="F2691" s="2"/>
      <c r="G2691" s="2"/>
    </row>
    <row r="2692" spans="1:7">
      <c r="A2692" t="s">
        <v>17313</v>
      </c>
      <c r="B2692" t="s">
        <v>17314</v>
      </c>
      <c r="C2692">
        <f>+VLOOKUP(A2692,'LISTA NACIONAL'!A:B,2,0)</f>
        <v>21965.098999999998</v>
      </c>
      <c r="D2692" s="126" t="s">
        <v>6556</v>
      </c>
      <c r="E2692" s="280">
        <f>+VLOOKUP(A2692,RAYOS!A:B,2,0)</f>
        <v>0</v>
      </c>
      <c r="F2692" s="2"/>
      <c r="G2692" s="2"/>
    </row>
    <row r="2693" spans="1:7">
      <c r="A2693" t="s">
        <v>8279</v>
      </c>
      <c r="B2693" t="s">
        <v>15182</v>
      </c>
      <c r="C2693">
        <f>+VLOOKUP(A2693,'LISTA NACIONAL'!A:B,2,0)</f>
        <v>155.78800000000001</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175.369</v>
      </c>
      <c r="D2695" s="126" t="s">
        <v>6556</v>
      </c>
      <c r="E2695" s="280">
        <f>+VLOOKUP(A2695,RAYOS!A:B,2,0)</f>
        <v>0</v>
      </c>
      <c r="F2695" s="2"/>
      <c r="G2695" s="2"/>
    </row>
    <row r="2696" spans="1:7">
      <c r="A2696" t="s">
        <v>8281</v>
      </c>
      <c r="B2696" t="s">
        <v>15184</v>
      </c>
      <c r="C2696">
        <f>+VLOOKUP(A2696,'LISTA NACIONAL'!A:B,2,0)</f>
        <v>306.38400000000001</v>
      </c>
      <c r="D2696" s="126" t="s">
        <v>6556</v>
      </c>
      <c r="E2696" s="280">
        <f>+VLOOKUP(A2696,RAYOS!A:B,2,0)</f>
        <v>0</v>
      </c>
      <c r="F2696" s="2"/>
      <c r="G2696" s="2"/>
    </row>
    <row r="2697" spans="1:7">
      <c r="A2697" t="s">
        <v>8282</v>
      </c>
      <c r="B2697" t="s">
        <v>15185</v>
      </c>
      <c r="C2697">
        <f>+VLOOKUP(A2697,'LISTA NACIONAL'!A:B,2,0)</f>
        <v>330.74700000000001</v>
      </c>
      <c r="D2697" s="126" t="s">
        <v>6556</v>
      </c>
      <c r="E2697" s="280">
        <f>+VLOOKUP(A2697,RAYOS!A:B,2,0)</f>
        <v>0</v>
      </c>
      <c r="F2697" s="2"/>
      <c r="G2697" s="2"/>
    </row>
    <row r="2698" spans="1:7">
      <c r="A2698" t="s">
        <v>12514</v>
      </c>
      <c r="B2698" t="s">
        <v>15190</v>
      </c>
      <c r="C2698">
        <f>+VLOOKUP(A2698,'LISTA NACIONAL'!A:B,2,0)</f>
        <v>175.369</v>
      </c>
      <c r="D2698" s="126" t="s">
        <v>6556</v>
      </c>
      <c r="E2698" s="280">
        <f>+VLOOKUP(A2698,RAYOS!A:B,2,0)</f>
        <v>0</v>
      </c>
      <c r="F2698" s="2"/>
      <c r="G2698" s="2"/>
    </row>
    <row r="2699" spans="1:7">
      <c r="A2699" t="s">
        <v>12515</v>
      </c>
      <c r="B2699" t="s">
        <v>20124</v>
      </c>
      <c r="C2699">
        <f>+VLOOKUP(A2699,'LISTA NACIONAL'!A:B,2,0)</f>
        <v>175.369</v>
      </c>
      <c r="D2699" s="126" t="s">
        <v>6556</v>
      </c>
      <c r="E2699" s="280">
        <f>+VLOOKUP(A2699,RAYOS!A:B,2,0)</f>
        <v>0</v>
      </c>
      <c r="F2699" s="2"/>
      <c r="G2699" s="2"/>
    </row>
    <row r="2700" spans="1:7">
      <c r="A2700" t="s">
        <v>12512</v>
      </c>
      <c r="B2700" t="s">
        <v>14738</v>
      </c>
      <c r="C2700">
        <f>+VLOOKUP(A2700,'LISTA NACIONAL'!A:B,2,0)</f>
        <v>306.38400000000001</v>
      </c>
      <c r="D2700" s="126" t="s">
        <v>6556</v>
      </c>
      <c r="E2700" s="280">
        <f>+VLOOKUP(A2700,RAYOS!A:B,2,0)</f>
        <v>0</v>
      </c>
      <c r="F2700" s="2"/>
      <c r="G2700" s="2"/>
    </row>
    <row r="2701" spans="1:7">
      <c r="A2701" t="s">
        <v>12513</v>
      </c>
      <c r="B2701" t="s">
        <v>14739</v>
      </c>
      <c r="C2701">
        <f>+VLOOKUP(A2701,'LISTA NACIONAL'!A:B,2,0)</f>
        <v>306.38400000000001</v>
      </c>
      <c r="D2701" s="126" t="s">
        <v>6556</v>
      </c>
      <c r="E2701" s="280">
        <f>+VLOOKUP(A2701,RAYOS!A:B,2,0)</f>
        <v>0</v>
      </c>
      <c r="F2701" s="2"/>
      <c r="G2701" s="2"/>
    </row>
    <row r="2702" spans="1:7">
      <c r="A2702" t="s">
        <v>12516</v>
      </c>
      <c r="B2702" t="s">
        <v>12518</v>
      </c>
      <c r="C2702">
        <f>+VLOOKUP(A2702,'LISTA NACIONAL'!A:B,2,0)</f>
        <v>330.74700000000001</v>
      </c>
      <c r="D2702" s="126" t="s">
        <v>6556</v>
      </c>
      <c r="E2702" s="280">
        <f>+VLOOKUP(A2702,RAYOS!A:B,2,0)</f>
        <v>0</v>
      </c>
      <c r="F2702" s="2"/>
      <c r="G2702" s="2"/>
    </row>
    <row r="2703" spans="1:7">
      <c r="A2703" t="s">
        <v>12517</v>
      </c>
      <c r="B2703" t="s">
        <v>12519</v>
      </c>
      <c r="C2703">
        <f>+VLOOKUP(A2703,'LISTA NACIONAL'!A:B,2,0)</f>
        <v>330.74700000000001</v>
      </c>
      <c r="D2703" s="126" t="s">
        <v>6556</v>
      </c>
      <c r="E2703" s="280">
        <f>+VLOOKUP(A2703,RAYOS!A:B,2,0)</f>
        <v>0</v>
      </c>
      <c r="F2703" s="2"/>
      <c r="G2703" s="2"/>
    </row>
    <row r="2704" spans="1:7">
      <c r="A2704" t="s">
        <v>12508</v>
      </c>
      <c r="B2704" t="s">
        <v>20123</v>
      </c>
      <c r="C2704">
        <f>+VLOOKUP(A2704,'LISTA NACIONAL'!A:B,2,0)</f>
        <v>24713.531999999999</v>
      </c>
      <c r="D2704" s="126" t="s">
        <v>6556</v>
      </c>
      <c r="E2704" s="280">
        <f>+VLOOKUP(A2704,RAYOS!A:B,2,0)</f>
        <v>0</v>
      </c>
      <c r="F2704" s="2"/>
      <c r="G2704" s="2"/>
    </row>
    <row r="2705" spans="1:7">
      <c r="A2705" t="s">
        <v>3699</v>
      </c>
      <c r="B2705" t="s">
        <v>20122</v>
      </c>
      <c r="C2705">
        <f>+VLOOKUP(A2705,'LISTA NACIONAL'!A:B,2,0)</f>
        <v>24713.531999999999</v>
      </c>
      <c r="D2705" s="126" t="s">
        <v>6556</v>
      </c>
      <c r="E2705" s="280">
        <f>+VLOOKUP(A2705,RAYOS!A:B,2,0)</f>
        <v>0</v>
      </c>
      <c r="F2705" s="2"/>
      <c r="G2705" s="2"/>
    </row>
    <row r="2706" spans="1:7">
      <c r="A2706" t="s">
        <v>3700</v>
      </c>
      <c r="B2706" t="s">
        <v>20121</v>
      </c>
      <c r="C2706">
        <f>+VLOOKUP(A2706,'LISTA NACIONAL'!A:B,2,0)</f>
        <v>24713.531999999999</v>
      </c>
      <c r="D2706" s="126" t="s">
        <v>6556</v>
      </c>
      <c r="E2706" s="280">
        <f>+VLOOKUP(A2706,RAYOS!A:B,2,0)</f>
        <v>0</v>
      </c>
      <c r="F2706" s="2"/>
      <c r="G2706" s="2"/>
    </row>
    <row r="2707" spans="1:7">
      <c r="A2707" t="s">
        <v>12063</v>
      </c>
      <c r="B2707" t="s">
        <v>20120</v>
      </c>
      <c r="C2707">
        <f>+VLOOKUP(A2707,'LISTA NACIONAL'!A:B,2,0)</f>
        <v>21964.921999999999</v>
      </c>
      <c r="D2707" s="126" t="s">
        <v>6556</v>
      </c>
      <c r="E2707" s="280">
        <f>+VLOOKUP(A2707,RAYOS!A:B,2,0)</f>
        <v>0</v>
      </c>
      <c r="F2707" s="2"/>
      <c r="G2707" s="2"/>
    </row>
    <row r="2708" spans="1:7">
      <c r="A2708" t="s">
        <v>9993</v>
      </c>
      <c r="B2708" t="s">
        <v>20119</v>
      </c>
      <c r="C2708">
        <f>+VLOOKUP(A2708,'LISTA NACIONAL'!A:B,2,0)</f>
        <v>21964.921999999999</v>
      </c>
      <c r="D2708" s="126" t="s">
        <v>6556</v>
      </c>
      <c r="E2708" s="280">
        <f>+VLOOKUP(A2708,RAYOS!A:B,2,0)</f>
        <v>0</v>
      </c>
      <c r="F2708" s="2"/>
      <c r="G2708" s="2"/>
    </row>
    <row r="2709" spans="1:7">
      <c r="A2709" t="s">
        <v>9539</v>
      </c>
      <c r="B2709" t="s">
        <v>20118</v>
      </c>
      <c r="C2709">
        <f>+VLOOKUP(A2709,'LISTA NACIONAL'!A:B,2,0)</f>
        <v>21964.921999999999</v>
      </c>
      <c r="D2709" s="126" t="s">
        <v>6556</v>
      </c>
      <c r="E2709" s="280">
        <f>+VLOOKUP(A2709,RAYOS!A:B,2,0)</f>
        <v>0</v>
      </c>
      <c r="F2709" s="2"/>
      <c r="G2709" s="2"/>
    </row>
    <row r="2710" spans="1:7">
      <c r="A2710" t="s">
        <v>9540</v>
      </c>
      <c r="B2710" t="s">
        <v>20117</v>
      </c>
      <c r="C2710">
        <f>+VLOOKUP(A2710,'LISTA NACIONAL'!A:B,2,0)</f>
        <v>21964.921999999999</v>
      </c>
      <c r="D2710" s="126" t="s">
        <v>6556</v>
      </c>
      <c r="E2710" s="280">
        <f>+VLOOKUP(A2710,RAYOS!A:B,2,0)</f>
        <v>0</v>
      </c>
      <c r="F2710" s="2"/>
      <c r="G2710" s="2"/>
    </row>
    <row r="2711" spans="1:7">
      <c r="A2711" t="s">
        <v>10502</v>
      </c>
      <c r="B2711" t="s">
        <v>20116</v>
      </c>
      <c r="C2711">
        <f>+VLOOKUP(A2711,'LISTA NACIONAL'!A:B,2,0)</f>
        <v>21964.921999999999</v>
      </c>
      <c r="D2711" s="126" t="s">
        <v>6556</v>
      </c>
      <c r="E2711" s="280">
        <f>+VLOOKUP(A2711,RAYOS!A:B,2,0)</f>
        <v>0</v>
      </c>
      <c r="F2711" s="2"/>
      <c r="G2711" s="2"/>
    </row>
    <row r="2712" spans="1:7">
      <c r="A2712" t="s">
        <v>10503</v>
      </c>
      <c r="B2712" t="s">
        <v>20115</v>
      </c>
      <c r="C2712">
        <f>+VLOOKUP(A2712,'LISTA NACIONAL'!A:B,2,0)</f>
        <v>21964.921999999999</v>
      </c>
      <c r="D2712" s="126" t="s">
        <v>6556</v>
      </c>
      <c r="E2712" s="280">
        <f>+VLOOKUP(A2712,RAYOS!A:B,2,0)</f>
        <v>0</v>
      </c>
      <c r="F2712" s="2"/>
      <c r="G2712" s="2"/>
    </row>
    <row r="2713" spans="1:7">
      <c r="A2713" t="s">
        <v>4048</v>
      </c>
      <c r="B2713" t="s">
        <v>20114</v>
      </c>
      <c r="C2713">
        <f>+VLOOKUP(A2713,'LISTA NACIONAL'!A:B,2,0)</f>
        <v>21964.921999999999</v>
      </c>
      <c r="D2713" s="126" t="s">
        <v>6556</v>
      </c>
      <c r="E2713" s="280">
        <f>+VLOOKUP(A2713,RAYOS!A:B,2,0)</f>
        <v>0</v>
      </c>
      <c r="F2713" s="2"/>
      <c r="G2713" s="2"/>
    </row>
    <row r="2714" spans="1:7">
      <c r="A2714" t="s">
        <v>17483</v>
      </c>
      <c r="B2714" t="s">
        <v>20113</v>
      </c>
      <c r="C2714">
        <f>+VLOOKUP(A2714,'LISTA NACIONAL'!A:B,2,0)</f>
        <v>21964.921999999999</v>
      </c>
      <c r="D2714" s="126" t="s">
        <v>6556</v>
      </c>
      <c r="E2714" s="280">
        <f>+VLOOKUP(A2714,RAYOS!A:B,2,0)</f>
        <v>0</v>
      </c>
      <c r="F2714" s="2"/>
      <c r="G2714" s="2"/>
    </row>
    <row r="2715" spans="1:7">
      <c r="A2715" t="s">
        <v>17484</v>
      </c>
      <c r="B2715" t="s">
        <v>20112</v>
      </c>
      <c r="C2715">
        <f>+VLOOKUP(A2715,'LISTA NACIONAL'!A:B,2,0)</f>
        <v>21964.921999999999</v>
      </c>
      <c r="D2715" s="126" t="s">
        <v>6556</v>
      </c>
      <c r="E2715" s="280">
        <f>+VLOOKUP(A2715,RAYOS!A:B,2,0)</f>
        <v>0</v>
      </c>
      <c r="F2715" s="2"/>
      <c r="G2715" s="2"/>
    </row>
    <row r="2716" spans="1:7">
      <c r="A2716" t="s">
        <v>12509</v>
      </c>
      <c r="B2716" t="s">
        <v>15187</v>
      </c>
      <c r="C2716">
        <f>+VLOOKUP(A2716,'LISTA NACIONAL'!A:B,2,0)</f>
        <v>158.761</v>
      </c>
      <c r="D2716" s="126" t="s">
        <v>6556</v>
      </c>
      <c r="E2716" s="280">
        <f>+VLOOKUP(A2716,RAYOS!A:B,2,0)</f>
        <v>0</v>
      </c>
      <c r="F2716" s="2"/>
      <c r="G2716" s="2"/>
    </row>
    <row r="2717" spans="1:7">
      <c r="A2717" t="s">
        <v>12511</v>
      </c>
      <c r="B2717" t="s">
        <v>15188</v>
      </c>
      <c r="C2717">
        <f>+VLOOKUP(A2717,'LISTA NACIONAL'!A:B,2,0)</f>
        <v>158.761</v>
      </c>
      <c r="D2717" s="126" t="s">
        <v>6556</v>
      </c>
      <c r="E2717" s="280">
        <f>+VLOOKUP(A2717,RAYOS!A:B,2,0)</f>
        <v>0</v>
      </c>
      <c r="F2717" s="2"/>
      <c r="G2717" s="2"/>
    </row>
    <row r="2718" spans="1:7" ht="13.5" thickBot="1">
      <c r="A2718" t="s">
        <v>12510</v>
      </c>
      <c r="B2718" t="s">
        <v>15189</v>
      </c>
      <c r="C2718">
        <f>+VLOOKUP(A2718,'LISTA NACIONAL'!A:B,2,0)</f>
        <v>158.761</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1E-3</v>
      </c>
      <c r="D2791" s="126" t="s">
        <v>18518</v>
      </c>
      <c r="E2791" s="280" t="e">
        <f>+VLOOKUP(A2791,RAYOS!A:B,2,0)</f>
        <v>#N/A</v>
      </c>
      <c r="F2791" s="2"/>
      <c r="G2791" s="2"/>
    </row>
    <row r="2792" spans="1:7">
      <c r="A2792" t="s">
        <v>20859</v>
      </c>
      <c r="B2792" t="s">
        <v>20860</v>
      </c>
      <c r="C2792">
        <f>+VLOOKUP(A2792,'LISTA IMPORTADO'!A:B,2,0)</f>
        <v>1E-3</v>
      </c>
      <c r="D2792" s="126" t="s">
        <v>18518</v>
      </c>
      <c r="E2792" s="280" t="e">
        <f>+VLOOKUP(A2792,RAYOS!A:B,2,0)</f>
        <v>#N/A</v>
      </c>
      <c r="F2792" s="2"/>
      <c r="G2792" s="2"/>
    </row>
    <row r="2793" spans="1:7">
      <c r="A2793" t="s">
        <v>20861</v>
      </c>
      <c r="B2793" t="s">
        <v>20862</v>
      </c>
      <c r="C2793">
        <f>+VLOOKUP(A2793,'LISTA IMPORTADO'!A:B,2,0)</f>
        <v>1E-3</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58.05</v>
      </c>
      <c r="D2863" s="126" t="s">
        <v>6556</v>
      </c>
      <c r="E2863" s="280">
        <f>+VLOOKUP(A2863,TORNILLERIA!A:B,2,0)</f>
        <v>0</v>
      </c>
      <c r="F2863" s="2"/>
      <c r="G2863" s="2"/>
    </row>
    <row r="2864" spans="1:7">
      <c r="A2864" t="s">
        <v>1203</v>
      </c>
      <c r="B2864" t="s">
        <v>1204</v>
      </c>
      <c r="C2864">
        <f>+VLOOKUP(A2864,'LISTA NACIONAL'!A:B,2,0)</f>
        <v>75.67</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106.664</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224.124</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140.6</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152.17500000000001</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160</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205.054</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1970</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27.669</v>
      </c>
      <c r="D3000" s="126" t="s">
        <v>6556</v>
      </c>
      <c r="E3000" s="280">
        <f>+VLOOKUP(A3000,TORNILLERIA!A:B,2,0)</f>
        <v>0</v>
      </c>
      <c r="F3000" s="2"/>
      <c r="G3000" s="2"/>
    </row>
    <row r="3001" spans="1:7">
      <c r="A3001" t="s">
        <v>6532</v>
      </c>
      <c r="B3001" t="s">
        <v>6533</v>
      </c>
      <c r="C3001">
        <f>+VLOOKUP(A3001,'LISTA NACIONAL'!A:B,2,0)</f>
        <v>42.48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92.7</v>
      </c>
      <c r="D3006" s="126" t="s">
        <v>6556</v>
      </c>
      <c r="E3006" s="280">
        <f>+VLOOKUP(A3006,TORNILLERIA!A:B,2,0)</f>
        <v>0</v>
      </c>
      <c r="F3006" s="2"/>
      <c r="G3006" s="2"/>
    </row>
    <row r="3007" spans="1:7">
      <c r="A3007" t="s">
        <v>6544</v>
      </c>
      <c r="B3007" t="s">
        <v>6545</v>
      </c>
      <c r="C3007">
        <f>+VLOOKUP(A3007,'LISTA NACIONAL'!A:B,2,0)</f>
        <v>123</v>
      </c>
      <c r="D3007" s="126" t="s">
        <v>6556</v>
      </c>
      <c r="E3007" s="280">
        <f>+VLOOKUP(A3007,TORNILLERIA!A:B,2,0)</f>
        <v>0</v>
      </c>
      <c r="F3007" s="2"/>
      <c r="G3007" s="2"/>
    </row>
    <row r="3008" spans="1:7">
      <c r="A3008" t="s">
        <v>6546</v>
      </c>
      <c r="B3008" t="s">
        <v>6547</v>
      </c>
      <c r="C3008">
        <f>+VLOOKUP(A3008,'LISTA NACIONAL'!A:B,2,0)</f>
        <v>132</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3805.38</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712.53</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2089.4830000000002</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15002.28</v>
      </c>
      <c r="D3202" s="126" t="s">
        <v>6556</v>
      </c>
      <c r="E3202" s="280">
        <f>+VLOOKUP(A3202,TORNILLERIA!A:B,2,0)</f>
        <v>0</v>
      </c>
      <c r="F3202" s="2"/>
      <c r="G3202" s="2"/>
    </row>
    <row r="3203" spans="1:7">
      <c r="A3203" t="s">
        <v>20865</v>
      </c>
      <c r="B3203" t="s">
        <v>20866</v>
      </c>
      <c r="C3203">
        <f>+VLOOKUP(A3203,'LISTA NACIONAL'!A:B,2,0)</f>
        <v>983.56399999999996</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44195.292999999998</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6027.6419999999998</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9580.0049999999992</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6029.1</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4521.8249999999998</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6029.5749999999998</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23576.13</v>
      </c>
      <c r="D3245" s="126" t="s">
        <v>6556</v>
      </c>
      <c r="E3245" s="280">
        <f>+VLOOKUP(A3245,TORNILLERIA!A:B,2,0)</f>
        <v>0</v>
      </c>
      <c r="F3245" s="2"/>
      <c r="G3245" s="2"/>
    </row>
    <row r="3246" spans="1:7">
      <c r="A3246" t="s">
        <v>912</v>
      </c>
      <c r="B3246" t="s">
        <v>3809</v>
      </c>
      <c r="C3246">
        <f>+VLOOKUP(A3246,'LISTA NACIONAL'!A:B,2,0)</f>
        <v>23576.13</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3120.2550000000001</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57176.4</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6123.06</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4619.7</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318.70699999999999</v>
      </c>
      <c r="D3342" s="126" t="s">
        <v>6556</v>
      </c>
      <c r="E3342" s="280">
        <f>+VLOOKUP(A3342,TORNILLERIA!A:B,2,0)</f>
        <v>0</v>
      </c>
      <c r="F3342" s="2"/>
      <c r="G3342" s="2"/>
    </row>
    <row r="3343" spans="1:7">
      <c r="A3343" t="s">
        <v>8651</v>
      </c>
      <c r="B3343" t="s">
        <v>8652</v>
      </c>
      <c r="C3343">
        <f>+VLOOKUP(A3343,'LISTA NACIONAL'!A:B,2,0)</f>
        <v>247.62299999999999</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1961.415</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9290.2950000000001</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4635.3599999999997</v>
      </c>
      <c r="D3370" s="126" t="s">
        <v>6556</v>
      </c>
      <c r="E3370" s="280">
        <f>+VLOOKUP(A3370,TORNILLERIA!A:B,2,0)</f>
        <v>0</v>
      </c>
      <c r="F3370" s="2"/>
      <c r="G3370" s="2"/>
    </row>
    <row r="3371" spans="1:7">
      <c r="A3371" t="s">
        <v>6609</v>
      </c>
      <c r="B3371" t="s">
        <v>6610</v>
      </c>
      <c r="C3371">
        <f>+VLOOKUP(A3371,'LISTA NACIONAL'!A:B,2,0)</f>
        <v>6036.93</v>
      </c>
      <c r="D3371" s="126" t="s">
        <v>6556</v>
      </c>
      <c r="E3371" s="280">
        <f>+VLOOKUP(A3371,TORNILLERIA!A:B,2,0)</f>
        <v>0</v>
      </c>
      <c r="F3371" s="2"/>
      <c r="G3371" s="2"/>
    </row>
    <row r="3372" spans="1:7">
      <c r="A3372" t="s">
        <v>6611</v>
      </c>
      <c r="B3372" t="s">
        <v>15891</v>
      </c>
      <c r="C3372">
        <f>+VLOOKUP(A3372,'LISTA NACIONAL'!A:B,2,0)</f>
        <v>5101.2449999999999</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67.6053</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4447.4399999999996</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t="e">
        <f>+VLOOKUP(A3406,'LISTA NACIONAL'!A:B,2,0)</f>
        <v>#N/A</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111.729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2157.165</v>
      </c>
      <c r="D3428" s="126" t="s">
        <v>6556</v>
      </c>
      <c r="E3428" s="280">
        <f>+VLOOKUP(A3428,TORNILLERIA!A:B,2,0)</f>
        <v>0</v>
      </c>
      <c r="F3428" s="2"/>
      <c r="G3428" s="2"/>
    </row>
    <row r="3429" spans="1:7">
      <c r="A3429" t="s">
        <v>9172</v>
      </c>
      <c r="B3429" t="s">
        <v>9173</v>
      </c>
      <c r="C3429">
        <f>+VLOOKUP(A3429,'LISTA NACIONAL'!A:B,2,0)</f>
        <v>4290.84</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2548.665</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2102.355</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2184.5700000000002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11294.775</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21176.235000000001</v>
      </c>
      <c r="D3502" s="126" t="s">
        <v>6556</v>
      </c>
      <c r="E3502" s="280">
        <f>+VLOOKUP(A3502,TORNILLERIA!A:B,2,0)</f>
        <v>0</v>
      </c>
      <c r="F3502" s="2"/>
      <c r="G3502" s="2"/>
    </row>
    <row r="3503" spans="1:7">
      <c r="A3503" t="s">
        <v>11982</v>
      </c>
      <c r="B3503" t="s">
        <v>11983</v>
      </c>
      <c r="C3503">
        <f>+VLOOKUP(A3503,'LISTA NACIONAL'!A:B,2,0)</f>
        <v>25956.45</v>
      </c>
      <c r="D3503" s="126" t="s">
        <v>6556</v>
      </c>
      <c r="E3503" s="280">
        <f>+VLOOKUP(A3503,TORNILLERIA!A:B,2,0)</f>
        <v>0</v>
      </c>
      <c r="F3503" s="2"/>
      <c r="G3503" s="2"/>
    </row>
    <row r="3504" spans="1:7">
      <c r="A3504" t="s">
        <v>11984</v>
      </c>
      <c r="B3504" t="s">
        <v>20622</v>
      </c>
      <c r="C3504">
        <f>+VLOOKUP(A3504,'LISTA NACIONAL'!A:B,2,0)</f>
        <v>27632.07</v>
      </c>
      <c r="D3504" s="126" t="s">
        <v>6556</v>
      </c>
      <c r="E3504" s="280">
        <f>+VLOOKUP(A3504,TORNILLERIA!A:B,2,0)</f>
        <v>0</v>
      </c>
      <c r="F3504" s="2"/>
      <c r="G3504" s="2"/>
    </row>
    <row r="3505" spans="1:7">
      <c r="A3505" t="s">
        <v>11985</v>
      </c>
      <c r="B3505" t="s">
        <v>20684</v>
      </c>
      <c r="C3505">
        <f>+VLOOKUP(A3505,'LISTA NACIONAL'!A:B,2,0)</f>
        <v>15450</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25956.45</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24253.424999999999</v>
      </c>
      <c r="D3510" s="126" t="s">
        <v>6556</v>
      </c>
      <c r="E3510" s="280">
        <f>+VLOOKUP(A3510,TORNILLERIA!A:B,2,0)</f>
        <v>0</v>
      </c>
      <c r="F3510" s="2"/>
      <c r="G3510" s="2"/>
    </row>
    <row r="3511" spans="1:7">
      <c r="A3511" t="s">
        <v>7403</v>
      </c>
      <c r="B3511" t="s">
        <v>7145</v>
      </c>
      <c r="C3511">
        <f>+VLOOKUP(A3511,'LISTA NACIONAL'!A:B,2,0)</f>
        <v>1053.135</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4416.12</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2740.5</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13033.035</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12727.665000000001</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1194.075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2372.4899999999998</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12085.605</v>
      </c>
      <c r="D3557" s="126" t="s">
        <v>6556</v>
      </c>
      <c r="E3557" s="280">
        <f>+VLOOKUP(A3557,TORNILLERIA!A:B,2,0)</f>
        <v>0</v>
      </c>
      <c r="F3557" s="2"/>
      <c r="G3557" s="2"/>
    </row>
    <row r="3558" spans="1:7">
      <c r="A3558" t="s">
        <v>11232</v>
      </c>
      <c r="B3558" t="s">
        <v>11233</v>
      </c>
      <c r="C3558">
        <f>+VLOOKUP(A3558,'LISTA NACIONAL'!A:B,2,0)</f>
        <v>2090.61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7407.18</v>
      </c>
      <c r="D3560" s="126" t="s">
        <v>6556</v>
      </c>
      <c r="E3560" s="280">
        <f>+VLOOKUP(A3560,TORNILLERIA!A:B,2,0)</f>
        <v>0</v>
      </c>
      <c r="F3560" s="2"/>
      <c r="G3560" s="2"/>
    </row>
    <row r="3561" spans="1:7">
      <c r="A3561" t="s">
        <v>11237</v>
      </c>
      <c r="B3561" t="s">
        <v>11238</v>
      </c>
      <c r="C3561">
        <f>+VLOOKUP(A3561,'LISTA NACIONAL'!A:B,2,0)</f>
        <v>2466.4499999999998</v>
      </c>
      <c r="D3561" s="126" t="s">
        <v>6556</v>
      </c>
      <c r="E3561" s="280">
        <f>+VLOOKUP(A3561,TORNILLERIA!A:B,2,0)</f>
        <v>0</v>
      </c>
      <c r="F3561" s="2"/>
      <c r="G3561" s="2"/>
    </row>
    <row r="3562" spans="1:7">
      <c r="A3562" t="s">
        <v>11239</v>
      </c>
      <c r="B3562" t="s">
        <v>11240</v>
      </c>
      <c r="C3562">
        <f>+VLOOKUP(A3562,'LISTA NACIONAL'!A:B,2,0)</f>
        <v>1703.0250000000001</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4423.95</v>
      </c>
      <c r="D3564" s="126" t="s">
        <v>6556</v>
      </c>
      <c r="E3564" s="280">
        <f>+VLOOKUP(A3564,TORNILLERIA!A:B,2,0)</f>
        <v>0</v>
      </c>
      <c r="F3564" s="2"/>
      <c r="G3564" s="2"/>
    </row>
    <row r="3565" spans="1:7">
      <c r="A3565" t="s">
        <v>11245</v>
      </c>
      <c r="B3565" t="s">
        <v>14462</v>
      </c>
      <c r="C3565">
        <f>+VLOOKUP(A3565,'LISTA NACIONAL'!A:B,2,0)</f>
        <v>10468.709999999999</v>
      </c>
      <c r="D3565" s="126" t="s">
        <v>6556</v>
      </c>
      <c r="E3565" s="280">
        <f>+VLOOKUP(A3565,TORNILLERIA!A:B,2,0)</f>
        <v>0</v>
      </c>
      <c r="F3565" s="2"/>
      <c r="G3565" s="2"/>
    </row>
    <row r="3566" spans="1:7">
      <c r="A3566" t="s">
        <v>11246</v>
      </c>
      <c r="B3566" t="s">
        <v>4384</v>
      </c>
      <c r="C3566">
        <f>+VLOOKUP(A3566,'LISTA NACIONAL'!A:B,2,0)</f>
        <v>227.07</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1468.125</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223.6626</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3500.01</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2701.35</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105.03</v>
      </c>
      <c r="D3592" s="126" t="s">
        <v>6556</v>
      </c>
      <c r="E3592" s="280">
        <f>+VLOOKUP(A3592,TORNILLERIA!A:B,2,0)</f>
        <v>0</v>
      </c>
      <c r="F3592" s="2"/>
      <c r="G3592" s="2"/>
    </row>
    <row r="3593" spans="1:7">
      <c r="A3593" t="s">
        <v>449</v>
      </c>
      <c r="B3593" t="s">
        <v>450</v>
      </c>
      <c r="C3593">
        <f>+VLOOKUP(A3593,'LISTA NACIONAL'!A:B,2,0)</f>
        <v>3640.95</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2251.125</v>
      </c>
      <c r="D3596" s="126" t="s">
        <v>6556</v>
      </c>
      <c r="E3596" s="280">
        <f>+VLOOKUP(A3596,TORNILLERIA!A:B,2,0)</f>
        <v>0</v>
      </c>
      <c r="F3596" s="2"/>
      <c r="G3596" s="2"/>
    </row>
    <row r="3597" spans="1:7">
      <c r="A3597" t="s">
        <v>5504</v>
      </c>
      <c r="B3597" t="s">
        <v>5505</v>
      </c>
      <c r="C3597">
        <f>+VLOOKUP(A3597,'LISTA NACIONAL'!A:B,2,0)</f>
        <v>1107.9449999999999</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286.71100000000001</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6138.72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3456.9450000000002</v>
      </c>
      <c r="D3652" s="126" t="s">
        <v>6556</v>
      </c>
      <c r="E3652" s="280">
        <f>+VLOOKUP(A3652,TORNILLERIA!A:B,2,0)</f>
        <v>0</v>
      </c>
      <c r="F3652" s="2"/>
      <c r="G3652" s="2"/>
    </row>
    <row r="3653" spans="1:7">
      <c r="A3653" t="s">
        <v>11828</v>
      </c>
      <c r="B3653" t="s">
        <v>11829</v>
      </c>
      <c r="C3653">
        <f>+VLOOKUP(A3653,'LISTA NACIONAL'!A:B,2,0)</f>
        <v>4314.33</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9298.125</v>
      </c>
      <c r="D3662" s="126" t="s">
        <v>6556</v>
      </c>
      <c r="E3662" s="280">
        <f>+VLOOKUP(A3662,TORNILLERIA!A:B,2,0)</f>
        <v>0</v>
      </c>
      <c r="F3662" s="2"/>
      <c r="G3662" s="2"/>
    </row>
    <row r="3663" spans="1:7">
      <c r="A3663" t="s">
        <v>11841</v>
      </c>
      <c r="B3663" t="s">
        <v>11842</v>
      </c>
      <c r="C3663">
        <f>+VLOOKUP(A3663,'LISTA NACIONAL'!A:B,2,0)</f>
        <v>1098.6300000000001</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1550.34</v>
      </c>
      <c r="D3665" s="126" t="s">
        <v>6556</v>
      </c>
      <c r="E3665" s="280">
        <f>+VLOOKUP(A3665,TORNILLERIA!A:B,2,0)</f>
        <v>0</v>
      </c>
      <c r="F3665" s="2"/>
      <c r="G3665" s="2"/>
    </row>
    <row r="3666" spans="1:7">
      <c r="A3666" t="s">
        <v>11847</v>
      </c>
      <c r="B3666" t="s">
        <v>11848</v>
      </c>
      <c r="C3666">
        <f>+VLOOKUP(A3666,'LISTA NACIONAL'!A:B,2,0)</f>
        <v>3359.07</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2799.2249999999999</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2323.1999999999998</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32764.634999999998</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3781.89</v>
      </c>
      <c r="D3689" s="126" t="s">
        <v>6556</v>
      </c>
      <c r="E3689" s="280">
        <f>+VLOOKUP(A3689,TORNILLERIA!A:B,2,0)</f>
        <v>0</v>
      </c>
      <c r="F3689" s="2"/>
      <c r="G3689" s="2"/>
    </row>
    <row r="3690" spans="1:7">
      <c r="A3690" t="s">
        <v>8736</v>
      </c>
      <c r="B3690" t="s">
        <v>8737</v>
      </c>
      <c r="C3690">
        <f>+VLOOKUP(A3690,'LISTA NACIONAL'!A:B,2,0)</f>
        <v>3895.4250000000002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13964.805</v>
      </c>
      <c r="D3695" s="126" t="s">
        <v>6556</v>
      </c>
      <c r="E3695" s="280">
        <f>+VLOOKUP(A3695,TORNILLERIA!A:B,2,0)</f>
        <v>0</v>
      </c>
      <c r="F3695" s="2"/>
      <c r="G3695" s="2"/>
    </row>
    <row r="3696" spans="1:7">
      <c r="A3696" t="s">
        <v>8741</v>
      </c>
      <c r="B3696" t="s">
        <v>17491</v>
      </c>
      <c r="C3696">
        <f>+VLOOKUP(A3696,'LISTA NACIONAL'!A:B,2,0)</f>
        <v>10010.655000000001</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11404.395</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4028.5349999999999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2332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1497.144</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1871.37</v>
      </c>
      <c r="D3732" s="126" t="s">
        <v>6556</v>
      </c>
      <c r="E3732" s="280">
        <f>+VLOOKUP(A3732,TORNILLERIA!A:B,2,0)</f>
        <v>0</v>
      </c>
      <c r="F3732" s="2"/>
      <c r="G3732" s="2"/>
    </row>
    <row r="3733" spans="1:7">
      <c r="A3733" t="s">
        <v>10591</v>
      </c>
      <c r="B3733" t="s">
        <v>16540</v>
      </c>
      <c r="C3733">
        <f>+VLOOKUP(A3733,'LISTA NACIONAL'!A:B,2,0)</f>
        <v>1871.37</v>
      </c>
      <c r="D3733" s="126" t="s">
        <v>6556</v>
      </c>
      <c r="E3733" s="280">
        <f>+VLOOKUP(A3733,TORNILLERIA!A:B,2,0)</f>
        <v>0</v>
      </c>
      <c r="F3733" s="2"/>
      <c r="G3733" s="2"/>
    </row>
    <row r="3734" spans="1:7">
      <c r="A3734" t="s">
        <v>12752</v>
      </c>
      <c r="B3734" t="s">
        <v>12789</v>
      </c>
      <c r="C3734">
        <f>+VLOOKUP(A3734,'LISTA NACIONAL'!A:B,2,0)</f>
        <v>1871.37</v>
      </c>
      <c r="D3734" s="126" t="s">
        <v>6556</v>
      </c>
      <c r="E3734" s="280">
        <f>+VLOOKUP(A3734,TORNILLERIA!A:B,2,0)</f>
        <v>0</v>
      </c>
      <c r="F3734" s="2"/>
      <c r="G3734" s="2"/>
    </row>
    <row r="3735" spans="1:7">
      <c r="A3735" t="s">
        <v>10592</v>
      </c>
      <c r="B3735" t="s">
        <v>20730</v>
      </c>
      <c r="C3735">
        <f>+VLOOKUP(A3735,'LISTA NACIONAL'!A:B,2,0)</f>
        <v>1871.37</v>
      </c>
      <c r="D3735" s="126" t="s">
        <v>6556</v>
      </c>
      <c r="E3735" s="280">
        <f>+VLOOKUP(A3735,TORNILLERIA!A:B,2,0)</f>
        <v>0</v>
      </c>
      <c r="F3735" s="2"/>
      <c r="G3735" s="2"/>
    </row>
    <row r="3736" spans="1:7">
      <c r="A3736" t="s">
        <v>10593</v>
      </c>
      <c r="B3736" t="s">
        <v>20731</v>
      </c>
      <c r="C3736">
        <f>+VLOOKUP(A3736,'LISTA NACIONAL'!A:B,2,0)</f>
        <v>1871.37</v>
      </c>
      <c r="D3736" s="126" t="s">
        <v>6556</v>
      </c>
      <c r="E3736" s="280">
        <f>+VLOOKUP(A3736,TORNILLERIA!A:B,2,0)</f>
        <v>0</v>
      </c>
      <c r="F3736" s="2"/>
      <c r="G3736" s="2"/>
    </row>
    <row r="3737" spans="1:7">
      <c r="A3737" t="s">
        <v>17357</v>
      </c>
      <c r="B3737" t="s">
        <v>20732</v>
      </c>
      <c r="C3737">
        <f>+VLOOKUP(A3737,'LISTA NACIONAL'!A:B,2,0)</f>
        <v>1871.37</v>
      </c>
      <c r="D3737" s="126" t="s">
        <v>6556</v>
      </c>
      <c r="E3737" s="280">
        <f>+VLOOKUP(A3737,TORNILLERIA!A:B,2,0)</f>
        <v>0</v>
      </c>
      <c r="F3737" s="2"/>
      <c r="G3737" s="2"/>
    </row>
    <row r="3738" spans="1:7">
      <c r="A3738" t="s">
        <v>20733</v>
      </c>
      <c r="B3738" t="s">
        <v>20734</v>
      </c>
      <c r="C3738">
        <f>+VLOOKUP(A3738,'LISTA NACIONAL'!A:B,2,0)</f>
        <v>1871.37</v>
      </c>
      <c r="D3738" s="126" t="s">
        <v>6556</v>
      </c>
      <c r="E3738" s="280">
        <f>+VLOOKUP(A3738,TORNILLERIA!A:B,2,0)</f>
        <v>0</v>
      </c>
      <c r="F3738" s="2"/>
      <c r="G3738" s="2"/>
    </row>
    <row r="3739" spans="1:7">
      <c r="A3739" t="s">
        <v>10594</v>
      </c>
      <c r="B3739" t="s">
        <v>10595</v>
      </c>
      <c r="C3739">
        <f>+VLOOKUP(A3739,'LISTA NACIONAL'!A:B,2,0)</f>
        <v>3116.34</v>
      </c>
      <c r="D3739" s="126" t="s">
        <v>6556</v>
      </c>
      <c r="E3739" s="280">
        <f>+VLOOKUP(A3739,TORNILLERIA!A:B,2,0)</f>
        <v>0</v>
      </c>
      <c r="F3739" s="2"/>
      <c r="G3739" s="2"/>
    </row>
    <row r="3740" spans="1:7">
      <c r="A3740" t="s">
        <v>10596</v>
      </c>
      <c r="B3740" t="s">
        <v>14467</v>
      </c>
      <c r="C3740">
        <f>+VLOOKUP(A3740,'LISTA NACIONAL'!A:B,2,0)</f>
        <v>712.53</v>
      </c>
      <c r="D3740" s="126" t="s">
        <v>6556</v>
      </c>
      <c r="E3740" s="280">
        <f>+VLOOKUP(A3740,TORNILLERIA!A:B,2,0)</f>
        <v>0</v>
      </c>
      <c r="F3740" s="2"/>
      <c r="G3740" s="2"/>
    </row>
    <row r="3741" spans="1:7">
      <c r="A3741" t="s">
        <v>10597</v>
      </c>
      <c r="B3741" t="s">
        <v>15895</v>
      </c>
      <c r="C3741">
        <f>+VLOOKUP(A3741,'LISTA NACIONAL'!A:B,2,0)</f>
        <v>2908.8449999999998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407.72399999999999</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3707.5050000000001</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3445.2</v>
      </c>
      <c r="D3763" s="126" t="s">
        <v>6556</v>
      </c>
      <c r="E3763" s="280">
        <f>+VLOOKUP(A3763,TORNILLERIA!A:B,2,0)</f>
        <v>0</v>
      </c>
      <c r="F3763" s="2"/>
      <c r="G3763" s="2"/>
    </row>
    <row r="3764" spans="1:7">
      <c r="A3764" t="s">
        <v>4582</v>
      </c>
      <c r="B3764" t="s">
        <v>7844</v>
      </c>
      <c r="C3764">
        <f>+VLOOKUP(A3764,'LISTA NACIONAL'!A:B,2,0)</f>
        <v>1350.614</v>
      </c>
      <c r="D3764" s="126" t="s">
        <v>6556</v>
      </c>
      <c r="E3764" s="280">
        <f>+VLOOKUP(A3764,TORNILLERIA!A:B,2,0)</f>
        <v>0</v>
      </c>
      <c r="F3764" s="2"/>
      <c r="G3764" s="2"/>
    </row>
    <row r="3765" spans="1:7">
      <c r="A3765" t="s">
        <v>7845</v>
      </c>
      <c r="B3765" t="s">
        <v>7846</v>
      </c>
      <c r="C3765">
        <f>+VLOOKUP(A3765,'LISTA NACIONAL'!A:B,2,0)</f>
        <v>1350.614</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10157.575999999999</v>
      </c>
      <c r="D3767" s="126" t="s">
        <v>6556</v>
      </c>
      <c r="E3767" s="280">
        <f>+VLOOKUP(A3767,TORNILLERIA!A:B,2,0)</f>
        <v>0</v>
      </c>
      <c r="F3767" s="2"/>
      <c r="G3767" s="2"/>
    </row>
    <row r="3768" spans="1:7">
      <c r="A3768" t="s">
        <v>11644</v>
      </c>
      <c r="B3768" t="s">
        <v>7645</v>
      </c>
      <c r="C3768">
        <f>+VLOOKUP(A3768,'LISTA NACIONAL'!A:B,2,0)</f>
        <v>3025.3760000000002</v>
      </c>
      <c r="D3768" s="126" t="s">
        <v>6556</v>
      </c>
      <c r="E3768" s="280">
        <f>+VLOOKUP(A3768,TORNILLERIA!A:B,2,0)</f>
        <v>0</v>
      </c>
      <c r="F3768" s="2"/>
      <c r="G3768" s="2"/>
    </row>
    <row r="3769" spans="1:7">
      <c r="A3769" t="s">
        <v>7646</v>
      </c>
      <c r="B3769" t="s">
        <v>7647</v>
      </c>
      <c r="C3769">
        <f>+VLOOKUP(A3769,'LISTA NACIONAL'!A:B,2,0)</f>
        <v>1086.847</v>
      </c>
      <c r="D3769" s="126" t="s">
        <v>6556</v>
      </c>
      <c r="E3769" s="280">
        <f>+VLOOKUP(A3769,TORNILLERIA!A:B,2,0)</f>
        <v>0</v>
      </c>
      <c r="F3769" s="2"/>
      <c r="G3769" s="2"/>
    </row>
    <row r="3770" spans="1:7">
      <c r="A3770" t="s">
        <v>7648</v>
      </c>
      <c r="B3770" t="s">
        <v>7649</v>
      </c>
      <c r="C3770">
        <f>+VLOOKUP(A3770,'LISTA NACIONAL'!A:B,2,0)</f>
        <v>1591.2449999999999</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5189.5389999999998</v>
      </c>
      <c r="D3772" s="126" t="s">
        <v>6556</v>
      </c>
      <c r="E3772" s="280">
        <f>+VLOOKUP(A3772,TORNILLERIA!A:B,2,0)</f>
        <v>0</v>
      </c>
      <c r="F3772" s="2"/>
      <c r="G3772" s="2"/>
    </row>
    <row r="3773" spans="1:7">
      <c r="A3773" t="s">
        <v>7653</v>
      </c>
      <c r="B3773" t="s">
        <v>7154</v>
      </c>
      <c r="C3773">
        <f>+VLOOKUP(A3773,'LISTA NACIONAL'!A:B,2,0)</f>
        <v>1188.5409999999999</v>
      </c>
      <c r="D3773" s="126" t="s">
        <v>6556</v>
      </c>
      <c r="E3773" s="280">
        <f>+VLOOKUP(A3773,TORNILLERIA!A:B,2,0)</f>
        <v>0</v>
      </c>
      <c r="F3773" s="2"/>
      <c r="G3773" s="2"/>
    </row>
    <row r="3774" spans="1:7">
      <c r="A3774" t="s">
        <v>7654</v>
      </c>
      <c r="B3774" t="s">
        <v>12790</v>
      </c>
      <c r="C3774">
        <f>+VLOOKUP(A3774,'LISTA NACIONAL'!A:B,2,0)</f>
        <v>9977.866</v>
      </c>
      <c r="D3774" s="126" t="s">
        <v>6556</v>
      </c>
      <c r="E3774" s="280">
        <f>+VLOOKUP(A3774,TORNILLERIA!A:B,2,0)</f>
        <v>0</v>
      </c>
      <c r="F3774" s="2"/>
      <c r="G3774" s="2"/>
    </row>
    <row r="3775" spans="1:7">
      <c r="A3775" t="s">
        <v>12780</v>
      </c>
      <c r="B3775" t="s">
        <v>17007</v>
      </c>
      <c r="C3775">
        <f>+VLOOKUP(A3775,'LISTA NACIONAL'!A:B,2,0)</f>
        <v>9547.4359999999997</v>
      </c>
      <c r="D3775" s="126" t="s">
        <v>6556</v>
      </c>
      <c r="E3775" s="280">
        <f>+VLOOKUP(A3775,TORNILLERIA!A:B,2,0)</f>
        <v>0</v>
      </c>
      <c r="F3775" s="2"/>
      <c r="G3775" s="2"/>
    </row>
    <row r="3776" spans="1:7">
      <c r="A3776" t="s">
        <v>7655</v>
      </c>
      <c r="B3776" t="s">
        <v>5469</v>
      </c>
      <c r="C3776">
        <f>+VLOOKUP(A3776,'LISTA NACIONAL'!A:B,2,0)</f>
        <v>2091.0700000000002</v>
      </c>
      <c r="D3776" s="126" t="s">
        <v>6556</v>
      </c>
      <c r="E3776" s="280">
        <f>+VLOOKUP(A3776,TORNILLERIA!A:B,2,0)</f>
        <v>0</v>
      </c>
      <c r="F3776" s="2"/>
      <c r="G3776" s="2"/>
    </row>
    <row r="3777" spans="1:7">
      <c r="A3777" t="s">
        <v>7656</v>
      </c>
      <c r="B3777" t="s">
        <v>7657</v>
      </c>
      <c r="C3777">
        <f>+VLOOKUP(A3777,'LISTA NACIONAL'!A:B,2,0)</f>
        <v>1350.614</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578.38099999999997</v>
      </c>
      <c r="D3779" s="126" t="s">
        <v>6556</v>
      </c>
      <c r="E3779" s="280">
        <f>+VLOOKUP(A3779,TORNILLERIA!A:B,2,0)</f>
        <v>0</v>
      </c>
      <c r="F3779" s="2"/>
      <c r="G3779" s="2"/>
    </row>
    <row r="3780" spans="1:7">
      <c r="A3780" t="s">
        <v>7662</v>
      </c>
      <c r="B3780" t="s">
        <v>7663</v>
      </c>
      <c r="C3780">
        <f>+VLOOKUP(A3780,'LISTA NACIONAL'!A:B,2,0)</f>
        <v>9971.6280000000006</v>
      </c>
      <c r="D3780" s="126" t="s">
        <v>6556</v>
      </c>
      <c r="E3780" s="280">
        <f>+VLOOKUP(A3780,TORNILLERIA!A:B,2,0)</f>
        <v>0</v>
      </c>
      <c r="F3780" s="2"/>
      <c r="G3780" s="2"/>
    </row>
    <row r="3781" spans="1:7">
      <c r="A3781" t="s">
        <v>7664</v>
      </c>
      <c r="B3781" t="s">
        <v>14519</v>
      </c>
      <c r="C3781">
        <f>+VLOOKUP(A3781,'LISTA NACIONAL'!A:B,2,0)</f>
        <v>884.09400000000005</v>
      </c>
      <c r="D3781" s="126" t="s">
        <v>6556</v>
      </c>
      <c r="E3781" s="280">
        <f>+VLOOKUP(A3781,TORNILLERIA!A:B,2,0)</f>
        <v>0</v>
      </c>
      <c r="F3781" s="2"/>
      <c r="G3781" s="2"/>
    </row>
    <row r="3782" spans="1:7">
      <c r="A3782" t="s">
        <v>7665</v>
      </c>
      <c r="B3782" t="s">
        <v>7666</v>
      </c>
      <c r="C3782">
        <f>+VLOOKUP(A3782,'LISTA NACIONAL'!A:B,2,0)</f>
        <v>610.16</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4287.0119999999997</v>
      </c>
      <c r="D3785" s="126" t="s">
        <v>6556</v>
      </c>
      <c r="E3785" s="280">
        <f>+VLOOKUP(A3785,TORNILLERIA!A:B,2,0)</f>
        <v>0</v>
      </c>
      <c r="F3785" s="2"/>
      <c r="G3785" s="2"/>
    </row>
    <row r="3786" spans="1:7">
      <c r="A3786" t="s">
        <v>17489</v>
      </c>
      <c r="B3786" t="s">
        <v>17492</v>
      </c>
      <c r="C3786">
        <f>+VLOOKUP(A3786,'LISTA NACIONAL'!A:B,2,0)</f>
        <v>4287.0119999999997</v>
      </c>
      <c r="D3786" s="126" t="s">
        <v>6556</v>
      </c>
      <c r="E3786" s="280">
        <f>+VLOOKUP(A3786,TORNILLERIA!A:B,2,0)</f>
        <v>0</v>
      </c>
      <c r="F3786" s="2"/>
      <c r="G3786" s="2"/>
    </row>
    <row r="3787" spans="1:7">
      <c r="A3787" t="s">
        <v>9966</v>
      </c>
      <c r="B3787" t="s">
        <v>17429</v>
      </c>
      <c r="C3787">
        <f>+VLOOKUP(A3787,'LISTA NACIONAL'!A:B,2,0)</f>
        <v>3158.8510000000001</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2091.0700000000002</v>
      </c>
      <c r="D3789" s="126" t="s">
        <v>6556</v>
      </c>
      <c r="E3789" s="280">
        <f>+VLOOKUP(A3789,TORNILLERIA!A:B,2,0)</f>
        <v>0</v>
      </c>
      <c r="F3789" s="2"/>
      <c r="G3789" s="2"/>
    </row>
    <row r="3790" spans="1:7">
      <c r="A3790" t="s">
        <v>10439</v>
      </c>
      <c r="B3790" t="s">
        <v>14520</v>
      </c>
      <c r="C3790">
        <f>+VLOOKUP(A3790,'LISTA NACIONAL'!A:B,2,0)</f>
        <v>1191.72</v>
      </c>
      <c r="D3790" s="126" t="s">
        <v>6556</v>
      </c>
      <c r="E3790" s="280">
        <f>+VLOOKUP(A3790,TORNILLERIA!A:B,2,0)</f>
        <v>0</v>
      </c>
      <c r="F3790" s="2"/>
      <c r="G3790" s="2"/>
    </row>
    <row r="3791" spans="1:7">
      <c r="A3791" t="s">
        <v>17014</v>
      </c>
      <c r="B3791" t="s">
        <v>17015</v>
      </c>
      <c r="C3791" t="e">
        <f>+VLOOKUP(A3791,'LISTA NACIONAL'!A:B,2,0)</f>
        <v>#N/A</v>
      </c>
      <c r="D3791" s="126" t="s">
        <v>6556</v>
      </c>
      <c r="E3791" s="280">
        <f>+VLOOKUP(A3791,TORNILLERIA!A:B,2,0)</f>
        <v>0</v>
      </c>
      <c r="F3791" s="2"/>
      <c r="G3791" s="2"/>
    </row>
    <row r="3792" spans="1:7">
      <c r="A3792" t="s">
        <v>10440</v>
      </c>
      <c r="B3792" t="s">
        <v>10441</v>
      </c>
      <c r="C3792">
        <f>+VLOOKUP(A3792,'LISTA NACIONAL'!A:B,2,0)</f>
        <v>902.529</v>
      </c>
      <c r="D3792" s="126" t="s">
        <v>6556</v>
      </c>
      <c r="E3792" s="280">
        <f>+VLOOKUP(A3792,TORNILLERIA!A:B,2,0)</f>
        <v>0</v>
      </c>
      <c r="F3792" s="2"/>
      <c r="G3792" s="2"/>
    </row>
    <row r="3793" spans="1:7">
      <c r="A3793" t="s">
        <v>10442</v>
      </c>
      <c r="B3793" t="s">
        <v>10443</v>
      </c>
      <c r="C3793">
        <f>+VLOOKUP(A3793,'LISTA NACIONAL'!A:B,2,0)</f>
        <v>2256.3220000000001</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2040.222</v>
      </c>
      <c r="D3796" s="126" t="s">
        <v>6556</v>
      </c>
      <c r="E3796" s="280">
        <f>+VLOOKUP(A3796,TORNILLERIA!A:B,2,0)</f>
        <v>0</v>
      </c>
      <c r="F3796" s="2"/>
      <c r="G3796" s="2"/>
    </row>
    <row r="3797" spans="1:7">
      <c r="A3797" t="s">
        <v>2461</v>
      </c>
      <c r="B3797" t="s">
        <v>2462</v>
      </c>
      <c r="C3797">
        <f>+VLOOKUP(A3797,'LISTA NACIONAL'!A:B,2,0)</f>
        <v>4061.3809999999999</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20666.878000000001</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4992.5079999999998</v>
      </c>
      <c r="D3802" s="126" t="s">
        <v>6556</v>
      </c>
      <c r="E3802" s="280">
        <f>+VLOOKUP(A3802,TORNILLERIA!A:B,2,0)</f>
        <v>0</v>
      </c>
      <c r="F3802" s="2"/>
      <c r="G3802" s="2"/>
    </row>
    <row r="3803" spans="1:7">
      <c r="A3803" t="s">
        <v>3879</v>
      </c>
      <c r="B3803" t="s">
        <v>16588</v>
      </c>
      <c r="C3803">
        <f>+VLOOKUP(A3803,'LISTA NACIONAL'!A:B,2,0)</f>
        <v>15330.171</v>
      </c>
      <c r="D3803" s="126" t="s">
        <v>6556</v>
      </c>
      <c r="E3803" s="280">
        <f>+VLOOKUP(A3803,TORNILLERIA!A:B,2,0)</f>
        <v>0</v>
      </c>
      <c r="F3803" s="2"/>
      <c r="G3803" s="2"/>
    </row>
    <row r="3804" spans="1:7">
      <c r="A3804" t="s">
        <v>10208</v>
      </c>
      <c r="B3804" t="s">
        <v>16589</v>
      </c>
      <c r="C3804">
        <f>+VLOOKUP(A3804,'LISTA NACIONAL'!A:B,2,0)</f>
        <v>18109.251</v>
      </c>
      <c r="D3804" s="126" t="s">
        <v>6556</v>
      </c>
      <c r="E3804" s="280">
        <f>+VLOOKUP(A3804,TORNILLERIA!A:B,2,0)</f>
        <v>0</v>
      </c>
      <c r="F3804" s="2"/>
      <c r="G3804" s="2"/>
    </row>
    <row r="3805" spans="1:7">
      <c r="A3805" t="s">
        <v>10474</v>
      </c>
      <c r="B3805" t="s">
        <v>16590</v>
      </c>
      <c r="C3805">
        <f>+VLOOKUP(A3805,'LISTA NACIONAL'!A:B,2,0)</f>
        <v>9088.9349999999995</v>
      </c>
      <c r="D3805" s="126" t="s">
        <v>6556</v>
      </c>
      <c r="E3805" s="280">
        <f>+VLOOKUP(A3805,TORNILLERIA!A:B,2,0)</f>
        <v>0</v>
      </c>
      <c r="F3805" s="2"/>
      <c r="G3805" s="2"/>
    </row>
    <row r="3806" spans="1:7">
      <c r="A3806" t="s">
        <v>10475</v>
      </c>
      <c r="B3806" t="s">
        <v>16591</v>
      </c>
      <c r="C3806">
        <f>+VLOOKUP(A3806,'LISTA NACIONAL'!A:B,2,0)</f>
        <v>15866.646000000001</v>
      </c>
      <c r="D3806" s="126" t="s">
        <v>6556</v>
      </c>
      <c r="E3806" s="280">
        <f>+VLOOKUP(A3806,TORNILLERIA!A:B,2,0)</f>
        <v>0</v>
      </c>
      <c r="F3806" s="2"/>
      <c r="G3806" s="2"/>
    </row>
    <row r="3807" spans="1:7">
      <c r="A3807" t="s">
        <v>10476</v>
      </c>
      <c r="B3807" t="s">
        <v>12499</v>
      </c>
      <c r="C3807">
        <f>+VLOOKUP(A3807,'LISTA NACIONAL'!A:B,2,0)</f>
        <v>13352.687</v>
      </c>
      <c r="D3807" s="126" t="s">
        <v>6556</v>
      </c>
      <c r="E3807" s="280">
        <f>+VLOOKUP(A3807,TORNILLERIA!A:B,2,0)</f>
        <v>0</v>
      </c>
      <c r="F3807" s="2"/>
      <c r="G3807" s="2"/>
    </row>
    <row r="3808" spans="1:7">
      <c r="A3808" t="s">
        <v>12497</v>
      </c>
      <c r="B3808" t="s">
        <v>12500</v>
      </c>
      <c r="C3808">
        <f>+VLOOKUP(A3808,'LISTA NACIONAL'!A:B,2,0)</f>
        <v>10732.678</v>
      </c>
      <c r="D3808" s="126" t="s">
        <v>6556</v>
      </c>
      <c r="E3808" s="280">
        <f>+VLOOKUP(A3808,TORNILLERIA!A:B,2,0)</f>
        <v>0</v>
      </c>
      <c r="F3808" s="2"/>
      <c r="G3808" s="2"/>
    </row>
    <row r="3809" spans="1:7">
      <c r="A3809" t="s">
        <v>10477</v>
      </c>
      <c r="B3809" t="s">
        <v>10478</v>
      </c>
      <c r="C3809">
        <f>+VLOOKUP(A3809,'LISTA NACIONAL'!A:B,2,0)</f>
        <v>17292.057000000001</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3546.99</v>
      </c>
      <c r="D3811" s="126" t="s">
        <v>6556</v>
      </c>
      <c r="E3811" s="280">
        <f>+VLOOKUP(A3811,TORNILLERIA!A:B,2,0)</f>
        <v>0</v>
      </c>
      <c r="F3811" s="2"/>
      <c r="G3811" s="2"/>
    </row>
    <row r="3812" spans="1:7">
      <c r="A3812" t="s">
        <v>5470</v>
      </c>
      <c r="B3812" t="s">
        <v>5471</v>
      </c>
      <c r="C3812">
        <f>+VLOOKUP(A3812,'LISTA NACIONAL'!A:B,2,0)</f>
        <v>4061.3809999999999</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15508.152</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6317.7</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9463.2209999999995</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5477.085</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5704.1549999999997</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6201.5339999999997</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841.72500000000002</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3527.4870000000001</v>
      </c>
      <c r="D3841" s="126" t="s">
        <v>6556</v>
      </c>
      <c r="E3841" s="280">
        <f>+VLOOKUP(A3841,TORNILLERIA!A:B,2,0)</f>
        <v>0</v>
      </c>
      <c r="F3841" s="2"/>
      <c r="G3841" s="2"/>
    </row>
    <row r="3842" spans="1:7">
      <c r="A3842" t="s">
        <v>15546</v>
      </c>
      <c r="B3842" t="s">
        <v>15553</v>
      </c>
      <c r="C3842">
        <f>+VLOOKUP(A3842,'LISTA NACIONAL'!A:B,2,0)</f>
        <v>5713.8950000000004</v>
      </c>
      <c r="D3842" s="126" t="s">
        <v>6556</v>
      </c>
      <c r="E3842" s="280">
        <f>+VLOOKUP(A3842,TORNILLERIA!A:B,2,0)</f>
        <v>0</v>
      </c>
      <c r="F3842" s="2"/>
      <c r="G3842" s="2"/>
    </row>
    <row r="3843" spans="1:7">
      <c r="A3843" t="s">
        <v>15547</v>
      </c>
      <c r="B3843" t="s">
        <v>15554</v>
      </c>
      <c r="C3843">
        <f>+VLOOKUP(A3843,'LISTA NACIONAL'!A:B,2,0)</f>
        <v>1833.6559999999999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20666.878000000001</v>
      </c>
      <c r="D3845" s="126" t="s">
        <v>6556</v>
      </c>
      <c r="E3845" s="280">
        <f>+VLOOKUP(A3845,TORNILLERIA!A:B,2,0)</f>
        <v>0</v>
      </c>
      <c r="F3845" s="2"/>
      <c r="G3845" s="2"/>
    </row>
    <row r="3846" spans="1:7">
      <c r="A3846" t="s">
        <v>15549</v>
      </c>
      <c r="B3846" t="s">
        <v>16675</v>
      </c>
      <c r="C3846">
        <f>+VLOOKUP(A3846,'LISTA NACIONAL'!A:B,2,0)</f>
        <v>2961.817</v>
      </c>
      <c r="D3846" s="126" t="s">
        <v>6556</v>
      </c>
      <c r="E3846" s="280">
        <f>+VLOOKUP(A3846,TORNILLERIA!A:B,2,0)</f>
        <v>0</v>
      </c>
      <c r="F3846" s="2"/>
      <c r="G3846" s="2"/>
    </row>
    <row r="3847" spans="1:7">
      <c r="A3847" t="s">
        <v>15550</v>
      </c>
      <c r="B3847" t="s">
        <v>15555</v>
      </c>
      <c r="C3847">
        <f>+VLOOKUP(A3847,'LISTA NACIONAL'!A:B,2,0)</f>
        <v>5713.8950000000004</v>
      </c>
      <c r="D3847" s="126" t="s">
        <v>6556</v>
      </c>
      <c r="E3847" s="280">
        <f>+VLOOKUP(A3847,TORNILLERIA!A:B,2,0)</f>
        <v>0</v>
      </c>
      <c r="F3847" s="2"/>
      <c r="G3847" s="2"/>
    </row>
    <row r="3848" spans="1:7">
      <c r="A3848" t="s">
        <v>15551</v>
      </c>
      <c r="B3848" t="s">
        <v>15556</v>
      </c>
      <c r="C3848">
        <f>+VLOOKUP(A3848,'LISTA NACIONAL'!A:B,2,0)</f>
        <v>2964.9989999999998</v>
      </c>
      <c r="D3848" s="126" t="s">
        <v>6556</v>
      </c>
      <c r="E3848" s="280">
        <f>+VLOOKUP(A3848,TORNILLERIA!A:B,2,0)</f>
        <v>0</v>
      </c>
      <c r="F3848" s="2"/>
      <c r="G3848" s="2"/>
    </row>
    <row r="3849" spans="1:7">
      <c r="A3849" t="s">
        <v>15752</v>
      </c>
      <c r="B3849" t="s">
        <v>15884</v>
      </c>
      <c r="C3849">
        <f>+VLOOKUP(A3849,'LISTA NACIONAL'!A:B,2,0)</f>
        <v>1773.4949999999999</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2995.7040000000002</v>
      </c>
      <c r="D3852" s="126" t="s">
        <v>6556</v>
      </c>
      <c r="E3852" s="280">
        <f>+VLOOKUP(A3852,TORNILLERIA!A:B,2,0)</f>
        <v>0</v>
      </c>
      <c r="F3852" s="2"/>
      <c r="G3852" s="2"/>
    </row>
    <row r="3853" spans="1:7">
      <c r="A3853" t="s">
        <v>17504</v>
      </c>
      <c r="B3853" t="s">
        <v>17506</v>
      </c>
      <c r="C3853">
        <f>+VLOOKUP(A3853,'LISTA NACIONAL'!A:B,2,0)</f>
        <v>3965.895</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186.101</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215.93299999999999</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1400.1959999999999</v>
      </c>
      <c r="D3888" s="126" t="s">
        <v>6556</v>
      </c>
      <c r="E3888" s="280">
        <f>+VLOOKUP(A3888,TORNILLERIA!A:B,2,0)</f>
        <v>0</v>
      </c>
      <c r="F3888" s="2"/>
      <c r="G3888" s="2"/>
    </row>
    <row r="3889" spans="1:7">
      <c r="A3889" t="s">
        <v>11104</v>
      </c>
      <c r="B3889" t="s">
        <v>14533</v>
      </c>
      <c r="C3889">
        <f>+VLOOKUP(A3889,'LISTA NACIONAL'!A:B,2,0)</f>
        <v>1589.81</v>
      </c>
      <c r="D3889" s="126" t="s">
        <v>6556</v>
      </c>
      <c r="E3889" s="280">
        <f>+VLOOKUP(A3889,TORNILLERIA!A:B,2,0)</f>
        <v>0</v>
      </c>
      <c r="F3889" s="2"/>
      <c r="G3889" s="2"/>
    </row>
    <row r="3890" spans="1:7">
      <c r="A3890" t="s">
        <v>10211</v>
      </c>
      <c r="B3890" t="s">
        <v>16994</v>
      </c>
      <c r="C3890">
        <f>+VLOOKUP(A3890,'LISTA NACIONAL'!A:B,2,0)</f>
        <v>1224.45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t="e">
        <f>+VLOOKUP(A3947,'LISTA NACIONAL'!A:B,2,0)</f>
        <v>#N/A</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t="e">
        <f>+VLOOKUP(A3950,'LISTA NACIONAL'!A:B,2,0)</f>
        <v>#N/A</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34412.805</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t="e">
        <f>+VLOOKUP(A3982,'LISTA NACIONAL'!A:B,2,0)</f>
        <v>#N/A</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2623.05</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7051.7979999999998</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3610.1149999999998</v>
      </c>
      <c r="D4077" s="126" t="s">
        <v>6556</v>
      </c>
      <c r="E4077" s="280">
        <f>+VLOOKUP(A4077,TORNILLERIA!A:B,2,0)</f>
        <v>0</v>
      </c>
      <c r="F4077" s="2"/>
      <c r="G4077" s="2"/>
    </row>
    <row r="4078" spans="1:7">
      <c r="A4078" t="s">
        <v>1199</v>
      </c>
      <c r="B4078" t="s">
        <v>1409</v>
      </c>
      <c r="C4078">
        <f>+VLOOKUP(A4078,'LISTA NACIONAL'!A:B,2,0)</f>
        <v>4061.3809999999999</v>
      </c>
      <c r="D4078" s="126" t="s">
        <v>6556</v>
      </c>
      <c r="E4078" s="280">
        <f>+VLOOKUP(A4078,TORNILLERIA!A:B,2,0)</f>
        <v>0</v>
      </c>
      <c r="F4078" s="2"/>
      <c r="G4078" s="2"/>
    </row>
    <row r="4079" spans="1:7">
      <c r="A4079" t="s">
        <v>1410</v>
      </c>
      <c r="B4079" t="s">
        <v>1411</v>
      </c>
      <c r="C4079">
        <f>+VLOOKUP(A4079,'LISTA NACIONAL'!A:B,2,0)</f>
        <v>3900.0790000000002</v>
      </c>
      <c r="D4079" s="126" t="s">
        <v>6556</v>
      </c>
      <c r="E4079" s="280">
        <f>+VLOOKUP(A4079,TORNILLERIA!A:B,2,0)</f>
        <v>0</v>
      </c>
      <c r="F4079" s="2"/>
      <c r="G4079" s="2"/>
    </row>
    <row r="4080" spans="1:7">
      <c r="A4080" t="s">
        <v>1412</v>
      </c>
      <c r="B4080" t="s">
        <v>597</v>
      </c>
      <c r="C4080">
        <f>+VLOOKUP(A4080,'LISTA NACIONAL'!A:B,2,0)</f>
        <v>1218.759</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52008.68</v>
      </c>
      <c r="D4085" s="126" t="s">
        <v>6556</v>
      </c>
      <c r="E4085" s="280">
        <f>+VLOOKUP(A4085,TORNILLERIA!A:B,2,0)</f>
        <v>0</v>
      </c>
      <c r="F4085" s="2"/>
      <c r="G4085" s="2"/>
    </row>
    <row r="4086" spans="1:7">
      <c r="A4086" t="s">
        <v>1283</v>
      </c>
      <c r="B4086" t="s">
        <v>1284</v>
      </c>
      <c r="C4086">
        <f>+VLOOKUP(A4086,'LISTA NACIONAL'!A:B,2,0)</f>
        <v>11720.599</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988.33299999999997</v>
      </c>
      <c r="D4093" s="126" t="s">
        <v>6556</v>
      </c>
      <c r="E4093" s="280">
        <f>+VLOOKUP(A4093,TORNILLERIA!A:B,2,0)</f>
        <v>0</v>
      </c>
      <c r="F4093" s="2"/>
      <c r="G4093" s="2"/>
    </row>
    <row r="4094" spans="1:7">
      <c r="A4094" t="s">
        <v>1298</v>
      </c>
      <c r="B4094" t="s">
        <v>1299</v>
      </c>
      <c r="C4094">
        <f>+VLOOKUP(A4094,'LISTA NACIONAL'!A:B,2,0)</f>
        <v>1976.663</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1271.1679999999999</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10291.572</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11376.285</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1410.9960000000001</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157.27000000000001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6173.9549999999999</v>
      </c>
      <c r="D4148" s="126" t="s">
        <v>6556</v>
      </c>
      <c r="E4148" s="280">
        <f>+VLOOKUP(A4148,TORNILLERIA!A:B,2,0)</f>
        <v>0</v>
      </c>
      <c r="F4148" s="2"/>
      <c r="G4148" s="2"/>
    </row>
    <row r="4149" spans="1:7">
      <c r="A4149" t="s">
        <v>9077</v>
      </c>
      <c r="B4149" t="s">
        <v>9078</v>
      </c>
      <c r="C4149">
        <f>+VLOOKUP(A4149,'LISTA NACIONAL'!A:B,2,0)</f>
        <v>6173.9549999999999</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2775.7350000000001</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1674</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32433.822</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4061.3809999999999</v>
      </c>
      <c r="D4260" s="126" t="s">
        <v>6556</v>
      </c>
      <c r="E4260" s="280">
        <f>+VLOOKUP(A4260,TORNILLERIA!A:B,2,0)</f>
        <v>0</v>
      </c>
      <c r="F4260" s="2"/>
      <c r="G4260" s="2"/>
    </row>
    <row r="4261" spans="1:7">
      <c r="A4261" t="s">
        <v>705</v>
      </c>
      <c r="B4261" t="s">
        <v>12502</v>
      </c>
      <c r="C4261">
        <f>+VLOOKUP(A4261,'LISTA NACIONAL'!A:B,2,0)</f>
        <v>1860.67</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7051.7979999999998</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4051.8440000000001</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353.702</v>
      </c>
      <c r="D4277" s="126" t="s">
        <v>6556</v>
      </c>
      <c r="E4277" s="280">
        <f>+VLOOKUP(A4277,TORNILLERIA!A:B,2,0)</f>
        <v>0</v>
      </c>
      <c r="F4277" s="2"/>
      <c r="G4277" s="2"/>
    </row>
    <row r="4278" spans="1:7">
      <c r="A4278" t="s">
        <v>8702</v>
      </c>
      <c r="B4278" t="s">
        <v>8703</v>
      </c>
      <c r="C4278">
        <f>+VLOOKUP(A4278,'LISTA NACIONAL'!A:B,2,0)</f>
        <v>12019.05</v>
      </c>
      <c r="D4278" s="126" t="s">
        <v>6556</v>
      </c>
      <c r="E4278" s="280">
        <f>+VLOOKUP(A4278,TORNILLERIA!A:B,2,0)</f>
        <v>0</v>
      </c>
      <c r="F4278" s="2"/>
      <c r="G4278" s="2"/>
    </row>
    <row r="4279" spans="1:7">
      <c r="A4279" t="s">
        <v>8704</v>
      </c>
      <c r="B4279" t="s">
        <v>8705</v>
      </c>
      <c r="C4279">
        <f>+VLOOKUP(A4279,'LISTA NACIONAL'!A:B,2,0)</f>
        <v>12265.695</v>
      </c>
      <c r="D4279" s="126" t="s">
        <v>6556</v>
      </c>
      <c r="E4279" s="280">
        <f>+VLOOKUP(A4279,TORNILLERIA!A:B,2,0)</f>
        <v>0</v>
      </c>
      <c r="F4279" s="2"/>
      <c r="G4279" s="2"/>
    </row>
    <row r="4280" spans="1:7">
      <c r="A4280" t="s">
        <v>8706</v>
      </c>
      <c r="B4280" t="s">
        <v>8707</v>
      </c>
      <c r="C4280">
        <f>+VLOOKUP(A4280,'LISTA NACIONAL'!A:B,2,0)</f>
        <v>12884.264999999999</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2235.4650000000001</v>
      </c>
      <c r="D4282" s="126" t="s">
        <v>6556</v>
      </c>
      <c r="E4282" s="280">
        <f>+VLOOKUP(A4282,TORNILLERIA!A:B,2,0)</f>
        <v>0</v>
      </c>
      <c r="F4282" s="2"/>
      <c r="G4282" s="2"/>
    </row>
    <row r="4283" spans="1:7">
      <c r="A4283" t="s">
        <v>8760</v>
      </c>
      <c r="B4283" t="s">
        <v>8761</v>
      </c>
      <c r="C4283">
        <f>+VLOOKUP(A4283,'LISTA NACIONAL'!A:B,2,0)</f>
        <v>3026.2950000000001</v>
      </c>
      <c r="D4283" s="126" t="s">
        <v>6556</v>
      </c>
      <c r="E4283" s="280">
        <f>+VLOOKUP(A4283,TORNILLERIA!A:B,2,0)</f>
        <v>0</v>
      </c>
      <c r="F4283" s="2"/>
      <c r="G4283" s="2"/>
    </row>
    <row r="4284" spans="1:7">
      <c r="A4284" t="s">
        <v>8762</v>
      </c>
      <c r="B4284" t="s">
        <v>8763</v>
      </c>
      <c r="C4284">
        <f>+VLOOKUP(A4284,'LISTA NACIONAL'!A:B,2,0)</f>
        <v>12359.655000000001</v>
      </c>
      <c r="D4284" s="126" t="s">
        <v>6556</v>
      </c>
      <c r="E4284" s="280">
        <f>+VLOOKUP(A4284,TORNILLERIA!A:B,2,0)</f>
        <v>0</v>
      </c>
      <c r="F4284" s="2"/>
      <c r="G4284" s="2"/>
    </row>
    <row r="4285" spans="1:7">
      <c r="A4285" t="s">
        <v>8764</v>
      </c>
      <c r="B4285" t="s">
        <v>8765</v>
      </c>
      <c r="C4285">
        <f>+VLOOKUP(A4285,'LISTA NACIONAL'!A:B,2,0)</f>
        <v>13189.635</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2302.02</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5019.03</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755</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4301.2219999999998</v>
      </c>
      <c r="D4304" s="126" t="s">
        <v>6556</v>
      </c>
      <c r="E4304" s="280">
        <f>+VLOOKUP(A4304,TORNILLERIA!A:B,2,0)</f>
        <v>0</v>
      </c>
      <c r="F4304" s="2"/>
      <c r="G4304" s="2"/>
    </row>
    <row r="4305" spans="1:7">
      <c r="A4305" t="s">
        <v>3588</v>
      </c>
      <c r="B4305" t="s">
        <v>3589</v>
      </c>
      <c r="C4305">
        <f>+VLOOKUP(A4305,'LISTA NACIONAL'!A:B,2,0)</f>
        <v>11732.87</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6768.9629999999997</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4401.6000000000004</v>
      </c>
      <c r="D4316" s="126" t="s">
        <v>6556</v>
      </c>
      <c r="E4316" s="280">
        <f>+VLOOKUP(A4316,TORNILLERIA!A:B,2,0)</f>
        <v>0</v>
      </c>
      <c r="F4316" s="2"/>
      <c r="G4316" s="2"/>
    </row>
    <row r="4317" spans="1:7">
      <c r="A4317" t="s">
        <v>3972</v>
      </c>
      <c r="B4317" t="s">
        <v>6607</v>
      </c>
      <c r="C4317">
        <f>+VLOOKUP(A4317,'LISTA NACIONAL'!A:B,2,0)</f>
        <v>4951.8</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857.38499999999999</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4521.8249999999998</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376.42399999999998</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3887.5949999999998</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2881.44</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1086.847</v>
      </c>
      <c r="D4363" s="126" t="s">
        <v>6556</v>
      </c>
      <c r="E4363" s="280">
        <f>+VLOOKUP(A4363,TORNILLERIA!A:B,2,0)</f>
        <v>0</v>
      </c>
      <c r="F4363" s="2"/>
      <c r="G4363" s="2"/>
    </row>
    <row r="4364" spans="1:7">
      <c r="A4364" t="s">
        <v>17453</v>
      </c>
      <c r="B4364" t="s">
        <v>17495</v>
      </c>
      <c r="C4364">
        <f>+VLOOKUP(A4364,'LISTA NACIONAL'!A:B,2,0)</f>
        <v>48303.419000000002</v>
      </c>
      <c r="D4364" s="126" t="s">
        <v>6556</v>
      </c>
      <c r="E4364" s="280">
        <f>+VLOOKUP(A4364,TORNILLERIA!A:B,2,0)</f>
        <v>0</v>
      </c>
      <c r="F4364" s="2"/>
      <c r="G4364" s="2"/>
    </row>
    <row r="4365" spans="1:7">
      <c r="A4365" t="s">
        <v>4980</v>
      </c>
      <c r="B4365" t="s">
        <v>14522</v>
      </c>
      <c r="C4365">
        <f>+VLOOKUP(A4365,'LISTA NACIONAL'!A:B,2,0)</f>
        <v>671.81200000000001</v>
      </c>
      <c r="D4365" s="126" t="s">
        <v>6556</v>
      </c>
      <c r="E4365" s="280">
        <f>+VLOOKUP(A4365,TORNILLERIA!A:B,2,0)</f>
        <v>0</v>
      </c>
      <c r="F4365" s="2"/>
      <c r="G4365" s="2"/>
    </row>
    <row r="4366" spans="1:7">
      <c r="A4366" t="s">
        <v>17454</v>
      </c>
      <c r="B4366" t="s">
        <v>17457</v>
      </c>
      <c r="C4366">
        <f>+VLOOKUP(A4366,'LISTA NACIONAL'!A:B,2,0)</f>
        <v>59715.455999999998</v>
      </c>
      <c r="D4366" s="126" t="s">
        <v>6556</v>
      </c>
      <c r="E4366" s="280">
        <f>+VLOOKUP(A4366,TORNILLERIA!A:B,2,0)</f>
        <v>0</v>
      </c>
      <c r="F4366" s="2"/>
      <c r="G4366" s="2"/>
    </row>
    <row r="4367" spans="1:7">
      <c r="A4367" t="s">
        <v>4981</v>
      </c>
      <c r="B4367" t="s">
        <v>14523</v>
      </c>
      <c r="C4367">
        <f>+VLOOKUP(A4367,'LISTA NACIONAL'!A:B,2,0)</f>
        <v>746.81200000000001</v>
      </c>
      <c r="D4367" s="126" t="s">
        <v>6556</v>
      </c>
      <c r="E4367" s="280">
        <f>+VLOOKUP(A4367,TORNILLERIA!A:B,2,0)</f>
        <v>0</v>
      </c>
      <c r="F4367" s="2"/>
      <c r="G4367" s="2"/>
    </row>
    <row r="4368" spans="1:7">
      <c r="A4368" t="s">
        <v>17455</v>
      </c>
      <c r="B4368" t="s">
        <v>17458</v>
      </c>
      <c r="C4368">
        <f>+VLOOKUP(A4368,'LISTA NACIONAL'!A:B,2,0)</f>
        <v>66381.892999999996</v>
      </c>
      <c r="D4368" s="126" t="s">
        <v>6556</v>
      </c>
      <c r="E4368" s="280">
        <f>+VLOOKUP(A4368,TORNILLERIA!A:B,2,0)</f>
        <v>0</v>
      </c>
      <c r="F4368" s="2"/>
      <c r="G4368" s="2"/>
    </row>
    <row r="4369" spans="1:7">
      <c r="A4369" t="s">
        <v>4982</v>
      </c>
      <c r="B4369" t="s">
        <v>4983</v>
      </c>
      <c r="C4369">
        <f>+VLOOKUP(A4369,'LISTA NACIONAL'!A:B,2,0)</f>
        <v>422.66300000000001</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38333.258000000002</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29428.605</v>
      </c>
      <c r="D4381" s="126" t="s">
        <v>6556</v>
      </c>
      <c r="E4381" s="280">
        <f>+VLOOKUP(A4381,TORNILLERIA!A:B,2,0)</f>
        <v>0</v>
      </c>
      <c r="F4381" s="2"/>
      <c r="G4381" s="2"/>
    </row>
    <row r="4382" spans="1:7">
      <c r="A4382" t="s">
        <v>11515</v>
      </c>
      <c r="B4382" t="s">
        <v>17520</v>
      </c>
      <c r="C4382">
        <f>+VLOOKUP(A4382,'LISTA NACIONAL'!A:B,2,0)</f>
        <v>4010.6370000000002</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4051.8440000000001</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18052.064999999999</v>
      </c>
      <c r="D4397" s="126" t="s">
        <v>6556</v>
      </c>
      <c r="E4397" s="280">
        <f>+VLOOKUP(A4397,TORNILLERIA!A:B,2,0)</f>
        <v>0</v>
      </c>
      <c r="F4397" s="2"/>
      <c r="G4397" s="2"/>
    </row>
    <row r="4398" spans="1:7">
      <c r="A4398" t="s">
        <v>7137</v>
      </c>
      <c r="B4398" t="s">
        <v>7169</v>
      </c>
      <c r="C4398">
        <f>+VLOOKUP(A4398,'LISTA NACIONAL'!A:B,2,0)</f>
        <v>13843.44</v>
      </c>
      <c r="D4398" s="126" t="s">
        <v>6556</v>
      </c>
      <c r="E4398" s="280">
        <f>+VLOOKUP(A4398,TORNILLERIA!A:B,2,0)</f>
        <v>0</v>
      </c>
      <c r="F4398" s="2"/>
      <c r="G4398" s="2"/>
    </row>
    <row r="4399" spans="1:7">
      <c r="A4399" t="s">
        <v>2600</v>
      </c>
      <c r="B4399" t="s">
        <v>1099</v>
      </c>
      <c r="C4399">
        <f>+VLOOKUP(A4399,'LISTA NACIONAL'!A:B,2,0)</f>
        <v>4051.8440000000001</v>
      </c>
      <c r="D4399" s="126" t="s">
        <v>6556</v>
      </c>
      <c r="E4399" s="280">
        <f>+VLOOKUP(A4399,TORNILLERIA!A:B,2,0)</f>
        <v>0</v>
      </c>
      <c r="F4399" s="2"/>
      <c r="G4399" s="2"/>
    </row>
    <row r="4400" spans="1:7">
      <c r="A4400" t="s">
        <v>2601</v>
      </c>
      <c r="B4400" t="s">
        <v>1100</v>
      </c>
      <c r="C4400">
        <f>+VLOOKUP(A4400,'LISTA NACIONAL'!A:B,2,0)</f>
        <v>8764.6980000000003</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5563.2150000000001</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5105.16</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3182.683</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10828.005999999999</v>
      </c>
      <c r="D4450" s="126" t="s">
        <v>6556</v>
      </c>
      <c r="E4450" s="280">
        <f>+VLOOKUP(A4450,SCAR!A:B,2,0)</f>
        <v>0</v>
      </c>
      <c r="F4450" s="2"/>
      <c r="G4450" s="2"/>
    </row>
    <row r="4451" spans="1:7">
      <c r="A4451" t="s">
        <v>2280</v>
      </c>
      <c r="B4451" t="s">
        <v>2439</v>
      </c>
      <c r="C4451">
        <f>+VLOOKUP(A4451,'LISTA NACIONAL'!A:B,2,0)</f>
        <v>74115.778000000006</v>
      </c>
      <c r="D4451" s="126" t="s">
        <v>6556</v>
      </c>
      <c r="E4451" s="280">
        <f>+VLOOKUP(A4451,SCAR!A:B,2,0)</f>
        <v>0</v>
      </c>
      <c r="F4451" s="2"/>
      <c r="G4451" s="2"/>
    </row>
    <row r="4452" spans="1:7">
      <c r="A4452" t="s">
        <v>2281</v>
      </c>
      <c r="B4452" t="s">
        <v>2440</v>
      </c>
      <c r="C4452">
        <f>+VLOOKUP(A4452,'LISTA NACIONAL'!A:B,2,0)</f>
        <v>3090.9259999999999</v>
      </c>
      <c r="D4452" s="126"/>
      <c r="E4452" s="280"/>
      <c r="F4452" s="2"/>
      <c r="G4452" s="2"/>
    </row>
    <row r="4453" spans="1:7">
      <c r="A4453" t="s">
        <v>1393</v>
      </c>
      <c r="B4453" t="s">
        <v>1392</v>
      </c>
      <c r="C4453">
        <f>+VLOOKUP(A4453,'LISTA NACIONAL'!A:B,2,0)</f>
        <v>10721.913</v>
      </c>
      <c r="D4453" s="126"/>
      <c r="E4453" s="280"/>
      <c r="F4453" s="2"/>
      <c r="G4453" s="2"/>
    </row>
    <row r="4454" spans="1:7">
      <c r="A4454" t="s">
        <v>2282</v>
      </c>
      <c r="B4454" t="s">
        <v>2441</v>
      </c>
      <c r="C4454">
        <f>+VLOOKUP(A4454,'LISTA NACIONAL'!A:B,2,0)</f>
        <v>2674.8780000000002</v>
      </c>
      <c r="D4454" s="126" t="s">
        <v>6556</v>
      </c>
      <c r="E4454" s="280">
        <f>+VLOOKUP(A4454,SCAR!A:B,2,0)</f>
        <v>0</v>
      </c>
      <c r="F4454" s="2"/>
      <c r="G4454" s="2"/>
    </row>
    <row r="4455" spans="1:7">
      <c r="A4455" t="s">
        <v>2283</v>
      </c>
      <c r="B4455" t="s">
        <v>2442</v>
      </c>
      <c r="C4455">
        <f>+VLOOKUP(A4455,'LISTA NACIONAL'!A:B,2,0)</f>
        <v>5099.9870000000001</v>
      </c>
      <c r="D4455" s="126" t="s">
        <v>6556</v>
      </c>
      <c r="E4455" s="280">
        <f>+VLOOKUP(A4455,SCAR!A:B,2,0)</f>
        <v>0</v>
      </c>
      <c r="F4455" s="2"/>
      <c r="G4455" s="2"/>
    </row>
    <row r="4456" spans="1:7">
      <c r="A4456" t="s">
        <v>2284</v>
      </c>
      <c r="B4456" t="s">
        <v>2443</v>
      </c>
      <c r="C4456">
        <f>+VLOOKUP(A4456,'LISTA NACIONAL'!A:B,2,0)</f>
        <v>3134.97</v>
      </c>
      <c r="D4456" s="126" t="s">
        <v>6556</v>
      </c>
      <c r="E4456" s="280">
        <f>+VLOOKUP(A4456,SCAR!A:B,2,0)</f>
        <v>0</v>
      </c>
      <c r="F4456" s="2"/>
      <c r="G4456" s="2"/>
    </row>
    <row r="4457" spans="1:7">
      <c r="A4457" t="s">
        <v>2285</v>
      </c>
      <c r="B4457" t="s">
        <v>2444</v>
      </c>
      <c r="C4457">
        <f>+VLOOKUP(A4457,'LISTA NACIONAL'!A:B,2,0)</f>
        <v>1844.3219999999999</v>
      </c>
      <c r="D4457" s="126" t="s">
        <v>6556</v>
      </c>
      <c r="E4457" s="280">
        <f>+VLOOKUP(A4457,SCAR!A:B,2,0)</f>
        <v>0</v>
      </c>
      <c r="F4457" s="2"/>
      <c r="G4457" s="2"/>
    </row>
    <row r="4458" spans="1:7">
      <c r="A4458" t="s">
        <v>2286</v>
      </c>
      <c r="B4458" t="s">
        <v>11036</v>
      </c>
      <c r="C4458">
        <f>+VLOOKUP(A4458,'LISTA NACIONAL'!A:B,2,0)</f>
        <v>2674.8780000000002</v>
      </c>
      <c r="D4458" s="126" t="s">
        <v>6556</v>
      </c>
      <c r="E4458" s="280">
        <f>+VLOOKUP(A4458,SCAR!A:B,2,0)</f>
        <v>0</v>
      </c>
      <c r="F4458" s="2"/>
      <c r="G4458" s="2"/>
    </row>
    <row r="4459" spans="1:7">
      <c r="A4459" t="s">
        <v>2287</v>
      </c>
      <c r="B4459" t="s">
        <v>11037</v>
      </c>
      <c r="C4459">
        <f>+VLOOKUP(A4459,'LISTA NACIONAL'!A:B,2,0)</f>
        <v>2721.4119999999998</v>
      </c>
      <c r="D4459" s="126" t="s">
        <v>6556</v>
      </c>
      <c r="E4459" s="280">
        <f>+VLOOKUP(A4459,SCAR!A:B,2,0)</f>
        <v>0</v>
      </c>
      <c r="F4459" s="2"/>
      <c r="G4459" s="2"/>
    </row>
    <row r="4460" spans="1:7">
      <c r="A4460" t="s">
        <v>2288</v>
      </c>
      <c r="B4460" t="s">
        <v>11038</v>
      </c>
      <c r="C4460">
        <f>+VLOOKUP(A4460,'LISTA NACIONAL'!A:B,2,0)</f>
        <v>3854.4169999999999</v>
      </c>
      <c r="D4460" s="126" t="s">
        <v>6556</v>
      </c>
      <c r="E4460" s="280">
        <f>+VLOOKUP(A4460,SCAR!A:B,2,0)</f>
        <v>0</v>
      </c>
      <c r="F4460" s="2"/>
      <c r="G4460" s="2"/>
    </row>
    <row r="4461" spans="1:7">
      <c r="A4461" t="s">
        <v>2289</v>
      </c>
      <c r="B4461" t="s">
        <v>6436</v>
      </c>
      <c r="C4461">
        <f>+VLOOKUP(A4461,'LISTA NACIONAL'!A:B,2,0)</f>
        <v>2369.5720000000001</v>
      </c>
      <c r="D4461" s="126" t="s">
        <v>6556</v>
      </c>
      <c r="E4461" s="280">
        <f>+VLOOKUP(A4461,SCAR!A:B,2,0)</f>
        <v>0</v>
      </c>
      <c r="F4461" s="2"/>
      <c r="G4461" s="2"/>
    </row>
    <row r="4462" spans="1:7">
      <c r="A4462" t="s">
        <v>2290</v>
      </c>
      <c r="B4462" t="s">
        <v>6437</v>
      </c>
      <c r="C4462">
        <f>+VLOOKUP(A4462,'LISTA NACIONAL'!A:B,2,0)</f>
        <v>1800.3869999999999</v>
      </c>
      <c r="D4462" s="126" t="s">
        <v>6556</v>
      </c>
      <c r="E4462" s="280">
        <f>+VLOOKUP(A4462,SCAR!A:B,2,0)</f>
        <v>0</v>
      </c>
      <c r="F4462" s="2"/>
      <c r="G4462" s="2"/>
    </row>
    <row r="4463" spans="1:7">
      <c r="A4463" t="s">
        <v>2291</v>
      </c>
      <c r="B4463" t="s">
        <v>657</v>
      </c>
      <c r="C4463">
        <f>+VLOOKUP(A4463,'LISTA NACIONAL'!A:B,2,0)</f>
        <v>2674.8780000000002</v>
      </c>
      <c r="D4463" s="126" t="s">
        <v>6556</v>
      </c>
      <c r="E4463" s="280">
        <f>+VLOOKUP(A4463,SCAR!A:B,2,0)</f>
        <v>0</v>
      </c>
      <c r="F4463" s="2"/>
      <c r="G4463" s="2"/>
    </row>
    <row r="4464" spans="1:7">
      <c r="A4464" t="s">
        <v>2292</v>
      </c>
      <c r="B4464" t="s">
        <v>658</v>
      </c>
      <c r="C4464">
        <f>+VLOOKUP(A4464,'LISTA NACIONAL'!A:B,2,0)</f>
        <v>1734.5250000000001</v>
      </c>
      <c r="D4464" s="126" t="s">
        <v>6556</v>
      </c>
      <c r="E4464" s="280">
        <f>+VLOOKUP(A4464,SCAR!A:B,2,0)</f>
        <v>0</v>
      </c>
      <c r="F4464" s="2"/>
      <c r="G4464" s="2"/>
    </row>
    <row r="4465" spans="1:7">
      <c r="A4465" t="s">
        <v>2293</v>
      </c>
      <c r="B4465" t="s">
        <v>659</v>
      </c>
      <c r="C4465">
        <f>+VLOOKUP(A4465,'LISTA NACIONAL'!A:B,2,0)</f>
        <v>2463.4470000000001</v>
      </c>
      <c r="D4465" s="126" t="s">
        <v>6556</v>
      </c>
      <c r="E4465" s="280">
        <f>+VLOOKUP(A4465,SCAR!A:B,2,0)</f>
        <v>0</v>
      </c>
      <c r="F4465" s="2"/>
      <c r="G4465" s="2"/>
    </row>
    <row r="4466" spans="1:7">
      <c r="A4466" t="s">
        <v>2294</v>
      </c>
      <c r="B4466" t="s">
        <v>660</v>
      </c>
      <c r="C4466">
        <f>+VLOOKUP(A4466,'LISTA NACIONAL'!A:B,2,0)</f>
        <v>1990.92</v>
      </c>
      <c r="D4466" s="126" t="s">
        <v>6556</v>
      </c>
      <c r="E4466" s="280">
        <f>+VLOOKUP(A4466,SCAR!A:B,2,0)</f>
        <v>0</v>
      </c>
      <c r="F4466" s="2"/>
      <c r="G4466" s="2"/>
    </row>
    <row r="4467" spans="1:7">
      <c r="A4467" t="s">
        <v>2295</v>
      </c>
      <c r="B4467" t="s">
        <v>661</v>
      </c>
      <c r="C4467">
        <f>+VLOOKUP(A4467,'LISTA NACIONAL'!A:B,2,0)</f>
        <v>4947.6009999999997</v>
      </c>
      <c r="D4467" s="126" t="s">
        <v>6556</v>
      </c>
      <c r="E4467" s="280">
        <f>+VLOOKUP(A4467,SCAR!A:B,2,0)</f>
        <v>0</v>
      </c>
      <c r="F4467" s="2"/>
      <c r="G4467" s="2"/>
    </row>
    <row r="4468" spans="1:7">
      <c r="A4468" t="s">
        <v>2296</v>
      </c>
      <c r="B4468" t="s">
        <v>662</v>
      </c>
      <c r="C4468">
        <f>+VLOOKUP(A4468,'LISTA NACIONAL'!A:B,2,0)</f>
        <v>3565.2350000000001</v>
      </c>
      <c r="D4468" s="126" t="s">
        <v>6556</v>
      </c>
      <c r="E4468" s="280">
        <f>+VLOOKUP(A4468,SCAR!A:B,2,0)</f>
        <v>0</v>
      </c>
      <c r="F4468" s="2"/>
      <c r="G4468" s="2"/>
    </row>
    <row r="4469" spans="1:7">
      <c r="A4469" t="s">
        <v>2297</v>
      </c>
      <c r="B4469" t="s">
        <v>663</v>
      </c>
      <c r="C4469">
        <f>+VLOOKUP(A4469,'LISTA NACIONAL'!A:B,2,0)</f>
        <v>2266.9229999999998</v>
      </c>
      <c r="D4469" s="126" t="s">
        <v>6556</v>
      </c>
      <c r="E4469" s="280">
        <f>+VLOOKUP(A4469,SCAR!A:B,2,0)</f>
        <v>0</v>
      </c>
      <c r="F4469" s="2"/>
      <c r="G4469" s="2"/>
    </row>
    <row r="4470" spans="1:7">
      <c r="A4470" t="s">
        <v>2298</v>
      </c>
      <c r="B4470" t="s">
        <v>664</v>
      </c>
      <c r="C4470">
        <f>+VLOOKUP(A4470,'LISTA NACIONAL'!A:B,2,0)</f>
        <v>4530.4160000000002</v>
      </c>
      <c r="D4470" s="126" t="s">
        <v>6556</v>
      </c>
      <c r="E4470" s="280">
        <f>+VLOOKUP(A4470,SCAR!A:B,2,0)</f>
        <v>0</v>
      </c>
      <c r="F4470" s="2"/>
      <c r="G4470" s="2"/>
    </row>
    <row r="4471" spans="1:7">
      <c r="A4471" t="s">
        <v>2299</v>
      </c>
      <c r="B4471" t="s">
        <v>665</v>
      </c>
      <c r="C4471">
        <f>+VLOOKUP(A4471,'LISTA NACIONAL'!A:B,2,0)</f>
        <v>3565.2350000000001</v>
      </c>
      <c r="D4471" s="126" t="s">
        <v>6556</v>
      </c>
      <c r="E4471" s="280">
        <f>+VLOOKUP(A4471,SCAR!A:B,2,0)</f>
        <v>0</v>
      </c>
      <c r="F4471" s="2"/>
      <c r="G4471" s="2"/>
    </row>
    <row r="4472" spans="1:7">
      <c r="A4472" t="s">
        <v>2300</v>
      </c>
      <c r="B4472" t="s">
        <v>666</v>
      </c>
      <c r="C4472">
        <f>+VLOOKUP(A4472,'LISTA NACIONAL'!A:B,2,0)</f>
        <v>2674.8780000000002</v>
      </c>
      <c r="D4472" s="126" t="s">
        <v>6556</v>
      </c>
      <c r="E4472" s="280">
        <f>+VLOOKUP(A4472,SCAR!A:B,2,0)</f>
        <v>0</v>
      </c>
      <c r="F4472" s="2"/>
      <c r="G4472" s="2"/>
    </row>
    <row r="4473" spans="1:7">
      <c r="A4473" t="s">
        <v>2301</v>
      </c>
      <c r="B4473" t="s">
        <v>667</v>
      </c>
      <c r="C4473">
        <f>+VLOOKUP(A4473,'LISTA NACIONAL'!A:B,2,0)</f>
        <v>1069.7470000000001</v>
      </c>
      <c r="D4473" s="126" t="s">
        <v>6556</v>
      </c>
      <c r="E4473" s="280">
        <f>+VLOOKUP(A4473,SCAR!A:B,2,0)</f>
        <v>0</v>
      </c>
      <c r="F4473" s="2"/>
      <c r="G4473" s="2"/>
    </row>
    <row r="4474" spans="1:7">
      <c r="A4474" t="s">
        <v>2302</v>
      </c>
      <c r="B4474" t="s">
        <v>2450</v>
      </c>
      <c r="C4474">
        <f>+VLOOKUP(A4474,'LISTA NACIONAL'!A:B,2,0)</f>
        <v>2674.8780000000002</v>
      </c>
      <c r="D4474" s="126" t="s">
        <v>6556</v>
      </c>
      <c r="E4474" s="280">
        <f>+VLOOKUP(A4474,SCAR!A:B,2,0)</f>
        <v>0</v>
      </c>
      <c r="F4474" s="2"/>
      <c r="G4474" s="2"/>
    </row>
    <row r="4475" spans="1:7">
      <c r="A4475" t="s">
        <v>2303</v>
      </c>
      <c r="B4475" t="s">
        <v>2451</v>
      </c>
      <c r="C4475">
        <f>+VLOOKUP(A4475,'LISTA NACIONAL'!A:B,2,0)</f>
        <v>2184.4879999999998</v>
      </c>
      <c r="D4475" s="126" t="s">
        <v>6556</v>
      </c>
      <c r="E4475" s="280">
        <f>+VLOOKUP(A4475,SCAR!A:B,2,0)</f>
        <v>0</v>
      </c>
      <c r="F4475" s="2"/>
      <c r="G4475" s="2"/>
    </row>
    <row r="4476" spans="1:7">
      <c r="A4476" t="s">
        <v>2304</v>
      </c>
      <c r="B4476" t="s">
        <v>2452</v>
      </c>
      <c r="C4476">
        <f>+VLOOKUP(A4476,'LISTA NACIONAL'!A:B,2,0)</f>
        <v>1508.662</v>
      </c>
      <c r="D4476" s="126" t="s">
        <v>6556</v>
      </c>
      <c r="E4476" s="280">
        <f>+VLOOKUP(A4476,SCAR!A:B,2,0)</f>
        <v>0</v>
      </c>
      <c r="F4476" s="2"/>
      <c r="G4476" s="2"/>
    </row>
    <row r="4477" spans="1:7">
      <c r="A4477" t="s">
        <v>2305</v>
      </c>
      <c r="B4477" t="s">
        <v>2453</v>
      </c>
      <c r="C4477">
        <f>+VLOOKUP(A4477,'LISTA NACIONAL'!A:B,2,0)</f>
        <v>2431.7060000000001</v>
      </c>
      <c r="D4477" s="126" t="s">
        <v>6556</v>
      </c>
      <c r="E4477" s="280">
        <f>+VLOOKUP(A4477,SCAR!A:B,2,0)</f>
        <v>0</v>
      </c>
      <c r="F4477" s="2"/>
      <c r="G4477" s="2"/>
    </row>
    <row r="4478" spans="1:7">
      <c r="A4478" t="s">
        <v>2306</v>
      </c>
      <c r="B4478" t="s">
        <v>2454</v>
      </c>
      <c r="C4478">
        <f>+VLOOKUP(A4478,'LISTA NACIONAL'!A:B,2,0)</f>
        <v>2431.7060000000001</v>
      </c>
      <c r="D4478" s="126" t="s">
        <v>6556</v>
      </c>
      <c r="E4478" s="280">
        <f>+VLOOKUP(A4478,SCAR!A:B,2,0)</f>
        <v>0</v>
      </c>
      <c r="F4478" s="2"/>
      <c r="G4478" s="2"/>
    </row>
    <row r="4479" spans="1:7">
      <c r="A4479" t="s">
        <v>1394</v>
      </c>
      <c r="B4479" t="s">
        <v>1395</v>
      </c>
      <c r="C4479">
        <f>+VLOOKUP(A4479,'LISTA NACIONAL'!A:B,2,0)</f>
        <v>4864.3760000000002</v>
      </c>
      <c r="D4479" s="126" t="s">
        <v>6556</v>
      </c>
      <c r="E4479" s="280">
        <f>+VLOOKUP(A4479,SCAR!A:B,2,0)</f>
        <v>0</v>
      </c>
      <c r="F4479" s="2"/>
      <c r="G4479" s="2"/>
    </row>
    <row r="4480" spans="1:7">
      <c r="A4480" t="s">
        <v>2307</v>
      </c>
      <c r="B4480" t="s">
        <v>2455</v>
      </c>
      <c r="C4480">
        <f>+VLOOKUP(A4480,'LISTA NACIONAL'!A:B,2,0)</f>
        <v>7129.8339999999998</v>
      </c>
      <c r="D4480" s="126" t="s">
        <v>6556</v>
      </c>
      <c r="E4480" s="280">
        <f>+VLOOKUP(A4480,SCAR!A:B,2,0)</f>
        <v>0</v>
      </c>
      <c r="F4480" s="2"/>
      <c r="G4480" s="2"/>
    </row>
    <row r="4481" spans="1:7">
      <c r="A4481" t="s">
        <v>2308</v>
      </c>
      <c r="B4481" t="s">
        <v>2456</v>
      </c>
      <c r="C4481">
        <f>+VLOOKUP(A4481,'LISTA NACIONAL'!A:B,2,0)</f>
        <v>2888.7049999999999</v>
      </c>
      <c r="D4481" s="126" t="s">
        <v>6556</v>
      </c>
      <c r="E4481" s="280">
        <f>+VLOOKUP(A4481,SCAR!A:B,2,0)</f>
        <v>0</v>
      </c>
      <c r="F4481" s="2"/>
      <c r="G4481" s="2"/>
    </row>
    <row r="4482" spans="1:7">
      <c r="A4482" t="s">
        <v>2309</v>
      </c>
      <c r="B4482" t="s">
        <v>2457</v>
      </c>
      <c r="C4482">
        <f>+VLOOKUP(A4482,'LISTA NACIONAL'!A:B,2,0)</f>
        <v>2888.7049999999999</v>
      </c>
      <c r="D4482" s="126" t="s">
        <v>6556</v>
      </c>
      <c r="E4482" s="280">
        <f>+VLOOKUP(A4482,SCAR!A:B,2,0)</f>
        <v>0</v>
      </c>
      <c r="F4482" s="2"/>
      <c r="G4482" s="2"/>
    </row>
    <row r="4483" spans="1:7">
      <c r="A4483" t="s">
        <v>2310</v>
      </c>
      <c r="B4483" t="s">
        <v>2454</v>
      </c>
      <c r="C4483">
        <f>+VLOOKUP(A4483,'LISTA NACIONAL'!A:B,2,0)</f>
        <v>2888.7049999999999</v>
      </c>
      <c r="D4483" s="126" t="s">
        <v>6556</v>
      </c>
      <c r="E4483" s="280">
        <f>+VLOOKUP(A4483,SCAR!A:B,2,0)</f>
        <v>0</v>
      </c>
      <c r="F4483" s="2"/>
      <c r="G4483" s="2"/>
    </row>
    <row r="4484" spans="1:7">
      <c r="A4484" t="s">
        <v>1396</v>
      </c>
      <c r="B4484" t="s">
        <v>1849</v>
      </c>
      <c r="C4484">
        <f>+VLOOKUP(A4484,'LISTA NACIONAL'!A:B,2,0)</f>
        <v>5778.3689999999997</v>
      </c>
      <c r="D4484" s="126" t="s">
        <v>6556</v>
      </c>
      <c r="E4484" s="280">
        <f>+VLOOKUP(A4484,SCAR!A:B,2,0)</f>
        <v>0</v>
      </c>
      <c r="F4484" s="2"/>
      <c r="G4484" s="2"/>
    </row>
    <row r="4485" spans="1:7">
      <c r="A4485" t="s">
        <v>2311</v>
      </c>
      <c r="B4485" t="s">
        <v>2458</v>
      </c>
      <c r="C4485">
        <f>+VLOOKUP(A4485,'LISTA NACIONAL'!A:B,2,0)</f>
        <v>2602.5079999999998</v>
      </c>
      <c r="D4485" s="126" t="s">
        <v>6556</v>
      </c>
      <c r="E4485" s="280">
        <f>+VLOOKUP(A4485,SCAR!A:B,2,0)</f>
        <v>0</v>
      </c>
      <c r="F4485" s="2"/>
      <c r="G4485" s="2"/>
    </row>
    <row r="4486" spans="1:7">
      <c r="A4486" t="s">
        <v>2312</v>
      </c>
      <c r="B4486" t="s">
        <v>585</v>
      </c>
      <c r="C4486">
        <f>+VLOOKUP(A4486,'LISTA NACIONAL'!A:B,2,0)</f>
        <v>5251.067</v>
      </c>
      <c r="D4486" s="126" t="s">
        <v>6556</v>
      </c>
      <c r="E4486" s="280">
        <f>+VLOOKUP(A4486,SCAR!A:B,2,0)</f>
        <v>0</v>
      </c>
      <c r="F4486" s="2"/>
      <c r="G4486" s="2"/>
    </row>
    <row r="4487" spans="1:7">
      <c r="A4487" t="s">
        <v>2313</v>
      </c>
      <c r="B4487" t="s">
        <v>4616</v>
      </c>
      <c r="C4487">
        <f>+VLOOKUP(A4487,'LISTA NACIONAL'!A:B,2,0)</f>
        <v>13103.49</v>
      </c>
      <c r="D4487" s="126" t="s">
        <v>6556</v>
      </c>
      <c r="E4487" s="280">
        <f>+VLOOKUP(A4487,SCAR!A:B,2,0)</f>
        <v>0</v>
      </c>
      <c r="F4487" s="2"/>
      <c r="G4487" s="2"/>
    </row>
    <row r="4488" spans="1:7">
      <c r="A4488" t="s">
        <v>2314</v>
      </c>
      <c r="B4488" t="s">
        <v>4617</v>
      </c>
      <c r="C4488">
        <f>+VLOOKUP(A4488,'LISTA NACIONAL'!A:B,2,0)</f>
        <v>7865.61</v>
      </c>
      <c r="D4488" s="126" t="s">
        <v>6556</v>
      </c>
      <c r="E4488" s="280">
        <f>+VLOOKUP(A4488,SCAR!A:B,2,0)</f>
        <v>0</v>
      </c>
      <c r="F4488" s="2"/>
      <c r="G4488" s="2"/>
    </row>
    <row r="4489" spans="1:7">
      <c r="A4489" t="s">
        <v>7224</v>
      </c>
      <c r="B4489" t="s">
        <v>4618</v>
      </c>
      <c r="C4489">
        <f>+VLOOKUP(A4489,'LISTA NACIONAL'!A:B,2,0)</f>
        <v>3090.9259999999999</v>
      </c>
      <c r="D4489" s="126" t="s">
        <v>6556</v>
      </c>
      <c r="E4489" s="280">
        <f>+VLOOKUP(A4489,SCAR!A:B,2,0)</f>
        <v>0</v>
      </c>
      <c r="F4489" s="2"/>
      <c r="G4489" s="2"/>
    </row>
    <row r="4490" spans="1:7">
      <c r="A4490" t="s">
        <v>7225</v>
      </c>
      <c r="B4490" t="s">
        <v>4619</v>
      </c>
      <c r="C4490">
        <f>+VLOOKUP(A4490,'LISTA NACIONAL'!A:B,2,0)</f>
        <v>1667.4760000000001</v>
      </c>
      <c r="D4490" s="126" t="s">
        <v>6556</v>
      </c>
      <c r="E4490" s="280">
        <f>+VLOOKUP(A4490,SCAR!A:B,2,0)</f>
        <v>0</v>
      </c>
      <c r="F4490" s="2"/>
      <c r="G4490" s="2"/>
    </row>
    <row r="4491" spans="1:7">
      <c r="A4491" t="s">
        <v>2996</v>
      </c>
      <c r="B4491" t="s">
        <v>4620</v>
      </c>
      <c r="C4491">
        <f>+VLOOKUP(A4491,'LISTA NACIONAL'!A:B,2,0)</f>
        <v>7129.8339999999998</v>
      </c>
      <c r="D4491" s="126" t="s">
        <v>6556</v>
      </c>
      <c r="E4491" s="280">
        <f>+VLOOKUP(A4491,SCAR!A:B,2,0)</f>
        <v>0</v>
      </c>
      <c r="F4491" s="2"/>
      <c r="G4491" s="2"/>
    </row>
    <row r="4492" spans="1:7">
      <c r="A4492" t="s">
        <v>5325</v>
      </c>
      <c r="B4492" t="s">
        <v>4621</v>
      </c>
      <c r="C4492">
        <f>+VLOOKUP(A4492,'LISTA NACIONAL'!A:B,2,0)</f>
        <v>3090.9259999999999</v>
      </c>
      <c r="D4492" s="126" t="s">
        <v>6556</v>
      </c>
      <c r="E4492" s="280">
        <f>+VLOOKUP(A4492,SCAR!A:B,2,0)</f>
        <v>0</v>
      </c>
      <c r="F4492" s="2"/>
      <c r="G4492" s="2"/>
    </row>
    <row r="4493" spans="1:7">
      <c r="A4493" t="s">
        <v>5326</v>
      </c>
      <c r="B4493" t="s">
        <v>4625</v>
      </c>
      <c r="C4493">
        <f>+VLOOKUP(A4493,'LISTA NACIONAL'!A:B,2,0)</f>
        <v>2724.4470000000001</v>
      </c>
      <c r="D4493" s="126" t="s">
        <v>6556</v>
      </c>
      <c r="E4493" s="280">
        <f>+VLOOKUP(A4493,SCAR!A:B,2,0)</f>
        <v>0</v>
      </c>
      <c r="F4493" s="2"/>
      <c r="G4493" s="2"/>
    </row>
    <row r="4494" spans="1:7">
      <c r="A4494" t="s">
        <v>5327</v>
      </c>
      <c r="B4494" t="s">
        <v>4626</v>
      </c>
      <c r="C4494">
        <f>+VLOOKUP(A4494,'LISTA NACIONAL'!A:B,2,0)</f>
        <v>3565.2350000000001</v>
      </c>
      <c r="D4494" s="126" t="s">
        <v>6556</v>
      </c>
      <c r="E4494" s="280">
        <f>+VLOOKUP(A4494,SCAR!A:B,2,0)</f>
        <v>0</v>
      </c>
      <c r="F4494" s="2"/>
      <c r="G4494" s="2"/>
    </row>
    <row r="4495" spans="1:7">
      <c r="A4495" t="s">
        <v>5328</v>
      </c>
      <c r="B4495" t="s">
        <v>7183</v>
      </c>
      <c r="C4495">
        <f>+VLOOKUP(A4495,'LISTA NACIONAL'!A:B,2,0)</f>
        <v>3090.9259999999999</v>
      </c>
      <c r="D4495" s="126" t="s">
        <v>6556</v>
      </c>
      <c r="E4495" s="280">
        <f>+VLOOKUP(A4495,SCAR!A:B,2,0)</f>
        <v>0</v>
      </c>
      <c r="F4495" s="2"/>
      <c r="G4495" s="2"/>
    </row>
    <row r="4496" spans="1:7">
      <c r="A4496" t="s">
        <v>5329</v>
      </c>
      <c r="B4496" t="s">
        <v>7184</v>
      </c>
      <c r="C4496">
        <f>+VLOOKUP(A4496,'LISTA NACIONAL'!A:B,2,0)</f>
        <v>21115.787</v>
      </c>
      <c r="D4496" s="126" t="s">
        <v>6556</v>
      </c>
      <c r="E4496" s="280">
        <f>+VLOOKUP(A4496,SCAR!A:B,2,0)</f>
        <v>0</v>
      </c>
      <c r="F4496" s="2"/>
      <c r="G4496" s="2"/>
    </row>
    <row r="4497" spans="1:7">
      <c r="A4497" t="s">
        <v>5330</v>
      </c>
      <c r="B4497" t="s">
        <v>7185</v>
      </c>
      <c r="C4497">
        <f>+VLOOKUP(A4497,'LISTA NACIONAL'!A:B,2,0)</f>
        <v>3211.326</v>
      </c>
      <c r="D4497" s="126" t="s">
        <v>6556</v>
      </c>
      <c r="E4497" s="280">
        <f>+VLOOKUP(A4497,SCAR!A:B,2,0)</f>
        <v>0</v>
      </c>
      <c r="F4497" s="2"/>
      <c r="G4497" s="2"/>
    </row>
    <row r="4498" spans="1:7">
      <c r="A4498" t="s">
        <v>5331</v>
      </c>
      <c r="B4498" t="s">
        <v>7186</v>
      </c>
      <c r="C4498">
        <f>+VLOOKUP(A4498,'LISTA NACIONAL'!A:B,2,0)</f>
        <v>3565.2350000000001</v>
      </c>
      <c r="D4498" s="126" t="s">
        <v>6556</v>
      </c>
      <c r="E4498" s="280">
        <f>+VLOOKUP(A4498,SCAR!A:B,2,0)</f>
        <v>0</v>
      </c>
      <c r="F4498" s="2"/>
      <c r="G4498" s="2"/>
    </row>
    <row r="4499" spans="1:7">
      <c r="A4499" t="s">
        <v>5332</v>
      </c>
      <c r="B4499" t="s">
        <v>7187</v>
      </c>
      <c r="C4499">
        <f>+VLOOKUP(A4499,'LISTA NACIONAL'!A:B,2,0)</f>
        <v>8580.6679999999997</v>
      </c>
      <c r="D4499" s="126" t="s">
        <v>6556</v>
      </c>
      <c r="E4499" s="280">
        <f>+VLOOKUP(A4499,SCAR!A:B,2,0)</f>
        <v>0</v>
      </c>
      <c r="F4499" s="2"/>
      <c r="G4499" s="2"/>
    </row>
    <row r="4500" spans="1:7">
      <c r="A4500" t="s">
        <v>5333</v>
      </c>
      <c r="B4500" t="s">
        <v>7188</v>
      </c>
      <c r="C4500">
        <f>+VLOOKUP(A4500,'LISTA NACIONAL'!A:B,2,0)</f>
        <v>2969.55</v>
      </c>
      <c r="D4500" s="126" t="s">
        <v>6556</v>
      </c>
      <c r="E4500" s="280">
        <f>+VLOOKUP(A4500,SCAR!A:B,2,0)</f>
        <v>0</v>
      </c>
      <c r="F4500" s="2"/>
      <c r="G4500" s="2"/>
    </row>
    <row r="4501" spans="1:7">
      <c r="A4501" t="s">
        <v>5334</v>
      </c>
      <c r="B4501" t="s">
        <v>7189</v>
      </c>
      <c r="C4501">
        <f>+VLOOKUP(A4501,'LISTA NACIONAL'!A:B,2,0)</f>
        <v>4359.3969999999999</v>
      </c>
      <c r="D4501" s="126" t="s">
        <v>6556</v>
      </c>
      <c r="E4501" s="280">
        <f>+VLOOKUP(A4501,SCAR!A:B,2,0)</f>
        <v>0</v>
      </c>
      <c r="F4501" s="2"/>
      <c r="G4501" s="2"/>
    </row>
    <row r="4502" spans="1:7">
      <c r="A4502" t="s">
        <v>9747</v>
      </c>
      <c r="B4502" t="s">
        <v>7190</v>
      </c>
      <c r="C4502">
        <f>+VLOOKUP(A4502,'LISTA NACIONAL'!A:B,2,0)</f>
        <v>13470.721</v>
      </c>
      <c r="D4502" s="126" t="s">
        <v>6556</v>
      </c>
      <c r="E4502" s="280">
        <f>+VLOOKUP(A4502,SCAR!A:B,2,0)</f>
        <v>0</v>
      </c>
      <c r="F4502" s="2"/>
      <c r="G4502" s="2"/>
    </row>
    <row r="4503" spans="1:7">
      <c r="A4503" t="s">
        <v>9748</v>
      </c>
      <c r="B4503" t="s">
        <v>7191</v>
      </c>
      <c r="C4503">
        <f>+VLOOKUP(A4503,'LISTA NACIONAL'!A:B,2,0)</f>
        <v>5307.18</v>
      </c>
      <c r="D4503" s="126" t="s">
        <v>6556</v>
      </c>
      <c r="E4503" s="280">
        <f>+VLOOKUP(A4503,SCAR!A:B,2,0)</f>
        <v>0</v>
      </c>
      <c r="F4503" s="2"/>
      <c r="G4503" s="2"/>
    </row>
    <row r="4504" spans="1:7">
      <c r="A4504" t="s">
        <v>9749</v>
      </c>
      <c r="B4504" t="s">
        <v>7192</v>
      </c>
      <c r="C4504">
        <f>+VLOOKUP(A4504,'LISTA NACIONAL'!A:B,2,0)</f>
        <v>5307.18</v>
      </c>
      <c r="D4504" s="126" t="s">
        <v>6556</v>
      </c>
      <c r="E4504" s="280">
        <f>+VLOOKUP(A4504,SCAR!A:B,2,0)</f>
        <v>0</v>
      </c>
      <c r="F4504" s="2"/>
      <c r="G4504" s="2"/>
    </row>
    <row r="4505" spans="1:7">
      <c r="A4505" t="s">
        <v>9750</v>
      </c>
      <c r="B4505" t="s">
        <v>7193</v>
      </c>
      <c r="C4505">
        <f>+VLOOKUP(A4505,'LISTA NACIONAL'!A:B,2,0)</f>
        <v>44722.226999999999</v>
      </c>
      <c r="D4505" s="126" t="s">
        <v>6556</v>
      </c>
      <c r="E4505" s="280">
        <f>+VLOOKUP(A4505,SCAR!A:B,2,0)</f>
        <v>0</v>
      </c>
      <c r="F4505" s="2"/>
      <c r="G4505" s="2"/>
    </row>
    <row r="4506" spans="1:7">
      <c r="A4506" t="s">
        <v>9751</v>
      </c>
      <c r="B4506" t="s">
        <v>7194</v>
      </c>
      <c r="C4506">
        <f>+VLOOKUP(A4506,'LISTA NACIONAL'!A:B,2,0)</f>
        <v>2463.4470000000001</v>
      </c>
      <c r="D4506" s="126" t="s">
        <v>6556</v>
      </c>
      <c r="E4506" s="280">
        <f>+VLOOKUP(A4506,SCAR!A:B,2,0)</f>
        <v>0</v>
      </c>
      <c r="F4506" s="2"/>
      <c r="G4506" s="2"/>
    </row>
    <row r="4507" spans="1:7">
      <c r="A4507" t="s">
        <v>9752</v>
      </c>
      <c r="B4507" t="s">
        <v>7195</v>
      </c>
      <c r="C4507">
        <f>+VLOOKUP(A4507,'LISTA NACIONAL'!A:B,2,0)</f>
        <v>3211.326</v>
      </c>
      <c r="D4507" s="126" t="s">
        <v>6556</v>
      </c>
      <c r="E4507" s="280">
        <f>+VLOOKUP(A4507,SCAR!A:B,2,0)</f>
        <v>0</v>
      </c>
      <c r="F4507" s="2"/>
      <c r="G4507" s="2"/>
    </row>
    <row r="4508" spans="1:7">
      <c r="A4508" t="s">
        <v>9753</v>
      </c>
      <c r="B4508" t="s">
        <v>7196</v>
      </c>
      <c r="C4508">
        <f>+VLOOKUP(A4508,'LISTA NACIONAL'!A:B,2,0)</f>
        <v>1138.8810000000001</v>
      </c>
      <c r="D4508" s="126" t="s">
        <v>6556</v>
      </c>
      <c r="E4508" s="280">
        <f>+VLOOKUP(A4508,SCAR!A:B,2,0)</f>
        <v>0</v>
      </c>
      <c r="F4508" s="2"/>
      <c r="G4508" s="2"/>
    </row>
    <row r="4509" spans="1:7">
      <c r="A4509" t="s">
        <v>9754</v>
      </c>
      <c r="B4509" t="s">
        <v>7197</v>
      </c>
      <c r="C4509">
        <f>+VLOOKUP(A4509,'LISTA NACIONAL'!A:B,2,0)</f>
        <v>1139.0340000000001</v>
      </c>
      <c r="D4509" s="126" t="s">
        <v>6556</v>
      </c>
      <c r="E4509" s="280">
        <f>+VLOOKUP(A4509,SCAR!A:B,2,0)</f>
        <v>0</v>
      </c>
      <c r="F4509" s="2"/>
      <c r="G4509" s="2"/>
    </row>
    <row r="4510" spans="1:7">
      <c r="A4510" t="s">
        <v>9755</v>
      </c>
      <c r="B4510" t="s">
        <v>8375</v>
      </c>
      <c r="C4510">
        <f>+VLOOKUP(A4510,'LISTA NACIONAL'!A:B,2,0)</f>
        <v>2888.7049999999999</v>
      </c>
      <c r="D4510" s="126" t="s">
        <v>6556</v>
      </c>
      <c r="E4510" s="280">
        <f>+VLOOKUP(A4510,SCAR!A:B,2,0)</f>
        <v>0</v>
      </c>
      <c r="F4510" s="2"/>
      <c r="G4510" s="2"/>
    </row>
    <row r="4511" spans="1:7">
      <c r="A4511" t="s">
        <v>9756</v>
      </c>
      <c r="B4511" t="s">
        <v>8376</v>
      </c>
      <c r="C4511">
        <f>+VLOOKUP(A4511,'LISTA NACIONAL'!A:B,2,0)</f>
        <v>5249.1639999999998</v>
      </c>
      <c r="D4511" s="126" t="s">
        <v>6556</v>
      </c>
      <c r="E4511" s="280">
        <f>+VLOOKUP(A4511,SCAR!A:B,2,0)</f>
        <v>0</v>
      </c>
      <c r="F4511" s="2"/>
      <c r="G4511" s="2"/>
    </row>
    <row r="4512" spans="1:7">
      <c r="A4512" t="s">
        <v>9757</v>
      </c>
      <c r="B4512" t="s">
        <v>8377</v>
      </c>
      <c r="C4512">
        <f>+VLOOKUP(A4512,'LISTA NACIONAL'!A:B,2,0)</f>
        <v>2453.7669999999998</v>
      </c>
      <c r="D4512" s="126" t="s">
        <v>6556</v>
      </c>
      <c r="E4512" s="280">
        <f>+VLOOKUP(A4512,SCAR!A:B,2,0)</f>
        <v>0</v>
      </c>
      <c r="F4512" s="2"/>
      <c r="G4512" s="2"/>
    </row>
    <row r="4513" spans="1:7">
      <c r="A4513" t="s">
        <v>9758</v>
      </c>
      <c r="B4513" t="s">
        <v>8378</v>
      </c>
      <c r="C4513">
        <f>+VLOOKUP(A4513,'LISTA NACIONAL'!A:B,2,0)</f>
        <v>2888.7049999999999</v>
      </c>
      <c r="D4513" s="126" t="s">
        <v>6556</v>
      </c>
      <c r="E4513" s="280">
        <f>+VLOOKUP(A4513,SCAR!A:B,2,0)</f>
        <v>0</v>
      </c>
      <c r="F4513" s="2"/>
      <c r="G4513" s="2"/>
    </row>
    <row r="4514" spans="1:7">
      <c r="A4514" t="s">
        <v>9759</v>
      </c>
      <c r="B4514" t="s">
        <v>8379</v>
      </c>
      <c r="C4514">
        <f>+VLOOKUP(A4514,'LISTA NACIONAL'!A:B,2,0)</f>
        <v>3615.9850000000001</v>
      </c>
      <c r="D4514" s="126" t="s">
        <v>6556</v>
      </c>
      <c r="E4514" s="280">
        <f>+VLOOKUP(A4514,SCAR!A:B,2,0)</f>
        <v>0</v>
      </c>
      <c r="F4514" s="2"/>
      <c r="G4514" s="2"/>
    </row>
    <row r="4515" spans="1:7">
      <c r="A4515" t="s">
        <v>9760</v>
      </c>
      <c r="B4515" t="s">
        <v>8380</v>
      </c>
      <c r="C4515">
        <f>+VLOOKUP(A4515,'LISTA NACIONAL'!A:B,2,0)</f>
        <v>7228.4530000000004</v>
      </c>
      <c r="D4515" s="126" t="s">
        <v>6556</v>
      </c>
      <c r="E4515" s="280">
        <f>+VLOOKUP(A4515,SCAR!A:B,2,0)</f>
        <v>0</v>
      </c>
      <c r="F4515" s="2"/>
      <c r="G4515" s="2"/>
    </row>
    <row r="4516" spans="1:7">
      <c r="A4516" t="s">
        <v>9761</v>
      </c>
      <c r="B4516" t="s">
        <v>8381</v>
      </c>
      <c r="C4516">
        <f>+VLOOKUP(A4516,'LISTA NACIONAL'!A:B,2,0)</f>
        <v>2783.1979999999999</v>
      </c>
      <c r="D4516" s="126" t="s">
        <v>6556</v>
      </c>
      <c r="E4516" s="280">
        <f>+VLOOKUP(A4516,SCAR!A:B,2,0)</f>
        <v>0</v>
      </c>
      <c r="F4516" s="2"/>
      <c r="G4516" s="2"/>
    </row>
    <row r="4517" spans="1:7">
      <c r="A4517" t="s">
        <v>2992</v>
      </c>
      <c r="B4517" t="s">
        <v>8382</v>
      </c>
      <c r="C4517">
        <f>+VLOOKUP(A4517,'LISTA NACIONAL'!A:B,2,0)</f>
        <v>3090.9259999999999</v>
      </c>
      <c r="D4517" s="126" t="s">
        <v>6556</v>
      </c>
      <c r="E4517" s="280">
        <f>+VLOOKUP(A4517,SCAR!A:B,2,0)</f>
        <v>0</v>
      </c>
      <c r="F4517" s="2"/>
      <c r="G4517" s="2"/>
    </row>
    <row r="4518" spans="1:7">
      <c r="A4518" t="s">
        <v>7791</v>
      </c>
      <c r="B4518" t="s">
        <v>8383</v>
      </c>
      <c r="C4518">
        <f>+VLOOKUP(A4518,'LISTA NACIONAL'!A:B,2,0)</f>
        <v>9377.4439999999995</v>
      </c>
      <c r="D4518" s="126" t="s">
        <v>6556</v>
      </c>
      <c r="E4518" s="280">
        <f>+VLOOKUP(A4518,SCAR!A:B,2,0)</f>
        <v>0</v>
      </c>
      <c r="F4518" s="2"/>
      <c r="G4518" s="2"/>
    </row>
    <row r="4519" spans="1:7">
      <c r="A4519" t="s">
        <v>7792</v>
      </c>
      <c r="B4519" t="s">
        <v>8384</v>
      </c>
      <c r="C4519">
        <f>+VLOOKUP(A4519,'LISTA NACIONAL'!A:B,2,0)</f>
        <v>2674.8780000000002</v>
      </c>
      <c r="D4519" s="126" t="s">
        <v>6556</v>
      </c>
      <c r="E4519" s="280">
        <f>+VLOOKUP(A4519,SCAR!A:B,2,0)</f>
        <v>0</v>
      </c>
      <c r="F4519" s="2"/>
      <c r="G4519" s="2"/>
    </row>
    <row r="4520" spans="1:7">
      <c r="A4520" t="s">
        <v>7793</v>
      </c>
      <c r="B4520" t="s">
        <v>8385</v>
      </c>
      <c r="C4520">
        <f>+VLOOKUP(A4520,'LISTA NACIONAL'!A:B,2,0)</f>
        <v>2261.4540000000002</v>
      </c>
      <c r="D4520" s="126" t="s">
        <v>6556</v>
      </c>
      <c r="E4520" s="280">
        <f>+VLOOKUP(A4520,SCAR!A:B,2,0)</f>
        <v>0</v>
      </c>
      <c r="F4520" s="2"/>
      <c r="G4520" s="2"/>
    </row>
    <row r="4521" spans="1:7">
      <c r="A4521" t="s">
        <v>7794</v>
      </c>
      <c r="B4521" t="s">
        <v>8386</v>
      </c>
      <c r="C4521">
        <f>+VLOOKUP(A4521,'LISTA NACIONAL'!A:B,2,0)</f>
        <v>7549.1689999999999</v>
      </c>
      <c r="D4521" s="126" t="s">
        <v>6556</v>
      </c>
      <c r="E4521" s="280">
        <f>+VLOOKUP(A4521,SCAR!A:B,2,0)</f>
        <v>0</v>
      </c>
      <c r="F4521" s="2"/>
      <c r="G4521" s="2"/>
    </row>
    <row r="4522" spans="1:7">
      <c r="A4522" t="s">
        <v>7795</v>
      </c>
      <c r="B4522" t="s">
        <v>8387</v>
      </c>
      <c r="C4522">
        <f>+VLOOKUP(A4522,'LISTA NACIONAL'!A:B,2,0)</f>
        <v>1222.817</v>
      </c>
      <c r="D4522" s="126" t="s">
        <v>6556</v>
      </c>
      <c r="E4522" s="280">
        <f>+VLOOKUP(A4522,SCAR!A:B,2,0)</f>
        <v>0</v>
      </c>
      <c r="F4522" s="2"/>
      <c r="G4522" s="2"/>
    </row>
    <row r="4523" spans="1:7">
      <c r="A4523" t="s">
        <v>7796</v>
      </c>
      <c r="B4523" t="s">
        <v>9200</v>
      </c>
      <c r="C4523">
        <f>+VLOOKUP(A4523,'LISTA NACIONAL'!A:B,2,0)</f>
        <v>833.41399999999999</v>
      </c>
      <c r="D4523" s="126" t="s">
        <v>6556</v>
      </c>
      <c r="E4523" s="280">
        <f>+VLOOKUP(A4523,SCAR!A:B,2,0)</f>
        <v>0</v>
      </c>
      <c r="F4523" s="2"/>
      <c r="G4523" s="2"/>
    </row>
    <row r="4524" spans="1:7">
      <c r="A4524" t="s">
        <v>7797</v>
      </c>
      <c r="B4524" t="s">
        <v>9201</v>
      </c>
      <c r="C4524">
        <f>+VLOOKUP(A4524,'LISTA NACIONAL'!A:B,2,0)</f>
        <v>2111.471</v>
      </c>
      <c r="D4524" s="126" t="s">
        <v>6556</v>
      </c>
      <c r="E4524" s="280">
        <f>+VLOOKUP(A4524,SCAR!A:B,2,0)</f>
        <v>0</v>
      </c>
      <c r="F4524" s="2"/>
      <c r="G4524" s="2"/>
    </row>
    <row r="4525" spans="1:7">
      <c r="A4525" t="s">
        <v>7798</v>
      </c>
      <c r="B4525" t="s">
        <v>9202</v>
      </c>
      <c r="C4525">
        <f>+VLOOKUP(A4525,'LISTA NACIONAL'!A:B,2,0)</f>
        <v>4081.5050000000001</v>
      </c>
      <c r="D4525" s="126" t="s">
        <v>6556</v>
      </c>
      <c r="E4525" s="280">
        <f>+VLOOKUP(A4525,SCAR!A:B,2,0)</f>
        <v>0</v>
      </c>
      <c r="F4525" s="2"/>
      <c r="G4525" s="2"/>
    </row>
    <row r="4526" spans="1:7">
      <c r="A4526" t="s">
        <v>7799</v>
      </c>
      <c r="B4526" t="s">
        <v>9203</v>
      </c>
      <c r="C4526">
        <f>+VLOOKUP(A4526,'LISTA NACIONAL'!A:B,2,0)</f>
        <v>3092.0189999999998</v>
      </c>
      <c r="D4526" s="126" t="s">
        <v>6556</v>
      </c>
      <c r="E4526" s="280">
        <f>+VLOOKUP(A4526,SCAR!A:B,2,0)</f>
        <v>0</v>
      </c>
      <c r="F4526" s="2"/>
      <c r="G4526" s="2"/>
    </row>
    <row r="4527" spans="1:7">
      <c r="A4527" t="s">
        <v>7800</v>
      </c>
      <c r="B4527" t="s">
        <v>9204</v>
      </c>
      <c r="C4527">
        <f>+VLOOKUP(A4527,'LISTA NACIONAL'!A:B,2,0)</f>
        <v>2682.2660000000001</v>
      </c>
      <c r="D4527" s="126" t="s">
        <v>6556</v>
      </c>
      <c r="E4527" s="280">
        <f>+VLOOKUP(A4527,SCAR!A:B,2,0)</f>
        <v>0</v>
      </c>
      <c r="F4527" s="2"/>
      <c r="G4527" s="2"/>
    </row>
    <row r="4528" spans="1:7">
      <c r="A4528" t="s">
        <v>7801</v>
      </c>
      <c r="B4528" t="s">
        <v>10934</v>
      </c>
      <c r="C4528">
        <f>+VLOOKUP(A4528,'LISTA NACIONAL'!A:B,2,0)</f>
        <v>1977.6959999999999</v>
      </c>
      <c r="D4528" s="126" t="s">
        <v>6556</v>
      </c>
      <c r="E4528" s="280">
        <f>+VLOOKUP(A4528,SCAR!A:B,2,0)</f>
        <v>0</v>
      </c>
      <c r="F4528" s="2"/>
      <c r="G4528" s="2"/>
    </row>
    <row r="4529" spans="1:7">
      <c r="A4529" t="s">
        <v>7802</v>
      </c>
      <c r="B4529" t="s">
        <v>10935</v>
      </c>
      <c r="C4529">
        <f>+VLOOKUP(A4529,'LISTA NACIONAL'!A:B,2,0)</f>
        <v>818.05499999999995</v>
      </c>
      <c r="D4529" s="126" t="s">
        <v>6556</v>
      </c>
      <c r="E4529" s="280">
        <f>+VLOOKUP(A4529,SCAR!A:B,2,0)</f>
        <v>0</v>
      </c>
      <c r="F4529" s="2"/>
      <c r="G4529" s="2"/>
    </row>
    <row r="4530" spans="1:7">
      <c r="A4530" t="s">
        <v>7803</v>
      </c>
      <c r="B4530" t="s">
        <v>10936</v>
      </c>
      <c r="C4530">
        <f>+VLOOKUP(A4530,'LISTA NACIONAL'!A:B,2,0)</f>
        <v>1667.4760000000001</v>
      </c>
      <c r="D4530" s="126" t="s">
        <v>6556</v>
      </c>
      <c r="E4530" s="280">
        <f>+VLOOKUP(A4530,SCAR!A:B,2,0)</f>
        <v>0</v>
      </c>
      <c r="F4530" s="2"/>
      <c r="G4530" s="2"/>
    </row>
    <row r="4531" spans="1:7">
      <c r="A4531" t="s">
        <v>7804</v>
      </c>
      <c r="B4531" t="s">
        <v>10937</v>
      </c>
      <c r="C4531">
        <f>+VLOOKUP(A4531,'LISTA NACIONAL'!A:B,2,0)</f>
        <v>3334.2269999999999</v>
      </c>
      <c r="D4531" s="126" t="s">
        <v>6556</v>
      </c>
      <c r="E4531" s="280">
        <f>+VLOOKUP(A4531,SCAR!A:B,2,0)</f>
        <v>0</v>
      </c>
      <c r="F4531" s="2"/>
      <c r="G4531" s="2"/>
    </row>
    <row r="4532" spans="1:7">
      <c r="A4532" t="s">
        <v>2979</v>
      </c>
      <c r="B4532" t="s">
        <v>10938</v>
      </c>
      <c r="C4532">
        <f>+VLOOKUP(A4532,'LISTA NACIONAL'!A:B,2,0)</f>
        <v>1053.9670000000001</v>
      </c>
      <c r="D4532" s="126" t="s">
        <v>6556</v>
      </c>
      <c r="E4532" s="280">
        <f>+VLOOKUP(A4532,SCAR!A:B,2,0)</f>
        <v>0</v>
      </c>
      <c r="F4532" s="2"/>
      <c r="G4532" s="2"/>
    </row>
    <row r="4533" spans="1:7">
      <c r="A4533" t="s">
        <v>2980</v>
      </c>
      <c r="B4533" t="s">
        <v>10939</v>
      </c>
      <c r="C4533">
        <f>+VLOOKUP(A4533,'LISTA NACIONAL'!A:B,2,0)</f>
        <v>5565.4830000000002</v>
      </c>
      <c r="D4533" s="126" t="s">
        <v>6556</v>
      </c>
      <c r="E4533" s="280">
        <f>+VLOOKUP(A4533,SCAR!A:B,2,0)</f>
        <v>0</v>
      </c>
      <c r="F4533" s="2"/>
      <c r="G4533" s="2"/>
    </row>
    <row r="4534" spans="1:7">
      <c r="A4534" t="s">
        <v>2981</v>
      </c>
      <c r="B4534" t="s">
        <v>10940</v>
      </c>
      <c r="C4534">
        <f>+VLOOKUP(A4534,'LISTA NACIONAL'!A:B,2,0)</f>
        <v>4864.6059999999998</v>
      </c>
      <c r="D4534" s="126" t="s">
        <v>6556</v>
      </c>
      <c r="E4534" s="280">
        <f>+VLOOKUP(A4534,SCAR!A:B,2,0)</f>
        <v>0</v>
      </c>
      <c r="F4534" s="2"/>
      <c r="G4534" s="2"/>
    </row>
    <row r="4535" spans="1:7">
      <c r="A4535" t="s">
        <v>2982</v>
      </c>
      <c r="B4535" t="s">
        <v>10941</v>
      </c>
      <c r="C4535">
        <f>+VLOOKUP(A4535,'LISTA NACIONAL'!A:B,2,0)</f>
        <v>11765.566999999999</v>
      </c>
      <c r="D4535" s="126" t="s">
        <v>6556</v>
      </c>
      <c r="E4535" s="280">
        <f>+VLOOKUP(A4535,SCAR!A:B,2,0)</f>
        <v>0</v>
      </c>
      <c r="F4535" s="2"/>
      <c r="G4535" s="2"/>
    </row>
    <row r="4536" spans="1:7">
      <c r="A4536" t="s">
        <v>2983</v>
      </c>
      <c r="B4536" t="s">
        <v>10942</v>
      </c>
      <c r="C4536">
        <f>+VLOOKUP(A4536,'LISTA NACIONAL'!A:B,2,0)</f>
        <v>1399.5930000000001</v>
      </c>
      <c r="D4536" s="126" t="s">
        <v>6556</v>
      </c>
      <c r="E4536" s="280">
        <f>+VLOOKUP(A4536,SCAR!A:B,2,0)</f>
        <v>0</v>
      </c>
      <c r="F4536" s="2"/>
      <c r="G4536" s="2"/>
    </row>
    <row r="4537" spans="1:7">
      <c r="A4537" t="s">
        <v>2984</v>
      </c>
      <c r="B4537" t="s">
        <v>10943</v>
      </c>
      <c r="C4537">
        <f>+VLOOKUP(A4537,'LISTA NACIONAL'!A:B,2,0)</f>
        <v>2601.5390000000002</v>
      </c>
      <c r="D4537" s="126" t="s">
        <v>6556</v>
      </c>
      <c r="E4537" s="280">
        <f>+VLOOKUP(A4537,SCAR!A:B,2,0)</f>
        <v>0</v>
      </c>
      <c r="F4537" s="2"/>
      <c r="G4537" s="2"/>
    </row>
    <row r="4538" spans="1:7">
      <c r="A4538" t="s">
        <v>2985</v>
      </c>
      <c r="B4538" t="s">
        <v>6173</v>
      </c>
      <c r="C4538">
        <f>+VLOOKUP(A4538,'LISTA NACIONAL'!A:B,2,0)</f>
        <v>1993.3</v>
      </c>
      <c r="D4538" s="126" t="s">
        <v>6556</v>
      </c>
      <c r="E4538" s="280">
        <f>+VLOOKUP(A4538,SCAR!A:B,2,0)</f>
        <v>0</v>
      </c>
      <c r="F4538" s="2"/>
      <c r="G4538" s="2"/>
    </row>
    <row r="4539" spans="1:7">
      <c r="A4539" t="s">
        <v>2986</v>
      </c>
      <c r="B4539" t="s">
        <v>6174</v>
      </c>
      <c r="C4539">
        <f>+VLOOKUP(A4539,'LISTA NACIONAL'!A:B,2,0)</f>
        <v>3565.2350000000001</v>
      </c>
      <c r="D4539" s="126" t="s">
        <v>6556</v>
      </c>
      <c r="E4539" s="280">
        <f>+VLOOKUP(A4539,SCAR!A:B,2,0)</f>
        <v>0</v>
      </c>
      <c r="F4539" s="2"/>
      <c r="G4539" s="2"/>
    </row>
    <row r="4540" spans="1:7">
      <c r="A4540" t="s">
        <v>2987</v>
      </c>
      <c r="B4540" t="s">
        <v>6175</v>
      </c>
      <c r="C4540">
        <f>+VLOOKUP(A4540,'LISTA NACIONAL'!A:B,2,0)</f>
        <v>3717.5189999999998</v>
      </c>
      <c r="D4540" s="126" t="s">
        <v>6556</v>
      </c>
      <c r="E4540" s="280">
        <f>+VLOOKUP(A4540,SCAR!A:B,2,0)</f>
        <v>0</v>
      </c>
      <c r="F4540" s="2"/>
      <c r="G4540" s="2"/>
    </row>
    <row r="4541" spans="1:7">
      <c r="A4541" t="s">
        <v>2988</v>
      </c>
      <c r="B4541" t="s">
        <v>6176</v>
      </c>
      <c r="C4541">
        <f>+VLOOKUP(A4541,'LISTA NACIONAL'!A:B,2,0)</f>
        <v>1391.0640000000001</v>
      </c>
      <c r="D4541" s="126" t="s">
        <v>6556</v>
      </c>
      <c r="E4541" s="280">
        <f>+VLOOKUP(A4541,SCAR!A:B,2,0)</f>
        <v>0</v>
      </c>
      <c r="F4541" s="2"/>
      <c r="G4541" s="2"/>
    </row>
    <row r="4542" spans="1:7">
      <c r="A4542" t="s">
        <v>10913</v>
      </c>
      <c r="B4542" t="s">
        <v>6177</v>
      </c>
      <c r="C4542">
        <f>+VLOOKUP(A4542,'LISTA NACIONAL'!A:B,2,0)</f>
        <v>5858.7879999999996</v>
      </c>
      <c r="D4542" s="126" t="s">
        <v>6556</v>
      </c>
      <c r="E4542" s="280">
        <f>+VLOOKUP(A4542,SCAR!A:B,2,0)</f>
        <v>0</v>
      </c>
      <c r="F4542" s="2"/>
      <c r="G4542" s="2"/>
    </row>
    <row r="4543" spans="1:7">
      <c r="A4543" t="s">
        <v>10914</v>
      </c>
      <c r="B4543" t="s">
        <v>2443</v>
      </c>
      <c r="C4543">
        <f>+VLOOKUP(A4543,'LISTA NACIONAL'!A:B,2,0)</f>
        <v>3395.2979999999998</v>
      </c>
      <c r="D4543" s="126" t="s">
        <v>6556</v>
      </c>
      <c r="E4543" s="280">
        <f>+VLOOKUP(A4543,SCAR!A:B,2,0)</f>
        <v>0</v>
      </c>
      <c r="F4543" s="2"/>
      <c r="G4543" s="2"/>
    </row>
    <row r="4544" spans="1:7">
      <c r="A4544" t="s">
        <v>10915</v>
      </c>
      <c r="B4544" t="s">
        <v>6178</v>
      </c>
      <c r="C4544">
        <f>+VLOOKUP(A4544,'LISTA NACIONAL'!A:B,2,0)</f>
        <v>4610.5079999999998</v>
      </c>
      <c r="D4544" s="126" t="s">
        <v>6556</v>
      </c>
      <c r="E4544" s="280">
        <f>+VLOOKUP(A4544,SCAR!A:B,2,0)</f>
        <v>0</v>
      </c>
      <c r="F4544" s="2"/>
      <c r="G4544" s="2"/>
    </row>
    <row r="4545" spans="1:7">
      <c r="A4545" t="s">
        <v>10916</v>
      </c>
      <c r="B4545" t="s">
        <v>3713</v>
      </c>
      <c r="C4545">
        <f>+VLOOKUP(A4545,'LISTA NACIONAL'!A:B,2,0)</f>
        <v>1844.3219999999999</v>
      </c>
      <c r="D4545" s="126" t="s">
        <v>6556</v>
      </c>
      <c r="E4545" s="280">
        <f>+VLOOKUP(A4545,SCAR!A:B,2,0)</f>
        <v>0</v>
      </c>
      <c r="F4545" s="2"/>
      <c r="G4545" s="2"/>
    </row>
    <row r="4546" spans="1:7">
      <c r="A4546" t="s">
        <v>10917</v>
      </c>
      <c r="B4546" t="s">
        <v>3714</v>
      </c>
      <c r="C4546">
        <f>+VLOOKUP(A4546,'LISTA NACIONAL'!A:B,2,0)</f>
        <v>3717.5189999999998</v>
      </c>
      <c r="D4546" s="126" t="s">
        <v>6556</v>
      </c>
      <c r="E4546" s="280">
        <f>+VLOOKUP(A4546,SCAR!A:B,2,0)</f>
        <v>0</v>
      </c>
      <c r="F4546" s="2"/>
      <c r="G4546" s="2"/>
    </row>
    <row r="4547" spans="1:7">
      <c r="A4547" t="s">
        <v>10918</v>
      </c>
      <c r="B4547" t="s">
        <v>3715</v>
      </c>
      <c r="C4547">
        <f>+VLOOKUP(A4547,'LISTA NACIONAL'!A:B,2,0)</f>
        <v>1139.0340000000001</v>
      </c>
      <c r="D4547" s="126" t="s">
        <v>6556</v>
      </c>
      <c r="E4547" s="280">
        <f>+VLOOKUP(A4547,SCAR!A:B,2,0)</f>
        <v>0</v>
      </c>
      <c r="F4547" s="2"/>
      <c r="G4547" s="2"/>
    </row>
    <row r="4548" spans="1:7">
      <c r="A4548" t="s">
        <v>6058</v>
      </c>
      <c r="B4548" t="s">
        <v>3716</v>
      </c>
      <c r="C4548">
        <f>+VLOOKUP(A4548,'LISTA NACIONAL'!A:B,2,0)</f>
        <v>1655.2349999999999</v>
      </c>
      <c r="D4548" s="126" t="s">
        <v>6556</v>
      </c>
      <c r="E4548" s="280">
        <f>+VLOOKUP(A4548,SCAR!A:B,2,0)</f>
        <v>0</v>
      </c>
      <c r="F4548" s="2"/>
      <c r="G4548" s="2"/>
    </row>
    <row r="4549" spans="1:7">
      <c r="A4549" t="s">
        <v>6059</v>
      </c>
      <c r="B4549" t="s">
        <v>11665</v>
      </c>
      <c r="C4549">
        <f>+VLOOKUP(A4549,'LISTA NACIONAL'!A:B,2,0)</f>
        <v>81529.138000000006</v>
      </c>
      <c r="D4549" s="126" t="s">
        <v>6556</v>
      </c>
      <c r="E4549" s="280">
        <f>+VLOOKUP(A4549,SCAR!A:B,2,0)</f>
        <v>0</v>
      </c>
      <c r="F4549" s="2"/>
      <c r="G4549" s="2"/>
    </row>
    <row r="4550" spans="1:7">
      <c r="A4550" t="s">
        <v>6060</v>
      </c>
      <c r="B4550" t="s">
        <v>3717</v>
      </c>
      <c r="C4550">
        <f>+VLOOKUP(A4550,'LISTA NACIONAL'!A:B,2,0)</f>
        <v>2137.4899999999998</v>
      </c>
      <c r="D4550" s="126" t="s">
        <v>6556</v>
      </c>
      <c r="E4550" s="280">
        <f>+VLOOKUP(A4550,SCAR!A:B,2,0)</f>
        <v>0</v>
      </c>
      <c r="F4550" s="2"/>
      <c r="G4550" s="2"/>
    </row>
    <row r="4551" spans="1:7">
      <c r="A4551" t="s">
        <v>6061</v>
      </c>
      <c r="B4551" t="s">
        <v>3718</v>
      </c>
      <c r="C4551">
        <f>+VLOOKUP(A4551,'LISTA NACIONAL'!A:B,2,0)</f>
        <v>4942.3519999999999</v>
      </c>
      <c r="D4551" s="126" t="s">
        <v>6556</v>
      </c>
      <c r="E4551" s="280">
        <f>+VLOOKUP(A4551,SCAR!A:B,2,0)</f>
        <v>0</v>
      </c>
      <c r="F4551" s="2"/>
      <c r="G4551" s="2"/>
    </row>
    <row r="4552" spans="1:7">
      <c r="A4552" t="s">
        <v>6062</v>
      </c>
      <c r="B4552" t="s">
        <v>3719</v>
      </c>
      <c r="C4552">
        <f>+VLOOKUP(A4552,'LISTA NACIONAL'!A:B,2,0)</f>
        <v>1990.92</v>
      </c>
      <c r="D4552" s="126" t="s">
        <v>6556</v>
      </c>
      <c r="E4552" s="280">
        <f>+VLOOKUP(A4552,SCAR!A:B,2,0)</f>
        <v>0</v>
      </c>
      <c r="F4552" s="2"/>
      <c r="G4552" s="2"/>
    </row>
    <row r="4553" spans="1:7">
      <c r="A4553" t="s">
        <v>6063</v>
      </c>
      <c r="B4553" t="s">
        <v>6172</v>
      </c>
      <c r="C4553">
        <f>+VLOOKUP(A4553,'LISTA NACIONAL'!A:B,2,0)</f>
        <v>2407.931</v>
      </c>
      <c r="D4553" s="126" t="s">
        <v>6556</v>
      </c>
      <c r="E4553" s="280">
        <f>+VLOOKUP(A4553,SCAR!A:B,2,0)</f>
        <v>0</v>
      </c>
      <c r="F4553" s="2"/>
      <c r="G4553" s="2"/>
    </row>
    <row r="4554" spans="1:7">
      <c r="A4554" t="s">
        <v>6064</v>
      </c>
      <c r="B4554" t="s">
        <v>7552</v>
      </c>
      <c r="C4554">
        <f>+VLOOKUP(A4554,'LISTA NACIONAL'!A:B,2,0)</f>
        <v>2674.8780000000002</v>
      </c>
      <c r="D4554" s="126" t="s">
        <v>6556</v>
      </c>
      <c r="E4554" s="280">
        <f>+VLOOKUP(A4554,SCAR!A:B,2,0)</f>
        <v>0</v>
      </c>
      <c r="F4554" s="2"/>
      <c r="G4554" s="2"/>
    </row>
    <row r="4555" spans="1:7">
      <c r="A4555" t="s">
        <v>6065</v>
      </c>
      <c r="B4555" t="s">
        <v>1992</v>
      </c>
      <c r="C4555">
        <f>+VLOOKUP(A4555,'LISTA NACIONAL'!A:B,2,0)</f>
        <v>1508.662</v>
      </c>
      <c r="D4555" s="126" t="s">
        <v>6556</v>
      </c>
      <c r="E4555" s="280">
        <f>+VLOOKUP(A4555,SCAR!A:B,2,0)</f>
        <v>0</v>
      </c>
      <c r="F4555" s="2"/>
      <c r="G4555" s="2"/>
    </row>
    <row r="4556" spans="1:7">
      <c r="A4556" t="s">
        <v>6066</v>
      </c>
      <c r="B4556" t="s">
        <v>1993</v>
      </c>
      <c r="C4556">
        <f>+VLOOKUP(A4556,'LISTA NACIONAL'!A:B,2,0)</f>
        <v>6221.393</v>
      </c>
      <c r="D4556" s="126" t="s">
        <v>6556</v>
      </c>
      <c r="E4556" s="280">
        <f>+VLOOKUP(A4556,SCAR!A:B,2,0)</f>
        <v>0</v>
      </c>
      <c r="F4556" s="2"/>
      <c r="G4556" s="2"/>
    </row>
    <row r="4557" spans="1:7">
      <c r="A4557" t="s">
        <v>6067</v>
      </c>
      <c r="B4557" t="s">
        <v>1994</v>
      </c>
      <c r="C4557">
        <f>+VLOOKUP(A4557,'LISTA NACIONAL'!A:B,2,0)</f>
        <v>1541.626</v>
      </c>
      <c r="D4557" s="126" t="s">
        <v>6556</v>
      </c>
      <c r="E4557" s="280">
        <f>+VLOOKUP(A4557,SCAR!A:B,2,0)</f>
        <v>0</v>
      </c>
      <c r="F4557" s="2"/>
      <c r="G4557" s="2"/>
    </row>
    <row r="4558" spans="1:7">
      <c r="A4558" t="s">
        <v>6068</v>
      </c>
      <c r="B4558" t="s">
        <v>1995</v>
      </c>
      <c r="C4558">
        <f>+VLOOKUP(A4558,'LISTA NACIONAL'!A:B,2,0)</f>
        <v>3565.2350000000001</v>
      </c>
      <c r="D4558" s="126" t="s">
        <v>6556</v>
      </c>
      <c r="E4558" s="280">
        <f>+VLOOKUP(A4558,SCAR!A:B,2,0)</f>
        <v>0</v>
      </c>
      <c r="F4558" s="2"/>
      <c r="G4558" s="2"/>
    </row>
    <row r="4559" spans="1:7">
      <c r="A4559" t="s">
        <v>3629</v>
      </c>
      <c r="B4559" t="s">
        <v>8811</v>
      </c>
      <c r="C4559">
        <f>+VLOOKUP(A4559,'LISTA NACIONAL'!A:B,2,0)</f>
        <v>3395.2979999999998</v>
      </c>
      <c r="D4559" s="126" t="s">
        <v>6556</v>
      </c>
      <c r="E4559" s="280">
        <f>+VLOOKUP(A4559,SCAR!A:B,2,0)</f>
        <v>0</v>
      </c>
      <c r="F4559" s="2"/>
      <c r="G4559" s="2"/>
    </row>
    <row r="4560" spans="1:7">
      <c r="A4560" t="s">
        <v>3630</v>
      </c>
      <c r="B4560" t="s">
        <v>8812</v>
      </c>
      <c r="C4560">
        <f>+VLOOKUP(A4560,'LISTA NACIONAL'!A:B,2,0)</f>
        <v>3565.2350000000001</v>
      </c>
      <c r="D4560" s="126" t="s">
        <v>6556</v>
      </c>
      <c r="E4560" s="280">
        <f>+VLOOKUP(A4560,SCAR!A:B,2,0)</f>
        <v>0</v>
      </c>
      <c r="F4560" s="2"/>
      <c r="G4560" s="2"/>
    </row>
    <row r="4561" spans="1:7">
      <c r="A4561" t="s">
        <v>3631</v>
      </c>
      <c r="B4561" t="s">
        <v>8813</v>
      </c>
      <c r="C4561">
        <f>+VLOOKUP(A4561,'LISTA NACIONAL'!A:B,2,0)</f>
        <v>3090.9259999999999</v>
      </c>
      <c r="D4561" s="126" t="s">
        <v>6556</v>
      </c>
      <c r="E4561" s="280">
        <f>+VLOOKUP(A4561,SCAR!A:B,2,0)</f>
        <v>0</v>
      </c>
      <c r="F4561" s="2"/>
      <c r="G4561" s="2"/>
    </row>
    <row r="4562" spans="1:7">
      <c r="A4562" t="s">
        <v>3632</v>
      </c>
      <c r="B4562" t="s">
        <v>8814</v>
      </c>
      <c r="C4562">
        <f>+VLOOKUP(A4562,'LISTA NACIONAL'!A:B,2,0)</f>
        <v>4078.223</v>
      </c>
      <c r="D4562" s="126" t="s">
        <v>6556</v>
      </c>
      <c r="E4562" s="280">
        <f>+VLOOKUP(A4562,SCAR!A:B,2,0)</f>
        <v>0</v>
      </c>
      <c r="F4562" s="2"/>
      <c r="G4562" s="2"/>
    </row>
    <row r="4563" spans="1:7">
      <c r="A4563" t="s">
        <v>3633</v>
      </c>
      <c r="B4563" t="s">
        <v>8815</v>
      </c>
      <c r="C4563">
        <f>+VLOOKUP(A4563,'LISTA NACIONAL'!A:B,2,0)</f>
        <v>1079.154</v>
      </c>
      <c r="D4563" s="126" t="s">
        <v>6556</v>
      </c>
      <c r="E4563" s="280">
        <f>+VLOOKUP(A4563,SCAR!A:B,2,0)</f>
        <v>0</v>
      </c>
      <c r="F4563" s="2"/>
      <c r="G4563" s="2"/>
    </row>
    <row r="4564" spans="1:7">
      <c r="A4564" t="s">
        <v>3634</v>
      </c>
      <c r="B4564" t="s">
        <v>8816</v>
      </c>
      <c r="C4564">
        <f>+VLOOKUP(A4564,'LISTA NACIONAL'!A:B,2,0)</f>
        <v>3395.2979999999998</v>
      </c>
      <c r="D4564" s="126" t="s">
        <v>6556</v>
      </c>
      <c r="E4564" s="280">
        <f>+VLOOKUP(A4564,SCAR!A:B,2,0)</f>
        <v>0</v>
      </c>
      <c r="F4564" s="2"/>
      <c r="G4564" s="2"/>
    </row>
    <row r="4565" spans="1:7">
      <c r="A4565" t="s">
        <v>3635</v>
      </c>
      <c r="B4565" t="s">
        <v>8817</v>
      </c>
      <c r="C4565">
        <f>+VLOOKUP(A4565,'LISTA NACIONAL'!A:B,2,0)</f>
        <v>2463.4470000000001</v>
      </c>
      <c r="D4565" s="126" t="s">
        <v>6556</v>
      </c>
      <c r="E4565" s="280">
        <f>+VLOOKUP(A4565,SCAR!A:B,2,0)</f>
        <v>0</v>
      </c>
      <c r="F4565" s="2"/>
      <c r="G4565" s="2"/>
    </row>
    <row r="4566" spans="1:7">
      <c r="A4566" t="s">
        <v>3636</v>
      </c>
      <c r="B4566" t="s">
        <v>8818</v>
      </c>
      <c r="C4566">
        <f>+VLOOKUP(A4566,'LISTA NACIONAL'!A:B,2,0)</f>
        <v>3426.1979999999999</v>
      </c>
      <c r="D4566" s="126" t="s">
        <v>6556</v>
      </c>
      <c r="E4566" s="280">
        <f>+VLOOKUP(A4566,SCAR!A:B,2,0)</f>
        <v>0</v>
      </c>
      <c r="F4566" s="2"/>
      <c r="G4566" s="2"/>
    </row>
    <row r="4567" spans="1:7">
      <c r="A4567" t="s">
        <v>3637</v>
      </c>
      <c r="B4567" t="s">
        <v>3977</v>
      </c>
      <c r="C4567">
        <f>+VLOOKUP(A4567,'LISTA NACIONAL'!A:B,2,0)</f>
        <v>5399.47</v>
      </c>
      <c r="D4567" s="126" t="s">
        <v>6556</v>
      </c>
      <c r="E4567" s="280">
        <f>+VLOOKUP(A4567,SCAR!A:B,2,0)</f>
        <v>0</v>
      </c>
      <c r="F4567" s="2"/>
      <c r="G4567" s="2"/>
    </row>
    <row r="4568" spans="1:7">
      <c r="A4568" t="s">
        <v>3638</v>
      </c>
      <c r="B4568" t="s">
        <v>282</v>
      </c>
      <c r="C4568">
        <f>+VLOOKUP(A4568,'LISTA NACIONAL'!A:B,2,0)</f>
        <v>4946.3360000000002</v>
      </c>
      <c r="D4568" s="126" t="s">
        <v>6556</v>
      </c>
      <c r="E4568" s="280">
        <f>+VLOOKUP(A4568,SCAR!A:B,2,0)</f>
        <v>0</v>
      </c>
      <c r="F4568" s="2"/>
      <c r="G4568" s="2"/>
    </row>
    <row r="4569" spans="1:7">
      <c r="A4569" t="s">
        <v>3639</v>
      </c>
      <c r="B4569" t="s">
        <v>283</v>
      </c>
      <c r="C4569">
        <f>+VLOOKUP(A4569,'LISTA NACIONAL'!A:B,2,0)</f>
        <v>9315.5969999999998</v>
      </c>
      <c r="D4569" s="126" t="s">
        <v>6556</v>
      </c>
      <c r="E4569" s="280">
        <f>+VLOOKUP(A4569,SCAR!A:B,2,0)</f>
        <v>0</v>
      </c>
      <c r="F4569" s="2"/>
      <c r="G4569" s="2"/>
    </row>
    <row r="4570" spans="1:7">
      <c r="A4570" t="s">
        <v>3640</v>
      </c>
      <c r="B4570" t="s">
        <v>284</v>
      </c>
      <c r="C4570">
        <f>+VLOOKUP(A4570,'LISTA NACIONAL'!A:B,2,0)</f>
        <v>3565.2350000000001</v>
      </c>
      <c r="D4570" s="126" t="s">
        <v>6556</v>
      </c>
      <c r="E4570" s="280">
        <f>+VLOOKUP(A4570,SCAR!A:B,2,0)</f>
        <v>0</v>
      </c>
      <c r="F4570" s="2"/>
      <c r="G4570" s="2"/>
    </row>
    <row r="4571" spans="1:7">
      <c r="A4571" t="s">
        <v>3641</v>
      </c>
      <c r="B4571" t="s">
        <v>285</v>
      </c>
      <c r="C4571">
        <f>+VLOOKUP(A4571,'LISTA NACIONAL'!A:B,2,0)</f>
        <v>4983.2479999999996</v>
      </c>
      <c r="D4571" s="126" t="s">
        <v>6556</v>
      </c>
      <c r="E4571" s="280">
        <f>+VLOOKUP(A4571,SCAR!A:B,2,0)</f>
        <v>0</v>
      </c>
      <c r="F4571" s="2"/>
      <c r="G4571" s="2"/>
    </row>
    <row r="4572" spans="1:7">
      <c r="A4572" t="s">
        <v>3642</v>
      </c>
      <c r="B4572" t="s">
        <v>6403</v>
      </c>
      <c r="C4572">
        <f>+VLOOKUP(A4572,'LISTA NACIONAL'!A:B,2,0)</f>
        <v>4759.2179999999998</v>
      </c>
      <c r="D4572" s="126" t="s">
        <v>6556</v>
      </c>
      <c r="E4572" s="280">
        <f>+VLOOKUP(A4572,SCAR!A:B,2,0)</f>
        <v>0</v>
      </c>
      <c r="F4572" s="2"/>
      <c r="G4572" s="2"/>
    </row>
    <row r="4573" spans="1:7">
      <c r="A4573" t="s">
        <v>3643</v>
      </c>
      <c r="B4573" t="s">
        <v>6404</v>
      </c>
      <c r="C4573">
        <f>+VLOOKUP(A4573,'LISTA NACIONAL'!A:B,2,0)</f>
        <v>2674.8780000000002</v>
      </c>
      <c r="D4573" s="126" t="s">
        <v>6556</v>
      </c>
      <c r="E4573" s="280">
        <f>+VLOOKUP(A4573,SCAR!A:B,2,0)</f>
        <v>0</v>
      </c>
      <c r="F4573" s="2"/>
      <c r="G4573" s="2"/>
    </row>
    <row r="4574" spans="1:7">
      <c r="A4574" t="s">
        <v>10919</v>
      </c>
      <c r="B4574" t="s">
        <v>6405</v>
      </c>
      <c r="C4574">
        <f>+VLOOKUP(A4574,'LISTA NACIONAL'!A:B,2,0)</f>
        <v>3729.84</v>
      </c>
      <c r="D4574" s="126" t="s">
        <v>6556</v>
      </c>
      <c r="E4574" s="280">
        <f>+VLOOKUP(A4574,SCAR!A:B,2,0)</f>
        <v>0</v>
      </c>
      <c r="F4574" s="2"/>
      <c r="G4574" s="2"/>
    </row>
    <row r="4575" spans="1:7">
      <c r="A4575" t="s">
        <v>10920</v>
      </c>
      <c r="B4575" t="s">
        <v>615</v>
      </c>
      <c r="C4575">
        <f>+VLOOKUP(A4575,'LISTA NACIONAL'!A:B,2,0)</f>
        <v>3090.9259999999999</v>
      </c>
      <c r="D4575" s="126" t="s">
        <v>6556</v>
      </c>
      <c r="E4575" s="280">
        <f>+VLOOKUP(A4575,SCAR!A:B,2,0)</f>
        <v>0</v>
      </c>
      <c r="F4575" s="2"/>
      <c r="G4575" s="2"/>
    </row>
    <row r="4576" spans="1:7">
      <c r="A4576" t="s">
        <v>10921</v>
      </c>
      <c r="B4576" t="s">
        <v>616</v>
      </c>
      <c r="C4576">
        <f>+VLOOKUP(A4576,'LISTA NACIONAL'!A:B,2,0)</f>
        <v>3565.2350000000001</v>
      </c>
      <c r="D4576" s="126" t="s">
        <v>6556</v>
      </c>
      <c r="E4576" s="280">
        <f>+VLOOKUP(A4576,SCAR!A:B,2,0)</f>
        <v>0</v>
      </c>
      <c r="F4576" s="2"/>
      <c r="G4576" s="2"/>
    </row>
    <row r="4577" spans="1:7">
      <c r="A4577" t="s">
        <v>10922</v>
      </c>
      <c r="B4577" t="s">
        <v>617</v>
      </c>
      <c r="C4577">
        <f>+VLOOKUP(A4577,'LISTA NACIONAL'!A:B,2,0)</f>
        <v>15508.087</v>
      </c>
      <c r="D4577" s="126" t="s">
        <v>6556</v>
      </c>
      <c r="E4577" s="280">
        <f>+VLOOKUP(A4577,SCAR!A:B,2,0)</f>
        <v>0</v>
      </c>
      <c r="F4577" s="2"/>
      <c r="G4577" s="2"/>
    </row>
    <row r="4578" spans="1:7">
      <c r="A4578" t="s">
        <v>10923</v>
      </c>
      <c r="B4578" t="s">
        <v>6401</v>
      </c>
      <c r="C4578">
        <f>+VLOOKUP(A4578,'LISTA NACIONAL'!A:B,2,0)</f>
        <v>1060.922</v>
      </c>
      <c r="D4578" s="126" t="s">
        <v>6556</v>
      </c>
      <c r="E4578" s="280">
        <f>+VLOOKUP(A4578,SCAR!A:B,2,0)</f>
        <v>0</v>
      </c>
      <c r="F4578" s="2"/>
      <c r="G4578" s="2"/>
    </row>
    <row r="4579" spans="1:7">
      <c r="A4579" t="s">
        <v>10924</v>
      </c>
      <c r="B4579" t="s">
        <v>6402</v>
      </c>
      <c r="C4579">
        <f>+VLOOKUP(A4579,'LISTA NACIONAL'!A:B,2,0)</f>
        <v>2137.4899999999998</v>
      </c>
      <c r="D4579" s="126" t="s">
        <v>6556</v>
      </c>
      <c r="E4579" s="280">
        <f>+VLOOKUP(A4579,SCAR!A:B,2,0)</f>
        <v>0</v>
      </c>
      <c r="F4579" s="2"/>
      <c r="G4579" s="2"/>
    </row>
    <row r="4580" spans="1:7">
      <c r="A4580" t="s">
        <v>8461</v>
      </c>
      <c r="B4580" t="s">
        <v>5348</v>
      </c>
      <c r="C4580">
        <f>+VLOOKUP(A4580,'LISTA NACIONAL'!A:B,2,0)</f>
        <v>890.32</v>
      </c>
      <c r="D4580" s="126" t="s">
        <v>6556</v>
      </c>
      <c r="E4580" s="280">
        <f>+VLOOKUP(A4580,SCAR!A:B,2,0)</f>
        <v>0</v>
      </c>
      <c r="F4580" s="2"/>
      <c r="G4580" s="2"/>
    </row>
    <row r="4581" spans="1:7">
      <c r="A4581" t="s">
        <v>8462</v>
      </c>
      <c r="B4581" t="s">
        <v>5349</v>
      </c>
      <c r="C4581">
        <f>+VLOOKUP(A4581,'LISTA NACIONAL'!A:B,2,0)</f>
        <v>4490.8980000000001</v>
      </c>
      <c r="D4581" s="126" t="s">
        <v>6556</v>
      </c>
      <c r="E4581" s="280">
        <f>+VLOOKUP(A4581,SCAR!A:B,2,0)</f>
        <v>0</v>
      </c>
      <c r="F4581" s="2"/>
      <c r="G4581" s="2"/>
    </row>
    <row r="4582" spans="1:7">
      <c r="A4582" t="s">
        <v>8463</v>
      </c>
      <c r="B4582" t="s">
        <v>5350</v>
      </c>
      <c r="C4582">
        <f>+VLOOKUP(A4582,'LISTA NACIONAL'!A:B,2,0)</f>
        <v>1670.5889999999999</v>
      </c>
      <c r="D4582" s="126" t="s">
        <v>6556</v>
      </c>
      <c r="E4582" s="280">
        <f>+VLOOKUP(A4582,SCAR!A:B,2,0)</f>
        <v>0</v>
      </c>
      <c r="F4582" s="2"/>
      <c r="G4582" s="2"/>
    </row>
    <row r="4583" spans="1:7">
      <c r="A4583" t="s">
        <v>8464</v>
      </c>
      <c r="B4583" t="s">
        <v>5351</v>
      </c>
      <c r="C4583">
        <f>+VLOOKUP(A4583,'LISTA NACIONAL'!A:B,2,0)</f>
        <v>2905.8380000000002</v>
      </c>
      <c r="D4583" s="126" t="s">
        <v>6556</v>
      </c>
      <c r="E4583" s="280">
        <f>+VLOOKUP(A4583,SCAR!A:B,2,0)</f>
        <v>0</v>
      </c>
      <c r="F4583" s="2"/>
      <c r="G4583" s="2"/>
    </row>
    <row r="4584" spans="1:7">
      <c r="A4584" t="s">
        <v>8465</v>
      </c>
      <c r="B4584" t="s">
        <v>5352</v>
      </c>
      <c r="C4584">
        <f>+VLOOKUP(A4584,'LISTA NACIONAL'!A:B,2,0)</f>
        <v>1990.92</v>
      </c>
      <c r="D4584" s="126" t="s">
        <v>6556</v>
      </c>
      <c r="E4584" s="280">
        <f>+VLOOKUP(A4584,SCAR!A:B,2,0)</f>
        <v>0</v>
      </c>
      <c r="F4584" s="2"/>
      <c r="G4584" s="2"/>
    </row>
    <row r="4585" spans="1:7">
      <c r="A4585" t="s">
        <v>8466</v>
      </c>
      <c r="B4585" t="s">
        <v>5353</v>
      </c>
      <c r="C4585">
        <f>+VLOOKUP(A4585,'LISTA NACIONAL'!A:B,2,0)</f>
        <v>2721.4119999999998</v>
      </c>
      <c r="D4585" s="126" t="s">
        <v>6556</v>
      </c>
      <c r="E4585" s="280">
        <f>+VLOOKUP(A4585,SCAR!A:B,2,0)</f>
        <v>0</v>
      </c>
      <c r="F4585" s="2"/>
      <c r="G4585" s="2"/>
    </row>
    <row r="4586" spans="1:7">
      <c r="A4586" t="s">
        <v>8467</v>
      </c>
      <c r="B4586" t="s">
        <v>5354</v>
      </c>
      <c r="C4586">
        <f>+VLOOKUP(A4586,'LISTA NACIONAL'!A:B,2,0)</f>
        <v>981.58500000000004</v>
      </c>
      <c r="D4586" s="126" t="s">
        <v>6556</v>
      </c>
      <c r="E4586" s="280">
        <f>+VLOOKUP(A4586,SCAR!A:B,2,0)</f>
        <v>0</v>
      </c>
      <c r="F4586" s="2"/>
      <c r="G4586" s="2"/>
    </row>
    <row r="4587" spans="1:7">
      <c r="A4587" t="s">
        <v>8468</v>
      </c>
      <c r="B4587" t="s">
        <v>5355</v>
      </c>
      <c r="C4587">
        <f>+VLOOKUP(A4587,'LISTA NACIONAL'!A:B,2,0)</f>
        <v>2137.4899999999998</v>
      </c>
      <c r="D4587" s="126" t="s">
        <v>6556</v>
      </c>
      <c r="E4587" s="280">
        <f>+VLOOKUP(A4587,SCAR!A:B,2,0)</f>
        <v>0</v>
      </c>
      <c r="F4587" s="2"/>
      <c r="G4587" s="2"/>
    </row>
    <row r="4588" spans="1:7">
      <c r="A4588" t="s">
        <v>8469</v>
      </c>
      <c r="B4588" t="s">
        <v>5356</v>
      </c>
      <c r="C4588">
        <f>+VLOOKUP(A4588,'LISTA NACIONAL'!A:B,2,0)</f>
        <v>2359.6880000000001</v>
      </c>
      <c r="D4588" s="126" t="s">
        <v>6556</v>
      </c>
      <c r="E4588" s="280">
        <f>+VLOOKUP(A4588,SCAR!A:B,2,0)</f>
        <v>0</v>
      </c>
      <c r="F4588" s="2"/>
      <c r="G4588" s="2"/>
    </row>
    <row r="4589" spans="1:7">
      <c r="A4589" t="s">
        <v>7708</v>
      </c>
      <c r="B4589" t="s">
        <v>5357</v>
      </c>
      <c r="C4589">
        <f>+VLOOKUP(A4589,'LISTA NACIONAL'!A:B,2,0)</f>
        <v>2611.364</v>
      </c>
      <c r="D4589" s="126" t="s">
        <v>6556</v>
      </c>
      <c r="E4589" s="280">
        <f>+VLOOKUP(A4589,SCAR!A:B,2,0)</f>
        <v>0</v>
      </c>
      <c r="F4589" s="2"/>
      <c r="G4589" s="2"/>
    </row>
    <row r="4590" spans="1:7">
      <c r="A4590" t="s">
        <v>7709</v>
      </c>
      <c r="B4590" t="s">
        <v>5358</v>
      </c>
      <c r="C4590">
        <f>+VLOOKUP(A4590,'LISTA NACIONAL'!A:B,2,0)</f>
        <v>2611.364</v>
      </c>
      <c r="D4590" s="126" t="s">
        <v>6556</v>
      </c>
      <c r="E4590" s="280">
        <f>+VLOOKUP(A4590,SCAR!A:B,2,0)</f>
        <v>0</v>
      </c>
      <c r="F4590" s="2"/>
      <c r="G4590" s="2"/>
    </row>
    <row r="4591" spans="1:7">
      <c r="A4591" t="s">
        <v>7710</v>
      </c>
      <c r="B4591" t="s">
        <v>5359</v>
      </c>
      <c r="C4591">
        <f>+VLOOKUP(A4591,'LISTA NACIONAL'!A:B,2,0)</f>
        <v>5629.2030000000004</v>
      </c>
      <c r="D4591" s="126" t="s">
        <v>6556</v>
      </c>
      <c r="E4591" s="280">
        <f>+VLOOKUP(A4591,SCAR!A:B,2,0)</f>
        <v>0</v>
      </c>
      <c r="F4591" s="2"/>
      <c r="G4591" s="2"/>
    </row>
    <row r="4592" spans="1:7">
      <c r="A4592" t="s">
        <v>7711</v>
      </c>
      <c r="B4592" t="s">
        <v>5360</v>
      </c>
      <c r="C4592">
        <f>+VLOOKUP(A4592,'LISTA NACIONAL'!A:B,2,0)</f>
        <v>27952.659</v>
      </c>
      <c r="D4592" s="126" t="s">
        <v>6556</v>
      </c>
      <c r="E4592" s="280">
        <f>+VLOOKUP(A4592,SCAR!A:B,2,0)</f>
        <v>0</v>
      </c>
      <c r="F4592" s="2"/>
      <c r="G4592" s="2"/>
    </row>
    <row r="4593" spans="1:7">
      <c r="A4593" t="s">
        <v>7712</v>
      </c>
      <c r="B4593" t="s">
        <v>5361</v>
      </c>
      <c r="C4593">
        <f>+VLOOKUP(A4593,'LISTA NACIONAL'!A:B,2,0)</f>
        <v>20180.217000000001</v>
      </c>
      <c r="D4593" s="126" t="s">
        <v>6556</v>
      </c>
      <c r="E4593" s="280">
        <f>+VLOOKUP(A4593,SCAR!A:B,2,0)</f>
        <v>0</v>
      </c>
      <c r="F4593" s="2"/>
      <c r="G4593" s="2"/>
    </row>
    <row r="4594" spans="1:7">
      <c r="A4594" t="s">
        <v>7713</v>
      </c>
      <c r="B4594" t="s">
        <v>7978</v>
      </c>
      <c r="C4594">
        <f>+VLOOKUP(A4594,'LISTA NACIONAL'!A:B,2,0)</f>
        <v>8721.5329999999994</v>
      </c>
      <c r="D4594" s="126" t="s">
        <v>6556</v>
      </c>
      <c r="E4594" s="280">
        <f>+VLOOKUP(A4594,SCAR!A:B,2,0)</f>
        <v>0</v>
      </c>
      <c r="F4594" s="2"/>
      <c r="G4594" s="2"/>
    </row>
    <row r="4595" spans="1:7">
      <c r="A4595" t="s">
        <v>7714</v>
      </c>
      <c r="B4595" t="s">
        <v>7979</v>
      </c>
      <c r="C4595">
        <f>+VLOOKUP(A4595,'LISTA NACIONAL'!A:B,2,0)</f>
        <v>4942.3519999999999</v>
      </c>
      <c r="D4595" s="126" t="s">
        <v>6556</v>
      </c>
      <c r="E4595" s="280">
        <f>+VLOOKUP(A4595,SCAR!A:B,2,0)</f>
        <v>0</v>
      </c>
      <c r="F4595" s="2"/>
      <c r="G4595" s="2"/>
    </row>
    <row r="4596" spans="1:7">
      <c r="A4596" t="s">
        <v>7715</v>
      </c>
      <c r="B4596" t="s">
        <v>7980</v>
      </c>
      <c r="C4596">
        <f>+VLOOKUP(A4596,'LISTA NACIONAL'!A:B,2,0)</f>
        <v>5739.3050000000003</v>
      </c>
      <c r="D4596" s="126" t="s">
        <v>6556</v>
      </c>
      <c r="E4596" s="280">
        <f>+VLOOKUP(A4596,SCAR!A:B,2,0)</f>
        <v>0</v>
      </c>
      <c r="F4596" s="2"/>
      <c r="G4596" s="2"/>
    </row>
    <row r="4597" spans="1:7">
      <c r="A4597" t="s">
        <v>7716</v>
      </c>
      <c r="B4597" t="s">
        <v>7981</v>
      </c>
      <c r="C4597">
        <f>+VLOOKUP(A4597,'LISTA NACIONAL'!A:B,2,0)</f>
        <v>4170.8829999999998</v>
      </c>
      <c r="D4597" s="126" t="s">
        <v>6556</v>
      </c>
      <c r="E4597" s="280">
        <f>+VLOOKUP(A4597,SCAR!A:B,2,0)</f>
        <v>0</v>
      </c>
      <c r="F4597" s="2"/>
      <c r="G4597" s="2"/>
    </row>
    <row r="4598" spans="1:7">
      <c r="A4598" t="s">
        <v>7717</v>
      </c>
      <c r="B4598" t="s">
        <v>7982</v>
      </c>
      <c r="C4598">
        <f>+VLOOKUP(A4598,'LISTA NACIONAL'!A:B,2,0)</f>
        <v>2184.4879999999998</v>
      </c>
      <c r="D4598" s="126" t="s">
        <v>6556</v>
      </c>
      <c r="E4598" s="280">
        <f>+VLOOKUP(A4598,SCAR!A:B,2,0)</f>
        <v>0</v>
      </c>
      <c r="F4598" s="2"/>
      <c r="G4598" s="2"/>
    </row>
    <row r="4599" spans="1:7">
      <c r="A4599" t="s">
        <v>7718</v>
      </c>
      <c r="B4599" t="s">
        <v>7983</v>
      </c>
      <c r="C4599">
        <f>+VLOOKUP(A4599,'LISTA NACIONAL'!A:B,2,0)</f>
        <v>3090.9259999999999</v>
      </c>
      <c r="D4599" s="126" t="s">
        <v>6556</v>
      </c>
      <c r="E4599" s="280">
        <f>+VLOOKUP(A4599,SCAR!A:B,2,0)</f>
        <v>0</v>
      </c>
      <c r="F4599" s="2"/>
      <c r="G4599" s="2"/>
    </row>
    <row r="4600" spans="1:7">
      <c r="A4600" t="s">
        <v>7719</v>
      </c>
      <c r="B4600" t="s">
        <v>7985</v>
      </c>
      <c r="C4600">
        <f>+VLOOKUP(A4600,'LISTA NACIONAL'!A:B,2,0)</f>
        <v>2463.4470000000001</v>
      </c>
      <c r="D4600" s="126" t="s">
        <v>6556</v>
      </c>
      <c r="E4600" s="280">
        <f>+VLOOKUP(A4600,SCAR!A:B,2,0)</f>
        <v>0</v>
      </c>
      <c r="F4600" s="2"/>
      <c r="G4600" s="2"/>
    </row>
    <row r="4601" spans="1:7">
      <c r="A4601" t="s">
        <v>7720</v>
      </c>
      <c r="B4601" t="s">
        <v>7986</v>
      </c>
      <c r="C4601">
        <f>+VLOOKUP(A4601,'LISTA NACIONAL'!A:B,2,0)</f>
        <v>2674.8780000000002</v>
      </c>
      <c r="D4601" s="126" t="s">
        <v>6556</v>
      </c>
      <c r="E4601" s="280">
        <f>+VLOOKUP(A4601,SCAR!A:B,2,0)</f>
        <v>0</v>
      </c>
      <c r="F4601" s="2"/>
      <c r="G4601" s="2"/>
    </row>
    <row r="4602" spans="1:7">
      <c r="A4602" t="s">
        <v>7721</v>
      </c>
      <c r="B4602" t="s">
        <v>8264</v>
      </c>
      <c r="C4602">
        <f>+VLOOKUP(A4602,'LISTA NACIONAL'!A:B,2,0)</f>
        <v>3090.9259999999999</v>
      </c>
      <c r="D4602" s="126" t="s">
        <v>6556</v>
      </c>
      <c r="E4602" s="280">
        <f>+VLOOKUP(A4602,SCAR!A:B,2,0)</f>
        <v>0</v>
      </c>
      <c r="F4602" s="2"/>
      <c r="G4602" s="2"/>
    </row>
    <row r="4603" spans="1:7">
      <c r="A4603" t="s">
        <v>7722</v>
      </c>
      <c r="B4603" t="s">
        <v>8265</v>
      </c>
      <c r="C4603">
        <f>+VLOOKUP(A4603,'LISTA NACIONAL'!A:B,2,0)</f>
        <v>38774.457999999999</v>
      </c>
      <c r="D4603" s="126" t="s">
        <v>6556</v>
      </c>
      <c r="E4603" s="280">
        <f>+VLOOKUP(A4603,SCAR!A:B,2,0)</f>
        <v>0</v>
      </c>
      <c r="F4603" s="2"/>
      <c r="G4603" s="2"/>
    </row>
    <row r="4604" spans="1:7">
      <c r="A4604" t="s">
        <v>7723</v>
      </c>
      <c r="B4604" t="s">
        <v>8266</v>
      </c>
      <c r="C4604">
        <f>+VLOOKUP(A4604,'LISTA NACIONAL'!A:B,2,0)</f>
        <v>8926.1980000000003</v>
      </c>
      <c r="D4604" s="126" t="s">
        <v>6556</v>
      </c>
      <c r="E4604" s="280">
        <f>+VLOOKUP(A4604,SCAR!A:B,2,0)</f>
        <v>0</v>
      </c>
      <c r="F4604" s="2"/>
      <c r="G4604" s="2"/>
    </row>
    <row r="4605" spans="1:7">
      <c r="A4605" t="s">
        <v>7724</v>
      </c>
      <c r="B4605" t="s">
        <v>8267</v>
      </c>
      <c r="C4605">
        <f>+VLOOKUP(A4605,'LISTA NACIONAL'!A:B,2,0)</f>
        <v>12047.928</v>
      </c>
      <c r="D4605" s="126" t="s">
        <v>6556</v>
      </c>
      <c r="E4605" s="280">
        <f>+VLOOKUP(A4605,SCAR!A:B,2,0)</f>
        <v>0</v>
      </c>
      <c r="F4605" s="2"/>
      <c r="G4605" s="2"/>
    </row>
    <row r="4606" spans="1:7">
      <c r="A4606" t="s">
        <v>9980</v>
      </c>
      <c r="B4606" t="s">
        <v>1745</v>
      </c>
      <c r="C4606">
        <f>+VLOOKUP(A4606,'LISTA NACIONAL'!A:B,2,0)</f>
        <v>2463.4470000000001</v>
      </c>
      <c r="D4606" s="126" t="s">
        <v>6556</v>
      </c>
      <c r="E4606" s="280">
        <f>+VLOOKUP(A4606,SCAR!A:B,2,0)</f>
        <v>0</v>
      </c>
      <c r="F4606" s="2"/>
      <c r="G4606" s="2"/>
    </row>
    <row r="4607" spans="1:7">
      <c r="A4607" t="s">
        <v>9981</v>
      </c>
      <c r="B4607" t="s">
        <v>1746</v>
      </c>
      <c r="C4607">
        <f>+VLOOKUP(A4607,'LISTA NACIONAL'!A:B,2,0)</f>
        <v>2905.8380000000002</v>
      </c>
      <c r="D4607" s="126" t="s">
        <v>6556</v>
      </c>
      <c r="E4607" s="280">
        <f>+VLOOKUP(A4607,SCAR!A:B,2,0)</f>
        <v>0</v>
      </c>
      <c r="F4607" s="2"/>
      <c r="G4607" s="2"/>
    </row>
    <row r="4608" spans="1:7">
      <c r="A4608" t="s">
        <v>5235</v>
      </c>
      <c r="B4608" t="s">
        <v>1747</v>
      </c>
      <c r="C4608">
        <f>+VLOOKUP(A4608,'LISTA NACIONAL'!A:B,2,0)</f>
        <v>3096.2420000000002</v>
      </c>
      <c r="D4608" s="126" t="s">
        <v>6556</v>
      </c>
      <c r="E4608" s="280">
        <f>+VLOOKUP(A4608,SCAR!A:B,2,0)</f>
        <v>0</v>
      </c>
      <c r="F4608" s="2"/>
      <c r="G4608" s="2"/>
    </row>
    <row r="4609" spans="1:7">
      <c r="A4609" t="s">
        <v>5236</v>
      </c>
      <c r="B4609" t="s">
        <v>1748</v>
      </c>
      <c r="C4609">
        <f>+VLOOKUP(A4609,'LISTA NACIONAL'!A:B,2,0)</f>
        <v>8386.3289999999997</v>
      </c>
      <c r="D4609" s="126" t="s">
        <v>6556</v>
      </c>
      <c r="E4609" s="280">
        <f>+VLOOKUP(A4609,SCAR!A:B,2,0)</f>
        <v>0</v>
      </c>
      <c r="F4609" s="2"/>
      <c r="G4609" s="2"/>
    </row>
    <row r="4610" spans="1:7">
      <c r="A4610" t="s">
        <v>5237</v>
      </c>
      <c r="B4610" t="s">
        <v>1749</v>
      </c>
      <c r="C4610">
        <f>+VLOOKUP(A4610,'LISTA NACIONAL'!A:B,2,0)</f>
        <v>1670.5889999999999</v>
      </c>
      <c r="D4610" s="126" t="s">
        <v>6556</v>
      </c>
      <c r="E4610" s="280">
        <f>+VLOOKUP(A4610,SCAR!A:B,2,0)</f>
        <v>0</v>
      </c>
      <c r="F4610" s="2"/>
      <c r="G4610" s="2"/>
    </row>
    <row r="4611" spans="1:7">
      <c r="A4611" t="s">
        <v>5238</v>
      </c>
      <c r="B4611" t="s">
        <v>1750</v>
      </c>
      <c r="C4611">
        <f>+VLOOKUP(A4611,'LISTA NACIONAL'!A:B,2,0)</f>
        <v>1849.9870000000001</v>
      </c>
      <c r="D4611" s="126" t="s">
        <v>6556</v>
      </c>
      <c r="E4611" s="280">
        <f>+VLOOKUP(A4611,SCAR!A:B,2,0)</f>
        <v>0</v>
      </c>
      <c r="F4611" s="2"/>
      <c r="G4611" s="2"/>
    </row>
    <row r="4612" spans="1:7">
      <c r="A4612" t="s">
        <v>5239</v>
      </c>
      <c r="B4612" t="s">
        <v>1751</v>
      </c>
      <c r="C4612">
        <f>+VLOOKUP(A4612,'LISTA NACIONAL'!A:B,2,0)</f>
        <v>4610.5079999999998</v>
      </c>
      <c r="D4612" s="126" t="s">
        <v>6556</v>
      </c>
      <c r="E4612" s="280">
        <f>+VLOOKUP(A4612,SCAR!A:B,2,0)</f>
        <v>0</v>
      </c>
      <c r="F4612" s="2"/>
      <c r="G4612" s="2"/>
    </row>
    <row r="4613" spans="1:7">
      <c r="A4613" t="s">
        <v>5240</v>
      </c>
      <c r="B4613" t="s">
        <v>1752</v>
      </c>
      <c r="C4613">
        <f>+VLOOKUP(A4613,'LISTA NACIONAL'!A:B,2,0)</f>
        <v>15683.593000000001</v>
      </c>
      <c r="D4613" s="126" t="s">
        <v>6556</v>
      </c>
      <c r="E4613" s="280">
        <f>+VLOOKUP(A4613,SCAR!A:B,2,0)</f>
        <v>0</v>
      </c>
      <c r="F4613" s="2"/>
      <c r="G4613" s="2"/>
    </row>
    <row r="4614" spans="1:7">
      <c r="A4614" t="s">
        <v>5241</v>
      </c>
      <c r="B4614" t="s">
        <v>1753</v>
      </c>
      <c r="C4614">
        <f>+VLOOKUP(A4614,'LISTA NACIONAL'!A:B,2,0)</f>
        <v>1233.268</v>
      </c>
      <c r="D4614" s="126" t="s">
        <v>6556</v>
      </c>
      <c r="E4614" s="280">
        <f>+VLOOKUP(A4614,SCAR!A:B,2,0)</f>
        <v>0</v>
      </c>
      <c r="F4614" s="2"/>
      <c r="G4614" s="2"/>
    </row>
    <row r="4615" spans="1:7">
      <c r="A4615" t="s">
        <v>5242</v>
      </c>
      <c r="B4615" t="s">
        <v>1754</v>
      </c>
      <c r="C4615">
        <f>+VLOOKUP(A4615,'LISTA NACIONAL'!A:B,2,0)</f>
        <v>2674.8780000000002</v>
      </c>
      <c r="D4615" s="126" t="s">
        <v>6556</v>
      </c>
      <c r="E4615" s="280">
        <f>+VLOOKUP(A4615,SCAR!A:B,2,0)</f>
        <v>0</v>
      </c>
      <c r="F4615" s="2"/>
      <c r="G4615" s="2"/>
    </row>
    <row r="4616" spans="1:7">
      <c r="A4616" t="s">
        <v>5243</v>
      </c>
      <c r="B4616" t="s">
        <v>1755</v>
      </c>
      <c r="C4616">
        <f>+VLOOKUP(A4616,'LISTA NACIONAL'!A:B,2,0)</f>
        <v>1983.09</v>
      </c>
      <c r="D4616" s="126" t="s">
        <v>6556</v>
      </c>
      <c r="E4616" s="280">
        <f>+VLOOKUP(A4616,SCAR!A:B,2,0)</f>
        <v>0</v>
      </c>
      <c r="F4616" s="2"/>
      <c r="G4616" s="2"/>
    </row>
    <row r="4617" spans="1:7">
      <c r="A4617" t="s">
        <v>4256</v>
      </c>
      <c r="B4617" t="s">
        <v>11114</v>
      </c>
      <c r="C4617">
        <f>+VLOOKUP(A4617,'LISTA NACIONAL'!A:B,2,0)</f>
        <v>3881.2179999999998</v>
      </c>
      <c r="D4617" s="126" t="s">
        <v>6556</v>
      </c>
      <c r="E4617" s="280">
        <f>+VLOOKUP(A4617,SCAR!A:B,2,0)</f>
        <v>0</v>
      </c>
      <c r="F4617" s="2"/>
      <c r="G4617" s="2"/>
    </row>
    <row r="4618" spans="1:7">
      <c r="A4618" t="s">
        <v>5244</v>
      </c>
      <c r="B4618" t="s">
        <v>1756</v>
      </c>
      <c r="C4618">
        <f>+VLOOKUP(A4618,'LISTA NACIONAL'!A:B,2,0)</f>
        <v>2137.4899999999998</v>
      </c>
      <c r="D4618" s="126" t="s">
        <v>6556</v>
      </c>
      <c r="E4618" s="280">
        <f>+VLOOKUP(A4618,SCAR!A:B,2,0)</f>
        <v>0</v>
      </c>
      <c r="F4618" s="2"/>
      <c r="G4618" s="2"/>
    </row>
    <row r="4619" spans="1:7">
      <c r="A4619" t="s">
        <v>5245</v>
      </c>
      <c r="B4619" t="s">
        <v>9887</v>
      </c>
      <c r="C4619">
        <f>+VLOOKUP(A4619,'LISTA NACIONAL'!A:B,2,0)</f>
        <v>1990.92</v>
      </c>
      <c r="D4619" s="126" t="s">
        <v>6556</v>
      </c>
      <c r="E4619" s="280">
        <f>+VLOOKUP(A4619,SCAR!A:B,2,0)</f>
        <v>0</v>
      </c>
      <c r="F4619" s="2"/>
      <c r="G4619" s="2"/>
    </row>
    <row r="4620" spans="1:7">
      <c r="A4620" t="s">
        <v>5246</v>
      </c>
      <c r="B4620" t="s">
        <v>9888</v>
      </c>
      <c r="C4620">
        <f>+VLOOKUP(A4620,'LISTA NACIONAL'!A:B,2,0)</f>
        <v>12421.51</v>
      </c>
      <c r="D4620" s="126" t="s">
        <v>6556</v>
      </c>
      <c r="E4620" s="280">
        <f>+VLOOKUP(A4620,SCAR!A:B,2,0)</f>
        <v>0</v>
      </c>
      <c r="F4620" s="2"/>
      <c r="G4620" s="2"/>
    </row>
    <row r="4621" spans="1:7">
      <c r="A4621" t="s">
        <v>5247</v>
      </c>
      <c r="B4621" t="s">
        <v>9889</v>
      </c>
      <c r="C4621">
        <f>+VLOOKUP(A4621,'LISTA NACIONAL'!A:B,2,0)</f>
        <v>1506.3409999999999</v>
      </c>
      <c r="D4621" s="126" t="s">
        <v>6556</v>
      </c>
      <c r="E4621" s="280">
        <f>+VLOOKUP(A4621,SCAR!A:B,2,0)</f>
        <v>0</v>
      </c>
      <c r="F4621" s="2"/>
      <c r="G4621" s="2"/>
    </row>
    <row r="4622" spans="1:7">
      <c r="A4622" t="s">
        <v>5248</v>
      </c>
      <c r="B4622" t="s">
        <v>9890</v>
      </c>
      <c r="C4622">
        <f>+VLOOKUP(A4622,'LISTA NACIONAL'!A:B,2,0)</f>
        <v>1542.45</v>
      </c>
      <c r="D4622" s="126" t="s">
        <v>6556</v>
      </c>
      <c r="E4622" s="280">
        <f>+VLOOKUP(A4622,SCAR!A:B,2,0)</f>
        <v>0</v>
      </c>
      <c r="F4622" s="2"/>
      <c r="G4622" s="2"/>
    </row>
    <row r="4623" spans="1:7">
      <c r="A4623" t="s">
        <v>5249</v>
      </c>
      <c r="B4623" t="s">
        <v>9891</v>
      </c>
      <c r="C4623">
        <f>+VLOOKUP(A4623,'LISTA NACIONAL'!A:B,2,0)</f>
        <v>1248.173</v>
      </c>
      <c r="D4623" s="126" t="s">
        <v>6556</v>
      </c>
      <c r="E4623" s="280">
        <f>+VLOOKUP(A4623,SCAR!A:B,2,0)</f>
        <v>0</v>
      </c>
      <c r="F4623" s="2"/>
      <c r="G4623" s="2"/>
    </row>
    <row r="4624" spans="1:7">
      <c r="A4624" t="s">
        <v>5250</v>
      </c>
      <c r="B4624" t="s">
        <v>9892</v>
      </c>
      <c r="C4624">
        <f>+VLOOKUP(A4624,'LISTA NACIONAL'!A:B,2,0)</f>
        <v>3395.2979999999998</v>
      </c>
      <c r="D4624" s="126" t="s">
        <v>6556</v>
      </c>
      <c r="E4624" s="280">
        <f>+VLOOKUP(A4624,SCAR!A:B,2,0)</f>
        <v>0</v>
      </c>
      <c r="F4624" s="2"/>
      <c r="G4624" s="2"/>
    </row>
    <row r="4625" spans="1:7">
      <c r="A4625" t="s">
        <v>5251</v>
      </c>
      <c r="B4625" t="s">
        <v>9893</v>
      </c>
      <c r="C4625">
        <f>+VLOOKUP(A4625,'LISTA NACIONAL'!A:B,2,0)</f>
        <v>10081.550999999999</v>
      </c>
      <c r="D4625" s="126" t="s">
        <v>6556</v>
      </c>
      <c r="E4625" s="280">
        <f>+VLOOKUP(A4625,SCAR!A:B,2,0)</f>
        <v>0</v>
      </c>
      <c r="F4625" s="2"/>
      <c r="G4625" s="2"/>
    </row>
    <row r="4626" spans="1:7">
      <c r="A4626" t="s">
        <v>5252</v>
      </c>
      <c r="B4626" t="s">
        <v>9894</v>
      </c>
      <c r="C4626">
        <f>+VLOOKUP(A4626,'LISTA NACIONAL'!A:B,2,0)</f>
        <v>7739.357</v>
      </c>
      <c r="D4626" s="126" t="s">
        <v>6556</v>
      </c>
      <c r="E4626" s="280">
        <f>+VLOOKUP(A4626,SCAR!A:B,2,0)</f>
        <v>0</v>
      </c>
      <c r="F4626" s="2"/>
      <c r="G4626" s="2"/>
    </row>
    <row r="4627" spans="1:7">
      <c r="A4627" t="s">
        <v>5253</v>
      </c>
      <c r="B4627" t="s">
        <v>9895</v>
      </c>
      <c r="C4627">
        <f>+VLOOKUP(A4627,'LISTA NACIONAL'!A:B,2,0)</f>
        <v>1983.09</v>
      </c>
      <c r="D4627" s="126" t="s">
        <v>6556</v>
      </c>
      <c r="E4627" s="280">
        <f>+VLOOKUP(A4627,SCAR!A:B,2,0)</f>
        <v>0</v>
      </c>
      <c r="F4627" s="2"/>
      <c r="G4627" s="2"/>
    </row>
    <row r="4628" spans="1:7">
      <c r="A4628" t="s">
        <v>5254</v>
      </c>
      <c r="B4628" t="s">
        <v>9896</v>
      </c>
      <c r="C4628">
        <f>+VLOOKUP(A4628,'LISTA NACIONAL'!A:B,2,0)</f>
        <v>11850.467000000001</v>
      </c>
      <c r="D4628" s="126" t="s">
        <v>6556</v>
      </c>
      <c r="E4628" s="280">
        <f>+VLOOKUP(A4628,SCAR!A:B,2,0)</f>
        <v>0</v>
      </c>
      <c r="F4628" s="2"/>
      <c r="G4628" s="2"/>
    </row>
    <row r="4629" spans="1:7">
      <c r="A4629" t="s">
        <v>5255</v>
      </c>
      <c r="B4629" t="s">
        <v>9897</v>
      </c>
      <c r="C4629">
        <f>+VLOOKUP(A4629,'LISTA NACIONAL'!A:B,2,0)</f>
        <v>18312.492999999999</v>
      </c>
      <c r="D4629" s="126" t="s">
        <v>6556</v>
      </c>
      <c r="E4629" s="280">
        <f>+VLOOKUP(A4629,SCAR!A:B,2,0)</f>
        <v>0</v>
      </c>
      <c r="F4629" s="2"/>
      <c r="G4629" s="2"/>
    </row>
    <row r="4630" spans="1:7">
      <c r="A4630" t="s">
        <v>5256</v>
      </c>
      <c r="B4630" t="s">
        <v>9898</v>
      </c>
      <c r="C4630">
        <f>+VLOOKUP(A4630,'LISTA NACIONAL'!A:B,2,0)</f>
        <v>1060.2670000000001</v>
      </c>
      <c r="D4630" s="126" t="s">
        <v>6556</v>
      </c>
      <c r="E4630" s="280">
        <f>+VLOOKUP(A4630,SCAR!A:B,2,0)</f>
        <v>0</v>
      </c>
      <c r="F4630" s="2"/>
      <c r="G4630" s="2"/>
    </row>
    <row r="4631" spans="1:7">
      <c r="A4631" t="s">
        <v>5257</v>
      </c>
      <c r="B4631" t="s">
        <v>9899</v>
      </c>
      <c r="C4631">
        <f>+VLOOKUP(A4631,'LISTA NACIONAL'!A:B,2,0)</f>
        <v>981.58500000000004</v>
      </c>
      <c r="D4631" s="126" t="s">
        <v>6556</v>
      </c>
      <c r="E4631" s="280">
        <f>+VLOOKUP(A4631,SCAR!A:B,2,0)</f>
        <v>0</v>
      </c>
      <c r="F4631" s="2"/>
      <c r="G4631" s="2"/>
    </row>
    <row r="4632" spans="1:7">
      <c r="A4632" t="s">
        <v>5258</v>
      </c>
      <c r="B4632" t="s">
        <v>9900</v>
      </c>
      <c r="C4632">
        <f>+VLOOKUP(A4632,'LISTA NACIONAL'!A:B,2,0)</f>
        <v>2137.4899999999998</v>
      </c>
      <c r="D4632" s="126" t="s">
        <v>6556</v>
      </c>
      <c r="E4632" s="280">
        <f>+VLOOKUP(A4632,SCAR!A:B,2,0)</f>
        <v>0</v>
      </c>
      <c r="F4632" s="2"/>
      <c r="G4632" s="2"/>
    </row>
    <row r="4633" spans="1:7">
      <c r="A4633" t="s">
        <v>5259</v>
      </c>
      <c r="B4633" t="s">
        <v>9901</v>
      </c>
      <c r="C4633">
        <f>+VLOOKUP(A4633,'LISTA NACIONAL'!A:B,2,0)</f>
        <v>1831.116</v>
      </c>
      <c r="D4633" s="126" t="s">
        <v>6556</v>
      </c>
      <c r="E4633" s="280">
        <f>+VLOOKUP(A4633,SCAR!A:B,2,0)</f>
        <v>0</v>
      </c>
      <c r="F4633" s="2"/>
      <c r="G4633" s="2"/>
    </row>
    <row r="4634" spans="1:7">
      <c r="A4634" t="s">
        <v>5260</v>
      </c>
      <c r="B4634" t="s">
        <v>9902</v>
      </c>
      <c r="C4634">
        <f>+VLOOKUP(A4634,'LISTA NACIONAL'!A:B,2,0)</f>
        <v>2651.2820000000002</v>
      </c>
      <c r="D4634" s="126" t="s">
        <v>6556</v>
      </c>
      <c r="E4634" s="280">
        <f>+VLOOKUP(A4634,SCAR!A:B,2,0)</f>
        <v>0</v>
      </c>
      <c r="F4634" s="2"/>
      <c r="G4634" s="2"/>
    </row>
    <row r="4635" spans="1:7">
      <c r="A4635" t="s">
        <v>11115</v>
      </c>
      <c r="B4635" t="s">
        <v>11116</v>
      </c>
      <c r="C4635">
        <f>+VLOOKUP(A4635,'LISTA NACIONAL'!A:B,2,0)</f>
        <v>13252.897000000001</v>
      </c>
      <c r="D4635" s="126" t="s">
        <v>6556</v>
      </c>
      <c r="E4635" s="280">
        <f>+VLOOKUP(A4635,SCAR!A:B,2,0)</f>
        <v>0</v>
      </c>
      <c r="F4635" s="2"/>
      <c r="G4635" s="2"/>
    </row>
    <row r="4636" spans="1:7">
      <c r="A4636" t="s">
        <v>5261</v>
      </c>
      <c r="B4636" t="s">
        <v>9903</v>
      </c>
      <c r="C4636">
        <f>+VLOOKUP(A4636,'LISTA NACIONAL'!A:B,2,0)</f>
        <v>5249.1639999999998</v>
      </c>
      <c r="D4636" s="126" t="s">
        <v>6556</v>
      </c>
      <c r="E4636" s="280">
        <f>+VLOOKUP(A4636,SCAR!A:B,2,0)</f>
        <v>0</v>
      </c>
      <c r="F4636" s="2"/>
      <c r="G4636" s="2"/>
    </row>
    <row r="4637" spans="1:7">
      <c r="A4637" t="s">
        <v>5262</v>
      </c>
      <c r="B4637" t="s">
        <v>1873</v>
      </c>
      <c r="C4637">
        <f>+VLOOKUP(A4637,'LISTA NACIONAL'!A:B,2,0)</f>
        <v>6497.1809999999996</v>
      </c>
      <c r="D4637" s="126" t="s">
        <v>6556</v>
      </c>
      <c r="E4637" s="280">
        <f>+VLOOKUP(A4637,SCAR!A:B,2,0)</f>
        <v>0</v>
      </c>
      <c r="F4637" s="2"/>
      <c r="G4637" s="2"/>
    </row>
    <row r="4638" spans="1:7">
      <c r="A4638" t="s">
        <v>5263</v>
      </c>
      <c r="B4638" t="s">
        <v>1874</v>
      </c>
      <c r="C4638">
        <f>+VLOOKUP(A4638,'LISTA NACIONAL'!A:B,2,0)</f>
        <v>1689.482</v>
      </c>
      <c r="D4638" s="126" t="s">
        <v>6556</v>
      </c>
      <c r="E4638" s="280">
        <f>+VLOOKUP(A4638,SCAR!A:B,2,0)</f>
        <v>0</v>
      </c>
      <c r="F4638" s="2"/>
      <c r="G4638" s="2"/>
    </row>
    <row r="4639" spans="1:7">
      <c r="A4639" t="s">
        <v>5264</v>
      </c>
      <c r="B4639" t="s">
        <v>1875</v>
      </c>
      <c r="C4639">
        <f>+VLOOKUP(A4639,'LISTA NACIONAL'!A:B,2,0)</f>
        <v>2600.509</v>
      </c>
      <c r="D4639" s="126" t="s">
        <v>6556</v>
      </c>
      <c r="E4639" s="280">
        <f>+VLOOKUP(A4639,SCAR!A:B,2,0)</f>
        <v>0</v>
      </c>
      <c r="F4639" s="2"/>
      <c r="G4639" s="2"/>
    </row>
    <row r="4640" spans="1:7">
      <c r="A4640" t="s">
        <v>5265</v>
      </c>
      <c r="B4640" t="s">
        <v>1844</v>
      </c>
      <c r="C4640">
        <f>+VLOOKUP(A4640,'LISTA NACIONAL'!A:B,2,0)</f>
        <v>2463.4470000000001</v>
      </c>
      <c r="D4640" s="126" t="s">
        <v>6556</v>
      </c>
      <c r="E4640" s="280">
        <f>+VLOOKUP(A4640,SCAR!A:B,2,0)</f>
        <v>0</v>
      </c>
      <c r="F4640" s="2"/>
      <c r="G4640" s="2"/>
    </row>
    <row r="4641" spans="1:7">
      <c r="A4641" t="s">
        <v>5266</v>
      </c>
      <c r="B4641" t="s">
        <v>1845</v>
      </c>
      <c r="C4641">
        <f>+VLOOKUP(A4641,'LISTA NACIONAL'!A:B,2,0)</f>
        <v>1844.3219999999999</v>
      </c>
      <c r="D4641" s="126" t="s">
        <v>6556</v>
      </c>
      <c r="E4641" s="280">
        <f>+VLOOKUP(A4641,SCAR!A:B,2,0)</f>
        <v>0</v>
      </c>
      <c r="F4641" s="2"/>
      <c r="G4641" s="2"/>
    </row>
    <row r="4642" spans="1:7">
      <c r="A4642" t="s">
        <v>5267</v>
      </c>
      <c r="B4642" t="s">
        <v>1846</v>
      </c>
      <c r="C4642">
        <f>+VLOOKUP(A4642,'LISTA NACIONAL'!A:B,2,0)</f>
        <v>2299.4540000000002</v>
      </c>
      <c r="D4642" s="126" t="s">
        <v>6556</v>
      </c>
      <c r="E4642" s="280">
        <f>+VLOOKUP(A4642,SCAR!A:B,2,0)</f>
        <v>0</v>
      </c>
      <c r="F4642" s="2"/>
      <c r="G4642" s="2"/>
    </row>
    <row r="4643" spans="1:7">
      <c r="A4643" t="s">
        <v>5268</v>
      </c>
      <c r="B4643" t="s">
        <v>1847</v>
      </c>
      <c r="C4643">
        <f>+VLOOKUP(A4643,'LISTA NACIONAL'!A:B,2,0)</f>
        <v>1145.4449999999999</v>
      </c>
      <c r="D4643" s="126" t="s">
        <v>6556</v>
      </c>
      <c r="E4643" s="280">
        <f>+VLOOKUP(A4643,SCAR!A:B,2,0)</f>
        <v>0</v>
      </c>
      <c r="F4643" s="2"/>
      <c r="G4643" s="2"/>
    </row>
    <row r="4644" spans="1:7">
      <c r="A4644" t="s">
        <v>5269</v>
      </c>
      <c r="B4644" t="s">
        <v>1848</v>
      </c>
      <c r="C4644">
        <f>+VLOOKUP(A4644,'LISTA NACIONAL'!A:B,2,0)</f>
        <v>3096.2420000000002</v>
      </c>
      <c r="D4644" s="126" t="s">
        <v>6556</v>
      </c>
      <c r="E4644" s="280">
        <f>+VLOOKUP(A4644,SCAR!A:B,2,0)</f>
        <v>0</v>
      </c>
      <c r="F4644" s="2"/>
      <c r="G4644" s="2"/>
    </row>
    <row r="4645" spans="1:7">
      <c r="A4645" t="s">
        <v>5270</v>
      </c>
      <c r="B4645" t="s">
        <v>1850</v>
      </c>
      <c r="C4645">
        <f>+VLOOKUP(A4645,'LISTA NACIONAL'!A:B,2,0)</f>
        <v>2784.5160000000001</v>
      </c>
      <c r="D4645" s="126" t="s">
        <v>6556</v>
      </c>
      <c r="E4645" s="280">
        <f>+VLOOKUP(A4645,SCAR!A:B,2,0)</f>
        <v>0</v>
      </c>
      <c r="F4645" s="2"/>
      <c r="G4645" s="2"/>
    </row>
    <row r="4646" spans="1:7">
      <c r="A4646" t="s">
        <v>5271</v>
      </c>
      <c r="B4646" t="s">
        <v>1851</v>
      </c>
      <c r="C4646">
        <f>+VLOOKUP(A4646,'LISTA NACIONAL'!A:B,2,0)</f>
        <v>2785.306</v>
      </c>
      <c r="D4646" s="126" t="s">
        <v>6556</v>
      </c>
      <c r="E4646" s="280">
        <f>+VLOOKUP(A4646,SCAR!A:B,2,0)</f>
        <v>0</v>
      </c>
      <c r="F4646" s="2"/>
      <c r="G4646" s="2"/>
    </row>
    <row r="4647" spans="1:7">
      <c r="A4647" t="s">
        <v>5272</v>
      </c>
      <c r="B4647" t="s">
        <v>1894</v>
      </c>
      <c r="C4647">
        <f>+VLOOKUP(A4647,'LISTA NACIONAL'!A:B,2,0)</f>
        <v>2137.4899999999998</v>
      </c>
      <c r="D4647" s="126" t="s">
        <v>6556</v>
      </c>
      <c r="E4647" s="280">
        <f>+VLOOKUP(A4647,SCAR!A:B,2,0)</f>
        <v>0</v>
      </c>
      <c r="F4647" s="2"/>
      <c r="G4647" s="2"/>
    </row>
    <row r="4648" spans="1:7">
      <c r="A4648" t="s">
        <v>5273</v>
      </c>
      <c r="B4648" t="s">
        <v>1895</v>
      </c>
      <c r="C4648">
        <f>+VLOOKUP(A4648,'LISTA NACIONAL'!A:B,2,0)</f>
        <v>2299.4540000000002</v>
      </c>
      <c r="D4648" s="126" t="s">
        <v>6556</v>
      </c>
      <c r="E4648" s="280">
        <f>+VLOOKUP(A4648,SCAR!A:B,2,0)</f>
        <v>0</v>
      </c>
      <c r="F4648" s="2"/>
      <c r="G4648" s="2"/>
    </row>
    <row r="4649" spans="1:7">
      <c r="A4649" t="s">
        <v>5274</v>
      </c>
      <c r="B4649" t="s">
        <v>1896</v>
      </c>
      <c r="C4649">
        <f>+VLOOKUP(A4649,'LISTA NACIONAL'!A:B,2,0)</f>
        <v>1500.76</v>
      </c>
      <c r="D4649" s="126" t="s">
        <v>6556</v>
      </c>
      <c r="E4649" s="280">
        <f>+VLOOKUP(A4649,SCAR!A:B,2,0)</f>
        <v>0</v>
      </c>
      <c r="F4649" s="2"/>
      <c r="G4649" s="2"/>
    </row>
    <row r="4650" spans="1:7">
      <c r="A4650" t="s">
        <v>5275</v>
      </c>
      <c r="B4650" t="s">
        <v>1897</v>
      </c>
      <c r="C4650">
        <f>+VLOOKUP(A4650,'LISTA NACIONAL'!A:B,2,0)</f>
        <v>2463.4470000000001</v>
      </c>
      <c r="D4650" s="126" t="s">
        <v>6556</v>
      </c>
      <c r="E4650" s="280">
        <f>+VLOOKUP(A4650,SCAR!A:B,2,0)</f>
        <v>0</v>
      </c>
      <c r="F4650" s="2"/>
      <c r="G4650" s="2"/>
    </row>
    <row r="4651" spans="1:7">
      <c r="A4651" t="s">
        <v>5276</v>
      </c>
      <c r="B4651" t="s">
        <v>1898</v>
      </c>
      <c r="C4651">
        <f>+VLOOKUP(A4651,'LISTA NACIONAL'!A:B,2,0)</f>
        <v>4419.5280000000002</v>
      </c>
      <c r="D4651" s="126" t="s">
        <v>6556</v>
      </c>
      <c r="E4651" s="280">
        <f>+VLOOKUP(A4651,SCAR!A:B,2,0)</f>
        <v>0</v>
      </c>
      <c r="F4651" s="2"/>
      <c r="G4651" s="2"/>
    </row>
    <row r="4652" spans="1:7">
      <c r="A4652" t="s">
        <v>5277</v>
      </c>
      <c r="B4652" t="s">
        <v>1899</v>
      </c>
      <c r="C4652">
        <f>+VLOOKUP(A4652,'LISTA NACIONAL'!A:B,2,0)</f>
        <v>1088.6420000000001</v>
      </c>
      <c r="D4652" s="126" t="s">
        <v>6556</v>
      </c>
      <c r="E4652" s="280">
        <f>+VLOOKUP(A4652,SCAR!A:B,2,0)</f>
        <v>0</v>
      </c>
      <c r="F4652" s="2"/>
      <c r="G4652" s="2"/>
    </row>
    <row r="4653" spans="1:7">
      <c r="A4653" t="s">
        <v>5278</v>
      </c>
      <c r="B4653" t="s">
        <v>4258</v>
      </c>
      <c r="C4653">
        <f>+VLOOKUP(A4653,'LISTA NACIONAL'!A:B,2,0)</f>
        <v>9315.5969999999998</v>
      </c>
      <c r="D4653" s="126" t="s">
        <v>6556</v>
      </c>
      <c r="E4653" s="280">
        <f>+VLOOKUP(A4653,SCAR!A:B,2,0)</f>
        <v>0</v>
      </c>
      <c r="F4653" s="2"/>
      <c r="G4653" s="2"/>
    </row>
    <row r="4654" spans="1:7">
      <c r="A4654" t="s">
        <v>5279</v>
      </c>
      <c r="B4654" t="s">
        <v>4259</v>
      </c>
      <c r="C4654">
        <f>+VLOOKUP(A4654,'LISTA NACIONAL'!A:B,2,0)</f>
        <v>1655.2349999999999</v>
      </c>
      <c r="D4654" s="126" t="s">
        <v>6556</v>
      </c>
      <c r="E4654" s="280">
        <f>+VLOOKUP(A4654,SCAR!A:B,2,0)</f>
        <v>0</v>
      </c>
      <c r="F4654" s="2"/>
      <c r="G4654" s="2"/>
    </row>
    <row r="4655" spans="1:7">
      <c r="A4655" t="s">
        <v>5280</v>
      </c>
      <c r="B4655" t="s">
        <v>4260</v>
      </c>
      <c r="C4655">
        <f>+VLOOKUP(A4655,'LISTA NACIONAL'!A:B,2,0)</f>
        <v>2752.7919999999999</v>
      </c>
      <c r="D4655" s="126" t="s">
        <v>6556</v>
      </c>
      <c r="E4655" s="280">
        <f>+VLOOKUP(A4655,SCAR!A:B,2,0)</f>
        <v>0</v>
      </c>
      <c r="F4655" s="2"/>
      <c r="G4655" s="2"/>
    </row>
    <row r="4656" spans="1:7">
      <c r="A4656" t="s">
        <v>11117</v>
      </c>
      <c r="B4656" t="s">
        <v>11118</v>
      </c>
      <c r="C4656">
        <f>+VLOOKUP(A4656,'LISTA NACIONAL'!A:B,2,0)</f>
        <v>5546.3630000000003</v>
      </c>
      <c r="D4656" s="126" t="s">
        <v>6556</v>
      </c>
      <c r="E4656" s="280">
        <f>+VLOOKUP(A4656,SCAR!A:B,2,0)</f>
        <v>0</v>
      </c>
      <c r="F4656" s="2"/>
      <c r="G4656" s="2"/>
    </row>
    <row r="4657" spans="1:7">
      <c r="A4657" t="s">
        <v>5281</v>
      </c>
      <c r="B4657" t="s">
        <v>4261</v>
      </c>
      <c r="C4657">
        <f>+VLOOKUP(A4657,'LISTA NACIONAL'!A:B,2,0)</f>
        <v>3048.652</v>
      </c>
      <c r="D4657" s="126" t="s">
        <v>6556</v>
      </c>
      <c r="E4657" s="280">
        <f>+VLOOKUP(A4657,SCAR!A:B,2,0)</f>
        <v>0</v>
      </c>
      <c r="F4657" s="2"/>
      <c r="G4657" s="2"/>
    </row>
    <row r="4658" spans="1:7">
      <c r="A4658" t="s">
        <v>5282</v>
      </c>
      <c r="B4658" t="s">
        <v>4262</v>
      </c>
      <c r="C4658">
        <f>+VLOOKUP(A4658,'LISTA NACIONAL'!A:B,2,0)</f>
        <v>42368.794999999998</v>
      </c>
      <c r="D4658" s="126" t="s">
        <v>6556</v>
      </c>
      <c r="E4658" s="280">
        <f>+VLOOKUP(A4658,SCAR!A:B,2,0)</f>
        <v>0</v>
      </c>
      <c r="F4658" s="2"/>
      <c r="G4658" s="2"/>
    </row>
    <row r="4659" spans="1:7">
      <c r="A4659" t="s">
        <v>11119</v>
      </c>
      <c r="B4659" t="s">
        <v>11120</v>
      </c>
      <c r="C4659">
        <f>+VLOOKUP(A4659,'LISTA NACIONAL'!A:B,2,0)</f>
        <v>12431.155000000001</v>
      </c>
      <c r="D4659" s="126" t="s">
        <v>6556</v>
      </c>
      <c r="E4659" s="280">
        <f>+VLOOKUP(A4659,SCAR!A:B,2,0)</f>
        <v>0</v>
      </c>
      <c r="F4659" s="2"/>
      <c r="G4659" s="2"/>
    </row>
    <row r="4660" spans="1:7">
      <c r="A4660" t="s">
        <v>5283</v>
      </c>
      <c r="B4660" t="s">
        <v>4263</v>
      </c>
      <c r="C4660">
        <f>+VLOOKUP(A4660,'LISTA NACIONAL'!A:B,2,0)</f>
        <v>2905.2350000000001</v>
      </c>
      <c r="D4660" s="126" t="s">
        <v>6556</v>
      </c>
      <c r="E4660" s="280">
        <f>+VLOOKUP(A4660,SCAR!A:B,2,0)</f>
        <v>0</v>
      </c>
      <c r="F4660" s="2"/>
      <c r="G4660" s="2"/>
    </row>
    <row r="4661" spans="1:7">
      <c r="A4661" t="s">
        <v>5284</v>
      </c>
      <c r="B4661" t="s">
        <v>980</v>
      </c>
      <c r="C4661">
        <f>+VLOOKUP(A4661,'LISTA NACIONAL'!A:B,2,0)</f>
        <v>2674.8780000000002</v>
      </c>
      <c r="D4661" s="126" t="s">
        <v>6556</v>
      </c>
      <c r="E4661" s="280">
        <f>+VLOOKUP(A4661,SCAR!A:B,2,0)</f>
        <v>0</v>
      </c>
      <c r="F4661" s="2"/>
      <c r="G4661" s="2"/>
    </row>
    <row r="4662" spans="1:7">
      <c r="A4662" t="s">
        <v>5285</v>
      </c>
      <c r="B4662" t="s">
        <v>981</v>
      </c>
      <c r="C4662">
        <f>+VLOOKUP(A4662,'LISTA NACIONAL'!A:B,2,0)</f>
        <v>10218.532999999999</v>
      </c>
      <c r="D4662" s="126" t="s">
        <v>6556</v>
      </c>
      <c r="E4662" s="280">
        <f>+VLOOKUP(A4662,SCAR!A:B,2,0)</f>
        <v>0</v>
      </c>
      <c r="F4662" s="2"/>
      <c r="G4662" s="2"/>
    </row>
    <row r="4663" spans="1:7">
      <c r="A4663" t="s">
        <v>5286</v>
      </c>
      <c r="B4663" t="s">
        <v>982</v>
      </c>
      <c r="C4663">
        <f>+VLOOKUP(A4663,'LISTA NACIONAL'!A:B,2,0)</f>
        <v>15270.597</v>
      </c>
      <c r="D4663" s="126" t="s">
        <v>6556</v>
      </c>
      <c r="E4663" s="280">
        <f>+VLOOKUP(A4663,SCAR!A:B,2,0)</f>
        <v>0</v>
      </c>
      <c r="F4663" s="2"/>
      <c r="G4663" s="2"/>
    </row>
    <row r="4664" spans="1:7">
      <c r="A4664" t="s">
        <v>5287</v>
      </c>
      <c r="B4664" t="s">
        <v>983</v>
      </c>
      <c r="C4664">
        <f>+VLOOKUP(A4664,'LISTA NACIONAL'!A:B,2,0)</f>
        <v>1911.8810000000001</v>
      </c>
      <c r="D4664" s="126" t="s">
        <v>6556</v>
      </c>
      <c r="E4664" s="280">
        <f>+VLOOKUP(A4664,SCAR!A:B,2,0)</f>
        <v>0</v>
      </c>
      <c r="F4664" s="2"/>
      <c r="G4664" s="2"/>
    </row>
    <row r="4665" spans="1:7">
      <c r="A4665" t="s">
        <v>5288</v>
      </c>
      <c r="B4665" t="s">
        <v>984</v>
      </c>
      <c r="C4665">
        <f>+VLOOKUP(A4665,'LISTA NACIONAL'!A:B,2,0)</f>
        <v>52824.158000000003</v>
      </c>
      <c r="D4665" s="126" t="s">
        <v>6556</v>
      </c>
      <c r="E4665" s="280">
        <f>+VLOOKUP(A4665,SCAR!A:B,2,0)</f>
        <v>0</v>
      </c>
      <c r="F4665" s="2"/>
      <c r="G4665" s="2"/>
    </row>
    <row r="4666" spans="1:7">
      <c r="A4666" t="s">
        <v>5289</v>
      </c>
      <c r="B4666" t="s">
        <v>4746</v>
      </c>
      <c r="C4666">
        <f>+VLOOKUP(A4666,'LISTA NACIONAL'!A:B,2,0)</f>
        <v>3761.7959999999998</v>
      </c>
      <c r="D4666" s="126" t="s">
        <v>6556</v>
      </c>
      <c r="E4666" s="280">
        <f>+VLOOKUP(A4666,SCAR!A:B,2,0)</f>
        <v>0</v>
      </c>
      <c r="F4666" s="2"/>
      <c r="G4666" s="2"/>
    </row>
    <row r="4667" spans="1:7">
      <c r="A4667" t="s">
        <v>5290</v>
      </c>
      <c r="B4667" t="s">
        <v>1316</v>
      </c>
      <c r="C4667">
        <f>+VLOOKUP(A4667,'LISTA NACIONAL'!A:B,2,0)</f>
        <v>2795.1590000000001</v>
      </c>
      <c r="D4667" s="126" t="s">
        <v>6556</v>
      </c>
      <c r="E4667" s="280">
        <f>+VLOOKUP(A4667,SCAR!A:B,2,0)</f>
        <v>0</v>
      </c>
      <c r="F4667" s="2"/>
      <c r="G4667" s="2"/>
    </row>
    <row r="4668" spans="1:7">
      <c r="A4668" t="s">
        <v>5291</v>
      </c>
      <c r="B4668" t="s">
        <v>1317</v>
      </c>
      <c r="C4668">
        <f>+VLOOKUP(A4668,'LISTA NACIONAL'!A:B,2,0)</f>
        <v>58712.040999999997</v>
      </c>
      <c r="D4668" s="126" t="s">
        <v>6556</v>
      </c>
      <c r="E4668" s="280">
        <f>+VLOOKUP(A4668,SCAR!A:B,2,0)</f>
        <v>0</v>
      </c>
      <c r="F4668" s="2"/>
      <c r="G4668" s="2"/>
    </row>
    <row r="4669" spans="1:7">
      <c r="A4669" t="s">
        <v>5292</v>
      </c>
      <c r="B4669" t="s">
        <v>1318</v>
      </c>
      <c r="C4669">
        <f>+VLOOKUP(A4669,'LISTA NACIONAL'!A:B,2,0)</f>
        <v>2721.4119999999998</v>
      </c>
      <c r="D4669" s="126" t="s">
        <v>6556</v>
      </c>
      <c r="E4669" s="280">
        <f>+VLOOKUP(A4669,SCAR!A:B,2,0)</f>
        <v>0</v>
      </c>
      <c r="F4669" s="2"/>
      <c r="G4669" s="2"/>
    </row>
    <row r="4670" spans="1:7">
      <c r="A4670" t="s">
        <v>5293</v>
      </c>
      <c r="B4670" t="s">
        <v>1844</v>
      </c>
      <c r="C4670">
        <f>+VLOOKUP(A4670,'LISTA NACIONAL'!A:B,2,0)</f>
        <v>1655.2349999999999</v>
      </c>
      <c r="D4670" s="126" t="s">
        <v>6556</v>
      </c>
      <c r="E4670" s="280">
        <f>+VLOOKUP(A4670,SCAR!A:B,2,0)</f>
        <v>0</v>
      </c>
      <c r="F4670" s="2"/>
      <c r="G4670" s="2"/>
    </row>
    <row r="4671" spans="1:7">
      <c r="A4671" t="s">
        <v>5294</v>
      </c>
      <c r="B4671" t="s">
        <v>1319</v>
      </c>
      <c r="C4671">
        <f>+VLOOKUP(A4671,'LISTA NACIONAL'!A:B,2,0)</f>
        <v>4946.3360000000002</v>
      </c>
      <c r="D4671" s="126" t="s">
        <v>6556</v>
      </c>
      <c r="E4671" s="280">
        <f>+VLOOKUP(A4671,SCAR!A:B,2,0)</f>
        <v>0</v>
      </c>
      <c r="F4671" s="2"/>
      <c r="G4671" s="2"/>
    </row>
    <row r="4672" spans="1:7">
      <c r="A4672" t="s">
        <v>5295</v>
      </c>
      <c r="B4672" t="s">
        <v>1320</v>
      </c>
      <c r="C4672">
        <f>+VLOOKUP(A4672,'LISTA NACIONAL'!A:B,2,0)</f>
        <v>3096.2420000000002</v>
      </c>
      <c r="D4672" s="126" t="s">
        <v>6556</v>
      </c>
      <c r="E4672" s="280">
        <f>+VLOOKUP(A4672,SCAR!A:B,2,0)</f>
        <v>0</v>
      </c>
      <c r="F4672" s="2"/>
      <c r="G4672" s="2"/>
    </row>
    <row r="4673" spans="1:7">
      <c r="A4673" t="s">
        <v>5296</v>
      </c>
      <c r="B4673" t="s">
        <v>1321</v>
      </c>
      <c r="C4673">
        <f>+VLOOKUP(A4673,'LISTA NACIONAL'!A:B,2,0)</f>
        <v>21202.819</v>
      </c>
      <c r="D4673" s="126" t="s">
        <v>6556</v>
      </c>
      <c r="E4673" s="280">
        <f>+VLOOKUP(A4673,SCAR!A:B,2,0)</f>
        <v>0</v>
      </c>
      <c r="F4673" s="2"/>
      <c r="G4673" s="2"/>
    </row>
    <row r="4674" spans="1:7">
      <c r="A4674" t="s">
        <v>5297</v>
      </c>
      <c r="B4674" t="s">
        <v>3209</v>
      </c>
      <c r="C4674">
        <f>+VLOOKUP(A4674,'LISTA NACIONAL'!A:B,2,0)</f>
        <v>5565.4830000000002</v>
      </c>
      <c r="D4674" s="126" t="s">
        <v>6556</v>
      </c>
      <c r="E4674" s="280">
        <f>+VLOOKUP(A4674,SCAR!A:B,2,0)</f>
        <v>0</v>
      </c>
      <c r="F4674" s="2"/>
      <c r="G4674" s="2"/>
    </row>
    <row r="4675" spans="1:7">
      <c r="A4675" t="s">
        <v>5298</v>
      </c>
      <c r="B4675" t="s">
        <v>3210</v>
      </c>
      <c r="C4675">
        <f>+VLOOKUP(A4675,'LISTA NACIONAL'!A:B,2,0)</f>
        <v>1082.27</v>
      </c>
      <c r="D4675" s="126" t="s">
        <v>6556</v>
      </c>
      <c r="E4675" s="280">
        <f>+VLOOKUP(A4675,SCAR!A:B,2,0)</f>
        <v>0</v>
      </c>
      <c r="F4675" s="2"/>
      <c r="G4675" s="2"/>
    </row>
    <row r="4676" spans="1:7">
      <c r="A4676" t="s">
        <v>5299</v>
      </c>
      <c r="B4676" t="s">
        <v>3211</v>
      </c>
      <c r="C4676">
        <f>+VLOOKUP(A4676,'LISTA NACIONAL'!A:B,2,0)</f>
        <v>1088.6420000000001</v>
      </c>
      <c r="D4676" s="126" t="s">
        <v>6556</v>
      </c>
      <c r="E4676" s="280">
        <f>+VLOOKUP(A4676,SCAR!A:B,2,0)</f>
        <v>0</v>
      </c>
      <c r="F4676" s="2"/>
      <c r="G4676" s="2"/>
    </row>
    <row r="4677" spans="1:7">
      <c r="A4677" t="s">
        <v>5300</v>
      </c>
      <c r="B4677" t="s">
        <v>3212</v>
      </c>
      <c r="C4677">
        <f>+VLOOKUP(A4677,'LISTA NACIONAL'!A:B,2,0)</f>
        <v>956.46100000000001</v>
      </c>
      <c r="D4677" s="126" t="s">
        <v>6556</v>
      </c>
      <c r="E4677" s="280">
        <f>+VLOOKUP(A4677,SCAR!A:B,2,0)</f>
        <v>0</v>
      </c>
      <c r="F4677" s="2"/>
      <c r="G4677" s="2"/>
    </row>
    <row r="4678" spans="1:7">
      <c r="A4678" t="s">
        <v>5301</v>
      </c>
      <c r="B4678" t="s">
        <v>3213</v>
      </c>
      <c r="C4678">
        <f>+VLOOKUP(A4678,'LISTA NACIONAL'!A:B,2,0)</f>
        <v>4511.5879999999997</v>
      </c>
      <c r="D4678" s="126" t="s">
        <v>6556</v>
      </c>
      <c r="E4678" s="280">
        <f>+VLOOKUP(A4678,SCAR!A:B,2,0)</f>
        <v>0</v>
      </c>
      <c r="F4678" s="2"/>
      <c r="G4678" s="2"/>
    </row>
    <row r="4679" spans="1:7">
      <c r="A4679" t="s">
        <v>5302</v>
      </c>
      <c r="B4679" t="s">
        <v>3214</v>
      </c>
      <c r="C4679">
        <f>+VLOOKUP(A4679,'LISTA NACIONAL'!A:B,2,0)</f>
        <v>4511.5879999999997</v>
      </c>
      <c r="D4679" s="126" t="s">
        <v>6556</v>
      </c>
      <c r="E4679" s="280">
        <f>+VLOOKUP(A4679,SCAR!A:B,2,0)</f>
        <v>0</v>
      </c>
      <c r="F4679" s="2"/>
      <c r="G4679" s="2"/>
    </row>
    <row r="4680" spans="1:7">
      <c r="A4680" t="s">
        <v>5303</v>
      </c>
      <c r="B4680" t="s">
        <v>3215</v>
      </c>
      <c r="C4680">
        <f>+VLOOKUP(A4680,'LISTA NACIONAL'!A:B,2,0)</f>
        <v>15508.087</v>
      </c>
      <c r="D4680" s="126" t="s">
        <v>18518</v>
      </c>
      <c r="E4680" s="280">
        <f>+VLOOKUP(A4680,SCAR!A:B,2,0)</f>
        <v>0</v>
      </c>
      <c r="F4680" s="2"/>
      <c r="G4680" s="2"/>
    </row>
    <row r="4681" spans="1:7">
      <c r="A4681" t="s">
        <v>5304</v>
      </c>
      <c r="B4681" t="s">
        <v>3216</v>
      </c>
      <c r="C4681">
        <f>+VLOOKUP(A4681,'LISTA NACIONAL'!A:B,2,0)</f>
        <v>3266</v>
      </c>
      <c r="D4681" s="126" t="s">
        <v>6556</v>
      </c>
      <c r="E4681" s="280">
        <f>+VLOOKUP(A4681,SCAR!A:B,2,0)</f>
        <v>0</v>
      </c>
      <c r="F4681" s="2"/>
      <c r="G4681" s="2"/>
    </row>
    <row r="4682" spans="1:7">
      <c r="A4682" t="s">
        <v>5305</v>
      </c>
      <c r="B4682" t="s">
        <v>4910</v>
      </c>
      <c r="C4682">
        <f>+VLOOKUP(A4682,'LISTA NACIONAL'!A:B,2,0)</f>
        <v>1831.116</v>
      </c>
      <c r="D4682" s="126" t="s">
        <v>6556</v>
      </c>
      <c r="E4682" s="280">
        <f>+VLOOKUP(A4682,SCAR!A:B,2,0)</f>
        <v>0</v>
      </c>
      <c r="F4682" s="2"/>
      <c r="G4682" s="2"/>
    </row>
    <row r="4683" spans="1:7">
      <c r="A4683" t="s">
        <v>5306</v>
      </c>
      <c r="B4683" t="s">
        <v>4911</v>
      </c>
      <c r="C4683">
        <f>+VLOOKUP(A4683,'LISTA NACIONAL'!A:B,2,0)</f>
        <v>1006.766</v>
      </c>
      <c r="D4683" s="126" t="s">
        <v>6556</v>
      </c>
      <c r="E4683" s="280">
        <f>+VLOOKUP(A4683,SCAR!A:B,2,0)</f>
        <v>0</v>
      </c>
      <c r="F4683" s="2"/>
      <c r="G4683" s="2"/>
    </row>
    <row r="4684" spans="1:7">
      <c r="A4684" t="s">
        <v>5307</v>
      </c>
      <c r="B4684" t="s">
        <v>12208</v>
      </c>
      <c r="C4684">
        <f>+VLOOKUP(A4684,'LISTA NACIONAL'!A:B,2,0)</f>
        <v>59304.074999999997</v>
      </c>
      <c r="D4684" s="126" t="s">
        <v>6556</v>
      </c>
      <c r="E4684" s="280">
        <f>+VLOOKUP(A4684,SCAR!A:B,2,0)</f>
        <v>0</v>
      </c>
      <c r="F4684" s="2"/>
      <c r="G4684" s="2"/>
    </row>
    <row r="4685" spans="1:7">
      <c r="A4685" t="s">
        <v>5308</v>
      </c>
      <c r="B4685" t="s">
        <v>4912</v>
      </c>
      <c r="C4685">
        <f>+VLOOKUP(A4685,'LISTA NACIONAL'!A:B,2,0)</f>
        <v>2223.4630000000002</v>
      </c>
      <c r="D4685" s="126" t="s">
        <v>6556</v>
      </c>
      <c r="E4685" s="280">
        <f>+VLOOKUP(A4685,SCAR!A:B,2,0)</f>
        <v>0</v>
      </c>
      <c r="F4685" s="2"/>
      <c r="G4685" s="2"/>
    </row>
    <row r="4686" spans="1:7">
      <c r="A4686" t="s">
        <v>11121</v>
      </c>
      <c r="B4686" t="s">
        <v>11122</v>
      </c>
      <c r="C4686">
        <f>+VLOOKUP(A4686,'LISTA NACIONAL'!A:B,2,0)</f>
        <v>1958.029</v>
      </c>
      <c r="D4686" s="126" t="s">
        <v>6556</v>
      </c>
      <c r="E4686" s="280">
        <f>+VLOOKUP(A4686,SCAR!A:B,2,0)</f>
        <v>0</v>
      </c>
      <c r="F4686" s="2"/>
      <c r="G4686" s="2"/>
    </row>
    <row r="4687" spans="1:7">
      <c r="A4687" t="s">
        <v>11123</v>
      </c>
      <c r="B4687" t="s">
        <v>10158</v>
      </c>
      <c r="C4687">
        <f>+VLOOKUP(A4687,'LISTA NACIONAL'!A:B,2,0)</f>
        <v>4138.1629999999996</v>
      </c>
      <c r="D4687" s="126" t="s">
        <v>6556</v>
      </c>
      <c r="E4687" s="280">
        <f>+VLOOKUP(A4687,SCAR!A:B,2,0)</f>
        <v>0</v>
      </c>
      <c r="F4687" s="2"/>
      <c r="G4687" s="2"/>
    </row>
    <row r="4688" spans="1:7">
      <c r="A4688" t="s">
        <v>5309</v>
      </c>
      <c r="B4688" t="s">
        <v>4913</v>
      </c>
      <c r="C4688">
        <f>+VLOOKUP(A4688,'LISTA NACIONAL'!A:B,2,0)</f>
        <v>1390.6130000000001</v>
      </c>
      <c r="D4688" s="126" t="s">
        <v>6556</v>
      </c>
      <c r="E4688" s="280">
        <f>+VLOOKUP(A4688,SCAR!A:B,2,0)</f>
        <v>0</v>
      </c>
      <c r="F4688" s="2"/>
      <c r="G4688" s="2"/>
    </row>
    <row r="4689" spans="1:7">
      <c r="A4689" t="s">
        <v>5310</v>
      </c>
      <c r="B4689" t="s">
        <v>4914</v>
      </c>
      <c r="C4689">
        <f>+VLOOKUP(A4689,'LISTA NACIONAL'!A:B,2,0)</f>
        <v>2752.7919999999999</v>
      </c>
      <c r="D4689" s="126" t="s">
        <v>6556</v>
      </c>
      <c r="E4689" s="280">
        <f>+VLOOKUP(A4689,SCAR!A:B,2,0)</f>
        <v>0</v>
      </c>
      <c r="F4689" s="2"/>
      <c r="G4689" s="2"/>
    </row>
    <row r="4690" spans="1:7">
      <c r="A4690" t="s">
        <v>10232</v>
      </c>
      <c r="B4690" t="s">
        <v>10233</v>
      </c>
      <c r="C4690">
        <f>+VLOOKUP(A4690,'LISTA NACIONAL'!A:B,2,0)</f>
        <v>5546.3630000000003</v>
      </c>
      <c r="D4690" s="126" t="s">
        <v>6556</v>
      </c>
      <c r="E4690" s="280">
        <f>+VLOOKUP(A4690,SCAR!A:B,2,0)</f>
        <v>0</v>
      </c>
      <c r="F4690" s="2"/>
      <c r="G4690" s="2"/>
    </row>
    <row r="4691" spans="1:7">
      <c r="A4691" t="s">
        <v>5311</v>
      </c>
      <c r="B4691" t="s">
        <v>4915</v>
      </c>
      <c r="C4691">
        <f>+VLOOKUP(A4691,'LISTA NACIONAL'!A:B,2,0)</f>
        <v>906.09699999999998</v>
      </c>
      <c r="D4691" s="126" t="s">
        <v>6556</v>
      </c>
      <c r="E4691" s="280">
        <f>+VLOOKUP(A4691,SCAR!A:B,2,0)</f>
        <v>0</v>
      </c>
      <c r="F4691" s="2"/>
      <c r="G4691" s="2"/>
    </row>
    <row r="4692" spans="1:7">
      <c r="A4692" t="s">
        <v>5312</v>
      </c>
      <c r="B4692" t="s">
        <v>4916</v>
      </c>
      <c r="C4692">
        <f>+VLOOKUP(A4692,'LISTA NACIONAL'!A:B,2,0)</f>
        <v>15508.087</v>
      </c>
      <c r="D4692" s="126" t="s">
        <v>6556</v>
      </c>
      <c r="E4692" s="280">
        <f>+VLOOKUP(A4692,SCAR!A:B,2,0)</f>
        <v>0</v>
      </c>
      <c r="F4692" s="2"/>
      <c r="G4692" s="2"/>
    </row>
    <row r="4693" spans="1:7">
      <c r="A4693" t="s">
        <v>5313</v>
      </c>
      <c r="B4693" t="s">
        <v>7424</v>
      </c>
      <c r="C4693">
        <f>+VLOOKUP(A4693,'LISTA NACIONAL'!A:B,2,0)</f>
        <v>3266</v>
      </c>
      <c r="D4693" s="126" t="s">
        <v>6556</v>
      </c>
      <c r="E4693" s="280">
        <f>+VLOOKUP(A4693,SCAR!A:B,2,0)</f>
        <v>0</v>
      </c>
      <c r="F4693" s="2"/>
      <c r="G4693" s="2"/>
    </row>
    <row r="4694" spans="1:7">
      <c r="A4694" t="s">
        <v>5314</v>
      </c>
      <c r="B4694" t="s">
        <v>4936</v>
      </c>
      <c r="C4694">
        <f>+VLOOKUP(A4694,'LISTA NACIONAL'!A:B,2,0)</f>
        <v>8803.7430000000004</v>
      </c>
      <c r="D4694" s="126" t="s">
        <v>6556</v>
      </c>
      <c r="E4694" s="280">
        <f>+VLOOKUP(A4694,SCAR!A:B,2,0)</f>
        <v>0</v>
      </c>
      <c r="F4694" s="2"/>
      <c r="G4694" s="2"/>
    </row>
    <row r="4695" spans="1:7">
      <c r="A4695" t="s">
        <v>5315</v>
      </c>
      <c r="B4695" t="s">
        <v>4937</v>
      </c>
      <c r="C4695">
        <f>+VLOOKUP(A4695,'LISTA NACIONAL'!A:B,2,0)</f>
        <v>8803.7430000000004</v>
      </c>
      <c r="D4695" s="126" t="s">
        <v>6556</v>
      </c>
      <c r="E4695" s="280">
        <f>+VLOOKUP(A4695,SCAR!A:B,2,0)</f>
        <v>0</v>
      </c>
      <c r="F4695" s="2"/>
      <c r="G4695" s="2"/>
    </row>
    <row r="4696" spans="1:7">
      <c r="A4696" t="s">
        <v>5316</v>
      </c>
      <c r="B4696" t="s">
        <v>4938</v>
      </c>
      <c r="C4696">
        <f>+VLOOKUP(A4696,'LISTA NACIONAL'!A:B,2,0)</f>
        <v>6312.1189999999997</v>
      </c>
      <c r="D4696" s="126" t="s">
        <v>6556</v>
      </c>
      <c r="E4696" s="280">
        <f>+VLOOKUP(A4696,SCAR!A:B,2,0)</f>
        <v>0</v>
      </c>
      <c r="F4696" s="2"/>
      <c r="G4696" s="2"/>
    </row>
    <row r="4697" spans="1:7">
      <c r="A4697" t="s">
        <v>5317</v>
      </c>
      <c r="B4697" t="s">
        <v>4939</v>
      </c>
      <c r="C4697">
        <f>+VLOOKUP(A4697,'LISTA NACIONAL'!A:B,2,0)</f>
        <v>1554.8030000000001</v>
      </c>
      <c r="D4697" s="126" t="s">
        <v>6556</v>
      </c>
      <c r="E4697" s="280">
        <f>+VLOOKUP(A4697,SCAR!A:B,2,0)</f>
        <v>0</v>
      </c>
      <c r="F4697" s="2"/>
      <c r="G4697" s="2"/>
    </row>
    <row r="4698" spans="1:7">
      <c r="A4698" t="s">
        <v>5318</v>
      </c>
      <c r="B4698" t="s">
        <v>4940</v>
      </c>
      <c r="C4698">
        <f>+VLOOKUP(A4698,'LISTA NACIONAL'!A:B,2,0)</f>
        <v>1298.6189999999999</v>
      </c>
      <c r="D4698" s="126" t="s">
        <v>6556</v>
      </c>
      <c r="E4698" s="280">
        <f>+VLOOKUP(A4698,SCAR!A:B,2,0)</f>
        <v>0</v>
      </c>
      <c r="F4698" s="2"/>
      <c r="G4698" s="2"/>
    </row>
    <row r="4699" spans="1:7">
      <c r="A4699" t="s">
        <v>5362</v>
      </c>
      <c r="B4699" t="s">
        <v>4941</v>
      </c>
      <c r="C4699">
        <f>+VLOOKUP(A4699,'LISTA NACIONAL'!A:B,2,0)</f>
        <v>912.40899999999999</v>
      </c>
      <c r="D4699" s="126" t="s">
        <v>6556</v>
      </c>
      <c r="E4699" s="280">
        <f>+VLOOKUP(A4699,SCAR!A:B,2,0)</f>
        <v>0</v>
      </c>
      <c r="F4699" s="2"/>
      <c r="G4699" s="2"/>
    </row>
    <row r="4700" spans="1:7">
      <c r="A4700" t="s">
        <v>5363</v>
      </c>
      <c r="B4700" t="s">
        <v>4942</v>
      </c>
      <c r="C4700">
        <f>+VLOOKUP(A4700,'LISTA NACIONAL'!A:B,2,0)</f>
        <v>1667.4760000000001</v>
      </c>
      <c r="D4700" s="126" t="s">
        <v>6556</v>
      </c>
      <c r="E4700" s="280">
        <f>+VLOOKUP(A4700,SCAR!A:B,2,0)</f>
        <v>0</v>
      </c>
      <c r="F4700" s="2"/>
      <c r="G4700" s="2"/>
    </row>
    <row r="4701" spans="1:7">
      <c r="A4701" t="s">
        <v>5364</v>
      </c>
      <c r="B4701" t="s">
        <v>4943</v>
      </c>
      <c r="C4701">
        <f>+VLOOKUP(A4701,'LISTA NACIONAL'!A:B,2,0)</f>
        <v>1500.76</v>
      </c>
      <c r="D4701" s="126" t="s">
        <v>6556</v>
      </c>
      <c r="E4701" s="280">
        <f>+VLOOKUP(A4701,SCAR!A:B,2,0)</f>
        <v>0</v>
      </c>
      <c r="F4701" s="2"/>
      <c r="G4701" s="2"/>
    </row>
    <row r="4702" spans="1:7">
      <c r="A4702" t="s">
        <v>5365</v>
      </c>
      <c r="B4702" t="s">
        <v>4944</v>
      </c>
      <c r="C4702">
        <f>+VLOOKUP(A4702,'LISTA NACIONAL'!A:B,2,0)</f>
        <v>912.40899999999999</v>
      </c>
      <c r="D4702" s="126" t="s">
        <v>6556</v>
      </c>
      <c r="E4702" s="280">
        <f>+VLOOKUP(A4702,SCAR!A:B,2,0)</f>
        <v>0</v>
      </c>
      <c r="F4702" s="2"/>
      <c r="G4702" s="2"/>
    </row>
    <row r="4703" spans="1:7">
      <c r="A4703" t="s">
        <v>5366</v>
      </c>
      <c r="B4703" t="s">
        <v>7289</v>
      </c>
      <c r="C4703">
        <f>+VLOOKUP(A4703,'LISTA NACIONAL'!A:B,2,0)</f>
        <v>4610.5079999999998</v>
      </c>
      <c r="D4703" s="126" t="s">
        <v>6556</v>
      </c>
      <c r="E4703" s="280">
        <f>+VLOOKUP(A4703,SCAR!A:B,2,0)</f>
        <v>0</v>
      </c>
      <c r="F4703" s="2"/>
      <c r="G4703" s="2"/>
    </row>
    <row r="4704" spans="1:7">
      <c r="A4704" t="s">
        <v>5367</v>
      </c>
      <c r="B4704" t="s">
        <v>7290</v>
      </c>
      <c r="C4704">
        <f>+VLOOKUP(A4704,'LISTA NACIONAL'!A:B,2,0)</f>
        <v>1299.4100000000001</v>
      </c>
      <c r="D4704" s="126" t="s">
        <v>6556</v>
      </c>
      <c r="E4704" s="280">
        <f>+VLOOKUP(A4704,SCAR!A:B,2,0)</f>
        <v>0</v>
      </c>
      <c r="F4704" s="2"/>
      <c r="G4704" s="2"/>
    </row>
    <row r="4705" spans="1:7">
      <c r="A4705" t="s">
        <v>5368</v>
      </c>
      <c r="B4705" t="s">
        <v>7291</v>
      </c>
      <c r="C4705">
        <f>+VLOOKUP(A4705,'LISTA NACIONAL'!A:B,2,0)</f>
        <v>1543.229</v>
      </c>
      <c r="D4705" s="126" t="s">
        <v>6556</v>
      </c>
      <c r="E4705" s="280">
        <f>+VLOOKUP(A4705,SCAR!A:B,2,0)</f>
        <v>0</v>
      </c>
      <c r="F4705" s="2"/>
      <c r="G4705" s="2"/>
    </row>
    <row r="4706" spans="1:7">
      <c r="A4706" t="s">
        <v>5369</v>
      </c>
      <c r="B4706" t="s">
        <v>8927</v>
      </c>
      <c r="C4706">
        <f>+VLOOKUP(A4706,'LISTA NACIONAL'!A:B,2,0)</f>
        <v>1543.229</v>
      </c>
      <c r="D4706" s="126" t="s">
        <v>6556</v>
      </c>
      <c r="E4706" s="280">
        <f>+VLOOKUP(A4706,SCAR!A:B,2,0)</f>
        <v>0</v>
      </c>
      <c r="F4706" s="2"/>
      <c r="G4706" s="2"/>
    </row>
    <row r="4707" spans="1:7">
      <c r="A4707" t="s">
        <v>5370</v>
      </c>
      <c r="B4707" t="s">
        <v>8928</v>
      </c>
      <c r="C4707">
        <f>+VLOOKUP(A4707,'LISTA NACIONAL'!A:B,2,0)</f>
        <v>1961.809</v>
      </c>
      <c r="D4707" s="126" t="s">
        <v>6556</v>
      </c>
      <c r="E4707" s="280">
        <f>+VLOOKUP(A4707,SCAR!A:B,2,0)</f>
        <v>0</v>
      </c>
      <c r="F4707" s="2"/>
      <c r="G4707" s="2"/>
    </row>
    <row r="4708" spans="1:7">
      <c r="A4708" t="s">
        <v>5371</v>
      </c>
      <c r="B4708" t="s">
        <v>8929</v>
      </c>
      <c r="C4708">
        <f>+VLOOKUP(A4708,'LISTA NACIONAL'!A:B,2,0)</f>
        <v>1961.809</v>
      </c>
      <c r="D4708" s="126" t="s">
        <v>6556</v>
      </c>
      <c r="E4708" s="280">
        <f>+VLOOKUP(A4708,SCAR!A:B,2,0)</f>
        <v>0</v>
      </c>
      <c r="F4708" s="2"/>
      <c r="G4708" s="2"/>
    </row>
    <row r="4709" spans="1:7">
      <c r="A4709" t="s">
        <v>5372</v>
      </c>
      <c r="B4709" t="s">
        <v>8930</v>
      </c>
      <c r="C4709">
        <f>+VLOOKUP(A4709,'LISTA NACIONAL'!A:B,2,0)</f>
        <v>1961.809</v>
      </c>
      <c r="D4709" s="126" t="s">
        <v>6556</v>
      </c>
      <c r="E4709" s="280">
        <f>+VLOOKUP(A4709,SCAR!A:B,2,0)</f>
        <v>0</v>
      </c>
      <c r="F4709" s="2"/>
      <c r="G4709" s="2"/>
    </row>
    <row r="4710" spans="1:7">
      <c r="A4710" t="s">
        <v>5373</v>
      </c>
      <c r="B4710" t="s">
        <v>8931</v>
      </c>
      <c r="C4710">
        <f>+VLOOKUP(A4710,'LISTA NACIONAL'!A:B,2,0)</f>
        <v>9925.4410000000007</v>
      </c>
      <c r="D4710" s="126" t="s">
        <v>6556</v>
      </c>
      <c r="E4710" s="280">
        <f>+VLOOKUP(A4710,SCAR!A:B,2,0)</f>
        <v>0</v>
      </c>
      <c r="F4710" s="2"/>
      <c r="G4710" s="2"/>
    </row>
    <row r="4711" spans="1:7">
      <c r="A4711" t="s">
        <v>5374</v>
      </c>
      <c r="B4711" t="s">
        <v>8932</v>
      </c>
      <c r="C4711">
        <f>+VLOOKUP(A4711,'LISTA NACIONAL'!A:B,2,0)</f>
        <v>6929.0839999999998</v>
      </c>
      <c r="D4711" s="126" t="s">
        <v>6556</v>
      </c>
      <c r="E4711" s="280">
        <f>+VLOOKUP(A4711,SCAR!A:B,2,0)</f>
        <v>0</v>
      </c>
      <c r="F4711" s="2"/>
      <c r="G4711" s="2"/>
    </row>
    <row r="4712" spans="1:7">
      <c r="A4712" t="s">
        <v>5375</v>
      </c>
      <c r="B4712" t="s">
        <v>8933</v>
      </c>
      <c r="C4712">
        <f>+VLOOKUP(A4712,'LISTA NACIONAL'!A:B,2,0)</f>
        <v>6929.0839999999998</v>
      </c>
      <c r="D4712" s="126" t="s">
        <v>6556</v>
      </c>
      <c r="E4712" s="280">
        <f>+VLOOKUP(A4712,SCAR!A:B,2,0)</f>
        <v>0</v>
      </c>
      <c r="F4712" s="2"/>
      <c r="G4712" s="2"/>
    </row>
    <row r="4713" spans="1:7">
      <c r="A4713" t="s">
        <v>5376</v>
      </c>
      <c r="B4713" t="s">
        <v>4108</v>
      </c>
      <c r="C4713">
        <f>+VLOOKUP(A4713,'LISTA NACIONAL'!A:B,2,0)</f>
        <v>1248.173</v>
      </c>
      <c r="D4713" s="126" t="s">
        <v>6556</v>
      </c>
      <c r="E4713" s="280">
        <f>+VLOOKUP(A4713,SCAR!A:B,2,0)</f>
        <v>0</v>
      </c>
      <c r="F4713" s="2"/>
      <c r="G4713" s="2"/>
    </row>
    <row r="4714" spans="1:7">
      <c r="A4714" t="s">
        <v>5377</v>
      </c>
      <c r="B4714" t="s">
        <v>4109</v>
      </c>
      <c r="C4714">
        <f>+VLOOKUP(A4714,'LISTA NACIONAL'!A:B,2,0)</f>
        <v>4890.4690000000001</v>
      </c>
      <c r="D4714" s="126" t="s">
        <v>6556</v>
      </c>
      <c r="E4714" s="280">
        <f>+VLOOKUP(A4714,SCAR!A:B,2,0)</f>
        <v>0</v>
      </c>
      <c r="F4714" s="2"/>
      <c r="G4714" s="2"/>
    </row>
    <row r="4715" spans="1:7">
      <c r="A4715" t="s">
        <v>6745</v>
      </c>
      <c r="B4715" t="s">
        <v>4110</v>
      </c>
      <c r="C4715">
        <f>+VLOOKUP(A4715,'LISTA NACIONAL'!A:B,2,0)</f>
        <v>4890.4690000000001</v>
      </c>
      <c r="D4715" s="126" t="s">
        <v>6556</v>
      </c>
      <c r="E4715" s="280">
        <f>+VLOOKUP(A4715,SCAR!A:B,2,0)</f>
        <v>0</v>
      </c>
      <c r="F4715" s="2"/>
      <c r="G4715" s="2"/>
    </row>
    <row r="4716" spans="1:7">
      <c r="A4716" t="s">
        <v>6746</v>
      </c>
      <c r="B4716" t="s">
        <v>4111</v>
      </c>
      <c r="C4716">
        <f>+VLOOKUP(A4716,'LISTA NACIONAL'!A:B,2,0)</f>
        <v>4610.5079999999998</v>
      </c>
      <c r="D4716" s="126" t="s">
        <v>6556</v>
      </c>
      <c r="E4716" s="280">
        <f>+VLOOKUP(A4716,SCAR!A:B,2,0)</f>
        <v>0</v>
      </c>
      <c r="F4716" s="2"/>
      <c r="G4716" s="2"/>
    </row>
    <row r="4717" spans="1:7">
      <c r="A4717" t="s">
        <v>6747</v>
      </c>
      <c r="B4717" t="s">
        <v>4112</v>
      </c>
      <c r="C4717">
        <f>+VLOOKUP(A4717,'LISTA NACIONAL'!A:B,2,0)</f>
        <v>1211.2239999999999</v>
      </c>
      <c r="D4717" s="126" t="s">
        <v>6556</v>
      </c>
      <c r="E4717" s="280">
        <f>+VLOOKUP(A4717,SCAR!A:B,2,0)</f>
        <v>0</v>
      </c>
      <c r="F4717" s="2"/>
      <c r="G4717" s="2"/>
    </row>
    <row r="4718" spans="1:7">
      <c r="A4718" t="s">
        <v>6864</v>
      </c>
      <c r="B4718" t="s">
        <v>4113</v>
      </c>
      <c r="C4718">
        <f>+VLOOKUP(A4718,'LISTA NACIONAL'!A:B,2,0)</f>
        <v>3395.2979999999998</v>
      </c>
      <c r="D4718" s="126" t="s">
        <v>6556</v>
      </c>
      <c r="E4718" s="280">
        <f>+VLOOKUP(A4718,SCAR!A:B,2,0)</f>
        <v>0</v>
      </c>
      <c r="F4718" s="2"/>
      <c r="G4718" s="2"/>
    </row>
    <row r="4719" spans="1:7">
      <c r="A4719" t="s">
        <v>6707</v>
      </c>
      <c r="B4719" t="s">
        <v>4114</v>
      </c>
      <c r="C4719">
        <f>+VLOOKUP(A4719,'LISTA NACIONAL'!A:B,2,0)</f>
        <v>5725.7439999999997</v>
      </c>
      <c r="D4719" s="126" t="s">
        <v>6556</v>
      </c>
      <c r="E4719" s="280">
        <f>+VLOOKUP(A4719,SCAR!A:B,2,0)</f>
        <v>0</v>
      </c>
      <c r="F4719" s="2"/>
      <c r="G4719" s="2"/>
    </row>
    <row r="4720" spans="1:7">
      <c r="A4720" t="s">
        <v>6708</v>
      </c>
      <c r="B4720" t="s">
        <v>4115</v>
      </c>
      <c r="C4720">
        <f>+VLOOKUP(A4720,'LISTA NACIONAL'!A:B,2,0)</f>
        <v>21270.255000000001</v>
      </c>
      <c r="D4720" s="126" t="s">
        <v>6556</v>
      </c>
      <c r="E4720" s="280">
        <f>+VLOOKUP(A4720,SCAR!A:B,2,0)</f>
        <v>0</v>
      </c>
      <c r="F4720" s="2"/>
      <c r="G4720" s="2"/>
    </row>
    <row r="4721" spans="1:7">
      <c r="A4721" t="s">
        <v>6709</v>
      </c>
      <c r="B4721" t="s">
        <v>4116</v>
      </c>
      <c r="C4721">
        <f>+VLOOKUP(A4721,'LISTA NACIONAL'!A:B,2,0)</f>
        <v>2752.7919999999999</v>
      </c>
      <c r="D4721" s="126" t="s">
        <v>6556</v>
      </c>
      <c r="E4721" s="280">
        <f>+VLOOKUP(A4721,SCAR!A:B,2,0)</f>
        <v>0</v>
      </c>
      <c r="F4721" s="2"/>
      <c r="G4721" s="2"/>
    </row>
    <row r="4722" spans="1:7">
      <c r="A4722" t="s">
        <v>6710</v>
      </c>
      <c r="B4722" t="s">
        <v>4117</v>
      </c>
      <c r="C4722">
        <f>+VLOOKUP(A4722,'LISTA NACIONAL'!A:B,2,0)</f>
        <v>2463.4470000000001</v>
      </c>
      <c r="D4722" s="126" t="s">
        <v>6556</v>
      </c>
      <c r="E4722" s="280">
        <f>+VLOOKUP(A4722,SCAR!A:B,2,0)</f>
        <v>0</v>
      </c>
      <c r="F4722" s="2"/>
      <c r="G4722" s="2"/>
    </row>
    <row r="4723" spans="1:7">
      <c r="A4723" t="s">
        <v>6711</v>
      </c>
      <c r="B4723" t="s">
        <v>4118</v>
      </c>
      <c r="C4723">
        <f>+VLOOKUP(A4723,'LISTA NACIONAL'!A:B,2,0)</f>
        <v>2137.4899999999998</v>
      </c>
      <c r="D4723" s="126" t="s">
        <v>6556</v>
      </c>
      <c r="E4723" s="280">
        <f>+VLOOKUP(A4723,SCAR!A:B,2,0)</f>
        <v>0</v>
      </c>
      <c r="F4723" s="2"/>
      <c r="G4723" s="2"/>
    </row>
    <row r="4724" spans="1:7">
      <c r="A4724" t="s">
        <v>6712</v>
      </c>
      <c r="B4724" t="s">
        <v>4119</v>
      </c>
      <c r="C4724">
        <f>+VLOOKUP(A4724,'LISTA NACIONAL'!A:B,2,0)</f>
        <v>1844.3219999999999</v>
      </c>
      <c r="D4724" s="126" t="s">
        <v>6556</v>
      </c>
      <c r="E4724" s="280">
        <f>+VLOOKUP(A4724,SCAR!A:B,2,0)</f>
        <v>0</v>
      </c>
      <c r="F4724" s="2"/>
      <c r="G4724" s="2"/>
    </row>
    <row r="4725" spans="1:7">
      <c r="A4725" t="s">
        <v>6713</v>
      </c>
      <c r="B4725" t="s">
        <v>4120</v>
      </c>
      <c r="C4725">
        <f>+VLOOKUP(A4725,'LISTA NACIONAL'!A:B,2,0)</f>
        <v>934.45100000000002</v>
      </c>
      <c r="D4725" s="126" t="s">
        <v>6556</v>
      </c>
      <c r="E4725" s="280">
        <f>+VLOOKUP(A4725,SCAR!A:B,2,0)</f>
        <v>0</v>
      </c>
      <c r="F4725" s="2"/>
      <c r="G4725" s="2"/>
    </row>
    <row r="4726" spans="1:7">
      <c r="A4726" t="s">
        <v>6714</v>
      </c>
      <c r="B4726" t="s">
        <v>4121</v>
      </c>
      <c r="C4726">
        <f>+VLOOKUP(A4726,'LISTA NACIONAL'!A:B,2,0)</f>
        <v>1844.3219999999999</v>
      </c>
      <c r="D4726" s="126" t="s">
        <v>6556</v>
      </c>
      <c r="E4726" s="280">
        <f>+VLOOKUP(A4726,SCAR!A:B,2,0)</f>
        <v>0</v>
      </c>
      <c r="F4726" s="2"/>
      <c r="G4726" s="2"/>
    </row>
    <row r="4727" spans="1:7">
      <c r="A4727" t="s">
        <v>6715</v>
      </c>
      <c r="B4727" t="s">
        <v>4122</v>
      </c>
      <c r="C4727">
        <f>+VLOOKUP(A4727,'LISTA NACIONAL'!A:B,2,0)</f>
        <v>44378.784</v>
      </c>
      <c r="D4727" s="126" t="s">
        <v>6556</v>
      </c>
      <c r="E4727" s="280">
        <f>+VLOOKUP(A4727,SCAR!A:B,2,0)</f>
        <v>0</v>
      </c>
      <c r="F4727" s="2"/>
      <c r="G4727" s="2"/>
    </row>
    <row r="4728" spans="1:7">
      <c r="A4728" t="s">
        <v>6716</v>
      </c>
      <c r="B4728" t="s">
        <v>4123</v>
      </c>
      <c r="C4728">
        <f>+VLOOKUP(A4728,'LISTA NACIONAL'!A:B,2,0)</f>
        <v>1720.922</v>
      </c>
      <c r="D4728" s="126" t="s">
        <v>6556</v>
      </c>
      <c r="E4728" s="280">
        <f>+VLOOKUP(A4728,SCAR!A:B,2,0)</f>
        <v>0</v>
      </c>
      <c r="F4728" s="2"/>
      <c r="G4728" s="2"/>
    </row>
    <row r="4729" spans="1:7">
      <c r="A4729" t="s">
        <v>6717</v>
      </c>
      <c r="B4729" t="s">
        <v>4124</v>
      </c>
      <c r="C4729">
        <f>+VLOOKUP(A4729,'LISTA NACIONAL'!A:B,2,0)</f>
        <v>1782.2840000000001</v>
      </c>
      <c r="D4729" s="126" t="s">
        <v>6556</v>
      </c>
      <c r="E4729" s="280">
        <f>+VLOOKUP(A4729,SCAR!A:B,2,0)</f>
        <v>0</v>
      </c>
      <c r="F4729" s="2"/>
      <c r="G4729" s="2"/>
    </row>
    <row r="4730" spans="1:7">
      <c r="A4730" t="s">
        <v>6718</v>
      </c>
      <c r="B4730" t="s">
        <v>4125</v>
      </c>
      <c r="C4730">
        <f>+VLOOKUP(A4730,'LISTA NACIONAL'!A:B,2,0)</f>
        <v>1508.662</v>
      </c>
      <c r="D4730" s="126" t="s">
        <v>6556</v>
      </c>
      <c r="E4730" s="280">
        <f>+VLOOKUP(A4730,SCAR!A:B,2,0)</f>
        <v>0</v>
      </c>
      <c r="F4730" s="2"/>
      <c r="G4730" s="2"/>
    </row>
    <row r="4731" spans="1:7">
      <c r="A4731" t="s">
        <v>6719</v>
      </c>
      <c r="B4731" t="s">
        <v>11113</v>
      </c>
      <c r="C4731">
        <f>+VLOOKUP(A4731,'LISTA NACIONAL'!A:B,2,0)</f>
        <v>4377.2669999999998</v>
      </c>
      <c r="D4731" s="126" t="s">
        <v>6556</v>
      </c>
      <c r="E4731" s="280">
        <f>+VLOOKUP(A4731,SCAR!A:B,2,0)</f>
        <v>0</v>
      </c>
      <c r="F4731" s="2"/>
      <c r="G4731" s="2"/>
    </row>
    <row r="4732" spans="1:7">
      <c r="A4732" t="s">
        <v>6720</v>
      </c>
      <c r="B4732" t="s">
        <v>7977</v>
      </c>
      <c r="C4732">
        <f>+VLOOKUP(A4732,'LISTA NACIONAL'!A:B,2,0)</f>
        <v>4377.2669999999998</v>
      </c>
      <c r="D4732" s="126" t="s">
        <v>6556</v>
      </c>
      <c r="E4732" s="280">
        <f>+VLOOKUP(A4732,SCAR!A:B,2,0)</f>
        <v>0</v>
      </c>
      <c r="F4732" s="2"/>
      <c r="G4732" s="2"/>
    </row>
    <row r="4733" spans="1:7">
      <c r="A4733" t="s">
        <v>6721</v>
      </c>
      <c r="B4733" t="s">
        <v>8982</v>
      </c>
      <c r="C4733">
        <f>+VLOOKUP(A4733,'LISTA NACIONAL'!A:B,2,0)</f>
        <v>1633.056</v>
      </c>
      <c r="D4733" s="126" t="s">
        <v>6556</v>
      </c>
      <c r="E4733" s="280">
        <f>+VLOOKUP(A4733,SCAR!A:B,2,0)</f>
        <v>0</v>
      </c>
      <c r="F4733" s="2"/>
      <c r="G4733" s="2"/>
    </row>
    <row r="4734" spans="1:7">
      <c r="A4734" t="s">
        <v>6722</v>
      </c>
      <c r="B4734" t="s">
        <v>8983</v>
      </c>
      <c r="C4734">
        <f>+VLOOKUP(A4734,'LISTA NACIONAL'!A:B,2,0)</f>
        <v>1393.8</v>
      </c>
      <c r="D4734" s="126" t="s">
        <v>6556</v>
      </c>
      <c r="E4734" s="280">
        <f>+VLOOKUP(A4734,SCAR!A:B,2,0)</f>
        <v>0</v>
      </c>
      <c r="F4734" s="2"/>
      <c r="G4734" s="2"/>
    </row>
    <row r="4735" spans="1:7">
      <c r="A4735" t="s">
        <v>6723</v>
      </c>
      <c r="B4735" t="s">
        <v>8984</v>
      </c>
      <c r="C4735">
        <f>+VLOOKUP(A4735,'LISTA NACIONAL'!A:B,2,0)</f>
        <v>2600.509</v>
      </c>
      <c r="D4735" s="126" t="s">
        <v>6556</v>
      </c>
      <c r="E4735" s="280">
        <f>+VLOOKUP(A4735,SCAR!A:B,2,0)</f>
        <v>0</v>
      </c>
      <c r="F4735" s="2"/>
      <c r="G4735" s="2"/>
    </row>
    <row r="4736" spans="1:7">
      <c r="A4736" t="s">
        <v>6724</v>
      </c>
      <c r="B4736" t="s">
        <v>8985</v>
      </c>
      <c r="C4736">
        <f>+VLOOKUP(A4736,'LISTA NACIONAL'!A:B,2,0)</f>
        <v>6497.1809999999996</v>
      </c>
      <c r="D4736" s="126" t="s">
        <v>6556</v>
      </c>
      <c r="E4736" s="280">
        <f>+VLOOKUP(A4736,SCAR!A:B,2,0)</f>
        <v>0</v>
      </c>
      <c r="F4736" s="2"/>
      <c r="G4736" s="2"/>
    </row>
    <row r="4737" spans="1:7">
      <c r="A4737" t="s">
        <v>6725</v>
      </c>
      <c r="B4737" t="s">
        <v>17305</v>
      </c>
      <c r="C4737">
        <f>+VLOOKUP(A4737,'LISTA NACIONAL'!A:B,2,0)</f>
        <v>13048.359</v>
      </c>
      <c r="D4737" s="126" t="s">
        <v>6556</v>
      </c>
      <c r="E4737" s="280">
        <f>+VLOOKUP(A4737,SCAR!A:B,2,0)</f>
        <v>0</v>
      </c>
      <c r="F4737" s="2"/>
      <c r="G4737" s="2"/>
    </row>
    <row r="4738" spans="1:7">
      <c r="A4738" t="s">
        <v>6726</v>
      </c>
      <c r="B4738" t="s">
        <v>4804</v>
      </c>
      <c r="C4738">
        <f>+VLOOKUP(A4738,'LISTA NACIONAL'!A:B,2,0)</f>
        <v>1831.116</v>
      </c>
      <c r="D4738" s="126" t="s">
        <v>6556</v>
      </c>
      <c r="E4738" s="280">
        <f>+VLOOKUP(A4738,SCAR!A:B,2,0)</f>
        <v>0</v>
      </c>
      <c r="F4738" s="2"/>
      <c r="G4738" s="2"/>
    </row>
    <row r="4739" spans="1:7">
      <c r="A4739" t="s">
        <v>6727</v>
      </c>
      <c r="B4739" t="s">
        <v>4805</v>
      </c>
      <c r="C4739">
        <f>+VLOOKUP(A4739,'LISTA NACIONAL'!A:B,2,0)</f>
        <v>32605.436000000002</v>
      </c>
      <c r="D4739" s="126" t="s">
        <v>6556</v>
      </c>
      <c r="E4739" s="280">
        <f>+VLOOKUP(A4739,SCAR!A:B,2,0)</f>
        <v>0</v>
      </c>
      <c r="F4739" s="2"/>
      <c r="G4739" s="2"/>
    </row>
    <row r="4740" spans="1:7">
      <c r="A4740" t="s">
        <v>6728</v>
      </c>
      <c r="B4740" t="s">
        <v>1801</v>
      </c>
      <c r="C4740">
        <f>+VLOOKUP(A4740,'LISTA NACIONAL'!A:B,2,0)</f>
        <v>10828.005999999999</v>
      </c>
      <c r="D4740" s="126" t="s">
        <v>6556</v>
      </c>
      <c r="E4740" s="280">
        <f>+VLOOKUP(A4740,SCAR!A:B,2,0)</f>
        <v>0</v>
      </c>
      <c r="F4740" s="2"/>
      <c r="G4740" s="2"/>
    </row>
    <row r="4741" spans="1:7">
      <c r="A4741" t="s">
        <v>6729</v>
      </c>
      <c r="B4741" t="s">
        <v>1802</v>
      </c>
      <c r="C4741">
        <f>+VLOOKUP(A4741,'LISTA NACIONAL'!A:B,2,0)</f>
        <v>18779.744999999999</v>
      </c>
      <c r="D4741" s="126" t="s">
        <v>6556</v>
      </c>
      <c r="E4741" s="280">
        <f>+VLOOKUP(A4741,SCAR!A:B,2,0)</f>
        <v>0</v>
      </c>
      <c r="F4741" s="2"/>
      <c r="G4741" s="2"/>
    </row>
    <row r="4742" spans="1:7">
      <c r="A4742" t="s">
        <v>6730</v>
      </c>
      <c r="B4742" t="s">
        <v>1803</v>
      </c>
      <c r="C4742">
        <f>+VLOOKUP(A4742,'LISTA NACIONAL'!A:B,2,0)</f>
        <v>1667.4760000000001</v>
      </c>
      <c r="D4742" s="126" t="s">
        <v>6556</v>
      </c>
      <c r="E4742" s="280">
        <f>+VLOOKUP(A4742,SCAR!A:B,2,0)</f>
        <v>0</v>
      </c>
      <c r="F4742" s="2"/>
      <c r="G4742" s="2"/>
    </row>
    <row r="4743" spans="1:7">
      <c r="A4743" t="s">
        <v>6731</v>
      </c>
      <c r="B4743" t="s">
        <v>1237</v>
      </c>
      <c r="C4743">
        <f>+VLOOKUP(A4743,'LISTA NACIONAL'!A:B,2,0)</f>
        <v>2784.5160000000001</v>
      </c>
      <c r="D4743" s="126" t="s">
        <v>6556</v>
      </c>
      <c r="E4743" s="280">
        <f>+VLOOKUP(A4743,SCAR!A:B,2,0)</f>
        <v>0</v>
      </c>
      <c r="F4743" s="2"/>
      <c r="G4743" s="2"/>
    </row>
    <row r="4744" spans="1:7">
      <c r="A4744" t="s">
        <v>6732</v>
      </c>
      <c r="B4744" t="s">
        <v>1238</v>
      </c>
      <c r="C4744">
        <f>+VLOOKUP(A4744,'LISTA NACIONAL'!A:B,2,0)</f>
        <v>2205.4879999999998</v>
      </c>
      <c r="D4744" s="126" t="s">
        <v>6556</v>
      </c>
      <c r="E4744" s="280">
        <f>+VLOOKUP(A4744,SCAR!A:B,2,0)</f>
        <v>0</v>
      </c>
      <c r="F4744" s="2"/>
      <c r="G4744" s="2"/>
    </row>
    <row r="4745" spans="1:7">
      <c r="A4745" t="s">
        <v>6733</v>
      </c>
      <c r="B4745" t="s">
        <v>1123</v>
      </c>
      <c r="C4745">
        <f>+VLOOKUP(A4745,'LISTA NACIONAL'!A:B,2,0)</f>
        <v>2721.4119999999998</v>
      </c>
      <c r="D4745" s="126" t="s">
        <v>6556</v>
      </c>
      <c r="E4745" s="280">
        <f>+VLOOKUP(A4745,SCAR!A:B,2,0)</f>
        <v>0</v>
      </c>
      <c r="F4745" s="2"/>
      <c r="G4745" s="2"/>
    </row>
    <row r="4746" spans="1:7">
      <c r="A4746" t="s">
        <v>6734</v>
      </c>
      <c r="B4746" t="s">
        <v>1124</v>
      </c>
      <c r="C4746">
        <f>+VLOOKUP(A4746,'LISTA NACIONAL'!A:B,2,0)</f>
        <v>2359.6880000000001</v>
      </c>
      <c r="D4746" s="126" t="s">
        <v>6556</v>
      </c>
      <c r="E4746" s="280">
        <f>+VLOOKUP(A4746,SCAR!A:B,2,0)</f>
        <v>0</v>
      </c>
      <c r="F4746" s="2"/>
      <c r="G4746" s="2"/>
    </row>
    <row r="4747" spans="1:7">
      <c r="A4747" t="s">
        <v>6735</v>
      </c>
      <c r="B4747" t="s">
        <v>7197</v>
      </c>
      <c r="C4747">
        <f>+VLOOKUP(A4747,'LISTA NACIONAL'!A:B,2,0)</f>
        <v>870.20600000000002</v>
      </c>
      <c r="D4747" s="126" t="s">
        <v>6556</v>
      </c>
      <c r="E4747" s="280">
        <f>+VLOOKUP(A4747,SCAR!A:B,2,0)</f>
        <v>0</v>
      </c>
      <c r="F4747" s="2"/>
      <c r="G4747" s="2"/>
    </row>
    <row r="4748" spans="1:7">
      <c r="A4748" t="s">
        <v>6736</v>
      </c>
      <c r="B4748" t="s">
        <v>1125</v>
      </c>
      <c r="C4748">
        <f>+VLOOKUP(A4748,'LISTA NACIONAL'!A:B,2,0)</f>
        <v>1655.2349999999999</v>
      </c>
      <c r="D4748" s="126" t="s">
        <v>6556</v>
      </c>
      <c r="E4748" s="280">
        <f>+VLOOKUP(A4748,SCAR!A:B,2,0)</f>
        <v>0</v>
      </c>
      <c r="F4748" s="2"/>
      <c r="G4748" s="2"/>
    </row>
    <row r="4749" spans="1:7">
      <c r="A4749" t="s">
        <v>6737</v>
      </c>
      <c r="B4749" t="s">
        <v>1126</v>
      </c>
      <c r="C4749">
        <f>+VLOOKUP(A4749,'LISTA NACIONAL'!A:B,2,0)</f>
        <v>5399.47</v>
      </c>
      <c r="D4749" s="126" t="s">
        <v>6556</v>
      </c>
      <c r="E4749" s="280">
        <f>+VLOOKUP(A4749,SCAR!A:B,2,0)</f>
        <v>0</v>
      </c>
      <c r="F4749" s="2"/>
      <c r="G4749" s="2"/>
    </row>
    <row r="4750" spans="1:7">
      <c r="A4750" t="s">
        <v>6738</v>
      </c>
      <c r="B4750" t="s">
        <v>1127</v>
      </c>
      <c r="C4750">
        <f>+VLOOKUP(A4750,'LISTA NACIONAL'!A:B,2,0)</f>
        <v>3266</v>
      </c>
      <c r="D4750" s="126" t="s">
        <v>6556</v>
      </c>
      <c r="E4750" s="280">
        <f>+VLOOKUP(A4750,SCAR!A:B,2,0)</f>
        <v>0</v>
      </c>
      <c r="F4750" s="2"/>
      <c r="G4750" s="2"/>
    </row>
    <row r="4751" spans="1:7">
      <c r="A4751" t="s">
        <v>6739</v>
      </c>
      <c r="B4751" t="s">
        <v>1128</v>
      </c>
      <c r="C4751">
        <f>+VLOOKUP(A4751,'LISTA NACIONAL'!A:B,2,0)</f>
        <v>3395.2979999999998</v>
      </c>
      <c r="D4751" s="126" t="s">
        <v>6556</v>
      </c>
      <c r="E4751" s="280">
        <f>+VLOOKUP(A4751,SCAR!A:B,2,0)</f>
        <v>0</v>
      </c>
      <c r="F4751" s="2"/>
      <c r="G4751" s="2"/>
    </row>
    <row r="4752" spans="1:7">
      <c r="A4752" t="s">
        <v>6740</v>
      </c>
      <c r="B4752" t="s">
        <v>1973</v>
      </c>
      <c r="C4752">
        <f>+VLOOKUP(A4752,'LISTA NACIONAL'!A:B,2,0)</f>
        <v>1831.116</v>
      </c>
      <c r="D4752" s="126" t="s">
        <v>6556</v>
      </c>
      <c r="E4752" s="280">
        <f>+VLOOKUP(A4752,SCAR!A:B,2,0)</f>
        <v>0</v>
      </c>
      <c r="F4752" s="2"/>
      <c r="G4752" s="2"/>
    </row>
    <row r="4753" spans="1:7">
      <c r="A4753" t="s">
        <v>6741</v>
      </c>
      <c r="B4753" t="s">
        <v>1974</v>
      </c>
      <c r="C4753">
        <f>+VLOOKUP(A4753,'LISTA NACIONAL'!A:B,2,0)</f>
        <v>5571.2879999999996</v>
      </c>
      <c r="D4753" s="126" t="s">
        <v>6556</v>
      </c>
      <c r="E4753" s="280">
        <f>+VLOOKUP(A4753,SCAR!A:B,2,0)</f>
        <v>0</v>
      </c>
      <c r="F4753" s="2"/>
      <c r="G4753" s="2"/>
    </row>
    <row r="4754" spans="1:7">
      <c r="A4754" t="s">
        <v>6742</v>
      </c>
      <c r="B4754" t="s">
        <v>4322</v>
      </c>
      <c r="C4754">
        <f>+VLOOKUP(A4754,'LISTA NACIONAL'!A:B,2,0)</f>
        <v>6823.3379999999997</v>
      </c>
      <c r="D4754" s="126" t="s">
        <v>6556</v>
      </c>
      <c r="E4754" s="280">
        <f>+VLOOKUP(A4754,SCAR!A:B,2,0)</f>
        <v>0</v>
      </c>
      <c r="F4754" s="2"/>
      <c r="G4754" s="2"/>
    </row>
    <row r="4755" spans="1:7">
      <c r="A4755" t="s">
        <v>6743</v>
      </c>
      <c r="B4755" t="s">
        <v>4323</v>
      </c>
      <c r="C4755">
        <f>+VLOOKUP(A4755,'LISTA NACIONAL'!A:B,2,0)</f>
        <v>57693.446000000004</v>
      </c>
      <c r="D4755" s="126" t="s">
        <v>6556</v>
      </c>
      <c r="E4755" s="280">
        <f>+VLOOKUP(A4755,SCAR!A:B,2,0)</f>
        <v>0</v>
      </c>
      <c r="F4755" s="2"/>
      <c r="G4755" s="2"/>
    </row>
    <row r="4756" spans="1:7">
      <c r="A4756" t="s">
        <v>6744</v>
      </c>
      <c r="B4756" t="s">
        <v>4324</v>
      </c>
      <c r="C4756">
        <f>+VLOOKUP(A4756,'LISTA NACIONAL'!A:B,2,0)</f>
        <v>17404.235000000001</v>
      </c>
      <c r="D4756" s="126" t="s">
        <v>6556</v>
      </c>
      <c r="E4756" s="280">
        <f>+VLOOKUP(A4756,SCAR!A:B,2,0)</f>
        <v>0</v>
      </c>
      <c r="F4756" s="2"/>
      <c r="G4756" s="2"/>
    </row>
    <row r="4757" spans="1:7">
      <c r="A4757" t="s">
        <v>3007</v>
      </c>
      <c r="B4757" t="s">
        <v>4325</v>
      </c>
      <c r="C4757">
        <f>+VLOOKUP(A4757,'LISTA NACIONAL'!A:B,2,0)</f>
        <v>3048.652</v>
      </c>
      <c r="D4757" s="126" t="s">
        <v>6556</v>
      </c>
      <c r="E4757" s="280">
        <f>+VLOOKUP(A4757,SCAR!A:B,2,0)</f>
        <v>0</v>
      </c>
      <c r="F4757" s="2"/>
      <c r="G4757" s="2"/>
    </row>
    <row r="4758" spans="1:7">
      <c r="A4758" t="s">
        <v>3008</v>
      </c>
      <c r="B4758" t="s">
        <v>4326</v>
      </c>
      <c r="C4758">
        <f>+VLOOKUP(A4758,'LISTA NACIONAL'!A:B,2,0)</f>
        <v>4357.8109999999997</v>
      </c>
      <c r="D4758" s="126" t="s">
        <v>6556</v>
      </c>
      <c r="E4758" s="280">
        <f>+VLOOKUP(A4758,SCAR!A:B,2,0)</f>
        <v>0</v>
      </c>
      <c r="F4758" s="2"/>
      <c r="G4758" s="2"/>
    </row>
    <row r="4759" spans="1:7">
      <c r="A4759" t="s">
        <v>3009</v>
      </c>
      <c r="B4759" t="s">
        <v>4327</v>
      </c>
      <c r="C4759">
        <f>+VLOOKUP(A4759,'LISTA NACIONAL'!A:B,2,0)</f>
        <v>2137.4899999999998</v>
      </c>
      <c r="D4759" s="126" t="s">
        <v>6556</v>
      </c>
      <c r="E4759" s="280">
        <f>+VLOOKUP(A4759,SCAR!A:B,2,0)</f>
        <v>0</v>
      </c>
      <c r="F4759" s="2"/>
      <c r="G4759" s="2"/>
    </row>
    <row r="4760" spans="1:7">
      <c r="A4760" t="s">
        <v>3010</v>
      </c>
      <c r="B4760" t="s">
        <v>6912</v>
      </c>
      <c r="C4760">
        <f>+VLOOKUP(A4760,'LISTA NACIONAL'!A:B,2,0)</f>
        <v>2463.4470000000001</v>
      </c>
      <c r="D4760" s="126" t="s">
        <v>6556</v>
      </c>
      <c r="E4760" s="280">
        <f>+VLOOKUP(A4760,SCAR!A:B,2,0)</f>
        <v>0</v>
      </c>
      <c r="F4760" s="2"/>
      <c r="G4760" s="2"/>
    </row>
    <row r="4761" spans="1:7">
      <c r="A4761" t="s">
        <v>3011</v>
      </c>
      <c r="B4761" t="s">
        <v>6913</v>
      </c>
      <c r="C4761">
        <f>+VLOOKUP(A4761,'LISTA NACIONAL'!A:B,2,0)</f>
        <v>2600.509</v>
      </c>
      <c r="D4761" s="126" t="s">
        <v>6556</v>
      </c>
      <c r="E4761" s="280">
        <f>+VLOOKUP(A4761,SCAR!A:B,2,0)</f>
        <v>0</v>
      </c>
      <c r="F4761" s="2"/>
      <c r="G4761" s="2"/>
    </row>
    <row r="4762" spans="1:7">
      <c r="A4762" t="s">
        <v>3012</v>
      </c>
      <c r="B4762" t="s">
        <v>6914</v>
      </c>
      <c r="C4762">
        <f>+VLOOKUP(A4762,'LISTA NACIONAL'!A:B,2,0)</f>
        <v>2463.4470000000001</v>
      </c>
      <c r="D4762" s="126" t="s">
        <v>6556</v>
      </c>
      <c r="E4762" s="280">
        <f>+VLOOKUP(A4762,SCAR!A:B,2,0)</f>
        <v>0</v>
      </c>
      <c r="F4762" s="2"/>
      <c r="G4762" s="2"/>
    </row>
    <row r="4763" spans="1:7">
      <c r="A4763" t="s">
        <v>3013</v>
      </c>
      <c r="B4763" t="s">
        <v>6915</v>
      </c>
      <c r="C4763">
        <f>+VLOOKUP(A4763,'LISTA NACIONAL'!A:B,2,0)</f>
        <v>3395.2979999999998</v>
      </c>
      <c r="D4763" s="126" t="s">
        <v>6556</v>
      </c>
      <c r="E4763" s="280">
        <f>+VLOOKUP(A4763,SCAR!A:B,2,0)</f>
        <v>0</v>
      </c>
      <c r="F4763" s="2"/>
      <c r="G4763" s="2"/>
    </row>
    <row r="4764" spans="1:7">
      <c r="A4764" t="s">
        <v>2997</v>
      </c>
      <c r="B4764" t="s">
        <v>6916</v>
      </c>
      <c r="C4764">
        <f>+VLOOKUP(A4764,'LISTA NACIONAL'!A:B,2,0)</f>
        <v>2666.2089999999998</v>
      </c>
      <c r="D4764" s="126" t="s">
        <v>6556</v>
      </c>
      <c r="E4764" s="280">
        <f>+VLOOKUP(A4764,SCAR!A:B,2,0)</f>
        <v>0</v>
      </c>
      <c r="F4764" s="2"/>
      <c r="G4764" s="2"/>
    </row>
    <row r="4765" spans="1:7">
      <c r="A4765" t="s">
        <v>2998</v>
      </c>
      <c r="B4765" t="s">
        <v>6917</v>
      </c>
      <c r="C4765">
        <f>+VLOOKUP(A4765,'LISTA NACIONAL'!A:B,2,0)</f>
        <v>2841.0320000000002</v>
      </c>
      <c r="D4765" s="126" t="s">
        <v>6556</v>
      </c>
      <c r="E4765" s="280">
        <f>+VLOOKUP(A4765,SCAR!A:B,2,0)</f>
        <v>0</v>
      </c>
      <c r="F4765" s="2"/>
      <c r="G4765" s="2"/>
    </row>
    <row r="4766" spans="1:7">
      <c r="A4766" t="s">
        <v>2999</v>
      </c>
      <c r="B4766" t="s">
        <v>6918</v>
      </c>
      <c r="C4766">
        <f>+VLOOKUP(A4766,'LISTA NACIONAL'!A:B,2,0)</f>
        <v>1508.662</v>
      </c>
      <c r="D4766" s="126" t="s">
        <v>6556</v>
      </c>
      <c r="E4766" s="280">
        <f>+VLOOKUP(A4766,SCAR!A:B,2,0)</f>
        <v>0</v>
      </c>
      <c r="F4766" s="2"/>
      <c r="G4766" s="2"/>
    </row>
    <row r="4767" spans="1:7">
      <c r="A4767" t="s">
        <v>5195</v>
      </c>
      <c r="B4767" t="s">
        <v>6919</v>
      </c>
      <c r="C4767">
        <f>+VLOOKUP(A4767,'LISTA NACIONAL'!A:B,2,0)</f>
        <v>4440.9440000000004</v>
      </c>
      <c r="D4767" s="126" t="s">
        <v>6556</v>
      </c>
      <c r="E4767" s="280">
        <f>+VLOOKUP(A4767,SCAR!A:B,2,0)</f>
        <v>0</v>
      </c>
      <c r="F4767" s="2"/>
      <c r="G4767" s="2"/>
    </row>
    <row r="4768" spans="1:7">
      <c r="A4768" t="s">
        <v>5196</v>
      </c>
      <c r="B4768" t="s">
        <v>6920</v>
      </c>
      <c r="C4768">
        <f>+VLOOKUP(A4768,'LISTA NACIONAL'!A:B,2,0)</f>
        <v>2559.9920000000002</v>
      </c>
      <c r="D4768" s="126" t="s">
        <v>6556</v>
      </c>
      <c r="E4768" s="280">
        <f>+VLOOKUP(A4768,SCAR!A:B,2,0)</f>
        <v>0</v>
      </c>
      <c r="F4768" s="2"/>
      <c r="G4768" s="2"/>
    </row>
    <row r="4769" spans="1:7">
      <c r="A4769" t="s">
        <v>5197</v>
      </c>
      <c r="B4769" t="s">
        <v>6921</v>
      </c>
      <c r="C4769">
        <f>+VLOOKUP(A4769,'LISTA NACIONAL'!A:B,2,0)</f>
        <v>3266</v>
      </c>
      <c r="D4769" s="126" t="s">
        <v>6556</v>
      </c>
      <c r="E4769" s="280">
        <f>+VLOOKUP(A4769,SCAR!A:B,2,0)</f>
        <v>0</v>
      </c>
      <c r="F4769" s="2"/>
      <c r="G4769" s="2"/>
    </row>
    <row r="4770" spans="1:7">
      <c r="A4770" t="s">
        <v>5198</v>
      </c>
      <c r="B4770" t="s">
        <v>6922</v>
      </c>
      <c r="C4770">
        <f>+VLOOKUP(A4770,'LISTA NACIONAL'!A:B,2,0)</f>
        <v>2721.4119999999998</v>
      </c>
      <c r="D4770" s="126" t="s">
        <v>6556</v>
      </c>
      <c r="E4770" s="280">
        <f>+VLOOKUP(A4770,SCAR!A:B,2,0)</f>
        <v>0</v>
      </c>
      <c r="F4770" s="2"/>
      <c r="G4770" s="2"/>
    </row>
    <row r="4771" spans="1:7">
      <c r="A4771" t="s">
        <v>5199</v>
      </c>
      <c r="B4771" t="s">
        <v>6923</v>
      </c>
      <c r="C4771">
        <f>+VLOOKUP(A4771,'LISTA NACIONAL'!A:B,2,0)</f>
        <v>3748.2959999999998</v>
      </c>
      <c r="D4771" s="126" t="s">
        <v>6556</v>
      </c>
      <c r="E4771" s="280">
        <f>+VLOOKUP(A4771,SCAR!A:B,2,0)</f>
        <v>0</v>
      </c>
      <c r="F4771" s="2"/>
      <c r="G4771" s="2"/>
    </row>
    <row r="4772" spans="1:7">
      <c r="A4772" t="s">
        <v>5200</v>
      </c>
      <c r="B4772" t="s">
        <v>6924</v>
      </c>
      <c r="C4772">
        <f>+VLOOKUP(A4772,'LISTA NACIONAL'!A:B,2,0)</f>
        <v>3096.2420000000002</v>
      </c>
      <c r="D4772" s="126" t="s">
        <v>6556</v>
      </c>
      <c r="E4772" s="280">
        <f>+VLOOKUP(A4772,SCAR!A:B,2,0)</f>
        <v>0</v>
      </c>
      <c r="F4772" s="2"/>
      <c r="G4772" s="2"/>
    </row>
    <row r="4773" spans="1:7">
      <c r="A4773" t="s">
        <v>5201</v>
      </c>
      <c r="B4773" t="s">
        <v>6925</v>
      </c>
      <c r="C4773">
        <f>+VLOOKUP(A4773,'LISTA NACIONAL'!A:B,2,0)</f>
        <v>1557.386</v>
      </c>
      <c r="D4773" s="126" t="s">
        <v>6556</v>
      </c>
      <c r="E4773" s="280">
        <f>+VLOOKUP(A4773,SCAR!A:B,2,0)</f>
        <v>0</v>
      </c>
      <c r="F4773" s="2"/>
      <c r="G4773" s="2"/>
    </row>
    <row r="4774" spans="1:7">
      <c r="A4774" t="s">
        <v>5202</v>
      </c>
      <c r="B4774" t="s">
        <v>6926</v>
      </c>
      <c r="C4774">
        <f>+VLOOKUP(A4774,'LISTA NACIONAL'!A:B,2,0)</f>
        <v>4367.6239999999998</v>
      </c>
      <c r="D4774" s="126" t="s">
        <v>6556</v>
      </c>
      <c r="E4774" s="280">
        <f>+VLOOKUP(A4774,SCAR!A:B,2,0)</f>
        <v>0</v>
      </c>
      <c r="F4774" s="2"/>
      <c r="G4774" s="2"/>
    </row>
    <row r="4775" spans="1:7">
      <c r="A4775" t="s">
        <v>4987</v>
      </c>
      <c r="B4775" t="s">
        <v>4398</v>
      </c>
      <c r="C4775">
        <f>+VLOOKUP(A4775,'LISTA NACIONAL'!A:B,2,0)</f>
        <v>1670.5889999999999</v>
      </c>
      <c r="D4775" s="126" t="s">
        <v>6556</v>
      </c>
      <c r="E4775" s="280">
        <f>+VLOOKUP(A4775,SCAR!A:B,2,0)</f>
        <v>0</v>
      </c>
      <c r="F4775" s="2"/>
      <c r="G4775" s="2"/>
    </row>
    <row r="4776" spans="1:7">
      <c r="A4776" t="s">
        <v>4988</v>
      </c>
      <c r="B4776" t="s">
        <v>4399</v>
      </c>
      <c r="C4776">
        <f>+VLOOKUP(A4776,'LISTA NACIONAL'!A:B,2,0)</f>
        <v>25286.725999999999</v>
      </c>
      <c r="D4776" s="126" t="s">
        <v>6556</v>
      </c>
      <c r="E4776" s="280">
        <f>+VLOOKUP(A4776,SCAR!A:B,2,0)</f>
        <v>0</v>
      </c>
      <c r="F4776" s="2"/>
      <c r="G4776" s="2"/>
    </row>
    <row r="4777" spans="1:7">
      <c r="A4777" t="s">
        <v>4989</v>
      </c>
      <c r="B4777" t="s">
        <v>4400</v>
      </c>
      <c r="C4777">
        <f>+VLOOKUP(A4777,'LISTA NACIONAL'!A:B,2,0)</f>
        <v>2721.4119999999998</v>
      </c>
      <c r="D4777" s="126" t="s">
        <v>6556</v>
      </c>
      <c r="E4777" s="280">
        <f>+VLOOKUP(A4777,SCAR!A:B,2,0)</f>
        <v>0</v>
      </c>
      <c r="F4777" s="2"/>
      <c r="G4777" s="2"/>
    </row>
    <row r="4778" spans="1:7">
      <c r="A4778" t="s">
        <v>4990</v>
      </c>
      <c r="B4778" t="s">
        <v>4401</v>
      </c>
      <c r="C4778">
        <f>+VLOOKUP(A4778,'LISTA NACIONAL'!A:B,2,0)</f>
        <v>1990.92</v>
      </c>
      <c r="D4778" s="126" t="s">
        <v>6556</v>
      </c>
      <c r="E4778" s="280">
        <f>+VLOOKUP(A4778,SCAR!A:B,2,0)</f>
        <v>0</v>
      </c>
      <c r="F4778" s="2"/>
      <c r="G4778" s="2"/>
    </row>
    <row r="4779" spans="1:7">
      <c r="A4779" t="s">
        <v>7439</v>
      </c>
      <c r="B4779" t="s">
        <v>9892</v>
      </c>
      <c r="C4779">
        <f>+VLOOKUP(A4779,'LISTA NACIONAL'!A:B,2,0)</f>
        <v>3854.4169999999999</v>
      </c>
      <c r="D4779" s="126" t="s">
        <v>6556</v>
      </c>
      <c r="E4779" s="280">
        <f>+VLOOKUP(A4779,SCAR!A:B,2,0)</f>
        <v>0</v>
      </c>
      <c r="F4779" s="2"/>
      <c r="G4779" s="2"/>
    </row>
    <row r="4780" spans="1:7">
      <c r="A4780" t="s">
        <v>7440</v>
      </c>
      <c r="B4780" t="s">
        <v>4402</v>
      </c>
      <c r="C4780">
        <f>+VLOOKUP(A4780,'LISTA NACIONAL'!A:B,2,0)</f>
        <v>3048.652</v>
      </c>
      <c r="D4780" s="126" t="s">
        <v>6556</v>
      </c>
      <c r="E4780" s="280">
        <f>+VLOOKUP(A4780,SCAR!A:B,2,0)</f>
        <v>0</v>
      </c>
      <c r="F4780" s="2"/>
      <c r="G4780" s="2"/>
    </row>
    <row r="4781" spans="1:7">
      <c r="A4781" t="s">
        <v>7441</v>
      </c>
      <c r="B4781" t="s">
        <v>4403</v>
      </c>
      <c r="C4781">
        <f>+VLOOKUP(A4781,'LISTA NACIONAL'!A:B,2,0)</f>
        <v>2752.7919999999999</v>
      </c>
      <c r="D4781" s="126" t="s">
        <v>6556</v>
      </c>
      <c r="E4781" s="280">
        <f>+VLOOKUP(A4781,SCAR!A:B,2,0)</f>
        <v>0</v>
      </c>
      <c r="F4781" s="2"/>
      <c r="G4781" s="2"/>
    </row>
    <row r="4782" spans="1:7">
      <c r="A4782" t="s">
        <v>7442</v>
      </c>
      <c r="B4782" t="s">
        <v>4404</v>
      </c>
      <c r="C4782">
        <f>+VLOOKUP(A4782,'LISTA NACIONAL'!A:B,2,0)</f>
        <v>34040.822999999997</v>
      </c>
      <c r="D4782" s="126" t="s">
        <v>6556</v>
      </c>
      <c r="E4782" s="280">
        <f>+VLOOKUP(A4782,SCAR!A:B,2,0)</f>
        <v>0</v>
      </c>
      <c r="F4782" s="2"/>
      <c r="G4782" s="2"/>
    </row>
    <row r="4783" spans="1:7">
      <c r="A4783" t="s">
        <v>7443</v>
      </c>
      <c r="B4783" t="s">
        <v>4405</v>
      </c>
      <c r="C4783">
        <f>+VLOOKUP(A4783,'LISTA NACIONAL'!A:B,2,0)</f>
        <v>1387.4749999999999</v>
      </c>
      <c r="D4783" s="126" t="s">
        <v>6556</v>
      </c>
      <c r="E4783" s="280">
        <f>+VLOOKUP(A4783,SCAR!A:B,2,0)</f>
        <v>0</v>
      </c>
      <c r="F4783" s="2"/>
      <c r="G4783" s="2"/>
    </row>
    <row r="4784" spans="1:7">
      <c r="A4784" t="s">
        <v>7444</v>
      </c>
      <c r="B4784" t="s">
        <v>4406</v>
      </c>
      <c r="C4784">
        <f>+VLOOKUP(A4784,'LISTA NACIONAL'!A:B,2,0)</f>
        <v>3275.7260000000001</v>
      </c>
      <c r="D4784" s="126" t="s">
        <v>6556</v>
      </c>
      <c r="E4784" s="280">
        <f>+VLOOKUP(A4784,SCAR!A:B,2,0)</f>
        <v>0</v>
      </c>
      <c r="F4784" s="2"/>
      <c r="G4784" s="2"/>
    </row>
    <row r="4785" spans="1:7">
      <c r="A4785" t="s">
        <v>7445</v>
      </c>
      <c r="B4785" t="s">
        <v>4407</v>
      </c>
      <c r="C4785">
        <f>+VLOOKUP(A4785,'LISTA NACIONAL'!A:B,2,0)</f>
        <v>4080.2330000000002</v>
      </c>
      <c r="D4785" s="126" t="s">
        <v>6556</v>
      </c>
      <c r="E4785" s="280">
        <f>+VLOOKUP(A4785,SCAR!A:B,2,0)</f>
        <v>0</v>
      </c>
      <c r="F4785" s="2"/>
      <c r="G4785" s="2"/>
    </row>
    <row r="4786" spans="1:7">
      <c r="A4786" t="s">
        <v>7446</v>
      </c>
      <c r="B4786" t="s">
        <v>4408</v>
      </c>
      <c r="C4786">
        <f>+VLOOKUP(A4786,'LISTA NACIONAL'!A:B,2,0)</f>
        <v>3096.2420000000002</v>
      </c>
      <c r="D4786" s="126" t="s">
        <v>6556</v>
      </c>
      <c r="E4786" s="280">
        <f>+VLOOKUP(A4786,SCAR!A:B,2,0)</f>
        <v>0</v>
      </c>
      <c r="F4786" s="2"/>
      <c r="G4786" s="2"/>
    </row>
    <row r="4787" spans="1:7">
      <c r="A4787" t="s">
        <v>7447</v>
      </c>
      <c r="B4787" t="s">
        <v>4408</v>
      </c>
      <c r="C4787">
        <f>+VLOOKUP(A4787,'LISTA NACIONAL'!A:B,2,0)</f>
        <v>3096.2420000000002</v>
      </c>
      <c r="D4787" s="126" t="s">
        <v>6556</v>
      </c>
      <c r="E4787" s="280">
        <f>+VLOOKUP(A4787,SCAR!A:B,2,0)</f>
        <v>0</v>
      </c>
      <c r="F4787" s="2"/>
      <c r="G4787" s="2"/>
    </row>
    <row r="4788" spans="1:7">
      <c r="A4788" t="s">
        <v>7448</v>
      </c>
      <c r="B4788" t="s">
        <v>4409</v>
      </c>
      <c r="C4788">
        <f>+VLOOKUP(A4788,'LISTA NACIONAL'!A:B,2,0)</f>
        <v>1990.92</v>
      </c>
      <c r="D4788" s="126" t="s">
        <v>6556</v>
      </c>
      <c r="E4788" s="280">
        <f>+VLOOKUP(A4788,SCAR!A:B,2,0)</f>
        <v>0</v>
      </c>
      <c r="F4788" s="2"/>
      <c r="G4788" s="2"/>
    </row>
    <row r="4789" spans="1:7">
      <c r="A4789" t="s">
        <v>7449</v>
      </c>
      <c r="B4789" t="s">
        <v>9270</v>
      </c>
      <c r="C4789">
        <f>+VLOOKUP(A4789,'LISTA NACIONAL'!A:B,2,0)</f>
        <v>13966.771000000001</v>
      </c>
      <c r="D4789" s="126" t="s">
        <v>6556</v>
      </c>
      <c r="E4789" s="280">
        <f>+VLOOKUP(A4789,SCAR!A:B,2,0)</f>
        <v>0</v>
      </c>
      <c r="F4789" s="2"/>
      <c r="G4789" s="2"/>
    </row>
    <row r="4790" spans="1:7">
      <c r="A4790" t="s">
        <v>7450</v>
      </c>
      <c r="B4790" t="s">
        <v>9295</v>
      </c>
      <c r="C4790">
        <f>+VLOOKUP(A4790,'LISTA NACIONAL'!A:B,2,0)</f>
        <v>10218.532999999999</v>
      </c>
      <c r="D4790" s="126" t="s">
        <v>6556</v>
      </c>
      <c r="E4790" s="280">
        <f>+VLOOKUP(A4790,SCAR!A:B,2,0)</f>
        <v>0</v>
      </c>
      <c r="F4790" s="2"/>
      <c r="G4790" s="2"/>
    </row>
    <row r="4791" spans="1:7">
      <c r="A4791" t="s">
        <v>11072</v>
      </c>
      <c r="B4791" t="s">
        <v>9296</v>
      </c>
      <c r="C4791">
        <f>+VLOOKUP(A4791,'LISTA NACIONAL'!A:B,2,0)</f>
        <v>2137.4899999999998</v>
      </c>
      <c r="D4791" s="126" t="s">
        <v>6556</v>
      </c>
      <c r="E4791" s="280">
        <f>+VLOOKUP(A4791,SCAR!A:B,2,0)</f>
        <v>0</v>
      </c>
      <c r="F4791" s="2"/>
      <c r="G4791" s="2"/>
    </row>
    <row r="4792" spans="1:7">
      <c r="A4792" t="s">
        <v>11073</v>
      </c>
      <c r="B4792" t="s">
        <v>9297</v>
      </c>
      <c r="C4792">
        <f>+VLOOKUP(A4792,'LISTA NACIONAL'!A:B,2,0)</f>
        <v>2137.4899999999998</v>
      </c>
      <c r="D4792" s="126" t="s">
        <v>6556</v>
      </c>
      <c r="E4792" s="280">
        <f>+VLOOKUP(A4792,SCAR!A:B,2,0)</f>
        <v>0</v>
      </c>
      <c r="F4792" s="2"/>
      <c r="G4792" s="2"/>
    </row>
    <row r="4793" spans="1:7">
      <c r="A4793" t="s">
        <v>11513</v>
      </c>
      <c r="B4793" t="s">
        <v>9298</v>
      </c>
      <c r="C4793">
        <f>+VLOOKUP(A4793,'LISTA NACIONAL'!A:B,2,0)</f>
        <v>20180.217000000001</v>
      </c>
      <c r="D4793" s="126" t="s">
        <v>6556</v>
      </c>
      <c r="E4793" s="280">
        <f>+VLOOKUP(A4793,SCAR!A:B,2,0)</f>
        <v>0</v>
      </c>
      <c r="F4793" s="2"/>
      <c r="G4793" s="2"/>
    </row>
    <row r="4794" spans="1:7">
      <c r="A4794" t="s">
        <v>9604</v>
      </c>
      <c r="B4794" t="s">
        <v>9299</v>
      </c>
      <c r="C4794">
        <f>+VLOOKUP(A4794,'LISTA NACIONAL'!A:B,2,0)</f>
        <v>8468.81</v>
      </c>
      <c r="D4794" s="126" t="s">
        <v>6556</v>
      </c>
      <c r="E4794" s="280">
        <f>+VLOOKUP(A4794,SCAR!A:B,2,0)</f>
        <v>0</v>
      </c>
      <c r="F4794" s="2"/>
      <c r="G4794" s="2"/>
    </row>
    <row r="4795" spans="1:7">
      <c r="A4795" t="s">
        <v>10538</v>
      </c>
      <c r="B4795" t="s">
        <v>9299</v>
      </c>
      <c r="C4795">
        <f>+VLOOKUP(A4795,'LISTA NACIONAL'!A:B,2,0)</f>
        <v>7129.8339999999998</v>
      </c>
      <c r="D4795" s="126" t="s">
        <v>6556</v>
      </c>
      <c r="E4795" s="280">
        <f>+VLOOKUP(A4795,SCAR!A:B,2,0)</f>
        <v>0</v>
      </c>
      <c r="F4795" s="2"/>
      <c r="G4795" s="2"/>
    </row>
    <row r="4796" spans="1:7">
      <c r="A4796" t="s">
        <v>10539</v>
      </c>
      <c r="B4796" t="s">
        <v>9300</v>
      </c>
      <c r="C4796">
        <f>+VLOOKUP(A4796,'LISTA NACIONAL'!A:B,2,0)</f>
        <v>12421.51</v>
      </c>
      <c r="D4796" s="126" t="s">
        <v>6556</v>
      </c>
      <c r="E4796" s="280">
        <f>+VLOOKUP(A4796,SCAR!A:B,2,0)</f>
        <v>0</v>
      </c>
      <c r="F4796" s="2"/>
      <c r="G4796" s="2"/>
    </row>
    <row r="4797" spans="1:7">
      <c r="A4797" t="s">
        <v>10540</v>
      </c>
      <c r="B4797" t="s">
        <v>9301</v>
      </c>
      <c r="C4797">
        <f>+VLOOKUP(A4797,'LISTA NACIONAL'!A:B,2,0)</f>
        <v>10843.293</v>
      </c>
      <c r="D4797" s="126" t="s">
        <v>6556</v>
      </c>
      <c r="E4797" s="280">
        <f>+VLOOKUP(A4797,SCAR!A:B,2,0)</f>
        <v>0</v>
      </c>
      <c r="F4797" s="2"/>
      <c r="G4797" s="2"/>
    </row>
    <row r="4798" spans="1:7">
      <c r="A4798" t="s">
        <v>10541</v>
      </c>
      <c r="B4798" t="s">
        <v>9302</v>
      </c>
      <c r="C4798">
        <f>+VLOOKUP(A4798,'LISTA NACIONAL'!A:B,2,0)</f>
        <v>1581.912</v>
      </c>
      <c r="D4798" s="126" t="s">
        <v>6556</v>
      </c>
      <c r="E4798" s="280">
        <f>+VLOOKUP(A4798,SCAR!A:B,2,0)</f>
        <v>0</v>
      </c>
      <c r="F4798" s="2"/>
      <c r="G4798" s="2"/>
    </row>
    <row r="4799" spans="1:7">
      <c r="A4799" t="s">
        <v>10542</v>
      </c>
      <c r="B4799" t="s">
        <v>9303</v>
      </c>
      <c r="C4799">
        <f>+VLOOKUP(A4799,'LISTA NACIONAL'!A:B,2,0)</f>
        <v>15187.035</v>
      </c>
      <c r="D4799" s="126" t="s">
        <v>6556</v>
      </c>
      <c r="E4799" s="280">
        <f>+VLOOKUP(A4799,SCAR!A:B,2,0)</f>
        <v>0</v>
      </c>
      <c r="F4799" s="2"/>
      <c r="G4799" s="2"/>
    </row>
    <row r="4800" spans="1:7">
      <c r="A4800" t="s">
        <v>10543</v>
      </c>
      <c r="B4800" t="s">
        <v>9304</v>
      </c>
      <c r="C4800">
        <f>+VLOOKUP(A4800,'LISTA NACIONAL'!A:B,2,0)</f>
        <v>1667.4760000000001</v>
      </c>
      <c r="D4800" s="126" t="s">
        <v>6556</v>
      </c>
      <c r="E4800" s="280">
        <f>+VLOOKUP(A4800,SCAR!A:B,2,0)</f>
        <v>0</v>
      </c>
      <c r="F4800" s="2"/>
      <c r="G4800" s="2"/>
    </row>
    <row r="4801" spans="1:7">
      <c r="A4801" t="s">
        <v>10544</v>
      </c>
      <c r="B4801" t="s">
        <v>9305</v>
      </c>
      <c r="C4801">
        <f>+VLOOKUP(A4801,'LISTA NACIONAL'!A:B,2,0)</f>
        <v>2137.4899999999998</v>
      </c>
      <c r="D4801" s="126" t="s">
        <v>6556</v>
      </c>
      <c r="E4801" s="280">
        <f>+VLOOKUP(A4801,SCAR!A:B,2,0)</f>
        <v>0</v>
      </c>
      <c r="F4801" s="2"/>
      <c r="G4801" s="2"/>
    </row>
    <row r="4802" spans="1:7">
      <c r="A4802" t="s">
        <v>10545</v>
      </c>
      <c r="B4802" t="s">
        <v>9306</v>
      </c>
      <c r="C4802">
        <f>+VLOOKUP(A4802,'LISTA NACIONAL'!A:B,2,0)</f>
        <v>2137.4899999999998</v>
      </c>
      <c r="D4802" s="126" t="s">
        <v>6556</v>
      </c>
      <c r="E4802" s="280">
        <f>+VLOOKUP(A4802,SCAR!A:B,2,0)</f>
        <v>0</v>
      </c>
      <c r="F4802" s="2"/>
      <c r="G4802" s="2"/>
    </row>
    <row r="4803" spans="1:7">
      <c r="A4803" t="s">
        <v>10546</v>
      </c>
      <c r="B4803" t="s">
        <v>9307</v>
      </c>
      <c r="C4803">
        <f>+VLOOKUP(A4803,'LISTA NACIONAL'!A:B,2,0)</f>
        <v>2041.837</v>
      </c>
      <c r="D4803" s="126" t="s">
        <v>6556</v>
      </c>
      <c r="E4803" s="280">
        <f>+VLOOKUP(A4803,SCAR!A:B,2,0)</f>
        <v>0</v>
      </c>
      <c r="F4803" s="2"/>
      <c r="G4803" s="2"/>
    </row>
    <row r="4804" spans="1:7">
      <c r="A4804" t="s">
        <v>10547</v>
      </c>
      <c r="B4804" t="s">
        <v>9308</v>
      </c>
      <c r="C4804">
        <f>+VLOOKUP(A4804,'LISTA NACIONAL'!A:B,2,0)</f>
        <v>2137.4899999999998</v>
      </c>
      <c r="D4804" s="126" t="s">
        <v>6556</v>
      </c>
      <c r="E4804" s="280">
        <f>+VLOOKUP(A4804,SCAR!A:B,2,0)</f>
        <v>0</v>
      </c>
      <c r="F4804" s="2"/>
      <c r="G4804" s="2"/>
    </row>
    <row r="4805" spans="1:7">
      <c r="A4805" t="s">
        <v>10548</v>
      </c>
      <c r="B4805" t="s">
        <v>9309</v>
      </c>
      <c r="C4805">
        <f>+VLOOKUP(A4805,'LISTA NACIONAL'!A:B,2,0)</f>
        <v>4357.8109999999997</v>
      </c>
      <c r="D4805" s="126" t="s">
        <v>6556</v>
      </c>
      <c r="E4805" s="280">
        <f>+VLOOKUP(A4805,SCAR!A:B,2,0)</f>
        <v>0</v>
      </c>
      <c r="F4805" s="2"/>
      <c r="G4805" s="2"/>
    </row>
    <row r="4806" spans="1:7">
      <c r="A4806" t="s">
        <v>10549</v>
      </c>
      <c r="B4806" t="s">
        <v>9310</v>
      </c>
      <c r="C4806">
        <f>+VLOOKUP(A4806,'LISTA NACIONAL'!A:B,2,0)</f>
        <v>5565.4830000000002</v>
      </c>
      <c r="D4806" s="126" t="s">
        <v>6556</v>
      </c>
      <c r="E4806" s="280">
        <f>+VLOOKUP(A4806,SCAR!A:B,2,0)</f>
        <v>0</v>
      </c>
      <c r="F4806" s="2"/>
      <c r="G4806" s="2"/>
    </row>
    <row r="4807" spans="1:7">
      <c r="A4807" t="s">
        <v>10550</v>
      </c>
      <c r="B4807" t="s">
        <v>9311</v>
      </c>
      <c r="C4807">
        <f>+VLOOKUP(A4807,'LISTA NACIONAL'!A:B,2,0)</f>
        <v>4054.7550000000001</v>
      </c>
      <c r="D4807" s="126" t="s">
        <v>6556</v>
      </c>
      <c r="E4807" s="280">
        <f>+VLOOKUP(A4807,SCAR!A:B,2,0)</f>
        <v>0</v>
      </c>
      <c r="F4807" s="2"/>
      <c r="G4807" s="2"/>
    </row>
    <row r="4808" spans="1:7">
      <c r="A4808" t="s">
        <v>10551</v>
      </c>
      <c r="B4808" t="s">
        <v>9312</v>
      </c>
      <c r="C4808">
        <f>+VLOOKUP(A4808,'LISTA NACIONAL'!A:B,2,0)</f>
        <v>5249.1639999999998</v>
      </c>
      <c r="D4808" s="126" t="s">
        <v>6556</v>
      </c>
      <c r="E4808" s="280">
        <f>+VLOOKUP(A4808,SCAR!A:B,2,0)</f>
        <v>0</v>
      </c>
      <c r="F4808" s="2"/>
      <c r="G4808" s="2"/>
    </row>
    <row r="4809" spans="1:7">
      <c r="A4809" t="s">
        <v>10552</v>
      </c>
      <c r="B4809" t="s">
        <v>9313</v>
      </c>
      <c r="C4809">
        <f>+VLOOKUP(A4809,'LISTA NACIONAL'!A:B,2,0)</f>
        <v>5399.47</v>
      </c>
      <c r="D4809" s="126" t="s">
        <v>6556</v>
      </c>
      <c r="E4809" s="280">
        <f>+VLOOKUP(A4809,SCAR!A:B,2,0)</f>
        <v>0</v>
      </c>
      <c r="F4809" s="2"/>
      <c r="G4809" s="2"/>
    </row>
    <row r="4810" spans="1:7">
      <c r="A4810" t="s">
        <v>10553</v>
      </c>
      <c r="B4810" t="s">
        <v>9314</v>
      </c>
      <c r="C4810">
        <f>+VLOOKUP(A4810,'LISTA NACIONAL'!A:B,2,0)</f>
        <v>3715.5659999999998</v>
      </c>
      <c r="D4810" s="126" t="s">
        <v>6556</v>
      </c>
      <c r="E4810" s="280">
        <f>+VLOOKUP(A4810,SCAR!A:B,2,0)</f>
        <v>0</v>
      </c>
      <c r="F4810" s="2"/>
      <c r="G4810" s="2"/>
    </row>
    <row r="4811" spans="1:7">
      <c r="A4811" t="s">
        <v>10554</v>
      </c>
      <c r="B4811" t="s">
        <v>9315</v>
      </c>
      <c r="C4811">
        <f>+VLOOKUP(A4811,'LISTA NACIONAL'!A:B,2,0)</f>
        <v>3266</v>
      </c>
      <c r="D4811" s="126" t="s">
        <v>6556</v>
      </c>
      <c r="E4811" s="280">
        <f>+VLOOKUP(A4811,SCAR!A:B,2,0)</f>
        <v>0</v>
      </c>
      <c r="F4811" s="2"/>
      <c r="G4811" s="2"/>
    </row>
    <row r="4812" spans="1:7">
      <c r="A4812" t="s">
        <v>10555</v>
      </c>
      <c r="B4812" t="s">
        <v>9316</v>
      </c>
      <c r="C4812">
        <f>+VLOOKUP(A4812,'LISTA NACIONAL'!A:B,2,0)</f>
        <v>2137.4899999999998</v>
      </c>
      <c r="D4812" s="126" t="s">
        <v>6556</v>
      </c>
      <c r="E4812" s="280">
        <f>+VLOOKUP(A4812,SCAR!A:B,2,0)</f>
        <v>0</v>
      </c>
      <c r="F4812" s="2"/>
      <c r="G4812" s="2"/>
    </row>
    <row r="4813" spans="1:7">
      <c r="A4813" t="s">
        <v>10556</v>
      </c>
      <c r="B4813" t="s">
        <v>9317</v>
      </c>
      <c r="C4813">
        <f>+VLOOKUP(A4813,'LISTA NACIONAL'!A:B,2,0)</f>
        <v>6497.1809999999996</v>
      </c>
      <c r="D4813" s="126" t="s">
        <v>6556</v>
      </c>
      <c r="E4813" s="280">
        <f>+VLOOKUP(A4813,SCAR!A:B,2,0)</f>
        <v>0</v>
      </c>
      <c r="F4813" s="2"/>
      <c r="G4813" s="2"/>
    </row>
    <row r="4814" spans="1:7">
      <c r="A4814" t="s">
        <v>10557</v>
      </c>
      <c r="B4814" t="s">
        <v>9318</v>
      </c>
      <c r="C4814">
        <f>+VLOOKUP(A4814,'LISTA NACIONAL'!A:B,2,0)</f>
        <v>15508.087</v>
      </c>
      <c r="D4814" s="126" t="s">
        <v>6556</v>
      </c>
      <c r="E4814" s="280">
        <f>+VLOOKUP(A4814,SCAR!A:B,2,0)</f>
        <v>0</v>
      </c>
      <c r="F4814" s="2"/>
      <c r="G4814" s="2"/>
    </row>
    <row r="4815" spans="1:7">
      <c r="A4815" t="s">
        <v>10558</v>
      </c>
      <c r="B4815" t="s">
        <v>9319</v>
      </c>
      <c r="C4815">
        <f>+VLOOKUP(A4815,'LISTA NACIONAL'!A:B,2,0)</f>
        <v>12695.454</v>
      </c>
      <c r="D4815" s="126" t="s">
        <v>6556</v>
      </c>
      <c r="E4815" s="280">
        <f>+VLOOKUP(A4815,SCAR!A:B,2,0)</f>
        <v>0</v>
      </c>
      <c r="F4815" s="2"/>
      <c r="G4815" s="2"/>
    </row>
    <row r="4816" spans="1:7">
      <c r="A4816" t="s">
        <v>10559</v>
      </c>
      <c r="B4816" t="s">
        <v>9320</v>
      </c>
      <c r="C4816">
        <f>+VLOOKUP(A4816,'LISTA NACIONAL'!A:B,2,0)</f>
        <v>1667.4760000000001</v>
      </c>
      <c r="D4816" s="126" t="s">
        <v>6556</v>
      </c>
      <c r="E4816" s="280">
        <f>+VLOOKUP(A4816,SCAR!A:B,2,0)</f>
        <v>0</v>
      </c>
      <c r="F4816" s="2"/>
      <c r="G4816" s="2"/>
    </row>
    <row r="4817" spans="1:7">
      <c r="A4817" t="s">
        <v>10560</v>
      </c>
      <c r="B4817" t="s">
        <v>11717</v>
      </c>
      <c r="C4817">
        <f>+VLOOKUP(A4817,'LISTA NACIONAL'!A:B,2,0)</f>
        <v>3266</v>
      </c>
      <c r="D4817" s="126" t="s">
        <v>6556</v>
      </c>
      <c r="E4817" s="280">
        <f>+VLOOKUP(A4817,SCAR!A:B,2,0)</f>
        <v>0</v>
      </c>
      <c r="F4817" s="2"/>
      <c r="G4817" s="2"/>
    </row>
    <row r="4818" spans="1:7">
      <c r="A4818" t="s">
        <v>10561</v>
      </c>
      <c r="B4818" t="s">
        <v>11718</v>
      </c>
      <c r="C4818">
        <f>+VLOOKUP(A4818,'LISTA NACIONAL'!A:B,2,0)</f>
        <v>2299.4540000000002</v>
      </c>
      <c r="D4818" s="126" t="s">
        <v>6556</v>
      </c>
      <c r="E4818" s="280">
        <f>+VLOOKUP(A4818,SCAR!A:B,2,0)</f>
        <v>0</v>
      </c>
      <c r="F4818" s="2"/>
      <c r="G4818" s="2"/>
    </row>
    <row r="4819" spans="1:7">
      <c r="A4819" t="s">
        <v>10562</v>
      </c>
      <c r="B4819" t="s">
        <v>11719</v>
      </c>
      <c r="C4819">
        <f>+VLOOKUP(A4819,'LISTA NACIONAL'!A:B,2,0)</f>
        <v>3096.2420000000002</v>
      </c>
      <c r="D4819" s="126" t="s">
        <v>6556</v>
      </c>
      <c r="E4819" s="280">
        <f>+VLOOKUP(A4819,SCAR!A:B,2,0)</f>
        <v>0</v>
      </c>
      <c r="F4819" s="2"/>
      <c r="G4819" s="2"/>
    </row>
    <row r="4820" spans="1:7">
      <c r="A4820" t="s">
        <v>10563</v>
      </c>
      <c r="B4820" t="s">
        <v>11720</v>
      </c>
      <c r="C4820">
        <f>+VLOOKUP(A4820,'LISTA NACIONAL'!A:B,2,0)</f>
        <v>26432.566999999999</v>
      </c>
      <c r="D4820" s="126" t="s">
        <v>6556</v>
      </c>
      <c r="E4820" s="280">
        <f>+VLOOKUP(A4820,SCAR!A:B,2,0)</f>
        <v>0</v>
      </c>
      <c r="F4820" s="2"/>
      <c r="G4820" s="2"/>
    </row>
    <row r="4821" spans="1:7">
      <c r="A4821" t="s">
        <v>10564</v>
      </c>
      <c r="B4821" t="s">
        <v>11721</v>
      </c>
      <c r="C4821">
        <f>+VLOOKUP(A4821,'LISTA NACIONAL'!A:B,2,0)</f>
        <v>2905.2350000000001</v>
      </c>
      <c r="D4821" s="126" t="s">
        <v>6556</v>
      </c>
      <c r="E4821" s="280">
        <f>+VLOOKUP(A4821,SCAR!A:B,2,0)</f>
        <v>0</v>
      </c>
      <c r="F4821" s="2"/>
      <c r="G4821" s="2"/>
    </row>
    <row r="4822" spans="1:7">
      <c r="A4822" t="s">
        <v>10565</v>
      </c>
      <c r="B4822" t="s">
        <v>1012</v>
      </c>
      <c r="C4822">
        <f>+VLOOKUP(A4822,'LISTA NACIONAL'!A:B,2,0)</f>
        <v>2872.4769999999999</v>
      </c>
      <c r="D4822" s="126" t="s">
        <v>6556</v>
      </c>
      <c r="E4822" s="280">
        <f>+VLOOKUP(A4822,SCAR!A:B,2,0)</f>
        <v>0</v>
      </c>
      <c r="F4822" s="2"/>
      <c r="G4822" s="2"/>
    </row>
    <row r="4823" spans="1:7">
      <c r="A4823" t="s">
        <v>10566</v>
      </c>
      <c r="B4823" t="s">
        <v>1013</v>
      </c>
      <c r="C4823">
        <f>+VLOOKUP(A4823,'LISTA NACIONAL'!A:B,2,0)</f>
        <v>2912.9989999999998</v>
      </c>
      <c r="D4823" s="126" t="s">
        <v>6556</v>
      </c>
      <c r="E4823" s="280">
        <f>+VLOOKUP(A4823,SCAR!A:B,2,0)</f>
        <v>0</v>
      </c>
      <c r="F4823" s="2"/>
      <c r="G4823" s="2"/>
    </row>
    <row r="4824" spans="1:7">
      <c r="A4824" t="s">
        <v>6011</v>
      </c>
      <c r="B4824" t="s">
        <v>1014</v>
      </c>
      <c r="C4824">
        <f>+VLOOKUP(A4824,'LISTA NACIONAL'!A:B,2,0)</f>
        <v>2784.5160000000001</v>
      </c>
      <c r="D4824" s="126" t="s">
        <v>6556</v>
      </c>
      <c r="E4824" s="280">
        <f>+VLOOKUP(A4824,SCAR!A:B,2,0)</f>
        <v>0</v>
      </c>
      <c r="F4824" s="2"/>
      <c r="G4824" s="2"/>
    </row>
    <row r="4825" spans="1:7">
      <c r="A4825" t="s">
        <v>6012</v>
      </c>
      <c r="B4825" t="s">
        <v>1015</v>
      </c>
      <c r="C4825">
        <f>+VLOOKUP(A4825,'LISTA NACIONAL'!A:B,2,0)</f>
        <v>3096.2420000000002</v>
      </c>
      <c r="D4825" s="126" t="s">
        <v>6556</v>
      </c>
      <c r="E4825" s="280">
        <f>+VLOOKUP(A4825,SCAR!A:B,2,0)</f>
        <v>0</v>
      </c>
      <c r="F4825" s="2"/>
      <c r="G4825" s="2"/>
    </row>
    <row r="4826" spans="1:7">
      <c r="A4826" t="s">
        <v>8293</v>
      </c>
      <c r="B4826" t="s">
        <v>1016</v>
      </c>
      <c r="C4826">
        <f>+VLOOKUP(A4826,'LISTA NACIONAL'!A:B,2,0)</f>
        <v>7213.8639999999996</v>
      </c>
      <c r="D4826" s="126" t="s">
        <v>6556</v>
      </c>
      <c r="E4826" s="280">
        <f>+VLOOKUP(A4826,SCAR!A:B,2,0)</f>
        <v>0</v>
      </c>
      <c r="F4826" s="2"/>
      <c r="G4826" s="2"/>
    </row>
    <row r="4827" spans="1:7">
      <c r="A4827" t="s">
        <v>8294</v>
      </c>
      <c r="B4827" t="s">
        <v>1017</v>
      </c>
      <c r="C4827">
        <f>+VLOOKUP(A4827,'LISTA NACIONAL'!A:B,2,0)</f>
        <v>2752.7919999999999</v>
      </c>
      <c r="D4827" s="126" t="s">
        <v>6556</v>
      </c>
      <c r="E4827" s="280">
        <f>+VLOOKUP(A4827,SCAR!A:B,2,0)</f>
        <v>0</v>
      </c>
      <c r="F4827" s="2"/>
      <c r="G4827" s="2"/>
    </row>
    <row r="4828" spans="1:7">
      <c r="A4828" t="s">
        <v>8295</v>
      </c>
      <c r="B4828" t="s">
        <v>1018</v>
      </c>
      <c r="C4828">
        <f>+VLOOKUP(A4828,'LISTA NACIONAL'!A:B,2,0)</f>
        <v>3557.2840000000001</v>
      </c>
      <c r="D4828" s="126" t="s">
        <v>6556</v>
      </c>
      <c r="E4828" s="280">
        <f>+VLOOKUP(A4828,SCAR!A:B,2,0)</f>
        <v>0</v>
      </c>
      <c r="F4828" s="2"/>
      <c r="G4828" s="2"/>
    </row>
    <row r="4829" spans="1:7">
      <c r="A4829" t="s">
        <v>8296</v>
      </c>
      <c r="B4829" t="s">
        <v>1019</v>
      </c>
      <c r="C4829">
        <f>+VLOOKUP(A4829,'LISTA NACIONAL'!A:B,2,0)</f>
        <v>7735.6409999999996</v>
      </c>
      <c r="D4829" s="126" t="s">
        <v>6556</v>
      </c>
      <c r="E4829" s="280">
        <f>+VLOOKUP(A4829,SCAR!A:B,2,0)</f>
        <v>0</v>
      </c>
      <c r="F4829" s="2"/>
      <c r="G4829" s="2"/>
    </row>
    <row r="4830" spans="1:7">
      <c r="A4830" t="s">
        <v>8297</v>
      </c>
      <c r="B4830" t="s">
        <v>2946</v>
      </c>
      <c r="C4830">
        <f>+VLOOKUP(A4830,'LISTA NACIONAL'!A:B,2,0)</f>
        <v>2463.4470000000001</v>
      </c>
      <c r="D4830" s="126" t="s">
        <v>6556</v>
      </c>
      <c r="E4830" s="280">
        <f>+VLOOKUP(A4830,SCAR!A:B,2,0)</f>
        <v>0</v>
      </c>
      <c r="F4830" s="2"/>
      <c r="G4830" s="2"/>
    </row>
    <row r="4831" spans="1:7">
      <c r="A4831" t="s">
        <v>8298</v>
      </c>
      <c r="B4831" t="s">
        <v>2947</v>
      </c>
      <c r="C4831">
        <f>+VLOOKUP(A4831,'LISTA NACIONAL'!A:B,2,0)</f>
        <v>2151.2919999999999</v>
      </c>
      <c r="D4831" s="126" t="s">
        <v>6556</v>
      </c>
      <c r="E4831" s="280">
        <f>+VLOOKUP(A4831,SCAR!A:B,2,0)</f>
        <v>0</v>
      </c>
      <c r="F4831" s="2"/>
      <c r="G4831" s="2"/>
    </row>
    <row r="4832" spans="1:7">
      <c r="A4832" t="s">
        <v>9605</v>
      </c>
      <c r="B4832" t="s">
        <v>9606</v>
      </c>
      <c r="C4832">
        <f>+VLOOKUP(A4832,'LISTA NACIONAL'!A:B,2,0)</f>
        <v>4326.8159999999998</v>
      </c>
      <c r="D4832" s="126" t="s">
        <v>6556</v>
      </c>
      <c r="E4832" s="280">
        <f>+VLOOKUP(A4832,SCAR!A:B,2,0)</f>
        <v>0</v>
      </c>
      <c r="F4832" s="2"/>
      <c r="G4832" s="2"/>
    </row>
    <row r="4833" spans="1:7">
      <c r="A4833" t="s">
        <v>8299</v>
      </c>
      <c r="B4833" t="s">
        <v>2948</v>
      </c>
      <c r="C4833">
        <f>+VLOOKUP(A4833,'LISTA NACIONAL'!A:B,2,0)</f>
        <v>5069.8680000000004</v>
      </c>
      <c r="D4833" s="126" t="s">
        <v>6556</v>
      </c>
      <c r="E4833" s="280">
        <f>+VLOOKUP(A4833,SCAR!A:B,2,0)</f>
        <v>0</v>
      </c>
      <c r="F4833" s="2"/>
      <c r="G4833" s="2"/>
    </row>
    <row r="4834" spans="1:7">
      <c r="A4834" t="s">
        <v>8300</v>
      </c>
      <c r="B4834" t="s">
        <v>2949</v>
      </c>
      <c r="C4834">
        <f>+VLOOKUP(A4834,'LISTA NACIONAL'!A:B,2,0)</f>
        <v>5565.4830000000002</v>
      </c>
      <c r="D4834" s="126" t="s">
        <v>6556</v>
      </c>
      <c r="E4834" s="280">
        <f>+VLOOKUP(A4834,SCAR!A:B,2,0)</f>
        <v>0</v>
      </c>
      <c r="F4834" s="2"/>
      <c r="G4834" s="2"/>
    </row>
    <row r="4835" spans="1:7">
      <c r="A4835" t="s">
        <v>8301</v>
      </c>
      <c r="B4835" t="s">
        <v>2950</v>
      </c>
      <c r="C4835">
        <f>+VLOOKUP(A4835,'LISTA NACIONAL'!A:B,2,0)</f>
        <v>3096.2420000000002</v>
      </c>
      <c r="D4835" s="126" t="s">
        <v>6556</v>
      </c>
      <c r="E4835" s="280">
        <f>+VLOOKUP(A4835,SCAR!A:B,2,0)</f>
        <v>0</v>
      </c>
      <c r="F4835" s="2"/>
      <c r="G4835" s="2"/>
    </row>
    <row r="4836" spans="1:7">
      <c r="A4836" t="s">
        <v>11288</v>
      </c>
      <c r="B4836" t="s">
        <v>6970</v>
      </c>
      <c r="C4836">
        <f>+VLOOKUP(A4836,'LISTA NACIONAL'!A:B,2,0)</f>
        <v>3096.2420000000002</v>
      </c>
      <c r="D4836" s="126" t="s">
        <v>6556</v>
      </c>
      <c r="E4836" s="280">
        <f>+VLOOKUP(A4836,SCAR!A:B,2,0)</f>
        <v>0</v>
      </c>
      <c r="F4836" s="2"/>
      <c r="G4836" s="2"/>
    </row>
    <row r="4837" spans="1:7">
      <c r="A4837" t="s">
        <v>11289</v>
      </c>
      <c r="B4837" t="s">
        <v>6971</v>
      </c>
      <c r="C4837">
        <f>+VLOOKUP(A4837,'LISTA NACIONAL'!A:B,2,0)</f>
        <v>11768.128000000001</v>
      </c>
      <c r="D4837" s="126" t="s">
        <v>6556</v>
      </c>
      <c r="E4837" s="280">
        <f>+VLOOKUP(A4837,SCAR!A:B,2,0)</f>
        <v>0</v>
      </c>
      <c r="F4837" s="2"/>
      <c r="G4837" s="2"/>
    </row>
    <row r="4838" spans="1:7">
      <c r="A4838" t="s">
        <v>11290</v>
      </c>
      <c r="B4838" t="s">
        <v>6972</v>
      </c>
      <c r="C4838">
        <f>+VLOOKUP(A4838,'LISTA NACIONAL'!A:B,2,0)</f>
        <v>2137.4899999999998</v>
      </c>
      <c r="D4838" s="126" t="s">
        <v>6556</v>
      </c>
      <c r="E4838" s="280">
        <f>+VLOOKUP(A4838,SCAR!A:B,2,0)</f>
        <v>0</v>
      </c>
      <c r="F4838" s="2"/>
      <c r="G4838" s="2"/>
    </row>
    <row r="4839" spans="1:7">
      <c r="A4839" t="s">
        <v>11291</v>
      </c>
      <c r="B4839" t="s">
        <v>6973</v>
      </c>
      <c r="C4839">
        <f>+VLOOKUP(A4839,'LISTA NACIONAL'!A:B,2,0)</f>
        <v>1849.9870000000001</v>
      </c>
      <c r="D4839" s="126" t="s">
        <v>6556</v>
      </c>
      <c r="E4839" s="280">
        <f>+VLOOKUP(A4839,SCAR!A:B,2,0)</f>
        <v>0</v>
      </c>
      <c r="F4839" s="2"/>
      <c r="G4839" s="2"/>
    </row>
    <row r="4840" spans="1:7">
      <c r="A4840" t="s">
        <v>11292</v>
      </c>
      <c r="B4840" t="s">
        <v>6974</v>
      </c>
      <c r="C4840">
        <f>+VLOOKUP(A4840,'LISTA NACIONAL'!A:B,2,0)</f>
        <v>3096.2420000000002</v>
      </c>
      <c r="D4840" s="126" t="s">
        <v>6556</v>
      </c>
      <c r="E4840" s="280">
        <f>+VLOOKUP(A4840,SCAR!A:B,2,0)</f>
        <v>0</v>
      </c>
      <c r="F4840" s="2"/>
      <c r="G4840" s="2"/>
    </row>
    <row r="4841" spans="1:7">
      <c r="A4841" t="s">
        <v>11293</v>
      </c>
      <c r="B4841" t="s">
        <v>6975</v>
      </c>
      <c r="C4841">
        <f>+VLOOKUP(A4841,'LISTA NACIONAL'!A:B,2,0)</f>
        <v>3850.297</v>
      </c>
      <c r="D4841" s="126" t="s">
        <v>6556</v>
      </c>
      <c r="E4841" s="280">
        <f>+VLOOKUP(A4841,SCAR!A:B,2,0)</f>
        <v>0</v>
      </c>
      <c r="F4841" s="2"/>
      <c r="G4841" s="2"/>
    </row>
    <row r="4842" spans="1:7">
      <c r="A4842" t="s">
        <v>11294</v>
      </c>
      <c r="B4842" t="s">
        <v>6976</v>
      </c>
      <c r="C4842">
        <f>+VLOOKUP(A4842,'LISTA NACIONAL'!A:B,2,0)</f>
        <v>4871.326</v>
      </c>
      <c r="D4842" s="126" t="s">
        <v>6556</v>
      </c>
      <c r="E4842" s="280">
        <f>+VLOOKUP(A4842,SCAR!A:B,2,0)</f>
        <v>0</v>
      </c>
      <c r="F4842" s="2"/>
      <c r="G4842" s="2"/>
    </row>
    <row r="4843" spans="1:7">
      <c r="A4843" t="s">
        <v>11295</v>
      </c>
      <c r="B4843" t="s">
        <v>6977</v>
      </c>
      <c r="C4843">
        <f>+VLOOKUP(A4843,'LISTA NACIONAL'!A:B,2,0)</f>
        <v>2600.509</v>
      </c>
      <c r="D4843" s="126" t="s">
        <v>6556</v>
      </c>
      <c r="E4843" s="280">
        <f>+VLOOKUP(A4843,SCAR!A:B,2,0)</f>
        <v>0</v>
      </c>
      <c r="F4843" s="2"/>
      <c r="G4843" s="2"/>
    </row>
    <row r="4844" spans="1:7">
      <c r="A4844" t="s">
        <v>11296</v>
      </c>
      <c r="B4844" t="s">
        <v>6978</v>
      </c>
      <c r="C4844">
        <f>+VLOOKUP(A4844,'LISTA NACIONAL'!A:B,2,0)</f>
        <v>2545.2339999999999</v>
      </c>
      <c r="D4844" s="126" t="s">
        <v>6556</v>
      </c>
      <c r="E4844" s="280">
        <f>+VLOOKUP(A4844,SCAR!A:B,2,0)</f>
        <v>0</v>
      </c>
      <c r="F4844" s="2"/>
      <c r="G4844" s="2"/>
    </row>
    <row r="4845" spans="1:7">
      <c r="A4845" t="s">
        <v>11334</v>
      </c>
      <c r="B4845" t="s">
        <v>6979</v>
      </c>
      <c r="C4845">
        <f>+VLOOKUP(A4845,'LISTA NACIONAL'!A:B,2,0)</f>
        <v>1393.8</v>
      </c>
      <c r="D4845" s="126" t="s">
        <v>6556</v>
      </c>
      <c r="E4845" s="280">
        <f>+VLOOKUP(A4845,SCAR!A:B,2,0)</f>
        <v>0</v>
      </c>
      <c r="F4845" s="2"/>
      <c r="G4845" s="2"/>
    </row>
    <row r="4846" spans="1:7">
      <c r="A4846" t="s">
        <v>11335</v>
      </c>
      <c r="B4846" t="s">
        <v>6980</v>
      </c>
      <c r="C4846">
        <f>+VLOOKUP(A4846,'LISTA NACIONAL'!A:B,2,0)</f>
        <v>2600.509</v>
      </c>
      <c r="D4846" s="126" t="s">
        <v>6556</v>
      </c>
      <c r="E4846" s="280">
        <f>+VLOOKUP(A4846,SCAR!A:B,2,0)</f>
        <v>0</v>
      </c>
      <c r="F4846" s="2"/>
      <c r="G4846" s="2"/>
    </row>
    <row r="4847" spans="1:7">
      <c r="A4847" t="s">
        <v>11336</v>
      </c>
      <c r="B4847" t="s">
        <v>6981</v>
      </c>
      <c r="C4847">
        <f>+VLOOKUP(A4847,'LISTA NACIONAL'!A:B,2,0)</f>
        <v>2905.2350000000001</v>
      </c>
      <c r="D4847" s="126" t="s">
        <v>6556</v>
      </c>
      <c r="E4847" s="280">
        <f>+VLOOKUP(A4847,SCAR!A:B,2,0)</f>
        <v>0</v>
      </c>
      <c r="F4847" s="2"/>
      <c r="G4847" s="2"/>
    </row>
    <row r="4848" spans="1:7">
      <c r="A4848" t="s">
        <v>11337</v>
      </c>
      <c r="B4848" t="s">
        <v>6982</v>
      </c>
      <c r="C4848">
        <f>+VLOOKUP(A4848,'LISTA NACIONAL'!A:B,2,0)</f>
        <v>11176.728999999999</v>
      </c>
      <c r="D4848" s="126" t="s">
        <v>6556</v>
      </c>
      <c r="E4848" s="280">
        <f>+VLOOKUP(A4848,SCAR!A:B,2,0)</f>
        <v>0</v>
      </c>
      <c r="F4848" s="2"/>
      <c r="G4848" s="2"/>
    </row>
    <row r="4849" spans="1:7">
      <c r="A4849" t="s">
        <v>11338</v>
      </c>
      <c r="B4849" t="s">
        <v>4450</v>
      </c>
      <c r="C4849">
        <f>+VLOOKUP(A4849,'LISTA NACIONAL'!A:B,2,0)</f>
        <v>2600.509</v>
      </c>
      <c r="D4849" s="126" t="s">
        <v>6556</v>
      </c>
      <c r="E4849" s="280">
        <f>+VLOOKUP(A4849,SCAR!A:B,2,0)</f>
        <v>0</v>
      </c>
      <c r="F4849" s="2"/>
      <c r="G4849" s="2"/>
    </row>
    <row r="4850" spans="1:7">
      <c r="A4850" t="s">
        <v>11339</v>
      </c>
      <c r="B4850" t="s">
        <v>4451</v>
      </c>
      <c r="C4850">
        <f>+VLOOKUP(A4850,'LISTA NACIONAL'!A:B,2,0)</f>
        <v>2490.65</v>
      </c>
      <c r="D4850" s="126" t="s">
        <v>6556</v>
      </c>
      <c r="E4850" s="280">
        <f>+VLOOKUP(A4850,SCAR!A:B,2,0)</f>
        <v>0</v>
      </c>
      <c r="F4850" s="2"/>
      <c r="G4850" s="2"/>
    </row>
    <row r="4851" spans="1:7">
      <c r="A4851" t="s">
        <v>11340</v>
      </c>
      <c r="B4851" t="s">
        <v>2819</v>
      </c>
      <c r="C4851">
        <f>+VLOOKUP(A4851,'LISTA NACIONAL'!A:B,2,0)</f>
        <v>1877.037</v>
      </c>
      <c r="D4851" s="126" t="s">
        <v>6556</v>
      </c>
      <c r="E4851" s="280">
        <f>+VLOOKUP(A4851,SCAR!A:B,2,0)</f>
        <v>0</v>
      </c>
      <c r="F4851" s="2"/>
      <c r="G4851" s="2"/>
    </row>
    <row r="4852" spans="1:7">
      <c r="A4852" t="s">
        <v>11341</v>
      </c>
      <c r="B4852" t="s">
        <v>7725</v>
      </c>
      <c r="C4852">
        <f>+VLOOKUP(A4852,'LISTA NACIONAL'!A:B,2,0)</f>
        <v>1877.037</v>
      </c>
      <c r="D4852" s="126" t="s">
        <v>6556</v>
      </c>
      <c r="E4852" s="280">
        <f>+VLOOKUP(A4852,SCAR!A:B,2,0)</f>
        <v>0</v>
      </c>
      <c r="F4852" s="2"/>
      <c r="G4852" s="2"/>
    </row>
    <row r="4853" spans="1:7">
      <c r="A4853" t="s">
        <v>11342</v>
      </c>
      <c r="B4853" t="s">
        <v>1644</v>
      </c>
      <c r="C4853">
        <f>+VLOOKUP(A4853,'LISTA NACIONAL'!A:B,2,0)</f>
        <v>2752.7919999999999</v>
      </c>
      <c r="D4853" s="126" t="s">
        <v>6556</v>
      </c>
      <c r="E4853" s="280">
        <f>+VLOOKUP(A4853,SCAR!A:B,2,0)</f>
        <v>0</v>
      </c>
      <c r="F4853" s="2"/>
      <c r="G4853" s="2"/>
    </row>
    <row r="4854" spans="1:7">
      <c r="A4854" t="s">
        <v>11343</v>
      </c>
      <c r="B4854" t="s">
        <v>6320</v>
      </c>
      <c r="C4854">
        <f>+VLOOKUP(A4854,'LISTA NACIONAL'!A:B,2,0)</f>
        <v>7102.7889999999998</v>
      </c>
      <c r="D4854" s="126" t="s">
        <v>6556</v>
      </c>
      <c r="E4854" s="280">
        <f>+VLOOKUP(A4854,SCAR!A:B,2,0)</f>
        <v>0</v>
      </c>
      <c r="F4854" s="2"/>
      <c r="G4854" s="2"/>
    </row>
    <row r="4855" spans="1:7">
      <c r="A4855" t="s">
        <v>11344</v>
      </c>
      <c r="B4855" t="s">
        <v>7945</v>
      </c>
      <c r="C4855">
        <f>+VLOOKUP(A4855,'LISTA NACIONAL'!A:B,2,0)</f>
        <v>1877.037</v>
      </c>
      <c r="D4855" s="126" t="s">
        <v>6556</v>
      </c>
      <c r="E4855" s="280">
        <f>+VLOOKUP(A4855,SCAR!A:B,2,0)</f>
        <v>0</v>
      </c>
      <c r="F4855" s="2"/>
      <c r="G4855" s="2"/>
    </row>
    <row r="4856" spans="1:7">
      <c r="A4856" t="s">
        <v>11345</v>
      </c>
      <c r="B4856" t="s">
        <v>3103</v>
      </c>
      <c r="C4856">
        <f>+VLOOKUP(A4856,'LISTA NACIONAL'!A:B,2,0)</f>
        <v>2137.4899999999998</v>
      </c>
      <c r="D4856" s="126" t="s">
        <v>6556</v>
      </c>
      <c r="E4856" s="280">
        <f>+VLOOKUP(A4856,SCAR!A:B,2,0)</f>
        <v>0</v>
      </c>
      <c r="F4856" s="2"/>
      <c r="G4856" s="2"/>
    </row>
    <row r="4857" spans="1:7">
      <c r="A4857" t="s">
        <v>10776</v>
      </c>
      <c r="B4857" t="s">
        <v>3104</v>
      </c>
      <c r="C4857">
        <f>+VLOOKUP(A4857,'LISTA NACIONAL'!A:B,2,0)</f>
        <v>1994.6990000000001</v>
      </c>
      <c r="D4857" s="126" t="s">
        <v>6556</v>
      </c>
      <c r="E4857" s="280">
        <f>+VLOOKUP(A4857,SCAR!A:B,2,0)</f>
        <v>0</v>
      </c>
      <c r="F4857" s="2"/>
      <c r="G4857" s="2"/>
    </row>
    <row r="4858" spans="1:7">
      <c r="A4858" t="s">
        <v>10777</v>
      </c>
      <c r="B4858" t="s">
        <v>3105</v>
      </c>
      <c r="C4858">
        <f>+VLOOKUP(A4858,'LISTA NACIONAL'!A:B,2,0)</f>
        <v>2137.4899999999998</v>
      </c>
      <c r="D4858" s="126" t="s">
        <v>6556</v>
      </c>
      <c r="E4858" s="280">
        <f>+VLOOKUP(A4858,SCAR!A:B,2,0)</f>
        <v>0</v>
      </c>
      <c r="F4858" s="2"/>
      <c r="G4858" s="2"/>
    </row>
    <row r="4859" spans="1:7">
      <c r="A4859" t="s">
        <v>10778</v>
      </c>
      <c r="B4859" t="s">
        <v>3106</v>
      </c>
      <c r="C4859">
        <f>+VLOOKUP(A4859,'LISTA NACIONAL'!A:B,2,0)</f>
        <v>2752.7919999999999</v>
      </c>
      <c r="D4859" s="126" t="s">
        <v>6556</v>
      </c>
      <c r="E4859" s="280">
        <f>+VLOOKUP(A4859,SCAR!A:B,2,0)</f>
        <v>0</v>
      </c>
      <c r="F4859" s="2"/>
      <c r="G4859" s="2"/>
    </row>
    <row r="4860" spans="1:7">
      <c r="A4860" t="s">
        <v>10779</v>
      </c>
      <c r="B4860" t="s">
        <v>3107</v>
      </c>
      <c r="C4860">
        <f>+VLOOKUP(A4860,'LISTA NACIONAL'!A:B,2,0)</f>
        <v>2752.7919999999999</v>
      </c>
      <c r="D4860" s="126" t="s">
        <v>6556</v>
      </c>
      <c r="E4860" s="280">
        <f>+VLOOKUP(A4860,SCAR!A:B,2,0)</f>
        <v>0</v>
      </c>
      <c r="F4860" s="2"/>
      <c r="G4860" s="2"/>
    </row>
    <row r="4861" spans="1:7">
      <c r="A4861" t="s">
        <v>10780</v>
      </c>
      <c r="B4861" t="s">
        <v>3108</v>
      </c>
      <c r="C4861">
        <f>+VLOOKUP(A4861,'LISTA NACIONAL'!A:B,2,0)</f>
        <v>2897.4450000000002</v>
      </c>
      <c r="D4861" s="126" t="s">
        <v>6556</v>
      </c>
      <c r="E4861" s="280">
        <f>+VLOOKUP(A4861,SCAR!A:B,2,0)</f>
        <v>0</v>
      </c>
      <c r="F4861" s="2"/>
      <c r="G4861" s="2"/>
    </row>
    <row r="4862" spans="1:7">
      <c r="A4862" t="s">
        <v>10781</v>
      </c>
      <c r="B4862" t="s">
        <v>3109</v>
      </c>
      <c r="C4862">
        <f>+VLOOKUP(A4862,'LISTA NACIONAL'!A:B,2,0)</f>
        <v>6952.4989999999998</v>
      </c>
      <c r="D4862" s="126" t="s">
        <v>6556</v>
      </c>
      <c r="E4862" s="280">
        <f>+VLOOKUP(A4862,SCAR!A:B,2,0)</f>
        <v>0</v>
      </c>
      <c r="F4862" s="2"/>
      <c r="G4862" s="2"/>
    </row>
    <row r="4863" spans="1:7">
      <c r="A4863" t="s">
        <v>10782</v>
      </c>
      <c r="B4863" t="s">
        <v>3110</v>
      </c>
      <c r="C4863">
        <f>+VLOOKUP(A4863,'LISTA NACIONAL'!A:B,2,0)</f>
        <v>15508.087</v>
      </c>
      <c r="D4863" s="126" t="s">
        <v>6556</v>
      </c>
      <c r="E4863" s="280">
        <f>+VLOOKUP(A4863,SCAR!A:B,2,0)</f>
        <v>0</v>
      </c>
      <c r="F4863" s="2"/>
      <c r="G4863" s="2"/>
    </row>
    <row r="4864" spans="1:7">
      <c r="A4864" t="s">
        <v>10783</v>
      </c>
      <c r="B4864" t="s">
        <v>3111</v>
      </c>
      <c r="C4864">
        <f>+VLOOKUP(A4864,'LISTA NACIONAL'!A:B,2,0)</f>
        <v>2816.694</v>
      </c>
      <c r="D4864" s="126" t="s">
        <v>6556</v>
      </c>
      <c r="E4864" s="280">
        <f>+VLOOKUP(A4864,SCAR!A:B,2,0)</f>
        <v>0</v>
      </c>
      <c r="F4864" s="2"/>
      <c r="G4864" s="2"/>
    </row>
    <row r="4865" spans="1:7">
      <c r="A4865" t="s">
        <v>10784</v>
      </c>
      <c r="B4865" t="s">
        <v>3112</v>
      </c>
      <c r="C4865">
        <f>+VLOOKUP(A4865,'LISTA NACIONAL'!A:B,2,0)</f>
        <v>1557.386</v>
      </c>
      <c r="D4865" s="126" t="s">
        <v>6556</v>
      </c>
      <c r="E4865" s="280">
        <f>+VLOOKUP(A4865,SCAR!A:B,2,0)</f>
        <v>0</v>
      </c>
      <c r="F4865" s="2"/>
      <c r="G4865" s="2"/>
    </row>
    <row r="4866" spans="1:7">
      <c r="A4866" t="s">
        <v>10785</v>
      </c>
      <c r="B4866" t="s">
        <v>890</v>
      </c>
      <c r="C4866">
        <f>+VLOOKUP(A4866,'LISTA NACIONAL'!A:B,2,0)</f>
        <v>2905.2350000000001</v>
      </c>
      <c r="D4866" s="126" t="s">
        <v>6556</v>
      </c>
      <c r="E4866" s="280">
        <f>+VLOOKUP(A4866,SCAR!A:B,2,0)</f>
        <v>0</v>
      </c>
      <c r="F4866" s="2"/>
      <c r="G4866" s="2"/>
    </row>
    <row r="4867" spans="1:7">
      <c r="A4867" t="s">
        <v>10786</v>
      </c>
      <c r="B4867" t="s">
        <v>891</v>
      </c>
      <c r="C4867">
        <f>+VLOOKUP(A4867,'LISTA NACIONAL'!A:B,2,0)</f>
        <v>7878.3050000000003</v>
      </c>
      <c r="D4867" s="126" t="s">
        <v>6556</v>
      </c>
      <c r="E4867" s="280">
        <f>+VLOOKUP(A4867,SCAR!A:B,2,0)</f>
        <v>0</v>
      </c>
      <c r="F4867" s="2"/>
      <c r="G4867" s="2"/>
    </row>
    <row r="4868" spans="1:7">
      <c r="A4868" t="s">
        <v>10787</v>
      </c>
      <c r="B4868" t="s">
        <v>892</v>
      </c>
      <c r="C4868">
        <f>+VLOOKUP(A4868,'LISTA NACIONAL'!A:B,2,0)</f>
        <v>7442.53</v>
      </c>
      <c r="D4868" s="126" t="s">
        <v>6556</v>
      </c>
      <c r="E4868" s="280">
        <f>+VLOOKUP(A4868,SCAR!A:B,2,0)</f>
        <v>0</v>
      </c>
      <c r="F4868" s="2"/>
      <c r="G4868" s="2"/>
    </row>
    <row r="4869" spans="1:7">
      <c r="A4869" t="s">
        <v>10788</v>
      </c>
      <c r="B4869" t="s">
        <v>893</v>
      </c>
      <c r="C4869">
        <f>+VLOOKUP(A4869,'LISTA NACIONAL'!A:B,2,0)</f>
        <v>15508.087</v>
      </c>
      <c r="D4869" s="126" t="s">
        <v>6556</v>
      </c>
      <c r="E4869" s="280">
        <f>+VLOOKUP(A4869,SCAR!A:B,2,0)</f>
        <v>0</v>
      </c>
      <c r="F4869" s="2"/>
      <c r="G4869" s="2"/>
    </row>
    <row r="4870" spans="1:7">
      <c r="A4870" t="s">
        <v>10789</v>
      </c>
      <c r="B4870" t="s">
        <v>894</v>
      </c>
      <c r="C4870">
        <f>+VLOOKUP(A4870,'LISTA NACIONAL'!A:B,2,0)</f>
        <v>1393.8</v>
      </c>
      <c r="D4870" s="126" t="s">
        <v>6556</v>
      </c>
      <c r="E4870" s="280">
        <f>+VLOOKUP(A4870,SCAR!A:B,2,0)</f>
        <v>0</v>
      </c>
      <c r="F4870" s="2"/>
      <c r="G4870" s="2"/>
    </row>
    <row r="4871" spans="1:7">
      <c r="A4871" t="s">
        <v>10790</v>
      </c>
      <c r="B4871" t="s">
        <v>895</v>
      </c>
      <c r="C4871">
        <f>+VLOOKUP(A4871,'LISTA NACIONAL'!A:B,2,0)</f>
        <v>3593.8910000000001</v>
      </c>
      <c r="D4871" s="126" t="s">
        <v>6556</v>
      </c>
      <c r="E4871" s="280">
        <f>+VLOOKUP(A4871,SCAR!A:B,2,0)</f>
        <v>0</v>
      </c>
      <c r="F4871" s="2"/>
      <c r="G4871" s="2"/>
    </row>
    <row r="4872" spans="1:7">
      <c r="A4872" t="s">
        <v>10791</v>
      </c>
      <c r="B4872" t="s">
        <v>896</v>
      </c>
      <c r="C4872">
        <f>+VLOOKUP(A4872,'LISTA NACIONAL'!A:B,2,0)</f>
        <v>3551.57</v>
      </c>
      <c r="D4872" s="126" t="s">
        <v>6556</v>
      </c>
      <c r="E4872" s="280">
        <f>+VLOOKUP(A4872,SCAR!A:B,2,0)</f>
        <v>0</v>
      </c>
      <c r="F4872" s="2"/>
      <c r="G4872" s="2"/>
    </row>
    <row r="4873" spans="1:7">
      <c r="A4873" t="s">
        <v>10792</v>
      </c>
      <c r="B4873" t="s">
        <v>5560</v>
      </c>
      <c r="C4873">
        <f>+VLOOKUP(A4873,'LISTA NACIONAL'!A:B,2,0)</f>
        <v>3854.4169999999999</v>
      </c>
      <c r="D4873" s="126" t="s">
        <v>6556</v>
      </c>
      <c r="E4873" s="280">
        <f>+VLOOKUP(A4873,SCAR!A:B,2,0)</f>
        <v>0</v>
      </c>
      <c r="F4873" s="2"/>
      <c r="G4873" s="2"/>
    </row>
    <row r="4874" spans="1:7">
      <c r="A4874" t="s">
        <v>9607</v>
      </c>
      <c r="B4874" t="s">
        <v>9608</v>
      </c>
      <c r="C4874">
        <f>+VLOOKUP(A4874,'LISTA NACIONAL'!A:B,2,0)</f>
        <v>7758.7520000000004</v>
      </c>
      <c r="D4874" s="126" t="s">
        <v>6556</v>
      </c>
      <c r="E4874" s="280">
        <f>+VLOOKUP(A4874,SCAR!A:B,2,0)</f>
        <v>0</v>
      </c>
      <c r="F4874" s="2"/>
      <c r="G4874" s="2"/>
    </row>
    <row r="4875" spans="1:7">
      <c r="A4875" t="s">
        <v>10793</v>
      </c>
      <c r="B4875" t="s">
        <v>5561</v>
      </c>
      <c r="C4875">
        <f>+VLOOKUP(A4875,'LISTA NACIONAL'!A:B,2,0)</f>
        <v>1387.4749999999999</v>
      </c>
      <c r="D4875" s="126" t="s">
        <v>6556</v>
      </c>
      <c r="E4875" s="280">
        <f>+VLOOKUP(A4875,SCAR!A:B,2,0)</f>
        <v>0</v>
      </c>
      <c r="F4875" s="2"/>
      <c r="G4875" s="2"/>
    </row>
    <row r="4876" spans="1:7">
      <c r="A4876" t="s">
        <v>10794</v>
      </c>
      <c r="B4876" t="s">
        <v>5562</v>
      </c>
      <c r="C4876">
        <f>+VLOOKUP(A4876,'LISTA NACIONAL'!A:B,2,0)</f>
        <v>9612.84</v>
      </c>
      <c r="D4876" s="126" t="s">
        <v>6556</v>
      </c>
      <c r="E4876" s="280">
        <f>+VLOOKUP(A4876,SCAR!A:B,2,0)</f>
        <v>0</v>
      </c>
      <c r="F4876" s="2"/>
      <c r="G4876" s="2"/>
    </row>
    <row r="4877" spans="1:7">
      <c r="A4877" t="s">
        <v>10795</v>
      </c>
      <c r="B4877" t="s">
        <v>5563</v>
      </c>
      <c r="C4877">
        <f>+VLOOKUP(A4877,'LISTA NACIONAL'!A:B,2,0)</f>
        <v>7872.7479999999996</v>
      </c>
      <c r="D4877" s="126" t="s">
        <v>6556</v>
      </c>
      <c r="E4877" s="280">
        <f>+VLOOKUP(A4877,SCAR!A:B,2,0)</f>
        <v>0</v>
      </c>
      <c r="F4877" s="2"/>
      <c r="G4877" s="2"/>
    </row>
    <row r="4878" spans="1:7">
      <c r="A4878" t="s">
        <v>10796</v>
      </c>
      <c r="B4878" t="s">
        <v>2324</v>
      </c>
      <c r="C4878">
        <f>+VLOOKUP(A4878,'LISTA NACIONAL'!A:B,2,0)</f>
        <v>3096.2420000000002</v>
      </c>
      <c r="D4878" s="126" t="s">
        <v>6556</v>
      </c>
      <c r="E4878" s="280">
        <f>+VLOOKUP(A4878,SCAR!A:B,2,0)</f>
        <v>0</v>
      </c>
      <c r="F4878" s="2"/>
      <c r="G4878" s="2"/>
    </row>
    <row r="4879" spans="1:7">
      <c r="A4879" t="s">
        <v>10797</v>
      </c>
      <c r="B4879" t="s">
        <v>9762</v>
      </c>
      <c r="C4879">
        <f>+VLOOKUP(A4879,'LISTA NACIONAL'!A:B,2,0)</f>
        <v>9612.84</v>
      </c>
      <c r="D4879" s="126" t="s">
        <v>6556</v>
      </c>
      <c r="E4879" s="280">
        <f>+VLOOKUP(A4879,SCAR!A:B,2,0)</f>
        <v>0</v>
      </c>
      <c r="F4879" s="2"/>
      <c r="G4879" s="2"/>
    </row>
    <row r="4880" spans="1:7">
      <c r="A4880" t="s">
        <v>10798</v>
      </c>
      <c r="B4880" t="s">
        <v>9763</v>
      </c>
      <c r="C4880">
        <f>+VLOOKUP(A4880,'LISTA NACIONAL'!A:B,2,0)</f>
        <v>7739.357</v>
      </c>
      <c r="D4880" s="126" t="s">
        <v>6556</v>
      </c>
      <c r="E4880" s="280">
        <f>+VLOOKUP(A4880,SCAR!A:B,2,0)</f>
        <v>0</v>
      </c>
      <c r="F4880" s="2"/>
      <c r="G4880" s="2"/>
    </row>
    <row r="4881" spans="1:7">
      <c r="A4881" t="s">
        <v>10799</v>
      </c>
      <c r="B4881" t="s">
        <v>9764</v>
      </c>
      <c r="C4881">
        <f>+VLOOKUP(A4881,'LISTA NACIONAL'!A:B,2,0)</f>
        <v>1994.6990000000001</v>
      </c>
      <c r="D4881" s="126" t="s">
        <v>6556</v>
      </c>
      <c r="E4881" s="280">
        <f>+VLOOKUP(A4881,SCAR!A:B,2,0)</f>
        <v>0</v>
      </c>
      <c r="F4881" s="2"/>
      <c r="G4881" s="2"/>
    </row>
    <row r="4882" spans="1:7">
      <c r="A4882" t="s">
        <v>10800</v>
      </c>
      <c r="B4882" t="s">
        <v>9765</v>
      </c>
      <c r="C4882">
        <f>+VLOOKUP(A4882,'LISTA NACIONAL'!A:B,2,0)</f>
        <v>4357.8109999999997</v>
      </c>
      <c r="D4882" s="126" t="s">
        <v>6556</v>
      </c>
      <c r="E4882" s="280">
        <f>+VLOOKUP(A4882,SCAR!A:B,2,0)</f>
        <v>0</v>
      </c>
      <c r="F4882" s="2"/>
      <c r="G4882" s="2"/>
    </row>
    <row r="4883" spans="1:7">
      <c r="A4883" t="s">
        <v>10801</v>
      </c>
      <c r="B4883" t="s">
        <v>9766</v>
      </c>
      <c r="C4883">
        <f>+VLOOKUP(A4883,'LISTA NACIONAL'!A:B,2,0)</f>
        <v>8329.1589999999997</v>
      </c>
      <c r="D4883" s="126" t="s">
        <v>6556</v>
      </c>
      <c r="E4883" s="280">
        <f>+VLOOKUP(A4883,SCAR!A:B,2,0)</f>
        <v>0</v>
      </c>
      <c r="F4883" s="2"/>
      <c r="G4883" s="2"/>
    </row>
    <row r="4884" spans="1:7">
      <c r="A4884" t="s">
        <v>10802</v>
      </c>
      <c r="B4884" t="s">
        <v>9767</v>
      </c>
      <c r="C4884">
        <f>+VLOOKUP(A4884,'LISTA NACIONAL'!A:B,2,0)</f>
        <v>3715.5659999999998</v>
      </c>
      <c r="D4884" s="126" t="s">
        <v>6556</v>
      </c>
      <c r="E4884" s="280">
        <f>+VLOOKUP(A4884,SCAR!A:B,2,0)</f>
        <v>0</v>
      </c>
      <c r="F4884" s="2"/>
      <c r="G4884" s="2"/>
    </row>
    <row r="4885" spans="1:7">
      <c r="A4885" t="s">
        <v>10803</v>
      </c>
      <c r="B4885" t="s">
        <v>9768</v>
      </c>
      <c r="C4885">
        <f>+VLOOKUP(A4885,'LISTA NACIONAL'!A:B,2,0)</f>
        <v>3463.04</v>
      </c>
      <c r="D4885" s="126" t="s">
        <v>6556</v>
      </c>
      <c r="E4885" s="280">
        <f>+VLOOKUP(A4885,SCAR!A:B,2,0)</f>
        <v>0</v>
      </c>
      <c r="F4885" s="2"/>
      <c r="G4885" s="2"/>
    </row>
    <row r="4886" spans="1:7">
      <c r="A4886" t="s">
        <v>10804</v>
      </c>
      <c r="B4886" t="s">
        <v>9769</v>
      </c>
      <c r="C4886">
        <f>+VLOOKUP(A4886,'LISTA NACIONAL'!A:B,2,0)</f>
        <v>3463.04</v>
      </c>
      <c r="D4886" s="126" t="s">
        <v>6556</v>
      </c>
      <c r="E4886" s="280">
        <f>+VLOOKUP(A4886,SCAR!A:B,2,0)</f>
        <v>0</v>
      </c>
      <c r="F4886" s="2"/>
      <c r="G4886" s="2"/>
    </row>
    <row r="4887" spans="1:7">
      <c r="A4887" t="s">
        <v>10805</v>
      </c>
      <c r="B4887" t="s">
        <v>7124</v>
      </c>
      <c r="C4887">
        <f>+VLOOKUP(A4887,'LISTA NACIONAL'!A:B,2,0)</f>
        <v>9315.5969999999998</v>
      </c>
      <c r="D4887" s="126" t="s">
        <v>6556</v>
      </c>
      <c r="E4887" s="280">
        <f>+VLOOKUP(A4887,SCAR!A:B,2,0)</f>
        <v>0</v>
      </c>
      <c r="F4887" s="2"/>
      <c r="G4887" s="2"/>
    </row>
    <row r="4888" spans="1:7">
      <c r="A4888" t="s">
        <v>9609</v>
      </c>
      <c r="B4888" t="s">
        <v>9610</v>
      </c>
      <c r="C4888">
        <f>+VLOOKUP(A4888,'LISTA NACIONAL'!A:B,2,0)</f>
        <v>18650.465</v>
      </c>
      <c r="D4888" s="126" t="s">
        <v>6556</v>
      </c>
      <c r="E4888" s="280">
        <f>+VLOOKUP(A4888,SCAR!A:B,2,0)</f>
        <v>0</v>
      </c>
      <c r="F4888" s="2"/>
      <c r="G4888" s="2"/>
    </row>
    <row r="4889" spans="1:7">
      <c r="A4889" t="s">
        <v>9611</v>
      </c>
      <c r="B4889" t="s">
        <v>9612</v>
      </c>
      <c r="C4889">
        <f>+VLOOKUP(A4889,'LISTA NACIONAL'!A:B,2,0)</f>
        <v>18650.465</v>
      </c>
      <c r="D4889" s="126" t="s">
        <v>6556</v>
      </c>
      <c r="E4889" s="280">
        <f>+VLOOKUP(A4889,SCAR!A:B,2,0)</f>
        <v>0</v>
      </c>
      <c r="F4889" s="2"/>
      <c r="G4889" s="2"/>
    </row>
    <row r="4890" spans="1:7">
      <c r="A4890" t="s">
        <v>10806</v>
      </c>
      <c r="B4890" t="s">
        <v>5340</v>
      </c>
      <c r="C4890">
        <f>+VLOOKUP(A4890,'LISTA NACIONAL'!A:B,2,0)</f>
        <v>9315.5969999999998</v>
      </c>
      <c r="D4890" s="126" t="s">
        <v>6556</v>
      </c>
      <c r="E4890" s="280">
        <f>+VLOOKUP(A4890,SCAR!A:B,2,0)</f>
        <v>0</v>
      </c>
      <c r="F4890" s="2"/>
      <c r="G4890" s="2"/>
    </row>
    <row r="4891" spans="1:7">
      <c r="A4891" t="s">
        <v>10807</v>
      </c>
      <c r="B4891" t="s">
        <v>5341</v>
      </c>
      <c r="C4891">
        <f>+VLOOKUP(A4891,'LISTA NACIONAL'!A:B,2,0)</f>
        <v>4610.5079999999998</v>
      </c>
      <c r="D4891" s="126" t="s">
        <v>6556</v>
      </c>
      <c r="E4891" s="280">
        <f>+VLOOKUP(A4891,SCAR!A:B,2,0)</f>
        <v>0</v>
      </c>
      <c r="F4891" s="2"/>
      <c r="G4891" s="2"/>
    </row>
    <row r="4892" spans="1:7">
      <c r="A4892" t="s">
        <v>9614</v>
      </c>
      <c r="B4892" t="s">
        <v>9615</v>
      </c>
      <c r="C4892">
        <f>+VLOOKUP(A4892,'LISTA NACIONAL'!A:B,2,0)</f>
        <v>14105.58</v>
      </c>
      <c r="D4892" s="126" t="s">
        <v>6556</v>
      </c>
      <c r="E4892" s="280">
        <f>+VLOOKUP(A4892,SCAR!A:B,2,0)</f>
        <v>0</v>
      </c>
      <c r="F4892" s="2"/>
      <c r="G4892" s="2"/>
    </row>
    <row r="4893" spans="1:7">
      <c r="A4893" t="s">
        <v>10808</v>
      </c>
      <c r="B4893" t="s">
        <v>7223</v>
      </c>
      <c r="C4893">
        <f>+VLOOKUP(A4893,'LISTA NACIONAL'!A:B,2,0)</f>
        <v>1756.009</v>
      </c>
      <c r="D4893" s="126" t="s">
        <v>6556</v>
      </c>
      <c r="E4893" s="280">
        <f>+VLOOKUP(A4893,SCAR!A:B,2,0)</f>
        <v>0</v>
      </c>
      <c r="F4893" s="2"/>
      <c r="G4893" s="2"/>
    </row>
    <row r="4894" spans="1:7">
      <c r="A4894" t="s">
        <v>10809</v>
      </c>
      <c r="B4894" t="s">
        <v>4541</v>
      </c>
      <c r="C4894">
        <f>+VLOOKUP(A4894,'LISTA NACIONAL'!A:B,2,0)</f>
        <v>2137.4899999999998</v>
      </c>
      <c r="D4894" s="126" t="s">
        <v>6556</v>
      </c>
      <c r="E4894" s="280">
        <f>+VLOOKUP(A4894,SCAR!A:B,2,0)</f>
        <v>0</v>
      </c>
      <c r="F4894" s="2"/>
      <c r="G4894" s="2"/>
    </row>
    <row r="4895" spans="1:7">
      <c r="A4895" t="s">
        <v>10810</v>
      </c>
      <c r="B4895" t="s">
        <v>4542</v>
      </c>
      <c r="C4895">
        <f>+VLOOKUP(A4895,'LISTA NACIONAL'!A:B,2,0)</f>
        <v>3208.6</v>
      </c>
      <c r="D4895" s="126" t="s">
        <v>6556</v>
      </c>
      <c r="E4895" s="280">
        <f>+VLOOKUP(A4895,SCAR!A:B,2,0)</f>
        <v>0</v>
      </c>
      <c r="F4895" s="2"/>
      <c r="G4895" s="2"/>
    </row>
    <row r="4896" spans="1:7">
      <c r="A4896" t="s">
        <v>10811</v>
      </c>
      <c r="B4896" t="s">
        <v>10912</v>
      </c>
      <c r="C4896">
        <f>+VLOOKUP(A4896,'LISTA NACIONAL'!A:B,2,0)</f>
        <v>2299.4540000000002</v>
      </c>
      <c r="D4896" s="126" t="s">
        <v>6556</v>
      </c>
      <c r="E4896" s="280">
        <f>+VLOOKUP(A4896,SCAR!A:B,2,0)</f>
        <v>0</v>
      </c>
      <c r="F4896" s="2"/>
      <c r="G4896" s="2"/>
    </row>
    <row r="4897" spans="1:7">
      <c r="A4897" t="s">
        <v>10812</v>
      </c>
      <c r="B4897" t="s">
        <v>4540</v>
      </c>
      <c r="C4897">
        <f>+VLOOKUP(A4897,'LISTA NACIONAL'!A:B,2,0)</f>
        <v>2600.509</v>
      </c>
      <c r="D4897" s="126" t="s">
        <v>6556</v>
      </c>
      <c r="E4897" s="280">
        <f>+VLOOKUP(A4897,SCAR!A:B,2,0)</f>
        <v>0</v>
      </c>
      <c r="F4897" s="2"/>
      <c r="G4897" s="2"/>
    </row>
    <row r="4898" spans="1:7">
      <c r="A4898" t="s">
        <v>10813</v>
      </c>
      <c r="B4898" t="s">
        <v>8268</v>
      </c>
      <c r="C4898">
        <f>+VLOOKUP(A4898,'LISTA NACIONAL'!A:B,2,0)</f>
        <v>2398.4389999999999</v>
      </c>
      <c r="D4898" s="126" t="s">
        <v>6556</v>
      </c>
      <c r="E4898" s="280">
        <f>+VLOOKUP(A4898,SCAR!A:B,2,0)</f>
        <v>0</v>
      </c>
      <c r="F4898" s="2"/>
      <c r="G4898" s="2"/>
    </row>
    <row r="4899" spans="1:7">
      <c r="A4899" t="s">
        <v>10814</v>
      </c>
      <c r="B4899" t="s">
        <v>8269</v>
      </c>
      <c r="C4899">
        <f>+VLOOKUP(A4899,'LISTA NACIONAL'!A:B,2,0)</f>
        <v>10590.076999999999</v>
      </c>
      <c r="D4899" s="126" t="s">
        <v>6556</v>
      </c>
      <c r="E4899" s="280">
        <f>+VLOOKUP(A4899,SCAR!A:B,2,0)</f>
        <v>0</v>
      </c>
      <c r="F4899" s="2"/>
      <c r="G4899" s="2"/>
    </row>
    <row r="4900" spans="1:7">
      <c r="A4900" t="s">
        <v>10815</v>
      </c>
      <c r="B4900" t="s">
        <v>5378</v>
      </c>
      <c r="C4900">
        <f>+VLOOKUP(A4900,'LISTA NACIONAL'!A:B,2,0)</f>
        <v>1667.4760000000001</v>
      </c>
      <c r="D4900" s="126" t="s">
        <v>6556</v>
      </c>
      <c r="E4900" s="280">
        <f>+VLOOKUP(A4900,SCAR!A:B,2,0)</f>
        <v>0</v>
      </c>
      <c r="F4900" s="2"/>
      <c r="G4900" s="2"/>
    </row>
    <row r="4901" spans="1:7">
      <c r="A4901" t="s">
        <v>10816</v>
      </c>
      <c r="B4901" t="s">
        <v>5379</v>
      </c>
      <c r="C4901">
        <f>+VLOOKUP(A4901,'LISTA NACIONAL'!A:B,2,0)</f>
        <v>2905.2350000000001</v>
      </c>
      <c r="D4901" s="126" t="s">
        <v>6556</v>
      </c>
      <c r="E4901" s="280">
        <f>+VLOOKUP(A4901,SCAR!A:B,2,0)</f>
        <v>0</v>
      </c>
      <c r="F4901" s="2"/>
      <c r="G4901" s="2"/>
    </row>
    <row r="4902" spans="1:7">
      <c r="A4902" t="s">
        <v>10817</v>
      </c>
      <c r="B4902" t="s">
        <v>5380</v>
      </c>
      <c r="C4902">
        <f>+VLOOKUP(A4902,'LISTA NACIONAL'!A:B,2,0)</f>
        <v>3717.5189999999998</v>
      </c>
      <c r="D4902" s="126" t="s">
        <v>6556</v>
      </c>
      <c r="E4902" s="280">
        <f>+VLOOKUP(A4902,SCAR!A:B,2,0)</f>
        <v>0</v>
      </c>
      <c r="F4902" s="2"/>
      <c r="G4902" s="2"/>
    </row>
    <row r="4903" spans="1:7">
      <c r="A4903" t="s">
        <v>10818</v>
      </c>
      <c r="B4903" t="s">
        <v>5381</v>
      </c>
      <c r="C4903">
        <f>+VLOOKUP(A4903,'LISTA NACIONAL'!A:B,2,0)</f>
        <v>2205.4879999999998</v>
      </c>
      <c r="D4903" s="126" t="s">
        <v>6556</v>
      </c>
      <c r="E4903" s="280">
        <f>+VLOOKUP(A4903,SCAR!A:B,2,0)</f>
        <v>0</v>
      </c>
      <c r="F4903" s="2"/>
      <c r="G4903" s="2"/>
    </row>
    <row r="4904" spans="1:7">
      <c r="A4904" t="s">
        <v>10819</v>
      </c>
      <c r="B4904" t="s">
        <v>5382</v>
      </c>
      <c r="C4904">
        <f>+VLOOKUP(A4904,'LISTA NACIONAL'!A:B,2,0)</f>
        <v>7735.6409999999996</v>
      </c>
      <c r="D4904" s="126" t="s">
        <v>6556</v>
      </c>
      <c r="E4904" s="280">
        <f>+VLOOKUP(A4904,SCAR!A:B,2,0)</f>
        <v>0</v>
      </c>
      <c r="F4904" s="2"/>
      <c r="G4904" s="2"/>
    </row>
    <row r="4905" spans="1:7">
      <c r="A4905" t="s">
        <v>10820</v>
      </c>
      <c r="B4905" t="s">
        <v>5383</v>
      </c>
      <c r="C4905">
        <f>+VLOOKUP(A4905,'LISTA NACIONAL'!A:B,2,0)</f>
        <v>2463.4470000000001</v>
      </c>
      <c r="D4905" s="126" t="s">
        <v>6556</v>
      </c>
      <c r="E4905" s="280">
        <f>+VLOOKUP(A4905,SCAR!A:B,2,0)</f>
        <v>0</v>
      </c>
      <c r="F4905" s="2"/>
      <c r="G4905" s="2"/>
    </row>
    <row r="4906" spans="1:7">
      <c r="A4906" t="s">
        <v>10821</v>
      </c>
      <c r="B4906" t="s">
        <v>5384</v>
      </c>
      <c r="C4906">
        <f>+VLOOKUP(A4906,'LISTA NACIONAL'!A:B,2,0)</f>
        <v>1387.4749999999999</v>
      </c>
      <c r="D4906" s="126" t="s">
        <v>6556</v>
      </c>
      <c r="E4906" s="280">
        <f>+VLOOKUP(A4906,SCAR!A:B,2,0)</f>
        <v>0</v>
      </c>
      <c r="F4906" s="2"/>
      <c r="G4906" s="2"/>
    </row>
    <row r="4907" spans="1:7">
      <c r="A4907" t="s">
        <v>10822</v>
      </c>
      <c r="B4907" t="s">
        <v>5385</v>
      </c>
      <c r="C4907">
        <f>+VLOOKUP(A4907,'LISTA NACIONAL'!A:B,2,0)</f>
        <v>83180.418999999994</v>
      </c>
      <c r="D4907" s="126" t="s">
        <v>6556</v>
      </c>
      <c r="E4907" s="280">
        <f>+VLOOKUP(A4907,SCAR!A:B,2,0)</f>
        <v>0</v>
      </c>
      <c r="F4907" s="2"/>
      <c r="G4907" s="2"/>
    </row>
    <row r="4908" spans="1:7">
      <c r="A4908" t="s">
        <v>10823</v>
      </c>
      <c r="B4908" t="s">
        <v>5378</v>
      </c>
      <c r="C4908">
        <f>+VLOOKUP(A4908,'LISTA NACIONAL'!A:B,2,0)</f>
        <v>3134.97</v>
      </c>
      <c r="D4908" s="126" t="s">
        <v>6556</v>
      </c>
      <c r="E4908" s="280">
        <f>+VLOOKUP(A4908,SCAR!A:B,2,0)</f>
        <v>0</v>
      </c>
      <c r="F4908" s="2"/>
      <c r="G4908" s="2"/>
    </row>
    <row r="4909" spans="1:7">
      <c r="A4909" t="s">
        <v>10824</v>
      </c>
      <c r="B4909" t="s">
        <v>5880</v>
      </c>
      <c r="C4909">
        <f>+VLOOKUP(A4909,'LISTA NACIONAL'!A:B,2,0)</f>
        <v>1990.92</v>
      </c>
      <c r="D4909" s="126" t="s">
        <v>6556</v>
      </c>
      <c r="E4909" s="280">
        <f>+VLOOKUP(A4909,SCAR!A:B,2,0)</f>
        <v>0</v>
      </c>
      <c r="F4909" s="2"/>
      <c r="G4909" s="2"/>
    </row>
    <row r="4910" spans="1:7">
      <c r="A4910" t="s">
        <v>10825</v>
      </c>
      <c r="B4910" t="s">
        <v>5881</v>
      </c>
      <c r="C4910">
        <f>+VLOOKUP(A4910,'LISTA NACIONAL'!A:B,2,0)</f>
        <v>3266</v>
      </c>
      <c r="D4910" s="126" t="s">
        <v>6556</v>
      </c>
      <c r="E4910" s="280">
        <f>+VLOOKUP(A4910,SCAR!A:B,2,0)</f>
        <v>0</v>
      </c>
      <c r="F4910" s="2"/>
      <c r="G4910" s="2"/>
    </row>
    <row r="4911" spans="1:7">
      <c r="A4911" t="s">
        <v>10826</v>
      </c>
      <c r="B4911" t="s">
        <v>7949</v>
      </c>
      <c r="C4911">
        <f>+VLOOKUP(A4911,'LISTA NACIONAL'!A:B,2,0)</f>
        <v>2905.2350000000001</v>
      </c>
      <c r="D4911" s="126" t="s">
        <v>6556</v>
      </c>
      <c r="E4911" s="280">
        <f>+VLOOKUP(A4911,SCAR!A:B,2,0)</f>
        <v>0</v>
      </c>
      <c r="F4911" s="2"/>
      <c r="G4911" s="2"/>
    </row>
    <row r="4912" spans="1:7">
      <c r="A4912" t="s">
        <v>9616</v>
      </c>
      <c r="B4912" t="s">
        <v>9617</v>
      </c>
      <c r="C4912">
        <f>+VLOOKUP(A4912,'LISTA NACIONAL'!A:B,2,0)</f>
        <v>6506.9080000000004</v>
      </c>
      <c r="D4912" s="126" t="s">
        <v>6556</v>
      </c>
      <c r="E4912" s="280">
        <f>+VLOOKUP(A4912,SCAR!A:B,2,0)</f>
        <v>0</v>
      </c>
      <c r="F4912" s="2"/>
      <c r="G4912" s="2"/>
    </row>
    <row r="4913" spans="1:7">
      <c r="A4913" t="s">
        <v>10827</v>
      </c>
      <c r="B4913" t="s">
        <v>7950</v>
      </c>
      <c r="C4913">
        <f>+VLOOKUP(A4913,'LISTA NACIONAL'!A:B,2,0)</f>
        <v>18623.545999999998</v>
      </c>
      <c r="D4913" s="126" t="s">
        <v>6556</v>
      </c>
      <c r="E4913" s="280">
        <f>+VLOOKUP(A4913,SCAR!A:B,2,0)</f>
        <v>0</v>
      </c>
      <c r="F4913" s="2"/>
      <c r="G4913" s="2"/>
    </row>
    <row r="4914" spans="1:7">
      <c r="A4914" t="s">
        <v>10828</v>
      </c>
      <c r="B4914" t="s">
        <v>7951</v>
      </c>
      <c r="C4914">
        <f>+VLOOKUP(A4914,'LISTA NACIONAL'!A:B,2,0)</f>
        <v>9315.5969999999998</v>
      </c>
      <c r="D4914" s="126" t="s">
        <v>6556</v>
      </c>
      <c r="E4914" s="280">
        <f>+VLOOKUP(A4914,SCAR!A:B,2,0)</f>
        <v>0</v>
      </c>
      <c r="F4914" s="2"/>
      <c r="G4914" s="2"/>
    </row>
    <row r="4915" spans="1:7">
      <c r="A4915" t="s">
        <v>10829</v>
      </c>
      <c r="B4915" t="s">
        <v>7952</v>
      </c>
      <c r="C4915">
        <f>+VLOOKUP(A4915,'LISTA NACIONAL'!A:B,2,0)</f>
        <v>5399.47</v>
      </c>
      <c r="D4915" s="126" t="s">
        <v>6556</v>
      </c>
      <c r="E4915" s="280">
        <f>+VLOOKUP(A4915,SCAR!A:B,2,0)</f>
        <v>0</v>
      </c>
      <c r="F4915" s="2"/>
      <c r="G4915" s="2"/>
    </row>
    <row r="4916" spans="1:7">
      <c r="A4916" t="s">
        <v>10830</v>
      </c>
      <c r="B4916" t="s">
        <v>7953</v>
      </c>
      <c r="C4916">
        <f>+VLOOKUP(A4916,'LISTA NACIONAL'!A:B,2,0)</f>
        <v>2137.4899999999998</v>
      </c>
      <c r="D4916" s="126" t="s">
        <v>6556</v>
      </c>
      <c r="E4916" s="280">
        <f>+VLOOKUP(A4916,SCAR!A:B,2,0)</f>
        <v>0</v>
      </c>
      <c r="F4916" s="2"/>
      <c r="G4916" s="2"/>
    </row>
    <row r="4917" spans="1:7">
      <c r="A4917" t="s">
        <v>10831</v>
      </c>
      <c r="B4917" t="s">
        <v>7954</v>
      </c>
      <c r="C4917">
        <f>+VLOOKUP(A4917,'LISTA NACIONAL'!A:B,2,0)</f>
        <v>4745.7569999999996</v>
      </c>
      <c r="D4917" s="126" t="s">
        <v>6556</v>
      </c>
      <c r="E4917" s="280">
        <f>+VLOOKUP(A4917,SCAR!A:B,2,0)</f>
        <v>0</v>
      </c>
      <c r="F4917" s="2"/>
      <c r="G4917" s="2"/>
    </row>
    <row r="4918" spans="1:7">
      <c r="A4918" t="s">
        <v>11784</v>
      </c>
      <c r="B4918" t="s">
        <v>7955</v>
      </c>
      <c r="C4918">
        <f>+VLOOKUP(A4918,'LISTA NACIONAL'!A:B,2,0)</f>
        <v>19797.078000000001</v>
      </c>
      <c r="D4918" s="126" t="s">
        <v>6556</v>
      </c>
      <c r="E4918" s="280">
        <f>+VLOOKUP(A4918,SCAR!A:B,2,0)</f>
        <v>0</v>
      </c>
      <c r="F4918" s="2"/>
      <c r="G4918" s="2"/>
    </row>
    <row r="4919" spans="1:7">
      <c r="A4919" t="s">
        <v>11785</v>
      </c>
      <c r="B4919" t="s">
        <v>7956</v>
      </c>
      <c r="C4919">
        <f>+VLOOKUP(A4919,'LISTA NACIONAL'!A:B,2,0)</f>
        <v>3758.018</v>
      </c>
      <c r="D4919" s="126" t="s">
        <v>6556</v>
      </c>
      <c r="E4919" s="280">
        <f>+VLOOKUP(A4919,SCAR!A:B,2,0)</f>
        <v>0</v>
      </c>
      <c r="F4919" s="2"/>
      <c r="G4919" s="2"/>
    </row>
    <row r="4920" spans="1:7">
      <c r="A4920" t="s">
        <v>11786</v>
      </c>
      <c r="B4920" t="s">
        <v>7957</v>
      </c>
      <c r="C4920">
        <f>+VLOOKUP(A4920,'LISTA NACIONAL'!A:B,2,0)</f>
        <v>9315.5969999999998</v>
      </c>
      <c r="D4920" s="126" t="s">
        <v>6556</v>
      </c>
      <c r="E4920" s="280">
        <f>+VLOOKUP(A4920,SCAR!A:B,2,0)</f>
        <v>0</v>
      </c>
      <c r="F4920" s="2"/>
      <c r="G4920" s="2"/>
    </row>
    <row r="4921" spans="1:7">
      <c r="A4921" t="s">
        <v>11787</v>
      </c>
      <c r="B4921" t="s">
        <v>7958</v>
      </c>
      <c r="C4921">
        <f>+VLOOKUP(A4921,'LISTA NACIONAL'!A:B,2,0)</f>
        <v>10828.005999999999</v>
      </c>
      <c r="D4921" s="126" t="s">
        <v>6556</v>
      </c>
      <c r="E4921" s="280">
        <f>+VLOOKUP(A4921,SCAR!A:B,2,0)</f>
        <v>0</v>
      </c>
      <c r="F4921" s="2"/>
      <c r="G4921" s="2"/>
    </row>
    <row r="4922" spans="1:7">
      <c r="A4922" t="s">
        <v>11788</v>
      </c>
      <c r="B4922" t="s">
        <v>7959</v>
      </c>
      <c r="C4922">
        <f>+VLOOKUP(A4922,'LISTA NACIONAL'!A:B,2,0)</f>
        <v>9983.0869999999995</v>
      </c>
      <c r="D4922" s="126" t="s">
        <v>6556</v>
      </c>
      <c r="E4922" s="280">
        <f>+VLOOKUP(A4922,SCAR!A:B,2,0)</f>
        <v>0</v>
      </c>
      <c r="F4922" s="2"/>
      <c r="G4922" s="2"/>
    </row>
    <row r="4923" spans="1:7">
      <c r="A4923" t="s">
        <v>11789</v>
      </c>
      <c r="B4923" t="s">
        <v>7960</v>
      </c>
      <c r="C4923">
        <f>+VLOOKUP(A4923,'LISTA NACIONAL'!A:B,2,0)</f>
        <v>3395.2979999999998</v>
      </c>
      <c r="D4923" s="126" t="s">
        <v>6556</v>
      </c>
      <c r="E4923" s="280">
        <f>+VLOOKUP(A4923,SCAR!A:B,2,0)</f>
        <v>0</v>
      </c>
      <c r="F4923" s="2"/>
      <c r="G4923" s="2"/>
    </row>
    <row r="4924" spans="1:7">
      <c r="A4924" t="s">
        <v>11790</v>
      </c>
      <c r="B4924" t="s">
        <v>7961</v>
      </c>
      <c r="C4924">
        <f>+VLOOKUP(A4924,'LISTA NACIONAL'!A:B,2,0)</f>
        <v>3096.2420000000002</v>
      </c>
      <c r="D4924" s="126" t="s">
        <v>6556</v>
      </c>
      <c r="E4924" s="280">
        <f>+VLOOKUP(A4924,SCAR!A:B,2,0)</f>
        <v>0</v>
      </c>
      <c r="F4924" s="2"/>
      <c r="G4924" s="2"/>
    </row>
    <row r="4925" spans="1:7">
      <c r="A4925" t="s">
        <v>11791</v>
      </c>
      <c r="B4925" t="s">
        <v>7962</v>
      </c>
      <c r="C4925">
        <f>+VLOOKUP(A4925,'LISTA NACIONAL'!A:B,2,0)</f>
        <v>3134.97</v>
      </c>
      <c r="D4925" s="126" t="s">
        <v>6556</v>
      </c>
      <c r="E4925" s="280">
        <f>+VLOOKUP(A4925,SCAR!A:B,2,0)</f>
        <v>0</v>
      </c>
      <c r="F4925" s="2"/>
      <c r="G4925" s="2"/>
    </row>
    <row r="4926" spans="1:7">
      <c r="A4926" t="s">
        <v>11792</v>
      </c>
      <c r="B4926" t="s">
        <v>7963</v>
      </c>
      <c r="C4926">
        <f>+VLOOKUP(A4926,'LISTA NACIONAL'!A:B,2,0)</f>
        <v>4610.5079999999998</v>
      </c>
      <c r="D4926" s="126" t="s">
        <v>6556</v>
      </c>
      <c r="E4926" s="280">
        <f>+VLOOKUP(A4926,SCAR!A:B,2,0)</f>
        <v>0</v>
      </c>
      <c r="F4926" s="2"/>
      <c r="G4926" s="2"/>
    </row>
    <row r="4927" spans="1:7">
      <c r="A4927" t="s">
        <v>11793</v>
      </c>
      <c r="B4927" t="s">
        <v>7964</v>
      </c>
      <c r="C4927">
        <f>+VLOOKUP(A4927,'LISTA NACIONAL'!A:B,2,0)</f>
        <v>3266</v>
      </c>
      <c r="D4927" s="126" t="s">
        <v>6556</v>
      </c>
      <c r="E4927" s="280">
        <f>+VLOOKUP(A4927,SCAR!A:B,2,0)</f>
        <v>0</v>
      </c>
      <c r="F4927" s="2"/>
      <c r="G4927" s="2"/>
    </row>
    <row r="4928" spans="1:7">
      <c r="A4928" t="s">
        <v>11794</v>
      </c>
      <c r="B4928" t="s">
        <v>7965</v>
      </c>
      <c r="C4928">
        <f>+VLOOKUP(A4928,'LISTA NACIONAL'!A:B,2,0)</f>
        <v>4367.6239999999998</v>
      </c>
      <c r="D4928" s="126" t="s">
        <v>6556</v>
      </c>
      <c r="E4928" s="280">
        <f>+VLOOKUP(A4928,SCAR!A:B,2,0)</f>
        <v>0</v>
      </c>
      <c r="F4928" s="2"/>
      <c r="G4928" s="2"/>
    </row>
    <row r="4929" spans="1:7">
      <c r="A4929" t="s">
        <v>11795</v>
      </c>
      <c r="B4929" t="s">
        <v>7966</v>
      </c>
      <c r="C4929">
        <f>+VLOOKUP(A4929,'LISTA NACIONAL'!A:B,2,0)</f>
        <v>5565.4830000000002</v>
      </c>
      <c r="D4929" s="126" t="s">
        <v>6556</v>
      </c>
      <c r="E4929" s="280">
        <f>+VLOOKUP(A4929,SCAR!A:B,2,0)</f>
        <v>0</v>
      </c>
      <c r="F4929" s="2"/>
      <c r="G4929" s="2"/>
    </row>
    <row r="4930" spans="1:7">
      <c r="A4930" t="s">
        <v>11796</v>
      </c>
      <c r="B4930" t="s">
        <v>7967</v>
      </c>
      <c r="C4930">
        <f>+VLOOKUP(A4930,'LISTA NACIONAL'!A:B,2,0)</f>
        <v>5565.4830000000002</v>
      </c>
      <c r="D4930" s="126" t="s">
        <v>6556</v>
      </c>
      <c r="E4930" s="280">
        <f>+VLOOKUP(A4930,SCAR!A:B,2,0)</f>
        <v>0</v>
      </c>
      <c r="F4930" s="2"/>
      <c r="G4930" s="2"/>
    </row>
    <row r="4931" spans="1:7">
      <c r="A4931" t="s">
        <v>11797</v>
      </c>
      <c r="B4931" t="s">
        <v>7968</v>
      </c>
      <c r="C4931">
        <f>+VLOOKUP(A4931,'LISTA NACIONAL'!A:B,2,0)</f>
        <v>9925.4410000000007</v>
      </c>
      <c r="D4931" s="126" t="s">
        <v>6556</v>
      </c>
      <c r="E4931" s="280">
        <f>+VLOOKUP(A4931,SCAR!A:B,2,0)</f>
        <v>0</v>
      </c>
      <c r="F4931" s="2"/>
      <c r="G4931" s="2"/>
    </row>
    <row r="4932" spans="1:7">
      <c r="A4932" t="s">
        <v>11798</v>
      </c>
      <c r="B4932" t="s">
        <v>7969</v>
      </c>
      <c r="C4932">
        <f>+VLOOKUP(A4932,'LISTA NACIONAL'!A:B,2,0)</f>
        <v>6221.393</v>
      </c>
      <c r="D4932" s="126" t="s">
        <v>6556</v>
      </c>
      <c r="E4932" s="280">
        <f>+VLOOKUP(A4932,SCAR!A:B,2,0)</f>
        <v>0</v>
      </c>
      <c r="F4932" s="2"/>
      <c r="G4932" s="2"/>
    </row>
    <row r="4933" spans="1:7">
      <c r="A4933" t="s">
        <v>11799</v>
      </c>
      <c r="B4933" t="s">
        <v>10652</v>
      </c>
      <c r="C4933">
        <f>+VLOOKUP(A4933,'LISTA NACIONAL'!A:B,2,0)</f>
        <v>5565.4830000000002</v>
      </c>
      <c r="D4933" s="126" t="s">
        <v>6556</v>
      </c>
      <c r="E4933" s="280">
        <f>+VLOOKUP(A4933,SCAR!A:B,2,0)</f>
        <v>0</v>
      </c>
      <c r="F4933" s="2"/>
      <c r="G4933" s="2"/>
    </row>
    <row r="4934" spans="1:7">
      <c r="A4934" t="s">
        <v>11800</v>
      </c>
      <c r="B4934" t="s">
        <v>10653</v>
      </c>
      <c r="C4934">
        <f>+VLOOKUP(A4934,'LISTA NACIONAL'!A:B,2,0)</f>
        <v>3775.4830000000002</v>
      </c>
      <c r="D4934" s="126" t="s">
        <v>6556</v>
      </c>
      <c r="E4934" s="280">
        <f>+VLOOKUP(A4934,SCAR!A:B,2,0)</f>
        <v>0</v>
      </c>
      <c r="F4934" s="2"/>
      <c r="G4934" s="2"/>
    </row>
    <row r="4935" spans="1:7">
      <c r="A4935" t="s">
        <v>11801</v>
      </c>
      <c r="B4935" t="s">
        <v>10654</v>
      </c>
      <c r="C4935">
        <f>+VLOOKUP(A4935,'LISTA NACIONAL'!A:B,2,0)</f>
        <v>3551.57</v>
      </c>
      <c r="D4935" s="126" t="s">
        <v>6556</v>
      </c>
      <c r="E4935" s="280">
        <f>+VLOOKUP(A4935,SCAR!A:B,2,0)</f>
        <v>0</v>
      </c>
      <c r="F4935" s="2"/>
      <c r="G4935" s="2"/>
    </row>
    <row r="4936" spans="1:7">
      <c r="A4936" t="s">
        <v>11802</v>
      </c>
      <c r="B4936" t="s">
        <v>10655</v>
      </c>
      <c r="C4936">
        <f>+VLOOKUP(A4936,'LISTA NACIONAL'!A:B,2,0)</f>
        <v>3096.2420000000002</v>
      </c>
      <c r="D4936" s="126" t="s">
        <v>6556</v>
      </c>
      <c r="E4936" s="280">
        <f>+VLOOKUP(A4936,SCAR!A:B,2,0)</f>
        <v>0</v>
      </c>
      <c r="F4936" s="2"/>
      <c r="G4936" s="2"/>
    </row>
    <row r="4937" spans="1:7">
      <c r="A4937" t="s">
        <v>11803</v>
      </c>
      <c r="B4937" t="s">
        <v>10656</v>
      </c>
      <c r="C4937">
        <f>+VLOOKUP(A4937,'LISTA NACIONAL'!A:B,2,0)</f>
        <v>6497.1809999999996</v>
      </c>
      <c r="D4937" s="126" t="s">
        <v>6556</v>
      </c>
      <c r="E4937" s="280">
        <f>+VLOOKUP(A4937,SCAR!A:B,2,0)</f>
        <v>0</v>
      </c>
      <c r="F4937" s="2"/>
      <c r="G4937" s="2"/>
    </row>
    <row r="4938" spans="1:7">
      <c r="A4938" t="s">
        <v>11804</v>
      </c>
      <c r="B4938" t="s">
        <v>10657</v>
      </c>
      <c r="C4938">
        <f>+VLOOKUP(A4938,'LISTA NACIONAL'!A:B,2,0)</f>
        <v>11599.567999999999</v>
      </c>
      <c r="D4938" s="126" t="s">
        <v>6556</v>
      </c>
      <c r="E4938" s="280">
        <f>+VLOOKUP(A4938,SCAR!A:B,2,0)</f>
        <v>0</v>
      </c>
      <c r="F4938" s="2"/>
      <c r="G4938" s="2"/>
    </row>
    <row r="4939" spans="1:7">
      <c r="A4939" t="s">
        <v>11805</v>
      </c>
      <c r="B4939" t="s">
        <v>10658</v>
      </c>
      <c r="C4939">
        <f>+VLOOKUP(A4939,'LISTA NACIONAL'!A:B,2,0)</f>
        <v>982.18700000000001</v>
      </c>
      <c r="D4939" s="126" t="s">
        <v>6556</v>
      </c>
      <c r="E4939" s="280">
        <f>+VLOOKUP(A4939,SCAR!A:B,2,0)</f>
        <v>0</v>
      </c>
      <c r="F4939" s="2"/>
      <c r="G4939" s="2"/>
    </row>
    <row r="4940" spans="1:7">
      <c r="A4940" t="s">
        <v>11806</v>
      </c>
      <c r="B4940" t="s">
        <v>10659</v>
      </c>
      <c r="C4940">
        <f>+VLOOKUP(A4940,'LISTA NACIONAL'!A:B,2,0)</f>
        <v>4357.8109999999997</v>
      </c>
      <c r="D4940" s="126" t="s">
        <v>6556</v>
      </c>
      <c r="E4940" s="280">
        <f>+VLOOKUP(A4940,SCAR!A:B,2,0)</f>
        <v>0</v>
      </c>
      <c r="F4940" s="2"/>
      <c r="G4940" s="2"/>
    </row>
    <row r="4941" spans="1:7">
      <c r="A4941" t="s">
        <v>11807</v>
      </c>
      <c r="B4941" t="s">
        <v>10660</v>
      </c>
      <c r="C4941">
        <f>+VLOOKUP(A4941,'LISTA NACIONAL'!A:B,2,0)</f>
        <v>2600.509</v>
      </c>
      <c r="D4941" s="126" t="s">
        <v>6556</v>
      </c>
      <c r="E4941" s="280">
        <f>+VLOOKUP(A4941,SCAR!A:B,2,0)</f>
        <v>0</v>
      </c>
      <c r="F4941" s="2"/>
      <c r="G4941" s="2"/>
    </row>
    <row r="4942" spans="1:7">
      <c r="A4942" t="s">
        <v>11808</v>
      </c>
      <c r="B4942" t="s">
        <v>10661</v>
      </c>
      <c r="C4942">
        <f>+VLOOKUP(A4942,'LISTA NACIONAL'!A:B,2,0)</f>
        <v>15980.525</v>
      </c>
      <c r="D4942" s="126" t="s">
        <v>6556</v>
      </c>
      <c r="E4942" s="280">
        <f>+VLOOKUP(A4942,SCAR!A:B,2,0)</f>
        <v>0</v>
      </c>
      <c r="F4942" s="2"/>
      <c r="G4942" s="2"/>
    </row>
    <row r="4943" spans="1:7">
      <c r="A4943" t="s">
        <v>11809</v>
      </c>
      <c r="B4943" t="s">
        <v>10662</v>
      </c>
      <c r="C4943">
        <f>+VLOOKUP(A4943,'LISTA NACIONAL'!A:B,2,0)</f>
        <v>24877.75</v>
      </c>
      <c r="D4943" s="126" t="s">
        <v>6556</v>
      </c>
      <c r="E4943" s="280">
        <f>+VLOOKUP(A4943,SCAR!A:B,2,0)</f>
        <v>0</v>
      </c>
      <c r="F4943" s="2"/>
      <c r="G4943" s="2"/>
    </row>
    <row r="4944" spans="1:7">
      <c r="A4944" t="s">
        <v>11810</v>
      </c>
      <c r="B4944" t="s">
        <v>10663</v>
      </c>
      <c r="C4944">
        <f>+VLOOKUP(A4944,'LISTA NACIONAL'!A:B,2,0)</f>
        <v>10828.005999999999</v>
      </c>
      <c r="D4944" s="126" t="s">
        <v>6556</v>
      </c>
      <c r="E4944" s="280">
        <f>+VLOOKUP(A4944,SCAR!A:B,2,0)</f>
        <v>0</v>
      </c>
      <c r="F4944" s="2"/>
      <c r="G4944" s="2"/>
    </row>
    <row r="4945" spans="1:7">
      <c r="A4945" t="s">
        <v>11811</v>
      </c>
      <c r="B4945" t="s">
        <v>10664</v>
      </c>
      <c r="C4945">
        <f>+VLOOKUP(A4945,'LISTA NACIONAL'!A:B,2,0)</f>
        <v>11173.102000000001</v>
      </c>
      <c r="D4945" s="126" t="s">
        <v>6556</v>
      </c>
      <c r="E4945" s="280">
        <f>+VLOOKUP(A4945,SCAR!A:B,2,0)</f>
        <v>0</v>
      </c>
      <c r="F4945" s="2"/>
      <c r="G4945" s="2"/>
    </row>
    <row r="4946" spans="1:7">
      <c r="A4946" t="s">
        <v>11812</v>
      </c>
      <c r="B4946" t="s">
        <v>10665</v>
      </c>
      <c r="C4946">
        <f>+VLOOKUP(A4946,'LISTA NACIONAL'!A:B,2,0)</f>
        <v>8447.4869999999992</v>
      </c>
      <c r="D4946" s="126" t="s">
        <v>6556</v>
      </c>
      <c r="E4946" s="280">
        <f>+VLOOKUP(A4946,SCAR!A:B,2,0)</f>
        <v>0</v>
      </c>
      <c r="F4946" s="2"/>
      <c r="G4946" s="2"/>
    </row>
    <row r="4947" spans="1:7">
      <c r="A4947" t="s">
        <v>11813</v>
      </c>
      <c r="B4947" t="s">
        <v>10666</v>
      </c>
      <c r="C4947">
        <f>+VLOOKUP(A4947,'LISTA NACIONAL'!A:B,2,0)</f>
        <v>9315.5969999999998</v>
      </c>
      <c r="D4947" s="126" t="s">
        <v>6556</v>
      </c>
      <c r="E4947" s="280">
        <f>+VLOOKUP(A4947,SCAR!A:B,2,0)</f>
        <v>0</v>
      </c>
      <c r="F4947" s="2"/>
      <c r="G4947" s="2"/>
    </row>
    <row r="4948" spans="1:7">
      <c r="A4948" t="s">
        <v>7230</v>
      </c>
      <c r="B4948" t="s">
        <v>10580</v>
      </c>
      <c r="C4948">
        <f>+VLOOKUP(A4948,'LISTA NACIONAL'!A:B,2,0)</f>
        <v>10828.005999999999</v>
      </c>
      <c r="D4948" s="126" t="s">
        <v>6556</v>
      </c>
      <c r="E4948" s="280">
        <f>+VLOOKUP(A4948,SCAR!A:B,2,0)</f>
        <v>0</v>
      </c>
      <c r="F4948" s="2"/>
      <c r="G4948" s="2"/>
    </row>
    <row r="4949" spans="1:7">
      <c r="A4949" t="s">
        <v>7231</v>
      </c>
      <c r="B4949" t="s">
        <v>10581</v>
      </c>
      <c r="C4949">
        <f>+VLOOKUP(A4949,'LISTA NACIONAL'!A:B,2,0)</f>
        <v>12421.51</v>
      </c>
      <c r="D4949" s="126" t="s">
        <v>6556</v>
      </c>
      <c r="E4949" s="280">
        <f>+VLOOKUP(A4949,SCAR!A:B,2,0)</f>
        <v>0</v>
      </c>
      <c r="F4949" s="2"/>
      <c r="G4949" s="2"/>
    </row>
    <row r="4950" spans="1:7">
      <c r="A4950" t="s">
        <v>7232</v>
      </c>
      <c r="B4950" t="s">
        <v>10582</v>
      </c>
      <c r="C4950">
        <f>+VLOOKUP(A4950,'LISTA NACIONAL'!A:B,2,0)</f>
        <v>12421.51</v>
      </c>
      <c r="D4950" s="126" t="s">
        <v>6556</v>
      </c>
      <c r="E4950" s="280">
        <f>+VLOOKUP(A4950,SCAR!A:B,2,0)</f>
        <v>0</v>
      </c>
      <c r="F4950" s="2"/>
      <c r="G4950" s="2"/>
    </row>
    <row r="4951" spans="1:7">
      <c r="A4951" t="s">
        <v>7233</v>
      </c>
      <c r="B4951" t="s">
        <v>10583</v>
      </c>
      <c r="C4951">
        <f>+VLOOKUP(A4951,'LISTA NACIONAL'!A:B,2,0)</f>
        <v>3717.5189999999998</v>
      </c>
      <c r="D4951" s="126" t="s">
        <v>6556</v>
      </c>
      <c r="E4951" s="280">
        <f>+VLOOKUP(A4951,SCAR!A:B,2,0)</f>
        <v>0</v>
      </c>
      <c r="F4951" s="2"/>
      <c r="G4951" s="2"/>
    </row>
    <row r="4952" spans="1:7">
      <c r="A4952" t="s">
        <v>7234</v>
      </c>
      <c r="B4952" t="s">
        <v>8826</v>
      </c>
      <c r="C4952">
        <f>+VLOOKUP(A4952,'LISTA NACIONAL'!A:B,2,0)</f>
        <v>5565.4830000000002</v>
      </c>
      <c r="D4952" s="126" t="s">
        <v>6556</v>
      </c>
      <c r="E4952" s="280">
        <f>+VLOOKUP(A4952,SCAR!A:B,2,0)</f>
        <v>0</v>
      </c>
      <c r="F4952" s="2"/>
      <c r="G4952" s="2"/>
    </row>
    <row r="4953" spans="1:7">
      <c r="A4953" t="s">
        <v>7235</v>
      </c>
      <c r="B4953" t="s">
        <v>8827</v>
      </c>
      <c r="C4953">
        <f>+VLOOKUP(A4953,'LISTA NACIONAL'!A:B,2,0)</f>
        <v>3108.6089999999999</v>
      </c>
      <c r="D4953" s="126" t="s">
        <v>6556</v>
      </c>
      <c r="E4953" s="280">
        <f>+VLOOKUP(A4953,SCAR!A:B,2,0)</f>
        <v>0</v>
      </c>
      <c r="F4953" s="2"/>
      <c r="G4953" s="2"/>
    </row>
    <row r="4954" spans="1:7">
      <c r="A4954" t="s">
        <v>7236</v>
      </c>
      <c r="B4954" t="s">
        <v>8828</v>
      </c>
      <c r="C4954">
        <f>+VLOOKUP(A4954,'LISTA NACIONAL'!A:B,2,0)</f>
        <v>3395.2979999999998</v>
      </c>
      <c r="D4954" s="126" t="s">
        <v>6556</v>
      </c>
      <c r="E4954" s="280">
        <f>+VLOOKUP(A4954,SCAR!A:B,2,0)</f>
        <v>0</v>
      </c>
      <c r="F4954" s="2"/>
      <c r="G4954" s="2"/>
    </row>
    <row r="4955" spans="1:7">
      <c r="A4955" t="s">
        <v>7237</v>
      </c>
      <c r="B4955" t="s">
        <v>3978</v>
      </c>
      <c r="C4955">
        <f>+VLOOKUP(A4955,'LISTA NACIONAL'!A:B,2,0)</f>
        <v>12568.003000000001</v>
      </c>
      <c r="D4955" s="126" t="s">
        <v>6556</v>
      </c>
      <c r="E4955" s="280">
        <f>+VLOOKUP(A4955,SCAR!A:B,2,0)</f>
        <v>0</v>
      </c>
      <c r="F4955" s="2"/>
      <c r="G4955" s="2"/>
    </row>
    <row r="4956" spans="1:7">
      <c r="A4956" t="s">
        <v>7238</v>
      </c>
      <c r="B4956" t="s">
        <v>3979</v>
      </c>
      <c r="C4956">
        <f>+VLOOKUP(A4956,'LISTA NACIONAL'!A:B,2,0)</f>
        <v>12421.51</v>
      </c>
      <c r="D4956" s="126" t="s">
        <v>6556</v>
      </c>
      <c r="E4956" s="280">
        <f>+VLOOKUP(A4956,SCAR!A:B,2,0)</f>
        <v>0</v>
      </c>
      <c r="F4956" s="2"/>
      <c r="G4956" s="2"/>
    </row>
    <row r="4957" spans="1:7">
      <c r="A4957" t="s">
        <v>7239</v>
      </c>
      <c r="B4957" t="s">
        <v>6429</v>
      </c>
      <c r="C4957">
        <f>+VLOOKUP(A4957,'LISTA NACIONAL'!A:B,2,0)</f>
        <v>7735.6409999999996</v>
      </c>
      <c r="D4957" s="126" t="s">
        <v>6556</v>
      </c>
      <c r="E4957" s="280">
        <f>+VLOOKUP(A4957,SCAR!A:B,2,0)</f>
        <v>0</v>
      </c>
      <c r="F4957" s="2"/>
      <c r="G4957" s="2"/>
    </row>
    <row r="4958" spans="1:7">
      <c r="A4958" t="s">
        <v>7240</v>
      </c>
      <c r="B4958" t="s">
        <v>6430</v>
      </c>
      <c r="C4958">
        <f>+VLOOKUP(A4958,'LISTA NACIONAL'!A:B,2,0)</f>
        <v>8493.61</v>
      </c>
      <c r="D4958" s="126" t="s">
        <v>6556</v>
      </c>
      <c r="E4958" s="280">
        <f>+VLOOKUP(A4958,SCAR!A:B,2,0)</f>
        <v>0</v>
      </c>
      <c r="F4958" s="2"/>
      <c r="G4958" s="2"/>
    </row>
    <row r="4959" spans="1:7">
      <c r="A4959" t="s">
        <v>7903</v>
      </c>
      <c r="B4959" t="s">
        <v>6431</v>
      </c>
      <c r="C4959">
        <f>+VLOOKUP(A4959,'LISTA NACIONAL'!A:B,2,0)</f>
        <v>2752.7919999999999</v>
      </c>
      <c r="D4959" s="126" t="s">
        <v>6556</v>
      </c>
      <c r="E4959" s="280">
        <f>+VLOOKUP(A4959,SCAR!A:B,2,0)</f>
        <v>0</v>
      </c>
      <c r="F4959" s="2"/>
      <c r="G4959" s="2"/>
    </row>
    <row r="4960" spans="1:7">
      <c r="A4960" t="s">
        <v>7904</v>
      </c>
      <c r="B4960" t="s">
        <v>1688</v>
      </c>
      <c r="C4960">
        <f>+VLOOKUP(A4960,'LISTA NACIONAL'!A:B,2,0)</f>
        <v>3717.5189999999998</v>
      </c>
      <c r="D4960" s="126" t="s">
        <v>6556</v>
      </c>
      <c r="E4960" s="280">
        <f>+VLOOKUP(A4960,SCAR!A:B,2,0)</f>
        <v>0</v>
      </c>
      <c r="F4960" s="2"/>
      <c r="G4960" s="2"/>
    </row>
    <row r="4961" spans="1:7">
      <c r="A4961" t="s">
        <v>7905</v>
      </c>
      <c r="B4961" t="s">
        <v>1689</v>
      </c>
      <c r="C4961">
        <f>+VLOOKUP(A4961,'LISTA NACIONAL'!A:B,2,0)</f>
        <v>11470.236999999999</v>
      </c>
      <c r="D4961" s="126" t="s">
        <v>6556</v>
      </c>
      <c r="E4961" s="280">
        <f>+VLOOKUP(A4961,SCAR!A:B,2,0)</f>
        <v>0</v>
      </c>
      <c r="F4961" s="2"/>
      <c r="G4961" s="2"/>
    </row>
    <row r="4962" spans="1:7">
      <c r="A4962" t="s">
        <v>7906</v>
      </c>
      <c r="B4962" t="s">
        <v>1690</v>
      </c>
      <c r="C4962">
        <f>+VLOOKUP(A4962,'LISTA NACIONAL'!A:B,2,0)</f>
        <v>13040.677</v>
      </c>
      <c r="D4962" s="126" t="s">
        <v>6556</v>
      </c>
      <c r="E4962" s="280">
        <f>+VLOOKUP(A4962,SCAR!A:B,2,0)</f>
        <v>0</v>
      </c>
      <c r="F4962" s="2"/>
      <c r="G4962" s="2"/>
    </row>
    <row r="4963" spans="1:7">
      <c r="A4963" t="s">
        <v>7907</v>
      </c>
      <c r="B4963" t="s">
        <v>1691</v>
      </c>
      <c r="C4963">
        <f>+VLOOKUP(A4963,'LISTA NACIONAL'!A:B,2,0)</f>
        <v>13040.677</v>
      </c>
      <c r="D4963" s="126" t="s">
        <v>6556</v>
      </c>
      <c r="E4963" s="280">
        <f>+VLOOKUP(A4963,SCAR!A:B,2,0)</f>
        <v>0</v>
      </c>
      <c r="F4963" s="2"/>
      <c r="G4963" s="2"/>
    </row>
    <row r="4964" spans="1:7">
      <c r="A4964" t="s">
        <v>7908</v>
      </c>
      <c r="B4964" t="s">
        <v>1692</v>
      </c>
      <c r="C4964">
        <f>+VLOOKUP(A4964,'LISTA NACIONAL'!A:B,2,0)</f>
        <v>14237.857</v>
      </c>
      <c r="D4964" s="126" t="s">
        <v>6556</v>
      </c>
      <c r="E4964" s="280">
        <f>+VLOOKUP(A4964,SCAR!A:B,2,0)</f>
        <v>0</v>
      </c>
      <c r="F4964" s="2"/>
      <c r="G4964" s="2"/>
    </row>
    <row r="4965" spans="1:7">
      <c r="A4965" t="s">
        <v>7909</v>
      </c>
      <c r="B4965" t="s">
        <v>1693</v>
      </c>
      <c r="C4965">
        <f>+VLOOKUP(A4965,'LISTA NACIONAL'!A:B,2,0)</f>
        <v>11177.216</v>
      </c>
      <c r="D4965" s="126" t="s">
        <v>6556</v>
      </c>
      <c r="E4965" s="280">
        <f>+VLOOKUP(A4965,SCAR!A:B,2,0)</f>
        <v>0</v>
      </c>
      <c r="F4965" s="2"/>
      <c r="G4965" s="2"/>
    </row>
    <row r="4966" spans="1:7">
      <c r="A4966" t="s">
        <v>7943</v>
      </c>
      <c r="B4966" t="s">
        <v>1694</v>
      </c>
      <c r="C4966">
        <f>+VLOOKUP(A4966,'LISTA NACIONAL'!A:B,2,0)</f>
        <v>9122.4930000000004</v>
      </c>
      <c r="D4966" s="126" t="s">
        <v>6556</v>
      </c>
      <c r="E4966" s="280">
        <f>+VLOOKUP(A4966,SCAR!A:B,2,0)</f>
        <v>0</v>
      </c>
      <c r="F4966" s="2"/>
      <c r="G4966" s="2"/>
    </row>
    <row r="4967" spans="1:7">
      <c r="A4967" t="s">
        <v>2639</v>
      </c>
      <c r="B4967" t="s">
        <v>2640</v>
      </c>
      <c r="C4967">
        <f>+VLOOKUP(A4967,'LISTA NACIONAL'!A:B,2,0)</f>
        <v>18293.584999999999</v>
      </c>
      <c r="D4967" s="126" t="s">
        <v>6556</v>
      </c>
      <c r="E4967" s="280">
        <f>+VLOOKUP(A4967,SCAR!A:B,2,0)</f>
        <v>0</v>
      </c>
      <c r="F4967" s="2"/>
      <c r="G4967" s="2"/>
    </row>
    <row r="4968" spans="1:7">
      <c r="A4968" t="s">
        <v>9399</v>
      </c>
      <c r="B4968" t="s">
        <v>1695</v>
      </c>
      <c r="C4968">
        <f>+VLOOKUP(A4968,'LISTA NACIONAL'!A:B,2,0)</f>
        <v>12222.547</v>
      </c>
      <c r="D4968" s="126" t="s">
        <v>6556</v>
      </c>
      <c r="E4968" s="280">
        <f>+VLOOKUP(A4968,SCAR!A:B,2,0)</f>
        <v>0</v>
      </c>
      <c r="F4968" s="2"/>
      <c r="G4968" s="2"/>
    </row>
    <row r="4969" spans="1:7">
      <c r="A4969" t="s">
        <v>9400</v>
      </c>
      <c r="B4969" t="s">
        <v>1696</v>
      </c>
      <c r="C4969">
        <f>+VLOOKUP(A4969,'LISTA NACIONAL'!A:B,2,0)</f>
        <v>7043.2560000000003</v>
      </c>
      <c r="D4969" s="126" t="s">
        <v>6556</v>
      </c>
      <c r="E4969" s="280">
        <f>+VLOOKUP(A4969,SCAR!A:B,2,0)</f>
        <v>0</v>
      </c>
      <c r="F4969" s="2"/>
      <c r="G4969" s="2"/>
    </row>
    <row r="4970" spans="1:7">
      <c r="A4970" t="s">
        <v>9401</v>
      </c>
      <c r="B4970" t="s">
        <v>1697</v>
      </c>
      <c r="C4970">
        <f>+VLOOKUP(A4970,'LISTA NACIONAL'!A:B,2,0)</f>
        <v>5069.8680000000004</v>
      </c>
      <c r="D4970" s="126" t="s">
        <v>6556</v>
      </c>
      <c r="E4970" s="280">
        <f>+VLOOKUP(A4970,SCAR!A:B,2,0)</f>
        <v>0</v>
      </c>
      <c r="F4970" s="2"/>
      <c r="G4970" s="2"/>
    </row>
    <row r="4971" spans="1:7">
      <c r="A4971" t="s">
        <v>9402</v>
      </c>
      <c r="B4971" t="s">
        <v>1698</v>
      </c>
      <c r="C4971">
        <f>+VLOOKUP(A4971,'LISTA NACIONAL'!A:B,2,0)</f>
        <v>2137.4899999999998</v>
      </c>
      <c r="D4971" s="126" t="s">
        <v>6556</v>
      </c>
      <c r="E4971" s="280">
        <f>+VLOOKUP(A4971,SCAR!A:B,2,0)</f>
        <v>0</v>
      </c>
      <c r="F4971" s="2"/>
      <c r="G4971" s="2"/>
    </row>
    <row r="4972" spans="1:7">
      <c r="A4972" t="s">
        <v>9403</v>
      </c>
      <c r="B4972" t="s">
        <v>1699</v>
      </c>
      <c r="C4972">
        <f>+VLOOKUP(A4972,'LISTA NACIONAL'!A:B,2,0)</f>
        <v>13044.406000000001</v>
      </c>
      <c r="D4972" s="126" t="s">
        <v>6556</v>
      </c>
      <c r="E4972" s="280">
        <f>+VLOOKUP(A4972,SCAR!A:B,2,0)</f>
        <v>0</v>
      </c>
      <c r="F4972" s="2"/>
      <c r="G4972" s="2"/>
    </row>
    <row r="4973" spans="1:7">
      <c r="A4973" t="s">
        <v>9404</v>
      </c>
      <c r="B4973" t="s">
        <v>1700</v>
      </c>
      <c r="C4973">
        <f>+VLOOKUP(A4973,'LISTA NACIONAL'!A:B,2,0)</f>
        <v>2463.4470000000001</v>
      </c>
      <c r="D4973" s="126" t="s">
        <v>6556</v>
      </c>
      <c r="E4973" s="280">
        <f>+VLOOKUP(A4973,SCAR!A:B,2,0)</f>
        <v>0</v>
      </c>
      <c r="F4973" s="2"/>
      <c r="G4973" s="2"/>
    </row>
    <row r="4974" spans="1:7">
      <c r="A4974" t="s">
        <v>9405</v>
      </c>
      <c r="B4974" t="s">
        <v>1701</v>
      </c>
      <c r="C4974">
        <f>+VLOOKUP(A4974,'LISTA NACIONAL'!A:B,2,0)</f>
        <v>12222.547</v>
      </c>
      <c r="D4974" s="126" t="s">
        <v>6556</v>
      </c>
      <c r="E4974" s="280">
        <f>+VLOOKUP(A4974,SCAR!A:B,2,0)</f>
        <v>0</v>
      </c>
      <c r="F4974" s="2"/>
      <c r="G4974" s="2"/>
    </row>
    <row r="4975" spans="1:7">
      <c r="A4975" t="s">
        <v>9406</v>
      </c>
      <c r="B4975" t="s">
        <v>1702</v>
      </c>
      <c r="C4975">
        <f>+VLOOKUP(A4975,'LISTA NACIONAL'!A:B,2,0)</f>
        <v>12568.003000000001</v>
      </c>
      <c r="D4975" s="126" t="s">
        <v>6556</v>
      </c>
      <c r="E4975" s="280">
        <f>+VLOOKUP(A4975,SCAR!A:B,2,0)</f>
        <v>0</v>
      </c>
      <c r="F4975" s="2"/>
      <c r="G4975" s="2"/>
    </row>
    <row r="4976" spans="1:7">
      <c r="A4976" t="s">
        <v>9407</v>
      </c>
      <c r="B4976" t="s">
        <v>1703</v>
      </c>
      <c r="C4976">
        <f>+VLOOKUP(A4976,'LISTA NACIONAL'!A:B,2,0)</f>
        <v>9680.4519999999993</v>
      </c>
      <c r="D4976" s="126" t="s">
        <v>6556</v>
      </c>
      <c r="E4976" s="280">
        <f>+VLOOKUP(A4976,SCAR!A:B,2,0)</f>
        <v>0</v>
      </c>
      <c r="F4976" s="2"/>
      <c r="G4976" s="2"/>
    </row>
    <row r="4977" spans="1:7">
      <c r="A4977" t="s">
        <v>9408</v>
      </c>
      <c r="B4977" t="s">
        <v>1704</v>
      </c>
      <c r="C4977">
        <f>+VLOOKUP(A4977,'LISTA NACIONAL'!A:B,2,0)</f>
        <v>7438.6170000000002</v>
      </c>
      <c r="D4977" s="126" t="s">
        <v>6556</v>
      </c>
      <c r="E4977" s="280">
        <f>+VLOOKUP(A4977,SCAR!A:B,2,0)</f>
        <v>0</v>
      </c>
      <c r="F4977" s="2"/>
      <c r="G4977" s="2"/>
    </row>
    <row r="4978" spans="1:7">
      <c r="A4978" t="s">
        <v>9409</v>
      </c>
      <c r="B4978" t="s">
        <v>1705</v>
      </c>
      <c r="C4978">
        <f>+VLOOKUP(A4978,'LISTA NACIONAL'!A:B,2,0)</f>
        <v>12081.951999999999</v>
      </c>
      <c r="D4978" s="126" t="s">
        <v>6556</v>
      </c>
      <c r="E4978" s="280">
        <f>+VLOOKUP(A4978,SCAR!A:B,2,0)</f>
        <v>0</v>
      </c>
      <c r="F4978" s="2"/>
      <c r="G4978" s="2"/>
    </row>
    <row r="4979" spans="1:7">
      <c r="A4979" t="s">
        <v>9410</v>
      </c>
      <c r="B4979" t="s">
        <v>8623</v>
      </c>
      <c r="C4979">
        <f>+VLOOKUP(A4979,'LISTA NACIONAL'!A:B,2,0)</f>
        <v>8471.5409999999993</v>
      </c>
      <c r="D4979" s="126" t="s">
        <v>6556</v>
      </c>
      <c r="E4979" s="280">
        <f>+VLOOKUP(A4979,SCAR!A:B,2,0)</f>
        <v>0</v>
      </c>
      <c r="F4979" s="2"/>
      <c r="G4979" s="2"/>
    </row>
    <row r="4980" spans="1:7">
      <c r="A4980" t="s">
        <v>9411</v>
      </c>
      <c r="B4980" t="s">
        <v>2810</v>
      </c>
      <c r="C4980">
        <f>+VLOOKUP(A4980,'LISTA NACIONAL'!A:B,2,0)</f>
        <v>5565.4830000000002</v>
      </c>
      <c r="D4980" s="126" t="s">
        <v>6556</v>
      </c>
      <c r="E4980" s="280">
        <f>+VLOOKUP(A4980,SCAR!A:B,2,0)</f>
        <v>0</v>
      </c>
      <c r="F4980" s="2"/>
      <c r="G4980" s="2"/>
    </row>
    <row r="4981" spans="1:7">
      <c r="A4981" t="s">
        <v>2641</v>
      </c>
      <c r="B4981" t="s">
        <v>11108</v>
      </c>
      <c r="C4981">
        <f>+VLOOKUP(A4981,'LISTA NACIONAL'!A:B,2,0)</f>
        <v>11217.718999999999</v>
      </c>
      <c r="D4981" s="126" t="s">
        <v>6556</v>
      </c>
      <c r="E4981" s="280">
        <f>+VLOOKUP(A4981,SCAR!A:B,2,0)</f>
        <v>0</v>
      </c>
      <c r="F4981" s="2"/>
      <c r="G4981" s="2"/>
    </row>
    <row r="4982" spans="1:7">
      <c r="A4982" t="s">
        <v>2642</v>
      </c>
      <c r="B4982" t="s">
        <v>9613</v>
      </c>
      <c r="C4982">
        <f>+VLOOKUP(A4982,'LISTA NACIONAL'!A:B,2,0)</f>
        <v>27960.277999999998</v>
      </c>
      <c r="D4982" s="126" t="s">
        <v>6556</v>
      </c>
      <c r="E4982" s="280">
        <f>+VLOOKUP(A4982,SCAR!A:B,2,0)</f>
        <v>0</v>
      </c>
      <c r="F4982" s="2"/>
      <c r="G4982" s="2"/>
    </row>
    <row r="4983" spans="1:7">
      <c r="A4983" t="s">
        <v>9412</v>
      </c>
      <c r="B4983" t="s">
        <v>2811</v>
      </c>
      <c r="C4983">
        <f>+VLOOKUP(A4983,'LISTA NACIONAL'!A:B,2,0)</f>
        <v>9122.4930000000004</v>
      </c>
      <c r="D4983" s="126" t="s">
        <v>6556</v>
      </c>
      <c r="E4983" s="280">
        <f>+VLOOKUP(A4983,SCAR!A:B,2,0)</f>
        <v>0</v>
      </c>
      <c r="F4983" s="2"/>
      <c r="G4983" s="2"/>
    </row>
    <row r="4984" spans="1:7">
      <c r="A4984" t="s">
        <v>2643</v>
      </c>
      <c r="B4984" t="s">
        <v>2644</v>
      </c>
      <c r="C4984">
        <f>+VLOOKUP(A4984,'LISTA NACIONAL'!A:B,2,0)</f>
        <v>18164.316999999999</v>
      </c>
      <c r="D4984" s="126" t="s">
        <v>6556</v>
      </c>
      <c r="E4984" s="280">
        <f>+VLOOKUP(A4984,SCAR!A:B,2,0)</f>
        <v>0</v>
      </c>
      <c r="F4984" s="2"/>
      <c r="G4984" s="2"/>
    </row>
    <row r="4985" spans="1:7">
      <c r="A4985" t="s">
        <v>9413</v>
      </c>
      <c r="B4985" t="s">
        <v>2812</v>
      </c>
      <c r="C4985">
        <f>+VLOOKUP(A4985,'LISTA NACIONAL'!A:B,2,0)</f>
        <v>9315.5969999999998</v>
      </c>
      <c r="D4985" s="126" t="s">
        <v>6556</v>
      </c>
      <c r="E4985" s="280">
        <f>+VLOOKUP(A4985,SCAR!A:B,2,0)</f>
        <v>0</v>
      </c>
      <c r="F4985" s="2"/>
      <c r="G4985" s="2"/>
    </row>
    <row r="4986" spans="1:7">
      <c r="A4986" t="s">
        <v>9414</v>
      </c>
      <c r="B4986" t="s">
        <v>2813</v>
      </c>
      <c r="C4986">
        <f>+VLOOKUP(A4986,'LISTA NACIONAL'!A:B,2,0)</f>
        <v>13181.502</v>
      </c>
      <c r="D4986" s="126" t="s">
        <v>6556</v>
      </c>
      <c r="E4986" s="280">
        <f>+VLOOKUP(A4986,SCAR!A:B,2,0)</f>
        <v>0</v>
      </c>
      <c r="F4986" s="2"/>
      <c r="G4986" s="2"/>
    </row>
    <row r="4987" spans="1:7">
      <c r="A4987" t="s">
        <v>9415</v>
      </c>
      <c r="B4987" t="s">
        <v>2813</v>
      </c>
      <c r="C4987">
        <f>+VLOOKUP(A4987,'LISTA NACIONAL'!A:B,2,0)</f>
        <v>6823.3379999999997</v>
      </c>
      <c r="D4987" s="126" t="s">
        <v>6556</v>
      </c>
      <c r="E4987" s="280">
        <f>+VLOOKUP(A4987,SCAR!A:B,2,0)</f>
        <v>0</v>
      </c>
      <c r="F4987" s="2"/>
      <c r="G4987" s="2"/>
    </row>
    <row r="4988" spans="1:7">
      <c r="A4988" t="s">
        <v>9416</v>
      </c>
      <c r="B4988" t="s">
        <v>2814</v>
      </c>
      <c r="C4988">
        <f>+VLOOKUP(A4988,'LISTA NACIONAL'!A:B,2,0)</f>
        <v>2946.9679999999998</v>
      </c>
      <c r="D4988" s="126" t="s">
        <v>6556</v>
      </c>
      <c r="E4988" s="280">
        <f>+VLOOKUP(A4988,SCAR!A:B,2,0)</f>
        <v>0</v>
      </c>
      <c r="F4988" s="2"/>
      <c r="G4988" s="2"/>
    </row>
    <row r="4989" spans="1:7">
      <c r="A4989" t="s">
        <v>9417</v>
      </c>
      <c r="B4989" t="s">
        <v>2815</v>
      </c>
      <c r="C4989">
        <f>+VLOOKUP(A4989,'LISTA NACIONAL'!A:B,2,0)</f>
        <v>3266</v>
      </c>
      <c r="D4989" s="126" t="s">
        <v>6556</v>
      </c>
      <c r="E4989" s="280">
        <f>+VLOOKUP(A4989,SCAR!A:B,2,0)</f>
        <v>0</v>
      </c>
      <c r="F4989" s="2"/>
      <c r="G4989" s="2"/>
    </row>
    <row r="4990" spans="1:7">
      <c r="A4990" t="s">
        <v>9418</v>
      </c>
      <c r="B4990" t="s">
        <v>2816</v>
      </c>
      <c r="C4990">
        <f>+VLOOKUP(A4990,'LISTA NACIONAL'!A:B,2,0)</f>
        <v>2905.2350000000001</v>
      </c>
      <c r="D4990" s="126" t="s">
        <v>6556</v>
      </c>
      <c r="E4990" s="280">
        <f>+VLOOKUP(A4990,SCAR!A:B,2,0)</f>
        <v>0</v>
      </c>
      <c r="F4990" s="2"/>
      <c r="G4990" s="2"/>
    </row>
    <row r="4991" spans="1:7">
      <c r="A4991" t="s">
        <v>9419</v>
      </c>
      <c r="B4991" t="s">
        <v>4265</v>
      </c>
      <c r="C4991">
        <f>+VLOOKUP(A4991,'LISTA NACIONAL'!A:B,2,0)</f>
        <v>6236.6509999999998</v>
      </c>
      <c r="D4991" s="126" t="s">
        <v>6556</v>
      </c>
      <c r="E4991" s="280">
        <f>+VLOOKUP(A4991,SCAR!A:B,2,0)</f>
        <v>0</v>
      </c>
      <c r="F4991" s="2"/>
      <c r="G4991" s="2"/>
    </row>
    <row r="4992" spans="1:7">
      <c r="A4992" t="s">
        <v>9420</v>
      </c>
      <c r="B4992" t="s">
        <v>4266</v>
      </c>
      <c r="C4992">
        <f>+VLOOKUP(A4992,'LISTA NACIONAL'!A:B,2,0)</f>
        <v>5858.7879999999996</v>
      </c>
      <c r="D4992" s="126" t="s">
        <v>6556</v>
      </c>
      <c r="E4992" s="280">
        <f>+VLOOKUP(A4992,SCAR!A:B,2,0)</f>
        <v>0</v>
      </c>
      <c r="F4992" s="2"/>
      <c r="G4992" s="2"/>
    </row>
    <row r="4993" spans="1:7">
      <c r="A4993" t="s">
        <v>9421</v>
      </c>
      <c r="B4993" t="s">
        <v>4267</v>
      </c>
      <c r="C4993">
        <f>+VLOOKUP(A4993,'LISTA NACIONAL'!A:B,2,0)</f>
        <v>3717.5189999999998</v>
      </c>
      <c r="D4993" s="126" t="s">
        <v>6556</v>
      </c>
      <c r="E4993" s="280">
        <f>+VLOOKUP(A4993,SCAR!A:B,2,0)</f>
        <v>0</v>
      </c>
      <c r="F4993" s="2"/>
      <c r="G4993" s="2"/>
    </row>
    <row r="4994" spans="1:7">
      <c r="A4994" t="s">
        <v>9422</v>
      </c>
      <c r="B4994" t="s">
        <v>4268</v>
      </c>
      <c r="C4994">
        <f>+VLOOKUP(A4994,'LISTA NACIONAL'!A:B,2,0)</f>
        <v>4174.6379999999999</v>
      </c>
      <c r="D4994" s="126" t="s">
        <v>6556</v>
      </c>
      <c r="E4994" s="280">
        <f>+VLOOKUP(A4994,SCAR!A:B,2,0)</f>
        <v>0</v>
      </c>
      <c r="F4994" s="2"/>
      <c r="G4994" s="2"/>
    </row>
    <row r="4995" spans="1:7">
      <c r="A4995" t="s">
        <v>9423</v>
      </c>
      <c r="B4995" t="s">
        <v>4269</v>
      </c>
      <c r="C4995">
        <f>+VLOOKUP(A4995,'LISTA NACIONAL'!A:B,2,0)</f>
        <v>4610.5079999999998</v>
      </c>
      <c r="D4995" s="126" t="s">
        <v>6556</v>
      </c>
      <c r="E4995" s="280">
        <f>+VLOOKUP(A4995,SCAR!A:B,2,0)</f>
        <v>0</v>
      </c>
      <c r="F4995" s="2"/>
      <c r="G4995" s="2"/>
    </row>
    <row r="4996" spans="1:7">
      <c r="A4996" t="s">
        <v>9424</v>
      </c>
      <c r="B4996" t="s">
        <v>352</v>
      </c>
      <c r="C4996">
        <f>+VLOOKUP(A4996,'LISTA NACIONAL'!A:B,2,0)</f>
        <v>2752.7919999999999</v>
      </c>
      <c r="D4996" s="126" t="s">
        <v>6556</v>
      </c>
      <c r="E4996" s="280">
        <f>+VLOOKUP(A4996,SCAR!A:B,2,0)</f>
        <v>0</v>
      </c>
      <c r="F4996" s="2"/>
      <c r="G4996" s="2"/>
    </row>
    <row r="4997" spans="1:7">
      <c r="A4997" t="s">
        <v>9425</v>
      </c>
      <c r="B4997" t="s">
        <v>353</v>
      </c>
      <c r="C4997">
        <f>+VLOOKUP(A4997,'LISTA NACIONAL'!A:B,2,0)</f>
        <v>7129.8339999999998</v>
      </c>
      <c r="D4997" s="126" t="s">
        <v>6556</v>
      </c>
      <c r="E4997" s="280">
        <f>+VLOOKUP(A4997,SCAR!A:B,2,0)</f>
        <v>0</v>
      </c>
      <c r="F4997" s="2"/>
      <c r="G4997" s="2"/>
    </row>
    <row r="4998" spans="1:7">
      <c r="A4998" t="s">
        <v>9426</v>
      </c>
      <c r="B4998" t="s">
        <v>2105</v>
      </c>
      <c r="C4998">
        <f>+VLOOKUP(A4998,'LISTA NACIONAL'!A:B,2,0)</f>
        <v>7129.8339999999998</v>
      </c>
      <c r="D4998" s="126" t="s">
        <v>6556</v>
      </c>
      <c r="E4998" s="280">
        <f>+VLOOKUP(A4998,SCAR!A:B,2,0)</f>
        <v>0</v>
      </c>
      <c r="F4998" s="2"/>
      <c r="G4998" s="2"/>
    </row>
    <row r="4999" spans="1:7">
      <c r="A4999" t="s">
        <v>9427</v>
      </c>
      <c r="B4999" t="s">
        <v>2106</v>
      </c>
      <c r="C4999">
        <f>+VLOOKUP(A4999,'LISTA NACIONAL'!A:B,2,0)</f>
        <v>5399.47</v>
      </c>
      <c r="D4999" s="126" t="s">
        <v>6556</v>
      </c>
      <c r="E4999" s="280">
        <f>+VLOOKUP(A4999,SCAR!A:B,2,0)</f>
        <v>0</v>
      </c>
      <c r="F4999" s="2"/>
      <c r="G4999" s="2"/>
    </row>
    <row r="5000" spans="1:7">
      <c r="A5000" t="s">
        <v>9428</v>
      </c>
      <c r="B5000" t="s">
        <v>2964</v>
      </c>
      <c r="C5000">
        <f>+VLOOKUP(A5000,'LISTA NACIONAL'!A:B,2,0)</f>
        <v>7268.9759999999997</v>
      </c>
      <c r="D5000" s="126" t="s">
        <v>6556</v>
      </c>
      <c r="E5000" s="280">
        <f>+VLOOKUP(A5000,SCAR!A:B,2,0)</f>
        <v>0</v>
      </c>
      <c r="F5000" s="2"/>
      <c r="G5000" s="2"/>
    </row>
    <row r="5001" spans="1:7">
      <c r="A5001" t="s">
        <v>9429</v>
      </c>
      <c r="B5001" t="s">
        <v>2965</v>
      </c>
      <c r="C5001">
        <f>+VLOOKUP(A5001,'LISTA NACIONAL'!A:B,2,0)</f>
        <v>7129.8339999999998</v>
      </c>
      <c r="D5001" s="126" t="s">
        <v>6556</v>
      </c>
      <c r="E5001" s="280">
        <f>+VLOOKUP(A5001,SCAR!A:B,2,0)</f>
        <v>0</v>
      </c>
      <c r="F5001" s="2"/>
      <c r="G5001" s="2"/>
    </row>
    <row r="5002" spans="1:7">
      <c r="A5002" t="s">
        <v>9430</v>
      </c>
      <c r="B5002" t="s">
        <v>2966</v>
      </c>
      <c r="C5002">
        <f>+VLOOKUP(A5002,'LISTA NACIONAL'!A:B,2,0)</f>
        <v>2752.7919999999999</v>
      </c>
      <c r="D5002" s="126" t="s">
        <v>6556</v>
      </c>
      <c r="E5002" s="280">
        <f>+VLOOKUP(A5002,SCAR!A:B,2,0)</f>
        <v>0</v>
      </c>
      <c r="F5002" s="2"/>
      <c r="G5002" s="2"/>
    </row>
    <row r="5003" spans="1:7">
      <c r="A5003" t="s">
        <v>9431</v>
      </c>
      <c r="B5003" t="s">
        <v>5203</v>
      </c>
      <c r="C5003">
        <f>+VLOOKUP(A5003,'LISTA NACIONAL'!A:B,2,0)</f>
        <v>3096.2420000000002</v>
      </c>
      <c r="D5003" s="126" t="s">
        <v>6556</v>
      </c>
      <c r="E5003" s="280">
        <f>+VLOOKUP(A5003,SCAR!A:B,2,0)</f>
        <v>0</v>
      </c>
      <c r="F5003" s="2"/>
      <c r="G5003" s="2"/>
    </row>
    <row r="5004" spans="1:7">
      <c r="A5004" t="s">
        <v>9432</v>
      </c>
      <c r="B5004" t="s">
        <v>5204</v>
      </c>
      <c r="C5004">
        <f>+VLOOKUP(A5004,'LISTA NACIONAL'!A:B,2,0)</f>
        <v>6360.2510000000002</v>
      </c>
      <c r="D5004" s="126" t="s">
        <v>6556</v>
      </c>
      <c r="E5004" s="280">
        <f>+VLOOKUP(A5004,SCAR!A:B,2,0)</f>
        <v>0</v>
      </c>
      <c r="F5004" s="2"/>
      <c r="G5004" s="2"/>
    </row>
    <row r="5005" spans="1:7">
      <c r="A5005" t="s">
        <v>9433</v>
      </c>
      <c r="B5005" t="s">
        <v>5205</v>
      </c>
      <c r="C5005">
        <f>+VLOOKUP(A5005,'LISTA NACIONAL'!A:B,2,0)</f>
        <v>1508.662</v>
      </c>
      <c r="D5005" s="126" t="s">
        <v>6556</v>
      </c>
      <c r="E5005" s="280">
        <f>+VLOOKUP(A5005,SCAR!A:B,2,0)</f>
        <v>0</v>
      </c>
      <c r="F5005" s="2"/>
      <c r="G5005" s="2"/>
    </row>
    <row r="5006" spans="1:7">
      <c r="A5006" t="s">
        <v>9434</v>
      </c>
      <c r="B5006" t="s">
        <v>5206</v>
      </c>
      <c r="C5006">
        <f>+VLOOKUP(A5006,'LISTA NACIONAL'!A:B,2,0)</f>
        <v>1655.2349999999999</v>
      </c>
      <c r="D5006" s="126" t="s">
        <v>6556</v>
      </c>
      <c r="E5006" s="280">
        <f>+VLOOKUP(A5006,SCAR!A:B,2,0)</f>
        <v>0</v>
      </c>
      <c r="F5006" s="2"/>
      <c r="G5006" s="2"/>
    </row>
    <row r="5007" spans="1:7">
      <c r="A5007" t="s">
        <v>9435</v>
      </c>
      <c r="B5007" t="s">
        <v>5207</v>
      </c>
      <c r="C5007">
        <f>+VLOOKUP(A5007,'LISTA NACIONAL'!A:B,2,0)</f>
        <v>3096.2420000000002</v>
      </c>
      <c r="D5007" s="126" t="s">
        <v>6556</v>
      </c>
      <c r="E5007" s="280">
        <f>+VLOOKUP(A5007,SCAR!A:B,2,0)</f>
        <v>0</v>
      </c>
      <c r="F5007" s="2"/>
      <c r="G5007" s="2"/>
    </row>
    <row r="5008" spans="1:7">
      <c r="A5008" t="s">
        <v>9436</v>
      </c>
      <c r="B5008" t="s">
        <v>7451</v>
      </c>
      <c r="C5008">
        <f>+VLOOKUP(A5008,'LISTA NACIONAL'!A:B,2,0)</f>
        <v>10552.057000000001</v>
      </c>
      <c r="D5008" s="126" t="s">
        <v>6556</v>
      </c>
      <c r="E5008" s="280">
        <f>+VLOOKUP(A5008,SCAR!A:B,2,0)</f>
        <v>0</v>
      </c>
      <c r="F5008" s="2"/>
      <c r="G5008" s="2"/>
    </row>
    <row r="5009" spans="1:7">
      <c r="A5009" t="s">
        <v>9437</v>
      </c>
      <c r="B5009" t="s">
        <v>7452</v>
      </c>
      <c r="C5009">
        <f>+VLOOKUP(A5009,'LISTA NACIONAL'!A:B,2,0)</f>
        <v>9315.5969999999998</v>
      </c>
      <c r="D5009" s="126" t="s">
        <v>6556</v>
      </c>
      <c r="E5009" s="280">
        <f>+VLOOKUP(A5009,SCAR!A:B,2,0)</f>
        <v>0</v>
      </c>
      <c r="F5009" s="2"/>
      <c r="G5009" s="2"/>
    </row>
    <row r="5010" spans="1:7">
      <c r="A5010" t="s">
        <v>9438</v>
      </c>
      <c r="B5010" t="s">
        <v>7515</v>
      </c>
      <c r="C5010">
        <f>+VLOOKUP(A5010,'LISTA NACIONAL'!A:B,2,0)</f>
        <v>5399.47</v>
      </c>
      <c r="D5010" s="126" t="s">
        <v>6556</v>
      </c>
      <c r="E5010" s="280">
        <f>+VLOOKUP(A5010,SCAR!A:B,2,0)</f>
        <v>0</v>
      </c>
      <c r="F5010" s="2"/>
      <c r="G5010" s="2"/>
    </row>
    <row r="5011" spans="1:7">
      <c r="A5011" t="s">
        <v>9439</v>
      </c>
      <c r="B5011" t="s">
        <v>4991</v>
      </c>
      <c r="C5011">
        <f>+VLOOKUP(A5011,'LISTA NACIONAL'!A:B,2,0)</f>
        <v>11290.933000000001</v>
      </c>
      <c r="D5011" s="126" t="s">
        <v>6556</v>
      </c>
      <c r="E5011" s="280">
        <f>+VLOOKUP(A5011,SCAR!A:B,2,0)</f>
        <v>0</v>
      </c>
      <c r="F5011" s="2"/>
      <c r="G5011" s="2"/>
    </row>
    <row r="5012" spans="1:7">
      <c r="A5012" t="s">
        <v>9440</v>
      </c>
      <c r="B5012" t="s">
        <v>4992</v>
      </c>
      <c r="C5012">
        <f>+VLOOKUP(A5012,'LISTA NACIONAL'!A:B,2,0)</f>
        <v>5565.4830000000002</v>
      </c>
      <c r="D5012" s="126" t="s">
        <v>6556</v>
      </c>
      <c r="E5012" s="280">
        <f>+VLOOKUP(A5012,SCAR!A:B,2,0)</f>
        <v>0</v>
      </c>
      <c r="F5012" s="2"/>
      <c r="G5012" s="2"/>
    </row>
    <row r="5013" spans="1:7">
      <c r="A5013" t="s">
        <v>9441</v>
      </c>
      <c r="B5013" t="s">
        <v>4993</v>
      </c>
      <c r="C5013">
        <f>+VLOOKUP(A5013,'LISTA NACIONAL'!A:B,2,0)</f>
        <v>2752.7919999999999</v>
      </c>
      <c r="D5013" s="126" t="s">
        <v>6556</v>
      </c>
      <c r="E5013" s="280">
        <f>+VLOOKUP(A5013,SCAR!A:B,2,0)</f>
        <v>0</v>
      </c>
      <c r="F5013" s="2"/>
      <c r="G5013" s="2"/>
    </row>
    <row r="5014" spans="1:7">
      <c r="A5014" t="s">
        <v>9442</v>
      </c>
      <c r="B5014" t="s">
        <v>6010</v>
      </c>
      <c r="C5014">
        <f>+VLOOKUP(A5014,'LISTA NACIONAL'!A:B,2,0)</f>
        <v>3717.5189999999998</v>
      </c>
      <c r="D5014" s="126" t="s">
        <v>6556</v>
      </c>
      <c r="E5014" s="280">
        <f>+VLOOKUP(A5014,SCAR!A:B,2,0)</f>
        <v>0</v>
      </c>
      <c r="F5014" s="2"/>
      <c r="G5014" s="2"/>
    </row>
    <row r="5015" spans="1:7">
      <c r="A5015" t="s">
        <v>9443</v>
      </c>
      <c r="B5015" t="s">
        <v>10092</v>
      </c>
      <c r="C5015">
        <f>+VLOOKUP(A5015,'LISTA NACIONAL'!A:B,2,0)</f>
        <v>2299.4540000000002</v>
      </c>
      <c r="D5015" s="126" t="s">
        <v>6556</v>
      </c>
      <c r="E5015" s="280">
        <f>+VLOOKUP(A5015,SCAR!A:B,2,0)</f>
        <v>0</v>
      </c>
      <c r="F5015" s="2"/>
      <c r="G5015" s="2"/>
    </row>
    <row r="5016" spans="1:7">
      <c r="A5016" t="s">
        <v>9444</v>
      </c>
      <c r="B5016" t="s">
        <v>10093</v>
      </c>
      <c r="C5016">
        <f>+VLOOKUP(A5016,'LISTA NACIONAL'!A:B,2,0)</f>
        <v>4024.0010000000002</v>
      </c>
      <c r="D5016" s="126" t="s">
        <v>6556</v>
      </c>
      <c r="E5016" s="280">
        <f>+VLOOKUP(A5016,SCAR!A:B,2,0)</f>
        <v>0</v>
      </c>
      <c r="F5016" s="2"/>
      <c r="G5016" s="2"/>
    </row>
    <row r="5017" spans="1:7">
      <c r="A5017" t="s">
        <v>9445</v>
      </c>
      <c r="B5017" t="s">
        <v>10094</v>
      </c>
      <c r="C5017">
        <f>+VLOOKUP(A5017,'LISTA NACIONAL'!A:B,2,0)</f>
        <v>3761.7959999999998</v>
      </c>
      <c r="D5017" s="126" t="s">
        <v>6556</v>
      </c>
      <c r="E5017" s="280">
        <f>+VLOOKUP(A5017,SCAR!A:B,2,0)</f>
        <v>0</v>
      </c>
      <c r="F5017" s="2"/>
      <c r="G5017" s="2"/>
    </row>
    <row r="5018" spans="1:7">
      <c r="A5018" t="s">
        <v>9375</v>
      </c>
      <c r="B5018" t="s">
        <v>10095</v>
      </c>
      <c r="C5018">
        <f>+VLOOKUP(A5018,'LISTA NACIONAL'!A:B,2,0)</f>
        <v>2600.509</v>
      </c>
      <c r="D5018" s="126" t="s">
        <v>6556</v>
      </c>
      <c r="E5018" s="280">
        <f>+VLOOKUP(A5018,SCAR!A:B,2,0)</f>
        <v>0</v>
      </c>
      <c r="F5018" s="2"/>
      <c r="G5018" s="2"/>
    </row>
    <row r="5019" spans="1:7">
      <c r="A5019" t="s">
        <v>9376</v>
      </c>
      <c r="B5019" t="s">
        <v>10096</v>
      </c>
      <c r="C5019">
        <f>+VLOOKUP(A5019,'LISTA NACIONAL'!A:B,2,0)</f>
        <v>2463.4470000000001</v>
      </c>
      <c r="D5019" s="126" t="s">
        <v>6556</v>
      </c>
      <c r="E5019" s="280">
        <f>+VLOOKUP(A5019,SCAR!A:B,2,0)</f>
        <v>0</v>
      </c>
      <c r="F5019" s="2"/>
      <c r="G5019" s="2"/>
    </row>
    <row r="5020" spans="1:7">
      <c r="A5020" t="s">
        <v>9377</v>
      </c>
      <c r="B5020" t="s">
        <v>10097</v>
      </c>
      <c r="C5020">
        <f>+VLOOKUP(A5020,'LISTA NACIONAL'!A:B,2,0)</f>
        <v>6221.393</v>
      </c>
      <c r="D5020" s="126" t="s">
        <v>6556</v>
      </c>
      <c r="E5020" s="280">
        <f>+VLOOKUP(A5020,SCAR!A:B,2,0)</f>
        <v>0</v>
      </c>
      <c r="F5020" s="2"/>
      <c r="G5020" s="2"/>
    </row>
    <row r="5021" spans="1:7">
      <c r="A5021" t="s">
        <v>9378</v>
      </c>
      <c r="B5021" t="s">
        <v>5397</v>
      </c>
      <c r="C5021">
        <f>+VLOOKUP(A5021,'LISTA NACIONAL'!A:B,2,0)</f>
        <v>2816.694</v>
      </c>
      <c r="D5021" s="126" t="s">
        <v>6556</v>
      </c>
      <c r="E5021" s="280">
        <f>+VLOOKUP(A5021,SCAR!A:B,2,0)</f>
        <v>0</v>
      </c>
      <c r="F5021" s="2"/>
      <c r="G5021" s="2"/>
    </row>
    <row r="5022" spans="1:7">
      <c r="A5022" t="s">
        <v>9379</v>
      </c>
      <c r="B5022" t="s">
        <v>5398</v>
      </c>
      <c r="C5022">
        <f>+VLOOKUP(A5022,'LISTA NACIONAL'!A:B,2,0)</f>
        <v>2816.694</v>
      </c>
      <c r="D5022" s="126" t="s">
        <v>6556</v>
      </c>
      <c r="E5022" s="280">
        <f>+VLOOKUP(A5022,SCAR!A:B,2,0)</f>
        <v>0</v>
      </c>
      <c r="F5022" s="2"/>
      <c r="G5022" s="2"/>
    </row>
    <row r="5023" spans="1:7">
      <c r="A5023" t="s">
        <v>9380</v>
      </c>
      <c r="B5023" t="s">
        <v>5399</v>
      </c>
      <c r="C5023">
        <f>+VLOOKUP(A5023,'LISTA NACIONAL'!A:B,2,0)</f>
        <v>3401.0479999999998</v>
      </c>
      <c r="D5023" s="126" t="s">
        <v>6556</v>
      </c>
      <c r="E5023" s="280">
        <f>+VLOOKUP(A5023,SCAR!A:B,2,0)</f>
        <v>0</v>
      </c>
      <c r="F5023" s="2"/>
      <c r="G5023" s="2"/>
    </row>
    <row r="5024" spans="1:7">
      <c r="A5024" t="s">
        <v>10833</v>
      </c>
      <c r="B5024" t="s">
        <v>5400</v>
      </c>
      <c r="C5024">
        <f>+VLOOKUP(A5024,'LISTA NACIONAL'!A:B,2,0)</f>
        <v>4946.3360000000002</v>
      </c>
      <c r="D5024" s="126" t="s">
        <v>6556</v>
      </c>
      <c r="E5024" s="280">
        <f>+VLOOKUP(A5024,SCAR!A:B,2,0)</f>
        <v>0</v>
      </c>
      <c r="F5024" s="2"/>
      <c r="G5024" s="2"/>
    </row>
    <row r="5025" spans="1:7">
      <c r="A5025" t="s">
        <v>10834</v>
      </c>
      <c r="B5025" t="s">
        <v>5401</v>
      </c>
      <c r="C5025">
        <f>+VLOOKUP(A5025,'LISTA NACIONAL'!A:B,2,0)</f>
        <v>6667.0119999999997</v>
      </c>
      <c r="D5025" s="126" t="s">
        <v>6556</v>
      </c>
      <c r="E5025" s="280">
        <f>+VLOOKUP(A5025,SCAR!A:B,2,0)</f>
        <v>0</v>
      </c>
      <c r="F5025" s="2"/>
      <c r="G5025" s="2"/>
    </row>
    <row r="5026" spans="1:7">
      <c r="A5026" t="s">
        <v>10835</v>
      </c>
      <c r="B5026" t="s">
        <v>5402</v>
      </c>
      <c r="C5026">
        <f>+VLOOKUP(A5026,'LISTA NACIONAL'!A:B,2,0)</f>
        <v>5725.7439999999997</v>
      </c>
      <c r="D5026" s="126" t="s">
        <v>6556</v>
      </c>
      <c r="E5026" s="280">
        <f>+VLOOKUP(A5026,SCAR!A:B,2,0)</f>
        <v>0</v>
      </c>
      <c r="F5026" s="2"/>
      <c r="G5026" s="2"/>
    </row>
    <row r="5027" spans="1:7">
      <c r="A5027" t="s">
        <v>10836</v>
      </c>
      <c r="B5027" t="s">
        <v>7855</v>
      </c>
      <c r="C5027">
        <f>+VLOOKUP(A5027,'LISTA NACIONAL'!A:B,2,0)</f>
        <v>10828.005999999999</v>
      </c>
      <c r="D5027" s="126" t="s">
        <v>6556</v>
      </c>
      <c r="E5027" s="280">
        <f>+VLOOKUP(A5027,SCAR!A:B,2,0)</f>
        <v>0</v>
      </c>
      <c r="F5027" s="2"/>
      <c r="G5027" s="2"/>
    </row>
    <row r="5028" spans="1:7">
      <c r="A5028" t="s">
        <v>11748</v>
      </c>
      <c r="B5028" t="s">
        <v>7228</v>
      </c>
      <c r="C5028">
        <f>+VLOOKUP(A5028,'LISTA NACIONAL'!A:B,2,0)</f>
        <v>10828.005999999999</v>
      </c>
      <c r="D5028" s="126" t="s">
        <v>6556</v>
      </c>
      <c r="E5028" s="280">
        <f>+VLOOKUP(A5028,SCAR!A:B,2,0)</f>
        <v>0</v>
      </c>
      <c r="F5028" s="2"/>
      <c r="G5028" s="2"/>
    </row>
    <row r="5029" spans="1:7">
      <c r="A5029" t="s">
        <v>11749</v>
      </c>
      <c r="B5029" t="s">
        <v>7229</v>
      </c>
      <c r="C5029">
        <f>+VLOOKUP(A5029,'LISTA NACIONAL'!A:B,2,0)</f>
        <v>11599.567999999999</v>
      </c>
      <c r="D5029" s="126" t="s">
        <v>6556</v>
      </c>
      <c r="E5029" s="280">
        <f>+VLOOKUP(A5029,SCAR!A:B,2,0)</f>
        <v>0</v>
      </c>
      <c r="F5029" s="2"/>
      <c r="G5029" s="2"/>
    </row>
    <row r="5030" spans="1:7">
      <c r="A5030" t="s">
        <v>11750</v>
      </c>
      <c r="B5030" t="s">
        <v>6014</v>
      </c>
      <c r="C5030">
        <f>+VLOOKUP(A5030,'LISTA NACIONAL'!A:B,2,0)</f>
        <v>3096.2420000000002</v>
      </c>
      <c r="D5030" s="126" t="s">
        <v>6556</v>
      </c>
      <c r="E5030" s="280">
        <f>+VLOOKUP(A5030,SCAR!A:B,2,0)</f>
        <v>0</v>
      </c>
      <c r="F5030" s="2"/>
      <c r="G5030" s="2"/>
    </row>
    <row r="5031" spans="1:7">
      <c r="A5031" t="s">
        <v>11751</v>
      </c>
      <c r="B5031" t="s">
        <v>11333</v>
      </c>
      <c r="C5031">
        <f>+VLOOKUP(A5031,'LISTA NACIONAL'!A:B,2,0)</f>
        <v>4490.8980000000001</v>
      </c>
      <c r="D5031" s="126" t="s">
        <v>6556</v>
      </c>
      <c r="E5031" s="280">
        <f>+VLOOKUP(A5031,SCAR!A:B,2,0)</f>
        <v>0</v>
      </c>
      <c r="F5031" s="2"/>
      <c r="G5031" s="2"/>
    </row>
    <row r="5032" spans="1:7">
      <c r="A5032" t="s">
        <v>11752</v>
      </c>
      <c r="B5032" t="s">
        <v>10769</v>
      </c>
      <c r="C5032">
        <f>+VLOOKUP(A5032,'LISTA NACIONAL'!A:B,2,0)</f>
        <v>4480.4759999999997</v>
      </c>
      <c r="D5032" s="126" t="s">
        <v>6556</v>
      </c>
      <c r="E5032" s="280">
        <f>+VLOOKUP(A5032,SCAR!A:B,2,0)</f>
        <v>0</v>
      </c>
      <c r="F5032" s="2"/>
      <c r="G5032" s="2"/>
    </row>
    <row r="5033" spans="1:7">
      <c r="A5033" t="s">
        <v>10498</v>
      </c>
      <c r="B5033" t="s">
        <v>10770</v>
      </c>
      <c r="C5033">
        <f>+VLOOKUP(A5033,'LISTA NACIONAL'!A:B,2,0)</f>
        <v>3441.5329999999999</v>
      </c>
      <c r="D5033" s="126" t="s">
        <v>6556</v>
      </c>
      <c r="E5033" s="280">
        <f>+VLOOKUP(A5033,SCAR!A:B,2,0)</f>
        <v>0</v>
      </c>
      <c r="F5033" s="2"/>
      <c r="G5033" s="2"/>
    </row>
    <row r="5034" spans="1:7">
      <c r="A5034" t="s">
        <v>10499</v>
      </c>
      <c r="B5034" t="s">
        <v>10771</v>
      </c>
      <c r="C5034">
        <f>+VLOOKUP(A5034,'LISTA NACIONAL'!A:B,2,0)</f>
        <v>4610.5079999999998</v>
      </c>
      <c r="D5034" s="126" t="s">
        <v>6556</v>
      </c>
      <c r="E5034" s="280">
        <f>+VLOOKUP(A5034,SCAR!A:B,2,0)</f>
        <v>0</v>
      </c>
      <c r="F5034" s="2"/>
      <c r="G5034" s="2"/>
    </row>
    <row r="5035" spans="1:7">
      <c r="A5035" t="s">
        <v>10500</v>
      </c>
      <c r="B5035" t="s">
        <v>10772</v>
      </c>
      <c r="C5035">
        <f>+VLOOKUP(A5035,'LISTA NACIONAL'!A:B,2,0)</f>
        <v>4357.8109999999997</v>
      </c>
      <c r="D5035" s="126" t="s">
        <v>6556</v>
      </c>
      <c r="E5035" s="280">
        <f>+VLOOKUP(A5035,SCAR!A:B,2,0)</f>
        <v>0</v>
      </c>
      <c r="F5035" s="2"/>
      <c r="G5035" s="2"/>
    </row>
    <row r="5036" spans="1:7">
      <c r="A5036" t="s">
        <v>514</v>
      </c>
      <c r="B5036" t="s">
        <v>515</v>
      </c>
      <c r="C5036">
        <f>+VLOOKUP(A5036,'LISTA NACIONAL'!A:B,2,0)</f>
        <v>11516.529</v>
      </c>
      <c r="D5036" s="126" t="s">
        <v>6556</v>
      </c>
      <c r="E5036" s="280">
        <f>+VLOOKUP(A5036,SCAR!A:B,2,0)</f>
        <v>0</v>
      </c>
      <c r="F5036" s="2"/>
      <c r="G5036" s="2"/>
    </row>
    <row r="5037" spans="1:7">
      <c r="A5037" t="s">
        <v>10501</v>
      </c>
      <c r="B5037" t="s">
        <v>10773</v>
      </c>
      <c r="C5037">
        <f>+VLOOKUP(A5037,'LISTA NACIONAL'!A:B,2,0)</f>
        <v>1983.09</v>
      </c>
      <c r="D5037" s="126" t="s">
        <v>6556</v>
      </c>
      <c r="E5037" s="280">
        <f>+VLOOKUP(A5037,SCAR!A:B,2,0)</f>
        <v>0</v>
      </c>
      <c r="F5037" s="2"/>
      <c r="G5037" s="2"/>
    </row>
    <row r="5038" spans="1:7">
      <c r="A5038" t="s">
        <v>9095</v>
      </c>
      <c r="B5038" t="s">
        <v>10774</v>
      </c>
      <c r="C5038">
        <f>+VLOOKUP(A5038,'LISTA NACIONAL'!A:B,2,0)</f>
        <v>2139.886</v>
      </c>
      <c r="D5038" s="126" t="s">
        <v>6556</v>
      </c>
      <c r="E5038" s="280">
        <f>+VLOOKUP(A5038,SCAR!A:B,2,0)</f>
        <v>0</v>
      </c>
      <c r="F5038" s="2"/>
      <c r="G5038" s="2"/>
    </row>
    <row r="5039" spans="1:7">
      <c r="A5039" t="s">
        <v>20296</v>
      </c>
      <c r="B5039" t="s">
        <v>20295</v>
      </c>
      <c r="C5039">
        <f>+VLOOKUP(A5039,'LISTA NACIONAL'!A:B,2,0)</f>
        <v>3071.2959999999998</v>
      </c>
      <c r="D5039" s="126" t="s">
        <v>6556</v>
      </c>
      <c r="E5039" s="280" t="e">
        <f>+VLOOKUP(A5039,SCAR!A:B,2,0)</f>
        <v>#N/A</v>
      </c>
      <c r="F5039" s="2"/>
      <c r="G5039" s="2"/>
    </row>
    <row r="5040" spans="1:7">
      <c r="A5040" t="s">
        <v>9096</v>
      </c>
      <c r="B5040" t="s">
        <v>10775</v>
      </c>
      <c r="C5040">
        <f>+VLOOKUP(A5040,'LISTA NACIONAL'!A:B,2,0)</f>
        <v>4942.3519999999999</v>
      </c>
      <c r="D5040" s="126" t="s">
        <v>6556</v>
      </c>
      <c r="E5040" s="280">
        <f>+VLOOKUP(A5040,SCAR!A:B,2,0)</f>
        <v>0</v>
      </c>
      <c r="F5040" s="2"/>
      <c r="G5040" s="2"/>
    </row>
    <row r="5041" spans="1:7">
      <c r="A5041" t="s">
        <v>9097</v>
      </c>
      <c r="B5041" t="s">
        <v>12037</v>
      </c>
      <c r="C5041">
        <f>+VLOOKUP(A5041,'LISTA NACIONAL'!A:B,2,0)</f>
        <v>11466.61</v>
      </c>
      <c r="D5041" s="126" t="s">
        <v>6556</v>
      </c>
      <c r="E5041" s="280">
        <f>+VLOOKUP(A5041,SCAR!A:B,2,0)</f>
        <v>0</v>
      </c>
      <c r="F5041" s="2"/>
      <c r="G5041" s="2"/>
    </row>
    <row r="5042" spans="1:7">
      <c r="A5042" t="s">
        <v>9098</v>
      </c>
      <c r="B5042" t="s">
        <v>12038</v>
      </c>
      <c r="C5042">
        <f>+VLOOKUP(A5042,'LISTA NACIONAL'!A:B,2,0)</f>
        <v>6497.1809999999996</v>
      </c>
      <c r="D5042" s="126" t="s">
        <v>6556</v>
      </c>
      <c r="E5042" s="280">
        <f>+VLOOKUP(A5042,SCAR!A:B,2,0)</f>
        <v>0</v>
      </c>
      <c r="F5042" s="2"/>
      <c r="G5042" s="2"/>
    </row>
    <row r="5043" spans="1:7">
      <c r="A5043" t="s">
        <v>196</v>
      </c>
      <c r="B5043" t="s">
        <v>12039</v>
      </c>
      <c r="C5043">
        <f>+VLOOKUP(A5043,'LISTA NACIONAL'!A:B,2,0)</f>
        <v>4024.0010000000002</v>
      </c>
      <c r="D5043" s="126" t="s">
        <v>6556</v>
      </c>
      <c r="E5043" s="280">
        <f>+VLOOKUP(A5043,SCAR!A:B,2,0)</f>
        <v>0</v>
      </c>
      <c r="F5043" s="2"/>
      <c r="G5043" s="2"/>
    </row>
    <row r="5044" spans="1:7">
      <c r="A5044" t="s">
        <v>197</v>
      </c>
      <c r="B5044" t="s">
        <v>12040</v>
      </c>
      <c r="C5044">
        <f>+VLOOKUP(A5044,'LISTA NACIONAL'!A:B,2,0)</f>
        <v>3096.2420000000002</v>
      </c>
      <c r="D5044" s="126" t="s">
        <v>6556</v>
      </c>
      <c r="E5044" s="280">
        <f>+VLOOKUP(A5044,SCAR!A:B,2,0)</f>
        <v>0</v>
      </c>
      <c r="F5044" s="2"/>
      <c r="G5044" s="2"/>
    </row>
    <row r="5045" spans="1:7">
      <c r="A5045" t="s">
        <v>198</v>
      </c>
      <c r="B5045" t="s">
        <v>12041</v>
      </c>
      <c r="C5045">
        <f>+VLOOKUP(A5045,'LISTA NACIONAL'!A:B,2,0)</f>
        <v>1042.047</v>
      </c>
      <c r="D5045" s="126" t="s">
        <v>6556</v>
      </c>
      <c r="E5045" s="280">
        <f>+VLOOKUP(A5045,SCAR!A:B,2,0)</f>
        <v>0</v>
      </c>
      <c r="F5045" s="2"/>
      <c r="G5045" s="2"/>
    </row>
    <row r="5046" spans="1:7">
      <c r="A5046" t="s">
        <v>199</v>
      </c>
      <c r="B5046" t="s">
        <v>12042</v>
      </c>
      <c r="C5046">
        <f>+VLOOKUP(A5046,'LISTA NACIONAL'!A:B,2,0)</f>
        <v>1060.922</v>
      </c>
      <c r="D5046" s="126" t="s">
        <v>6556</v>
      </c>
      <c r="E5046" s="280">
        <f>+VLOOKUP(A5046,SCAR!A:B,2,0)</f>
        <v>0</v>
      </c>
      <c r="F5046" s="2"/>
      <c r="G5046" s="2"/>
    </row>
    <row r="5047" spans="1:7">
      <c r="A5047" t="s">
        <v>200</v>
      </c>
      <c r="B5047" t="s">
        <v>12043</v>
      </c>
      <c r="C5047">
        <f>+VLOOKUP(A5047,'LISTA NACIONAL'!A:B,2,0)</f>
        <v>5725.7439999999997</v>
      </c>
      <c r="D5047" s="126" t="s">
        <v>6556</v>
      </c>
      <c r="E5047" s="280">
        <f>+VLOOKUP(A5047,SCAR!A:B,2,0)</f>
        <v>0</v>
      </c>
      <c r="F5047" s="2"/>
      <c r="G5047" s="2"/>
    </row>
    <row r="5048" spans="1:7">
      <c r="A5048" t="s">
        <v>201</v>
      </c>
      <c r="B5048" t="s">
        <v>12044</v>
      </c>
      <c r="C5048">
        <f>+VLOOKUP(A5048,'LISTA NACIONAL'!A:B,2,0)</f>
        <v>5399.47</v>
      </c>
      <c r="D5048" s="126" t="s">
        <v>6556</v>
      </c>
      <c r="E5048" s="280">
        <f>+VLOOKUP(A5048,SCAR!A:B,2,0)</f>
        <v>0</v>
      </c>
      <c r="F5048" s="2"/>
      <c r="G5048" s="2"/>
    </row>
    <row r="5049" spans="1:7">
      <c r="A5049" t="s">
        <v>4790</v>
      </c>
      <c r="B5049" t="s">
        <v>12045</v>
      </c>
      <c r="C5049">
        <f>+VLOOKUP(A5049,'LISTA NACIONAL'!A:B,2,0)</f>
        <v>4610.5079999999998</v>
      </c>
      <c r="D5049" s="126" t="s">
        <v>6556</v>
      </c>
      <c r="E5049" s="280">
        <f>+VLOOKUP(A5049,SCAR!A:B,2,0)</f>
        <v>0</v>
      </c>
      <c r="F5049" s="2"/>
      <c r="G5049" s="2"/>
    </row>
    <row r="5050" spans="1:7">
      <c r="A5050" t="s">
        <v>2468</v>
      </c>
      <c r="B5050" t="s">
        <v>12046</v>
      </c>
      <c r="C5050">
        <f>+VLOOKUP(A5050,'LISTA NACIONAL'!A:B,2,0)</f>
        <v>4024.0010000000002</v>
      </c>
      <c r="D5050" s="126" t="s">
        <v>6556</v>
      </c>
      <c r="E5050" s="280">
        <f>+VLOOKUP(A5050,SCAR!A:B,2,0)</f>
        <v>0</v>
      </c>
      <c r="F5050" s="2"/>
      <c r="G5050" s="2"/>
    </row>
    <row r="5051" spans="1:7">
      <c r="A5051" t="s">
        <v>2469</v>
      </c>
      <c r="B5051" t="s">
        <v>12047</v>
      </c>
      <c r="C5051">
        <f>+VLOOKUP(A5051,'LISTA NACIONAL'!A:B,2,0)</f>
        <v>1391.0640000000001</v>
      </c>
      <c r="D5051" s="126" t="s">
        <v>6556</v>
      </c>
      <c r="E5051" s="280">
        <f>+VLOOKUP(A5051,SCAR!A:B,2,0)</f>
        <v>0</v>
      </c>
      <c r="F5051" s="2"/>
      <c r="G5051" s="2"/>
    </row>
    <row r="5052" spans="1:7">
      <c r="A5052" t="s">
        <v>2470</v>
      </c>
      <c r="B5052" t="s">
        <v>12048</v>
      </c>
      <c r="C5052">
        <f>+VLOOKUP(A5052,'LISTA NACIONAL'!A:B,2,0)</f>
        <v>7442.53</v>
      </c>
      <c r="D5052" s="126" t="s">
        <v>6556</v>
      </c>
      <c r="E5052" s="280">
        <f>+VLOOKUP(A5052,SCAR!A:B,2,0)</f>
        <v>0</v>
      </c>
      <c r="F5052" s="2"/>
      <c r="G5052" s="2"/>
    </row>
    <row r="5053" spans="1:7">
      <c r="A5053" t="s">
        <v>2471</v>
      </c>
      <c r="B5053" t="s">
        <v>12049</v>
      </c>
      <c r="C5053">
        <f>+VLOOKUP(A5053,'LISTA NACIONAL'!A:B,2,0)</f>
        <v>20510.142</v>
      </c>
      <c r="D5053" s="126" t="s">
        <v>6556</v>
      </c>
      <c r="E5053" s="280">
        <f>+VLOOKUP(A5053,SCAR!A:B,2,0)</f>
        <v>0</v>
      </c>
      <c r="F5053" s="2"/>
      <c r="G5053" s="2"/>
    </row>
    <row r="5054" spans="1:7">
      <c r="A5054" t="s">
        <v>2472</v>
      </c>
      <c r="B5054" t="s">
        <v>12050</v>
      </c>
      <c r="C5054">
        <f>+VLOOKUP(A5054,'LISTA NACIONAL'!A:B,2,0)</f>
        <v>20510.142</v>
      </c>
      <c r="D5054" s="126" t="s">
        <v>6556</v>
      </c>
      <c r="E5054" s="280">
        <f>+VLOOKUP(A5054,SCAR!A:B,2,0)</f>
        <v>0</v>
      </c>
      <c r="F5054" s="2"/>
      <c r="G5054" s="2"/>
    </row>
    <row r="5055" spans="1:7">
      <c r="A5055" t="s">
        <v>2473</v>
      </c>
      <c r="B5055" t="s">
        <v>12051</v>
      </c>
      <c r="C5055">
        <f>+VLOOKUP(A5055,'LISTA NACIONAL'!A:B,2,0)</f>
        <v>5834.9030000000002</v>
      </c>
      <c r="D5055" s="126" t="s">
        <v>6556</v>
      </c>
      <c r="E5055" s="280">
        <f>+VLOOKUP(A5055,SCAR!A:B,2,0)</f>
        <v>0</v>
      </c>
      <c r="F5055" s="2"/>
      <c r="G5055" s="2"/>
    </row>
    <row r="5056" spans="1:7">
      <c r="A5056" t="s">
        <v>2474</v>
      </c>
      <c r="B5056" t="s">
        <v>12052</v>
      </c>
      <c r="C5056">
        <f>+VLOOKUP(A5056,'LISTA NACIONAL'!A:B,2,0)</f>
        <v>5399.47</v>
      </c>
      <c r="D5056" s="126" t="s">
        <v>6556</v>
      </c>
      <c r="E5056" s="280">
        <f>+VLOOKUP(A5056,SCAR!A:B,2,0)</f>
        <v>0</v>
      </c>
      <c r="F5056" s="2"/>
      <c r="G5056" s="2"/>
    </row>
    <row r="5057" spans="1:7">
      <c r="A5057" t="s">
        <v>2475</v>
      </c>
      <c r="B5057" t="s">
        <v>12053</v>
      </c>
      <c r="C5057">
        <f>+VLOOKUP(A5057,'LISTA NACIONAL'!A:B,2,0)</f>
        <v>6005.3490000000002</v>
      </c>
      <c r="D5057" s="126" t="s">
        <v>6556</v>
      </c>
      <c r="E5057" s="280">
        <f>+VLOOKUP(A5057,SCAR!A:B,2,0)</f>
        <v>0</v>
      </c>
      <c r="F5057" s="2"/>
      <c r="G5057" s="2"/>
    </row>
    <row r="5058" spans="1:7">
      <c r="A5058" t="s">
        <v>2476</v>
      </c>
      <c r="B5058" t="s">
        <v>12054</v>
      </c>
      <c r="C5058">
        <f>+VLOOKUP(A5058,'LISTA NACIONAL'!A:B,2,0)</f>
        <v>6360.2510000000002</v>
      </c>
      <c r="D5058" s="126" t="s">
        <v>6556</v>
      </c>
      <c r="E5058" s="280">
        <f>+VLOOKUP(A5058,SCAR!A:B,2,0)</f>
        <v>0</v>
      </c>
      <c r="F5058" s="2"/>
      <c r="G5058" s="2"/>
    </row>
    <row r="5059" spans="1:7">
      <c r="A5059" t="s">
        <v>20567</v>
      </c>
      <c r="B5059" t="s">
        <v>20566</v>
      </c>
      <c r="C5059">
        <f>+VLOOKUP(A5059,'LISTA NACIONAL'!A:B,2,0)</f>
        <v>4846.0379999999996</v>
      </c>
      <c r="D5059" s="126" t="s">
        <v>6556</v>
      </c>
      <c r="E5059" s="280" t="e">
        <f>+VLOOKUP(A5059,SCAR!A:B,2,0)</f>
        <v>#N/A</v>
      </c>
      <c r="F5059" s="2"/>
      <c r="G5059" s="2"/>
    </row>
    <row r="5060" spans="1:7">
      <c r="A5060" t="s">
        <v>2477</v>
      </c>
      <c r="B5060" t="s">
        <v>12055</v>
      </c>
      <c r="C5060">
        <f>+VLOOKUP(A5060,'LISTA NACIONAL'!A:B,2,0)</f>
        <v>8075.1819999999998</v>
      </c>
      <c r="D5060" s="126" t="s">
        <v>6556</v>
      </c>
      <c r="E5060" s="280">
        <f>+VLOOKUP(A5060,SCAR!A:B,2,0)</f>
        <v>0</v>
      </c>
      <c r="F5060" s="2"/>
      <c r="G5060" s="2"/>
    </row>
    <row r="5061" spans="1:7">
      <c r="A5061" t="s">
        <v>2478</v>
      </c>
      <c r="B5061" t="s">
        <v>12056</v>
      </c>
      <c r="C5061">
        <f>+VLOOKUP(A5061,'LISTA NACIONAL'!A:B,2,0)</f>
        <v>10828.005999999999</v>
      </c>
      <c r="D5061" s="126" t="s">
        <v>6556</v>
      </c>
      <c r="E5061" s="280">
        <f>+VLOOKUP(A5061,SCAR!A:B,2,0)</f>
        <v>0</v>
      </c>
      <c r="F5061" s="2"/>
      <c r="G5061" s="2"/>
    </row>
    <row r="5062" spans="1:7">
      <c r="A5062" t="s">
        <v>2479</v>
      </c>
      <c r="B5062" t="s">
        <v>12057</v>
      </c>
      <c r="C5062">
        <f>+VLOOKUP(A5062,'LISTA NACIONAL'!A:B,2,0)</f>
        <v>2656.3110000000001</v>
      </c>
      <c r="D5062" s="126" t="s">
        <v>6556</v>
      </c>
      <c r="E5062" s="280">
        <f>+VLOOKUP(A5062,SCAR!A:B,2,0)</f>
        <v>0</v>
      </c>
      <c r="F5062" s="2"/>
      <c r="G5062" s="2"/>
    </row>
    <row r="5063" spans="1:7">
      <c r="A5063" t="s">
        <v>2480</v>
      </c>
      <c r="B5063" t="s">
        <v>12058</v>
      </c>
      <c r="C5063">
        <f>+VLOOKUP(A5063,'LISTA NACIONAL'!A:B,2,0)</f>
        <v>4610.5079999999998</v>
      </c>
      <c r="D5063" s="126" t="s">
        <v>6556</v>
      </c>
      <c r="E5063" s="280">
        <f>+VLOOKUP(A5063,SCAR!A:B,2,0)</f>
        <v>0</v>
      </c>
      <c r="F5063" s="2"/>
      <c r="G5063" s="2"/>
    </row>
    <row r="5064" spans="1:7">
      <c r="A5064" t="s">
        <v>2481</v>
      </c>
      <c r="B5064" t="s">
        <v>12059</v>
      </c>
      <c r="C5064">
        <f>+VLOOKUP(A5064,'LISTA NACIONAL'!A:B,2,0)</f>
        <v>2463.4470000000001</v>
      </c>
      <c r="D5064" s="126" t="s">
        <v>6556</v>
      </c>
      <c r="E5064" s="280">
        <f>+VLOOKUP(A5064,SCAR!A:B,2,0)</f>
        <v>0</v>
      </c>
      <c r="F5064" s="2"/>
      <c r="G5064" s="2"/>
    </row>
    <row r="5065" spans="1:7">
      <c r="A5065" t="s">
        <v>2482</v>
      </c>
      <c r="B5065" t="s">
        <v>12060</v>
      </c>
      <c r="C5065">
        <f>+VLOOKUP(A5065,'LISTA NACIONAL'!A:B,2,0)</f>
        <v>6952.4989999999998</v>
      </c>
      <c r="D5065" s="126" t="s">
        <v>6556</v>
      </c>
      <c r="E5065" s="280">
        <f>+VLOOKUP(A5065,SCAR!A:B,2,0)</f>
        <v>0</v>
      </c>
      <c r="F5065" s="2"/>
      <c r="G5065" s="2"/>
    </row>
    <row r="5066" spans="1:7">
      <c r="A5066" t="s">
        <v>4779</v>
      </c>
      <c r="B5066" t="s">
        <v>12061</v>
      </c>
      <c r="C5066">
        <f>+VLOOKUP(A5066,'LISTA NACIONAL'!A:B,2,0)</f>
        <v>5905.0690000000004</v>
      </c>
      <c r="D5066" s="126" t="s">
        <v>6556</v>
      </c>
      <c r="E5066" s="280">
        <f>+VLOOKUP(A5066,SCAR!A:B,2,0)</f>
        <v>0</v>
      </c>
      <c r="F5066" s="2"/>
      <c r="G5066" s="2"/>
    </row>
    <row r="5067" spans="1:7">
      <c r="A5067" t="s">
        <v>4780</v>
      </c>
      <c r="B5067" t="s">
        <v>12062</v>
      </c>
      <c r="C5067">
        <f>+VLOOKUP(A5067,'LISTA NACIONAL'!A:B,2,0)</f>
        <v>12886.264999999999</v>
      </c>
      <c r="D5067" s="126" t="s">
        <v>6556</v>
      </c>
      <c r="E5067" s="280">
        <f>+VLOOKUP(A5067,SCAR!A:B,2,0)</f>
        <v>0</v>
      </c>
      <c r="F5067" s="2"/>
      <c r="G5067" s="2"/>
    </row>
    <row r="5068" spans="1:7">
      <c r="A5068" t="s">
        <v>4781</v>
      </c>
      <c r="B5068" t="s">
        <v>7182</v>
      </c>
      <c r="C5068">
        <f>+VLOOKUP(A5068,'LISTA NACIONAL'!A:B,2,0)</f>
        <v>5783.6779999999999</v>
      </c>
      <c r="D5068" s="126" t="s">
        <v>6556</v>
      </c>
      <c r="E5068" s="280">
        <f>+VLOOKUP(A5068,SCAR!A:B,2,0)</f>
        <v>0</v>
      </c>
      <c r="F5068" s="2"/>
      <c r="G5068" s="2"/>
    </row>
    <row r="5069" spans="1:7">
      <c r="A5069" t="s">
        <v>4782</v>
      </c>
      <c r="B5069" t="s">
        <v>11814</v>
      </c>
      <c r="C5069">
        <f>+VLOOKUP(A5069,'LISTA NACIONAL'!A:B,2,0)</f>
        <v>9120.8490000000002</v>
      </c>
      <c r="D5069" s="126" t="s">
        <v>6556</v>
      </c>
      <c r="E5069" s="280">
        <f>+VLOOKUP(A5069,SCAR!A:B,2,0)</f>
        <v>0</v>
      </c>
      <c r="F5069" s="2"/>
      <c r="G5069" s="2"/>
    </row>
    <row r="5070" spans="1:7">
      <c r="A5070" t="s">
        <v>4783</v>
      </c>
      <c r="B5070" t="s">
        <v>11815</v>
      </c>
      <c r="C5070">
        <f>+VLOOKUP(A5070,'LISTA NACIONAL'!A:B,2,0)</f>
        <v>29200.742999999999</v>
      </c>
      <c r="D5070" s="126" t="s">
        <v>6556</v>
      </c>
      <c r="E5070" s="280">
        <f>+VLOOKUP(A5070,SCAR!A:B,2,0)</f>
        <v>0</v>
      </c>
      <c r="F5070" s="2"/>
      <c r="G5070" s="2"/>
    </row>
    <row r="5071" spans="1:7">
      <c r="A5071" t="s">
        <v>4784</v>
      </c>
      <c r="B5071" t="s">
        <v>11816</v>
      </c>
      <c r="C5071">
        <f>+VLOOKUP(A5071,'LISTA NACIONAL'!A:B,2,0)</f>
        <v>2600.509</v>
      </c>
      <c r="D5071" s="126" t="s">
        <v>6556</v>
      </c>
      <c r="E5071" s="280">
        <f>+VLOOKUP(A5071,SCAR!A:B,2,0)</f>
        <v>0</v>
      </c>
      <c r="F5071" s="2"/>
      <c r="G5071" s="2"/>
    </row>
    <row r="5072" spans="1:7">
      <c r="A5072" t="s">
        <v>4785</v>
      </c>
      <c r="B5072" t="s">
        <v>9395</v>
      </c>
      <c r="C5072">
        <f>+VLOOKUP(A5072,'LISTA NACIONAL'!A:B,2,0)</f>
        <v>3096.2420000000002</v>
      </c>
      <c r="D5072" s="126" t="s">
        <v>6556</v>
      </c>
      <c r="E5072" s="280">
        <f>+VLOOKUP(A5072,SCAR!A:B,2,0)</f>
        <v>0</v>
      </c>
      <c r="F5072" s="2"/>
      <c r="G5072" s="2"/>
    </row>
    <row r="5073" spans="1:7">
      <c r="A5073" t="s">
        <v>4786</v>
      </c>
      <c r="B5073" t="s">
        <v>9395</v>
      </c>
      <c r="C5073">
        <f>+VLOOKUP(A5073,'LISTA NACIONAL'!A:B,2,0)</f>
        <v>4610.5079999999998</v>
      </c>
      <c r="D5073" s="126" t="s">
        <v>6556</v>
      </c>
      <c r="E5073" s="280">
        <f>+VLOOKUP(A5073,SCAR!A:B,2,0)</f>
        <v>0</v>
      </c>
      <c r="F5073" s="2"/>
      <c r="G5073" s="2"/>
    </row>
    <row r="5074" spans="1:7">
      <c r="A5074" t="s">
        <v>4787</v>
      </c>
      <c r="B5074" t="s">
        <v>9396</v>
      </c>
      <c r="C5074">
        <f>+VLOOKUP(A5074,'LISTA NACIONAL'!A:B,2,0)</f>
        <v>3717.5189999999998</v>
      </c>
      <c r="D5074" s="126" t="s">
        <v>6556</v>
      </c>
      <c r="E5074" s="280">
        <f>+VLOOKUP(A5074,SCAR!A:B,2,0)</f>
        <v>0</v>
      </c>
      <c r="F5074" s="2"/>
      <c r="G5074" s="2"/>
    </row>
    <row r="5075" spans="1:7">
      <c r="A5075" t="s">
        <v>4788</v>
      </c>
      <c r="B5075" t="s">
        <v>9397</v>
      </c>
      <c r="C5075">
        <f>+VLOOKUP(A5075,'LISTA NACIONAL'!A:B,2,0)</f>
        <v>3395.2979999999998</v>
      </c>
      <c r="D5075" s="126" t="s">
        <v>6556</v>
      </c>
      <c r="E5075" s="280">
        <f>+VLOOKUP(A5075,SCAR!A:B,2,0)</f>
        <v>0</v>
      </c>
      <c r="F5075" s="2"/>
      <c r="G5075" s="2"/>
    </row>
    <row r="5076" spans="1:7">
      <c r="A5076" t="s">
        <v>4789</v>
      </c>
      <c r="B5076" t="s">
        <v>9398</v>
      </c>
      <c r="C5076">
        <f>+VLOOKUP(A5076,'LISTA NACIONAL'!A:B,2,0)</f>
        <v>6312.1189999999997</v>
      </c>
      <c r="D5076" s="126" t="s">
        <v>6556</v>
      </c>
      <c r="E5076" s="280">
        <f>+VLOOKUP(A5076,SCAR!A:B,2,0)</f>
        <v>0</v>
      </c>
      <c r="F5076" s="2"/>
      <c r="G5076" s="2"/>
    </row>
    <row r="5077" spans="1:7">
      <c r="A5077" t="s">
        <v>7494</v>
      </c>
      <c r="B5077" t="s">
        <v>4313</v>
      </c>
      <c r="C5077">
        <f>+VLOOKUP(A5077,'LISTA NACIONAL'!A:B,2,0)</f>
        <v>9315.5969999999998</v>
      </c>
      <c r="D5077" s="126" t="s">
        <v>6556</v>
      </c>
      <c r="E5077" s="280">
        <f>+VLOOKUP(A5077,SCAR!A:B,2,0)</f>
        <v>0</v>
      </c>
      <c r="F5077" s="2"/>
      <c r="G5077" s="2"/>
    </row>
    <row r="5078" spans="1:7">
      <c r="A5078" t="s">
        <v>7495</v>
      </c>
      <c r="B5078" t="s">
        <v>4314</v>
      </c>
      <c r="C5078">
        <f>+VLOOKUP(A5078,'LISTA NACIONAL'!A:B,2,0)</f>
        <v>3395.2979999999998</v>
      </c>
      <c r="D5078" s="126" t="s">
        <v>6556</v>
      </c>
      <c r="E5078" s="280">
        <f>+VLOOKUP(A5078,SCAR!A:B,2,0)</f>
        <v>0</v>
      </c>
      <c r="F5078" s="2"/>
      <c r="G5078" s="2"/>
    </row>
    <row r="5079" spans="1:7">
      <c r="A5079" t="s">
        <v>7496</v>
      </c>
      <c r="B5079" t="s">
        <v>8290</v>
      </c>
      <c r="C5079">
        <f>+VLOOKUP(A5079,'LISTA NACIONAL'!A:B,2,0)</f>
        <v>21781.527999999998</v>
      </c>
      <c r="D5079" s="126" t="s">
        <v>6556</v>
      </c>
      <c r="E5079" s="280">
        <f>+VLOOKUP(A5079,SCAR!A:B,2,0)</f>
        <v>0</v>
      </c>
      <c r="F5079" s="2"/>
      <c r="G5079" s="2"/>
    </row>
    <row r="5080" spans="1:7">
      <c r="A5080" t="s">
        <v>7497</v>
      </c>
      <c r="B5080" t="s">
        <v>8291</v>
      </c>
      <c r="C5080">
        <f>+VLOOKUP(A5080,'LISTA NACIONAL'!A:B,2,0)</f>
        <v>16432.098000000002</v>
      </c>
      <c r="D5080" s="126" t="s">
        <v>6556</v>
      </c>
      <c r="E5080" s="280">
        <f>+VLOOKUP(A5080,SCAR!A:B,2,0)</f>
        <v>0</v>
      </c>
      <c r="F5080" s="2"/>
      <c r="G5080" s="2"/>
    </row>
    <row r="5081" spans="1:7">
      <c r="A5081" t="s">
        <v>7498</v>
      </c>
      <c r="B5081" t="s">
        <v>8292</v>
      </c>
      <c r="C5081">
        <f>+VLOOKUP(A5081,'LISTA NACIONAL'!A:B,2,0)</f>
        <v>12884.503000000001</v>
      </c>
      <c r="D5081" s="126" t="s">
        <v>6556</v>
      </c>
      <c r="E5081" s="280">
        <f>+VLOOKUP(A5081,SCAR!A:B,2,0)</f>
        <v>0</v>
      </c>
      <c r="F5081" s="2"/>
      <c r="G5081" s="2"/>
    </row>
    <row r="5082" spans="1:7">
      <c r="A5082" t="s">
        <v>7499</v>
      </c>
      <c r="B5082" t="s">
        <v>9625</v>
      </c>
      <c r="C5082">
        <f>+VLOOKUP(A5082,'LISTA NACIONAL'!A:B,2,0)</f>
        <v>6952.4989999999998</v>
      </c>
      <c r="D5082" s="126" t="s">
        <v>6556</v>
      </c>
      <c r="E5082" s="280">
        <f>+VLOOKUP(A5082,SCAR!A:B,2,0)</f>
        <v>0</v>
      </c>
      <c r="F5082" s="2"/>
      <c r="G5082" s="2"/>
    </row>
    <row r="5083" spans="1:7">
      <c r="A5083" t="s">
        <v>242</v>
      </c>
      <c r="B5083" t="s">
        <v>243</v>
      </c>
      <c r="C5083">
        <f>+VLOOKUP(A5083,'LISTA NACIONAL'!A:B,2,0)</f>
        <v>3509.0050000000001</v>
      </c>
      <c r="D5083" s="126" t="s">
        <v>6556</v>
      </c>
      <c r="E5083" s="280">
        <f>+VLOOKUP(A5083,SCAR!A:B,2,0)</f>
        <v>0</v>
      </c>
      <c r="F5083" s="2"/>
      <c r="G5083" s="2"/>
    </row>
    <row r="5084" spans="1:7">
      <c r="A5084" t="s">
        <v>7500</v>
      </c>
      <c r="B5084" t="s">
        <v>9626</v>
      </c>
      <c r="C5084">
        <f>+VLOOKUP(A5084,'LISTA NACIONAL'!A:B,2,0)</f>
        <v>3551.57</v>
      </c>
      <c r="D5084" s="126" t="s">
        <v>6556</v>
      </c>
      <c r="E5084" s="280">
        <f>+VLOOKUP(A5084,SCAR!A:B,2,0)</f>
        <v>0</v>
      </c>
      <c r="F5084" s="2"/>
      <c r="G5084" s="2"/>
    </row>
    <row r="5085" spans="1:7">
      <c r="A5085" t="s">
        <v>7501</v>
      </c>
      <c r="B5085" t="s">
        <v>9627</v>
      </c>
      <c r="C5085">
        <f>+VLOOKUP(A5085,'LISTA NACIONAL'!A:B,2,0)</f>
        <v>6221.393</v>
      </c>
      <c r="D5085" s="126" t="s">
        <v>6556</v>
      </c>
      <c r="E5085" s="280">
        <f>+VLOOKUP(A5085,SCAR!A:B,2,0)</f>
        <v>0</v>
      </c>
      <c r="F5085" s="2"/>
      <c r="G5085" s="2"/>
    </row>
    <row r="5086" spans="1:7">
      <c r="A5086" t="s">
        <v>7502</v>
      </c>
      <c r="B5086" t="s">
        <v>7348</v>
      </c>
      <c r="C5086">
        <f>+VLOOKUP(A5086,'LISTA NACIONAL'!A:B,2,0)</f>
        <v>31127.739000000001</v>
      </c>
      <c r="D5086" s="126" t="s">
        <v>6556</v>
      </c>
      <c r="E5086" s="280">
        <f>+VLOOKUP(A5086,SCAR!A:B,2,0)</f>
        <v>0</v>
      </c>
      <c r="F5086" s="2"/>
      <c r="G5086" s="2"/>
    </row>
    <row r="5087" spans="1:7">
      <c r="A5087" t="s">
        <v>7503</v>
      </c>
      <c r="B5087" t="s">
        <v>7349</v>
      </c>
      <c r="C5087">
        <f>+VLOOKUP(A5087,'LISTA NACIONAL'!A:B,2,0)</f>
        <v>6360.2510000000002</v>
      </c>
      <c r="D5087" s="126" t="s">
        <v>6556</v>
      </c>
      <c r="E5087" s="280">
        <f>+VLOOKUP(A5087,SCAR!A:B,2,0)</f>
        <v>0</v>
      </c>
      <c r="F5087" s="2"/>
      <c r="G5087" s="2"/>
    </row>
    <row r="5088" spans="1:7">
      <c r="A5088" t="s">
        <v>7504</v>
      </c>
      <c r="B5088" t="s">
        <v>7350</v>
      </c>
      <c r="C5088">
        <f>+VLOOKUP(A5088,'LISTA NACIONAL'!A:B,2,0)</f>
        <v>12718.415999999999</v>
      </c>
      <c r="D5088" s="126" t="s">
        <v>6556</v>
      </c>
      <c r="E5088" s="280">
        <f>+VLOOKUP(A5088,SCAR!A:B,2,0)</f>
        <v>0</v>
      </c>
      <c r="F5088" s="2"/>
      <c r="G5088" s="2"/>
    </row>
    <row r="5089" spans="1:7">
      <c r="A5089" t="s">
        <v>7505</v>
      </c>
      <c r="B5089" t="s">
        <v>4747</v>
      </c>
      <c r="C5089">
        <f>+VLOOKUP(A5089,'LISTA NACIONAL'!A:B,2,0)</f>
        <v>3918.0059999999999</v>
      </c>
      <c r="D5089" s="126" t="s">
        <v>6556</v>
      </c>
      <c r="E5089" s="280">
        <f>+VLOOKUP(A5089,SCAR!A:B,2,0)</f>
        <v>0</v>
      </c>
      <c r="F5089" s="2"/>
      <c r="G5089" s="2"/>
    </row>
    <row r="5090" spans="1:7">
      <c r="A5090" t="s">
        <v>7506</v>
      </c>
      <c r="B5090" t="s">
        <v>4748</v>
      </c>
      <c r="C5090">
        <f>+VLOOKUP(A5090,'LISTA NACIONAL'!A:B,2,0)</f>
        <v>3717.5189999999998</v>
      </c>
      <c r="D5090" s="126" t="s">
        <v>6556</v>
      </c>
      <c r="E5090" s="280">
        <f>+VLOOKUP(A5090,SCAR!A:B,2,0)</f>
        <v>0</v>
      </c>
      <c r="F5090" s="2"/>
      <c r="G5090" s="2"/>
    </row>
    <row r="5091" spans="1:7">
      <c r="A5091" t="s">
        <v>7507</v>
      </c>
      <c r="B5091" t="s">
        <v>4747</v>
      </c>
      <c r="C5091">
        <f>+VLOOKUP(A5091,'LISTA NACIONAL'!A:B,2,0)</f>
        <v>3096.2420000000002</v>
      </c>
      <c r="D5091" s="126" t="s">
        <v>6556</v>
      </c>
      <c r="E5091" s="280">
        <f>+VLOOKUP(A5091,SCAR!A:B,2,0)</f>
        <v>0</v>
      </c>
      <c r="F5091" s="2"/>
      <c r="G5091" s="2"/>
    </row>
    <row r="5092" spans="1:7">
      <c r="A5092" t="s">
        <v>7508</v>
      </c>
      <c r="B5092" t="s">
        <v>4749</v>
      </c>
      <c r="C5092">
        <f>+VLOOKUP(A5092,'LISTA NACIONAL'!A:B,2,0)</f>
        <v>26337.916000000001</v>
      </c>
      <c r="D5092" s="126" t="s">
        <v>6556</v>
      </c>
      <c r="E5092" s="280">
        <f>+VLOOKUP(A5092,SCAR!A:B,2,0)</f>
        <v>0</v>
      </c>
      <c r="F5092" s="2"/>
      <c r="G5092" s="2"/>
    </row>
    <row r="5093" spans="1:7">
      <c r="A5093" t="s">
        <v>7509</v>
      </c>
      <c r="B5093" t="s">
        <v>4750</v>
      </c>
      <c r="C5093">
        <f>+VLOOKUP(A5093,'LISTA NACIONAL'!A:B,2,0)</f>
        <v>2017.0509999999999</v>
      </c>
      <c r="D5093" s="126" t="s">
        <v>6556</v>
      </c>
      <c r="E5093" s="280">
        <f>+VLOOKUP(A5093,SCAR!A:B,2,0)</f>
        <v>0</v>
      </c>
      <c r="F5093" s="2"/>
      <c r="G5093" s="2"/>
    </row>
    <row r="5094" spans="1:7">
      <c r="A5094" t="s">
        <v>7510</v>
      </c>
      <c r="B5094" t="s">
        <v>4751</v>
      </c>
      <c r="C5094">
        <f>+VLOOKUP(A5094,'LISTA NACIONAL'!A:B,2,0)</f>
        <v>3761.7959999999998</v>
      </c>
      <c r="D5094" s="126" t="s">
        <v>6556</v>
      </c>
      <c r="E5094" s="280">
        <f>+VLOOKUP(A5094,SCAR!A:B,2,0)</f>
        <v>0</v>
      </c>
      <c r="F5094" s="2"/>
      <c r="G5094" s="2"/>
    </row>
    <row r="5095" spans="1:7">
      <c r="A5095" t="s">
        <v>7511</v>
      </c>
      <c r="B5095" t="s">
        <v>4752</v>
      </c>
      <c r="C5095">
        <f>+VLOOKUP(A5095,'LISTA NACIONAL'!A:B,2,0)</f>
        <v>5399.47</v>
      </c>
      <c r="D5095" s="126" t="s">
        <v>6556</v>
      </c>
      <c r="E5095" s="280">
        <f>+VLOOKUP(A5095,SCAR!A:B,2,0)</f>
        <v>0</v>
      </c>
      <c r="F5095" s="2"/>
      <c r="G5095" s="2"/>
    </row>
    <row r="5096" spans="1:7">
      <c r="A5096" t="s">
        <v>7512</v>
      </c>
      <c r="B5096" t="s">
        <v>4753</v>
      </c>
      <c r="C5096">
        <f>+VLOOKUP(A5096,'LISTA NACIONAL'!A:B,2,0)</f>
        <v>5565.4830000000002</v>
      </c>
      <c r="D5096" s="126" t="s">
        <v>6556</v>
      </c>
      <c r="E5096" s="280">
        <f>+VLOOKUP(A5096,SCAR!A:B,2,0)</f>
        <v>0</v>
      </c>
      <c r="F5096" s="2"/>
      <c r="G5096" s="2"/>
    </row>
    <row r="5097" spans="1:7">
      <c r="A5097" t="s">
        <v>7513</v>
      </c>
      <c r="B5097" t="s">
        <v>4754</v>
      </c>
      <c r="C5097">
        <f>+VLOOKUP(A5097,'LISTA NACIONAL'!A:B,2,0)</f>
        <v>4078.223</v>
      </c>
      <c r="D5097" s="126" t="s">
        <v>6556</v>
      </c>
      <c r="E5097" s="280">
        <f>+VLOOKUP(A5097,SCAR!A:B,2,0)</f>
        <v>0</v>
      </c>
      <c r="F5097" s="2"/>
      <c r="G5097" s="2"/>
    </row>
    <row r="5098" spans="1:7">
      <c r="A5098" t="s">
        <v>7514</v>
      </c>
      <c r="B5098" t="s">
        <v>4755</v>
      </c>
      <c r="C5098">
        <f>+VLOOKUP(A5098,'LISTA NACIONAL'!A:B,2,0)</f>
        <v>3854.4169999999999</v>
      </c>
      <c r="D5098" s="126" t="s">
        <v>6556</v>
      </c>
      <c r="E5098" s="280">
        <f>+VLOOKUP(A5098,SCAR!A:B,2,0)</f>
        <v>0</v>
      </c>
      <c r="F5098" s="2"/>
      <c r="G5098" s="2"/>
    </row>
    <row r="5099" spans="1:7">
      <c r="A5099" t="s">
        <v>4959</v>
      </c>
      <c r="B5099" t="s">
        <v>11814</v>
      </c>
      <c r="C5099">
        <f>+VLOOKUP(A5099,'LISTA NACIONAL'!A:B,2,0)</f>
        <v>13470.721</v>
      </c>
      <c r="D5099" s="126" t="s">
        <v>6556</v>
      </c>
      <c r="E5099" s="280">
        <f>+VLOOKUP(A5099,SCAR!A:B,2,0)</f>
        <v>0</v>
      </c>
      <c r="F5099" s="2"/>
      <c r="G5099" s="2"/>
    </row>
    <row r="5100" spans="1:7">
      <c r="A5100" t="s">
        <v>244</v>
      </c>
      <c r="B5100" t="s">
        <v>245</v>
      </c>
      <c r="C5100">
        <f>+VLOOKUP(A5100,'LISTA NACIONAL'!A:B,2,0)</f>
        <v>25658.998</v>
      </c>
      <c r="D5100" s="126" t="s">
        <v>6556</v>
      </c>
      <c r="E5100" s="280">
        <f>+VLOOKUP(A5100,SCAR!A:B,2,0)</f>
        <v>0</v>
      </c>
      <c r="F5100" s="2"/>
      <c r="G5100" s="2"/>
    </row>
    <row r="5101" spans="1:7">
      <c r="A5101" t="s">
        <v>4960</v>
      </c>
      <c r="B5101" t="s">
        <v>4756</v>
      </c>
      <c r="C5101">
        <f>+VLOOKUP(A5101,'LISTA NACIONAL'!A:B,2,0)</f>
        <v>4357.8109999999997</v>
      </c>
      <c r="D5101" s="126" t="s">
        <v>6556</v>
      </c>
      <c r="E5101" s="280">
        <f>+VLOOKUP(A5101,SCAR!A:B,2,0)</f>
        <v>0</v>
      </c>
      <c r="F5101" s="2"/>
      <c r="G5101" s="2"/>
    </row>
    <row r="5102" spans="1:7">
      <c r="A5102" t="s">
        <v>4961</v>
      </c>
      <c r="B5102" t="s">
        <v>4757</v>
      </c>
      <c r="C5102">
        <f>+VLOOKUP(A5102,'LISTA NACIONAL'!A:B,2,0)</f>
        <v>4024.0010000000002</v>
      </c>
      <c r="D5102" s="126" t="s">
        <v>6556</v>
      </c>
      <c r="E5102" s="280">
        <f>+VLOOKUP(A5102,SCAR!A:B,2,0)</f>
        <v>0</v>
      </c>
      <c r="F5102" s="2"/>
      <c r="G5102" s="2"/>
    </row>
    <row r="5103" spans="1:7">
      <c r="A5103" t="s">
        <v>246</v>
      </c>
      <c r="B5103" t="s">
        <v>247</v>
      </c>
      <c r="C5103">
        <f>+VLOOKUP(A5103,'LISTA NACIONAL'!A:B,2,0)</f>
        <v>8148.6459999999997</v>
      </c>
      <c r="D5103" s="126" t="s">
        <v>6556</v>
      </c>
      <c r="E5103" s="280">
        <f>+VLOOKUP(A5103,SCAR!A:B,2,0)</f>
        <v>0</v>
      </c>
      <c r="F5103" s="2"/>
      <c r="G5103" s="2"/>
    </row>
    <row r="5104" spans="1:7">
      <c r="A5104" t="s">
        <v>4962</v>
      </c>
      <c r="B5104" t="s">
        <v>4758</v>
      </c>
      <c r="C5104">
        <f>+VLOOKUP(A5104,'LISTA NACIONAL'!A:B,2,0)</f>
        <v>4759.2179999999998</v>
      </c>
      <c r="D5104" s="126" t="s">
        <v>6556</v>
      </c>
      <c r="E5104" s="280">
        <f>+VLOOKUP(A5104,SCAR!A:B,2,0)</f>
        <v>0</v>
      </c>
      <c r="F5104" s="2"/>
      <c r="G5104" s="2"/>
    </row>
    <row r="5105" spans="1:7">
      <c r="A5105" t="s">
        <v>4996</v>
      </c>
      <c r="B5105" t="s">
        <v>4759</v>
      </c>
      <c r="C5105">
        <f>+VLOOKUP(A5105,'LISTA NACIONAL'!A:B,2,0)</f>
        <v>3395.2979999999998</v>
      </c>
      <c r="D5105" s="126" t="s">
        <v>6556</v>
      </c>
      <c r="E5105" s="280">
        <f>+VLOOKUP(A5105,SCAR!A:B,2,0)</f>
        <v>0</v>
      </c>
      <c r="F5105" s="2"/>
      <c r="G5105" s="2"/>
    </row>
    <row r="5106" spans="1:7">
      <c r="A5106" t="s">
        <v>7544</v>
      </c>
      <c r="B5106" t="s">
        <v>4760</v>
      </c>
      <c r="C5106">
        <f>+VLOOKUP(A5106,'LISTA NACIONAL'!A:B,2,0)</f>
        <v>24370.477999999999</v>
      </c>
      <c r="D5106" s="126" t="s">
        <v>6556</v>
      </c>
      <c r="E5106" s="280">
        <f>+VLOOKUP(A5106,SCAR!A:B,2,0)</f>
        <v>0</v>
      </c>
      <c r="F5106" s="2"/>
      <c r="G5106" s="2"/>
    </row>
    <row r="5107" spans="1:7">
      <c r="A5107" t="s">
        <v>7545</v>
      </c>
      <c r="B5107" t="s">
        <v>4761</v>
      </c>
      <c r="C5107">
        <f>+VLOOKUP(A5107,'LISTA NACIONAL'!A:B,2,0)</f>
        <v>8970.0669999999991</v>
      </c>
      <c r="D5107" s="126" t="s">
        <v>6556</v>
      </c>
      <c r="E5107" s="280">
        <f>+VLOOKUP(A5107,SCAR!A:B,2,0)</f>
        <v>0</v>
      </c>
      <c r="F5107" s="2"/>
      <c r="G5107" s="2"/>
    </row>
    <row r="5108" spans="1:7">
      <c r="A5108" t="s">
        <v>7546</v>
      </c>
      <c r="B5108" t="s">
        <v>2395</v>
      </c>
      <c r="C5108">
        <f>+VLOOKUP(A5108,'LISTA NACIONAL'!A:B,2,0)</f>
        <v>12718.415999999999</v>
      </c>
      <c r="D5108" s="126" t="s">
        <v>6556</v>
      </c>
      <c r="E5108" s="280">
        <f>+VLOOKUP(A5108,SCAR!A:B,2,0)</f>
        <v>0</v>
      </c>
      <c r="F5108" s="2"/>
      <c r="G5108" s="2"/>
    </row>
    <row r="5109" spans="1:7">
      <c r="A5109" t="s">
        <v>7547</v>
      </c>
      <c r="B5109" t="s">
        <v>2396</v>
      </c>
      <c r="C5109">
        <f>+VLOOKUP(A5109,'LISTA NACIONAL'!A:B,2,0)</f>
        <v>9759.0640000000003</v>
      </c>
      <c r="D5109" s="126" t="s">
        <v>6556</v>
      </c>
      <c r="E5109" s="280">
        <f>+VLOOKUP(A5109,SCAR!A:B,2,0)</f>
        <v>0</v>
      </c>
      <c r="F5109" s="2"/>
      <c r="G5109" s="2"/>
    </row>
    <row r="5110" spans="1:7">
      <c r="A5110" t="s">
        <v>7548</v>
      </c>
      <c r="B5110" t="s">
        <v>2397</v>
      </c>
      <c r="C5110">
        <f>+VLOOKUP(A5110,'LISTA NACIONAL'!A:B,2,0)</f>
        <v>5245.2049999999999</v>
      </c>
      <c r="D5110" s="126" t="s">
        <v>6556</v>
      </c>
      <c r="E5110" s="280">
        <f>+VLOOKUP(A5110,SCAR!A:B,2,0)</f>
        <v>0</v>
      </c>
      <c r="F5110" s="2"/>
      <c r="G5110" s="2"/>
    </row>
    <row r="5111" spans="1:7">
      <c r="A5111" t="s">
        <v>7549</v>
      </c>
      <c r="B5111" t="s">
        <v>2398</v>
      </c>
      <c r="C5111">
        <f>+VLOOKUP(A5111,'LISTA NACIONAL'!A:B,2,0)</f>
        <v>16761.833999999999</v>
      </c>
      <c r="D5111" s="126" t="s">
        <v>6556</v>
      </c>
      <c r="E5111" s="280">
        <f>+VLOOKUP(A5111,SCAR!A:B,2,0)</f>
        <v>0</v>
      </c>
      <c r="F5111" s="2"/>
      <c r="G5111" s="2"/>
    </row>
    <row r="5112" spans="1:7">
      <c r="A5112" t="s">
        <v>7550</v>
      </c>
      <c r="B5112" t="s">
        <v>2399</v>
      </c>
      <c r="C5112">
        <f>+VLOOKUP(A5112,'LISTA NACIONAL'!A:B,2,0)</f>
        <v>15980.525</v>
      </c>
      <c r="D5112" s="126" t="s">
        <v>6556</v>
      </c>
      <c r="E5112" s="280">
        <f>+VLOOKUP(A5112,SCAR!A:B,2,0)</f>
        <v>0</v>
      </c>
      <c r="F5112" s="2"/>
      <c r="G5112" s="2"/>
    </row>
    <row r="5113" spans="1:7">
      <c r="A5113" t="s">
        <v>7551</v>
      </c>
      <c r="B5113" t="s">
        <v>2400</v>
      </c>
      <c r="C5113">
        <f>+VLOOKUP(A5113,'LISTA NACIONAL'!A:B,2,0)</f>
        <v>27599.55</v>
      </c>
      <c r="D5113" s="126" t="s">
        <v>6556</v>
      </c>
      <c r="E5113" s="280">
        <f>+VLOOKUP(A5113,SCAR!A:B,2,0)</f>
        <v>0</v>
      </c>
      <c r="F5113" s="2"/>
      <c r="G5113" s="2"/>
    </row>
    <row r="5114" spans="1:7">
      <c r="A5114" t="s">
        <v>9134</v>
      </c>
      <c r="B5114" t="s">
        <v>2401</v>
      </c>
      <c r="C5114">
        <f>+VLOOKUP(A5114,'LISTA NACIONAL'!A:B,2,0)</f>
        <v>1990.92</v>
      </c>
      <c r="D5114" s="126" t="s">
        <v>6556</v>
      </c>
      <c r="E5114" s="280">
        <f>+VLOOKUP(A5114,SCAR!A:B,2,0)</f>
        <v>0</v>
      </c>
      <c r="F5114" s="2"/>
      <c r="G5114" s="2"/>
    </row>
    <row r="5115" spans="1:7">
      <c r="A5115" t="s">
        <v>9135</v>
      </c>
      <c r="B5115" t="s">
        <v>2794</v>
      </c>
      <c r="C5115">
        <f>+VLOOKUP(A5115,'LISTA NACIONAL'!A:B,2,0)</f>
        <v>3717.5189999999998</v>
      </c>
      <c r="D5115" s="126" t="s">
        <v>6556</v>
      </c>
      <c r="E5115" s="280">
        <f>+VLOOKUP(A5115,SCAR!A:B,2,0)</f>
        <v>0</v>
      </c>
      <c r="F5115" s="2"/>
      <c r="G5115" s="2"/>
    </row>
    <row r="5116" spans="1:7">
      <c r="A5116" t="s">
        <v>9136</v>
      </c>
      <c r="B5116" t="s">
        <v>2795</v>
      </c>
      <c r="C5116">
        <f>+VLOOKUP(A5116,'LISTA NACIONAL'!A:B,2,0)</f>
        <v>6823.3379999999997</v>
      </c>
      <c r="D5116" s="126" t="s">
        <v>6556</v>
      </c>
      <c r="E5116" s="280">
        <f>+VLOOKUP(A5116,SCAR!A:B,2,0)</f>
        <v>0</v>
      </c>
      <c r="F5116" s="2"/>
      <c r="G5116" s="2"/>
    </row>
    <row r="5117" spans="1:7">
      <c r="A5117" t="s">
        <v>9137</v>
      </c>
      <c r="B5117" t="s">
        <v>8587</v>
      </c>
      <c r="C5117">
        <f>+VLOOKUP(A5117,'LISTA NACIONAL'!A:B,2,0)</f>
        <v>6649.5739999999996</v>
      </c>
      <c r="D5117" s="126" t="s">
        <v>6556</v>
      </c>
      <c r="E5117" s="280">
        <f>+VLOOKUP(A5117,SCAR!A:B,2,0)</f>
        <v>0</v>
      </c>
      <c r="F5117" s="2"/>
      <c r="G5117" s="2"/>
    </row>
    <row r="5118" spans="1:7">
      <c r="A5118" t="s">
        <v>9138</v>
      </c>
      <c r="B5118" t="s">
        <v>8588</v>
      </c>
      <c r="C5118">
        <f>+VLOOKUP(A5118,'LISTA NACIONAL'!A:B,2,0)</f>
        <v>8075.1819999999998</v>
      </c>
      <c r="D5118" s="126" t="s">
        <v>6556</v>
      </c>
      <c r="E5118" s="280">
        <f>+VLOOKUP(A5118,SCAR!A:B,2,0)</f>
        <v>0</v>
      </c>
      <c r="F5118" s="2"/>
      <c r="G5118" s="2"/>
    </row>
    <row r="5119" spans="1:7">
      <c r="A5119" t="s">
        <v>9139</v>
      </c>
      <c r="B5119" t="s">
        <v>8589</v>
      </c>
      <c r="C5119">
        <f>+VLOOKUP(A5119,'LISTA NACIONAL'!A:B,2,0)</f>
        <v>23583.297999999999</v>
      </c>
      <c r="D5119" s="126" t="s">
        <v>6556</v>
      </c>
      <c r="E5119" s="280">
        <f>+VLOOKUP(A5119,SCAR!A:B,2,0)</f>
        <v>0</v>
      </c>
      <c r="F5119" s="2"/>
      <c r="G5119" s="2"/>
    </row>
    <row r="5120" spans="1:7">
      <c r="A5120" t="s">
        <v>9140</v>
      </c>
      <c r="B5120" t="s">
        <v>8590</v>
      </c>
      <c r="C5120">
        <f>+VLOOKUP(A5120,'LISTA NACIONAL'!A:B,2,0)</f>
        <v>2357.2460000000001</v>
      </c>
      <c r="D5120" s="126" t="s">
        <v>6556</v>
      </c>
      <c r="E5120" s="280">
        <f>+VLOOKUP(A5120,SCAR!A:B,2,0)</f>
        <v>0</v>
      </c>
      <c r="F5120" s="2"/>
      <c r="G5120" s="2"/>
    </row>
    <row r="5121" spans="1:7">
      <c r="A5121" t="s">
        <v>9141</v>
      </c>
      <c r="B5121" t="s">
        <v>8591</v>
      </c>
      <c r="C5121">
        <f>+VLOOKUP(A5121,'LISTA NACIONAL'!A:B,2,0)</f>
        <v>15210.779</v>
      </c>
      <c r="D5121" s="126" t="s">
        <v>6556</v>
      </c>
      <c r="E5121" s="280">
        <f>+VLOOKUP(A5121,SCAR!A:B,2,0)</f>
        <v>0</v>
      </c>
      <c r="F5121" s="2"/>
      <c r="G5121" s="2"/>
    </row>
    <row r="5122" spans="1:7">
      <c r="A5122" t="s">
        <v>9205</v>
      </c>
      <c r="B5122" t="s">
        <v>8592</v>
      </c>
      <c r="C5122">
        <f>+VLOOKUP(A5122,'LISTA NACIONAL'!A:B,2,0)</f>
        <v>11765.566999999999</v>
      </c>
      <c r="D5122" s="126" t="s">
        <v>6556</v>
      </c>
      <c r="E5122" s="280">
        <f>+VLOOKUP(A5122,SCAR!A:B,2,0)</f>
        <v>0</v>
      </c>
      <c r="F5122" s="2"/>
      <c r="G5122" s="2"/>
    </row>
    <row r="5123" spans="1:7">
      <c r="A5123" t="s">
        <v>9206</v>
      </c>
      <c r="B5123" t="s">
        <v>8593</v>
      </c>
      <c r="C5123">
        <f>+VLOOKUP(A5123,'LISTA NACIONAL'!A:B,2,0)</f>
        <v>24873.842000000001</v>
      </c>
      <c r="D5123" s="126" t="s">
        <v>6556</v>
      </c>
      <c r="E5123" s="280">
        <f>+VLOOKUP(A5123,SCAR!A:B,2,0)</f>
        <v>0</v>
      </c>
      <c r="F5123" s="2"/>
      <c r="G5123" s="2"/>
    </row>
    <row r="5124" spans="1:7">
      <c r="A5124" t="s">
        <v>9207</v>
      </c>
      <c r="B5124" t="s">
        <v>8594</v>
      </c>
      <c r="C5124">
        <f>+VLOOKUP(A5124,'LISTA NACIONAL'!A:B,2,0)</f>
        <v>24873.842000000001</v>
      </c>
      <c r="D5124" s="126" t="s">
        <v>6556</v>
      </c>
      <c r="E5124" s="280">
        <f>+VLOOKUP(A5124,SCAR!A:B,2,0)</f>
        <v>0</v>
      </c>
      <c r="F5124" s="2"/>
      <c r="G5124" s="2"/>
    </row>
    <row r="5125" spans="1:7">
      <c r="A5125" t="s">
        <v>9208</v>
      </c>
      <c r="B5125" t="s">
        <v>8595</v>
      </c>
      <c r="C5125">
        <f>+VLOOKUP(A5125,'LISTA NACIONAL'!A:B,2,0)</f>
        <v>1510.4849999999999</v>
      </c>
      <c r="D5125" s="126" t="s">
        <v>6556</v>
      </c>
      <c r="E5125" s="280">
        <f>+VLOOKUP(A5125,SCAR!A:B,2,0)</f>
        <v>0</v>
      </c>
      <c r="F5125" s="2"/>
      <c r="G5125" s="2"/>
    </row>
    <row r="5126" spans="1:7">
      <c r="A5126" t="s">
        <v>248</v>
      </c>
      <c r="B5126" t="s">
        <v>1849</v>
      </c>
      <c r="C5126">
        <f>+VLOOKUP(A5126,'LISTA NACIONAL'!A:B,2,0)</f>
        <v>3019.0729999999999</v>
      </c>
      <c r="D5126" s="126" t="s">
        <v>6556</v>
      </c>
      <c r="E5126" s="280">
        <f>+VLOOKUP(A5126,SCAR!A:B,2,0)</f>
        <v>0</v>
      </c>
      <c r="F5126" s="2"/>
      <c r="G5126" s="2"/>
    </row>
    <row r="5127" spans="1:7">
      <c r="A5127" t="s">
        <v>4945</v>
      </c>
      <c r="B5127" t="s">
        <v>10192</v>
      </c>
      <c r="C5127">
        <f>+VLOOKUP(A5127,'LISTA NACIONAL'!A:B,2,0)</f>
        <v>6005.3490000000002</v>
      </c>
      <c r="D5127" s="126" t="s">
        <v>6556</v>
      </c>
      <c r="E5127" s="280">
        <f>+VLOOKUP(A5127,SCAR!A:B,2,0)</f>
        <v>0</v>
      </c>
      <c r="F5127" s="2"/>
      <c r="G5127" s="2"/>
    </row>
    <row r="5128" spans="1:7">
      <c r="A5128" t="s">
        <v>4946</v>
      </c>
      <c r="B5128" t="s">
        <v>10193</v>
      </c>
      <c r="C5128">
        <f>+VLOOKUP(A5128,'LISTA NACIONAL'!A:B,2,0)</f>
        <v>1500.76</v>
      </c>
      <c r="D5128" s="126" t="s">
        <v>6556</v>
      </c>
      <c r="E5128" s="280">
        <f>+VLOOKUP(A5128,SCAR!A:B,2,0)</f>
        <v>0</v>
      </c>
      <c r="F5128" s="2"/>
      <c r="G5128" s="2"/>
    </row>
    <row r="5129" spans="1:7">
      <c r="A5129" t="s">
        <v>4947</v>
      </c>
      <c r="B5129" t="s">
        <v>10194</v>
      </c>
      <c r="C5129">
        <f>+VLOOKUP(A5129,'LISTA NACIONAL'!A:B,2,0)</f>
        <v>17691.66</v>
      </c>
      <c r="D5129" s="126" t="s">
        <v>6556</v>
      </c>
      <c r="E5129" s="280">
        <f>+VLOOKUP(A5129,SCAR!A:B,2,0)</f>
        <v>0</v>
      </c>
      <c r="F5129" s="2"/>
      <c r="G5129" s="2"/>
    </row>
    <row r="5130" spans="1:7">
      <c r="A5130" t="s">
        <v>7486</v>
      </c>
      <c r="B5130" t="s">
        <v>10195</v>
      </c>
      <c r="C5130">
        <f>+VLOOKUP(A5130,'LISTA NACIONAL'!A:B,2,0)</f>
        <v>4436.991</v>
      </c>
      <c r="D5130" s="126" t="s">
        <v>6556</v>
      </c>
      <c r="E5130" s="280">
        <f>+VLOOKUP(A5130,SCAR!A:B,2,0)</f>
        <v>0</v>
      </c>
      <c r="F5130" s="2"/>
      <c r="G5130" s="2"/>
    </row>
    <row r="5131" spans="1:7">
      <c r="A5131" t="s">
        <v>7487</v>
      </c>
      <c r="B5131" t="s">
        <v>9777</v>
      </c>
      <c r="C5131">
        <f>+VLOOKUP(A5131,'LISTA NACIONAL'!A:B,2,0)</f>
        <v>2463.4470000000001</v>
      </c>
      <c r="D5131" s="126" t="s">
        <v>6556</v>
      </c>
      <c r="E5131" s="280">
        <f>+VLOOKUP(A5131,SCAR!A:B,2,0)</f>
        <v>0</v>
      </c>
      <c r="F5131" s="2"/>
      <c r="G5131" s="2"/>
    </row>
    <row r="5132" spans="1:7">
      <c r="A5132" t="s">
        <v>7488</v>
      </c>
      <c r="B5132" t="s">
        <v>10196</v>
      </c>
      <c r="C5132">
        <f>+VLOOKUP(A5132,'LISTA NACIONAL'!A:B,2,0)</f>
        <v>8819.8420000000006</v>
      </c>
      <c r="D5132" s="126" t="s">
        <v>6556</v>
      </c>
      <c r="E5132" s="280">
        <f>+VLOOKUP(A5132,SCAR!A:B,2,0)</f>
        <v>0</v>
      </c>
      <c r="F5132" s="2"/>
      <c r="G5132" s="2"/>
    </row>
    <row r="5133" spans="1:7">
      <c r="A5133" t="s">
        <v>7489</v>
      </c>
      <c r="B5133" t="s">
        <v>8365</v>
      </c>
      <c r="C5133">
        <f>+VLOOKUP(A5133,'LISTA NACIONAL'!A:B,2,0)</f>
        <v>5399.47</v>
      </c>
      <c r="D5133" s="126" t="s">
        <v>6556</v>
      </c>
      <c r="E5133" s="280">
        <f>+VLOOKUP(A5133,SCAR!A:B,2,0)</f>
        <v>0</v>
      </c>
      <c r="F5133" s="2"/>
      <c r="G5133" s="2"/>
    </row>
    <row r="5134" spans="1:7">
      <c r="A5134" t="s">
        <v>7490</v>
      </c>
      <c r="B5134" t="s">
        <v>8366</v>
      </c>
      <c r="C5134">
        <f>+VLOOKUP(A5134,'LISTA NACIONAL'!A:B,2,0)</f>
        <v>12222.547</v>
      </c>
      <c r="D5134" s="126" t="s">
        <v>6556</v>
      </c>
      <c r="E5134" s="280">
        <f>+VLOOKUP(A5134,SCAR!A:B,2,0)</f>
        <v>0</v>
      </c>
      <c r="F5134" s="2"/>
      <c r="G5134" s="2"/>
    </row>
    <row r="5135" spans="1:7">
      <c r="A5135" t="s">
        <v>4963</v>
      </c>
      <c r="B5135" t="s">
        <v>8367</v>
      </c>
      <c r="C5135">
        <f>+VLOOKUP(A5135,'LISTA NACIONAL'!A:B,2,0)</f>
        <v>3096.2420000000002</v>
      </c>
      <c r="D5135" s="126" t="s">
        <v>6556</v>
      </c>
      <c r="E5135" s="280">
        <f>+VLOOKUP(A5135,SCAR!A:B,2,0)</f>
        <v>0</v>
      </c>
      <c r="F5135" s="2"/>
      <c r="G5135" s="2"/>
    </row>
    <row r="5136" spans="1:7">
      <c r="A5136" t="s">
        <v>4964</v>
      </c>
      <c r="B5136" t="s">
        <v>1960</v>
      </c>
      <c r="C5136">
        <f>+VLOOKUP(A5136,'LISTA NACIONAL'!A:B,2,0)</f>
        <v>8075.1819999999998</v>
      </c>
      <c r="D5136" s="126" t="s">
        <v>6556</v>
      </c>
      <c r="E5136" s="280">
        <f>+VLOOKUP(A5136,SCAR!A:B,2,0)</f>
        <v>0</v>
      </c>
      <c r="F5136" s="2"/>
      <c r="G5136" s="2"/>
    </row>
    <row r="5137" spans="1:7">
      <c r="A5137" t="s">
        <v>4965</v>
      </c>
      <c r="B5137" t="s">
        <v>1961</v>
      </c>
      <c r="C5137">
        <f>+VLOOKUP(A5137,'LISTA NACIONAL'!A:B,2,0)</f>
        <v>24515.008999999998</v>
      </c>
      <c r="D5137" s="126" t="s">
        <v>6556</v>
      </c>
      <c r="E5137" s="280">
        <f>+VLOOKUP(A5137,SCAR!A:B,2,0)</f>
        <v>0</v>
      </c>
      <c r="F5137" s="2"/>
      <c r="G5137" s="2"/>
    </row>
    <row r="5138" spans="1:7">
      <c r="A5138" t="s">
        <v>4966</v>
      </c>
      <c r="B5138" t="s">
        <v>1962</v>
      </c>
      <c r="C5138">
        <f>+VLOOKUP(A5138,'LISTA NACIONAL'!A:B,2,0)</f>
        <v>3395.2979999999998</v>
      </c>
      <c r="D5138" s="126" t="s">
        <v>6556</v>
      </c>
      <c r="E5138" s="280">
        <f>+VLOOKUP(A5138,SCAR!A:B,2,0)</f>
        <v>0</v>
      </c>
      <c r="F5138" s="2"/>
      <c r="G5138" s="2"/>
    </row>
    <row r="5139" spans="1:7">
      <c r="A5139" t="s">
        <v>7474</v>
      </c>
      <c r="B5139" t="s">
        <v>1963</v>
      </c>
      <c r="C5139">
        <f>+VLOOKUP(A5139,'LISTA NACIONAL'!A:B,2,0)</f>
        <v>21415.016</v>
      </c>
      <c r="D5139" s="126" t="s">
        <v>6556</v>
      </c>
      <c r="E5139" s="280">
        <f>+VLOOKUP(A5139,SCAR!A:B,2,0)</f>
        <v>0</v>
      </c>
      <c r="F5139" s="2"/>
      <c r="G5139" s="2"/>
    </row>
    <row r="5140" spans="1:7">
      <c r="A5140" t="s">
        <v>10261</v>
      </c>
      <c r="B5140" t="s">
        <v>6882</v>
      </c>
      <c r="C5140">
        <f>+VLOOKUP(A5140,'LISTA NACIONAL'!A:B,2,0)</f>
        <v>6823.3379999999997</v>
      </c>
      <c r="D5140" s="126" t="s">
        <v>6556</v>
      </c>
      <c r="E5140" s="280">
        <f>+VLOOKUP(A5140,SCAR!A:B,2,0)</f>
        <v>0</v>
      </c>
      <c r="F5140" s="2"/>
      <c r="G5140" s="2"/>
    </row>
    <row r="5141" spans="1:7">
      <c r="A5141" t="s">
        <v>10262</v>
      </c>
      <c r="B5141" t="s">
        <v>6883</v>
      </c>
      <c r="C5141">
        <f>+VLOOKUP(A5141,'LISTA NACIONAL'!A:B,2,0)</f>
        <v>2299.4540000000002</v>
      </c>
      <c r="D5141" s="126" t="s">
        <v>6556</v>
      </c>
      <c r="E5141" s="280">
        <f>+VLOOKUP(A5141,SCAR!A:B,2,0)</f>
        <v>0</v>
      </c>
      <c r="F5141" s="2"/>
      <c r="G5141" s="2"/>
    </row>
    <row r="5142" spans="1:7">
      <c r="A5142" t="s">
        <v>10263</v>
      </c>
      <c r="B5142" t="s">
        <v>6884</v>
      </c>
      <c r="C5142">
        <f>+VLOOKUP(A5142,'LISTA NACIONAL'!A:B,2,0)</f>
        <v>4946.3360000000002</v>
      </c>
      <c r="D5142" s="126" t="s">
        <v>6556</v>
      </c>
      <c r="E5142" s="280">
        <f>+VLOOKUP(A5142,SCAR!A:B,2,0)</f>
        <v>0</v>
      </c>
      <c r="F5142" s="2"/>
      <c r="G5142" s="2"/>
    </row>
    <row r="5143" spans="1:7">
      <c r="A5143" t="s">
        <v>10264</v>
      </c>
      <c r="B5143" t="s">
        <v>6885</v>
      </c>
      <c r="C5143">
        <f>+VLOOKUP(A5143,'LISTA NACIONAL'!A:B,2,0)</f>
        <v>1554.8030000000001</v>
      </c>
      <c r="D5143" s="126" t="s">
        <v>6556</v>
      </c>
      <c r="E5143" s="280">
        <f>+VLOOKUP(A5143,SCAR!A:B,2,0)</f>
        <v>0</v>
      </c>
      <c r="F5143" s="2"/>
      <c r="G5143" s="2"/>
    </row>
    <row r="5144" spans="1:7">
      <c r="A5144" t="s">
        <v>10265</v>
      </c>
      <c r="B5144" t="s">
        <v>6886</v>
      </c>
      <c r="C5144">
        <f>+VLOOKUP(A5144,'LISTA NACIONAL'!A:B,2,0)</f>
        <v>5399.47</v>
      </c>
      <c r="D5144" s="126" t="s">
        <v>6556</v>
      </c>
      <c r="E5144" s="280">
        <f>+VLOOKUP(A5144,SCAR!A:B,2,0)</f>
        <v>0</v>
      </c>
      <c r="F5144" s="2"/>
      <c r="G5144" s="2"/>
    </row>
    <row r="5145" spans="1:7">
      <c r="A5145" t="s">
        <v>10266</v>
      </c>
      <c r="B5145" t="s">
        <v>6887</v>
      </c>
      <c r="C5145">
        <f>+VLOOKUP(A5145,'LISTA NACIONAL'!A:B,2,0)</f>
        <v>2939.8829999999998</v>
      </c>
      <c r="D5145" s="126" t="s">
        <v>6556</v>
      </c>
      <c r="E5145" s="280">
        <f>+VLOOKUP(A5145,SCAR!A:B,2,0)</f>
        <v>0</v>
      </c>
      <c r="F5145" s="2"/>
      <c r="G5145" s="2"/>
    </row>
    <row r="5146" spans="1:7">
      <c r="A5146" t="s">
        <v>10267</v>
      </c>
      <c r="B5146" t="s">
        <v>6888</v>
      </c>
      <c r="C5146">
        <f>+VLOOKUP(A5146,'LISTA NACIONAL'!A:B,2,0)</f>
        <v>2220.3960000000002</v>
      </c>
      <c r="D5146" s="126" t="s">
        <v>6556</v>
      </c>
      <c r="E5146" s="280">
        <f>+VLOOKUP(A5146,SCAR!A:B,2,0)</f>
        <v>0</v>
      </c>
      <c r="F5146" s="2"/>
      <c r="G5146" s="2"/>
    </row>
    <row r="5147" spans="1:7">
      <c r="A5147" t="s">
        <v>10268</v>
      </c>
      <c r="B5147" t="s">
        <v>8372</v>
      </c>
      <c r="C5147">
        <f>+VLOOKUP(A5147,'LISTA NACIONAL'!A:B,2,0)</f>
        <v>10314.870000000001</v>
      </c>
      <c r="D5147" s="126" t="s">
        <v>6556</v>
      </c>
      <c r="E5147" s="280">
        <f>+VLOOKUP(A5147,SCAR!A:B,2,0)</f>
        <v>0</v>
      </c>
      <c r="F5147" s="2"/>
      <c r="G5147" s="2"/>
    </row>
    <row r="5148" spans="1:7">
      <c r="A5148" t="s">
        <v>10269</v>
      </c>
      <c r="B5148" t="s">
        <v>11276</v>
      </c>
      <c r="C5148">
        <f>+VLOOKUP(A5148,'LISTA NACIONAL'!A:B,2,0)</f>
        <v>24678.952000000001</v>
      </c>
      <c r="D5148" s="126" t="s">
        <v>6556</v>
      </c>
      <c r="E5148" s="280">
        <f>+VLOOKUP(A5148,SCAR!A:B,2,0)</f>
        <v>0</v>
      </c>
      <c r="F5148" s="2"/>
      <c r="G5148" s="2"/>
    </row>
    <row r="5149" spans="1:7">
      <c r="A5149" t="s">
        <v>10270</v>
      </c>
      <c r="B5149" t="s">
        <v>11277</v>
      </c>
      <c r="C5149">
        <f>+VLOOKUP(A5149,'LISTA NACIONAL'!A:B,2,0)</f>
        <v>24678.952000000001</v>
      </c>
      <c r="D5149" s="126" t="s">
        <v>6556</v>
      </c>
      <c r="E5149" s="280">
        <f>+VLOOKUP(A5149,SCAR!A:B,2,0)</f>
        <v>0</v>
      </c>
      <c r="F5149" s="2"/>
      <c r="G5149" s="2"/>
    </row>
    <row r="5150" spans="1:7">
      <c r="A5150" t="s">
        <v>10271</v>
      </c>
      <c r="B5150" t="s">
        <v>11278</v>
      </c>
      <c r="C5150">
        <f>+VLOOKUP(A5150,'LISTA NACIONAL'!A:B,2,0)</f>
        <v>1248.173</v>
      </c>
      <c r="D5150" s="126" t="s">
        <v>6556</v>
      </c>
      <c r="E5150" s="280">
        <f>+VLOOKUP(A5150,SCAR!A:B,2,0)</f>
        <v>0</v>
      </c>
      <c r="F5150" s="2"/>
      <c r="G5150" s="2"/>
    </row>
    <row r="5151" spans="1:7">
      <c r="A5151" t="s">
        <v>10272</v>
      </c>
      <c r="B5151" t="s">
        <v>11279</v>
      </c>
      <c r="C5151">
        <f>+VLOOKUP(A5151,'LISTA NACIONAL'!A:B,2,0)</f>
        <v>765.85400000000004</v>
      </c>
      <c r="D5151" s="126" t="s">
        <v>6556</v>
      </c>
      <c r="E5151" s="280">
        <f>+VLOOKUP(A5151,SCAR!A:B,2,0)</f>
        <v>0</v>
      </c>
      <c r="F5151" s="2"/>
      <c r="G5151" s="2"/>
    </row>
    <row r="5152" spans="1:7">
      <c r="A5152" t="s">
        <v>10273</v>
      </c>
      <c r="B5152" t="s">
        <v>11280</v>
      </c>
      <c r="C5152">
        <f>+VLOOKUP(A5152,'LISTA NACIONAL'!A:B,2,0)</f>
        <v>13333.86</v>
      </c>
      <c r="D5152" s="126" t="s">
        <v>6556</v>
      </c>
      <c r="E5152" s="280">
        <f>+VLOOKUP(A5152,SCAR!A:B,2,0)</f>
        <v>0</v>
      </c>
      <c r="F5152" s="2"/>
      <c r="G5152" s="2"/>
    </row>
    <row r="5153" spans="1:7">
      <c r="A5153" t="s">
        <v>955</v>
      </c>
      <c r="B5153" t="s">
        <v>11281</v>
      </c>
      <c r="C5153">
        <f>+VLOOKUP(A5153,'LISTA NACIONAL'!A:B,2,0)</f>
        <v>3717.5189999999998</v>
      </c>
      <c r="D5153" s="126" t="s">
        <v>6556</v>
      </c>
      <c r="E5153" s="280">
        <f>+VLOOKUP(A5153,SCAR!A:B,2,0)</f>
        <v>0</v>
      </c>
      <c r="F5153" s="2"/>
      <c r="G5153" s="2"/>
    </row>
    <row r="5154" spans="1:7">
      <c r="A5154" t="s">
        <v>956</v>
      </c>
      <c r="B5154" t="s">
        <v>7553</v>
      </c>
      <c r="C5154">
        <f>+VLOOKUP(A5154,'LISTA NACIONAL'!A:B,2,0)</f>
        <v>15837.763000000001</v>
      </c>
      <c r="D5154" s="126" t="s">
        <v>6556</v>
      </c>
      <c r="E5154" s="280">
        <f>+VLOOKUP(A5154,SCAR!A:B,2,0)</f>
        <v>0</v>
      </c>
      <c r="F5154" s="2"/>
      <c r="G5154" s="2"/>
    </row>
    <row r="5155" spans="1:7">
      <c r="A5155" t="s">
        <v>957</v>
      </c>
      <c r="B5155" t="s">
        <v>7554</v>
      </c>
      <c r="C5155">
        <f>+VLOOKUP(A5155,'LISTA NACIONAL'!A:B,2,0)</f>
        <v>17138.126</v>
      </c>
      <c r="D5155" s="126" t="s">
        <v>6556</v>
      </c>
      <c r="E5155" s="280">
        <f>+VLOOKUP(A5155,SCAR!A:B,2,0)</f>
        <v>0</v>
      </c>
      <c r="F5155" s="2"/>
      <c r="G5155" s="2"/>
    </row>
    <row r="5156" spans="1:7">
      <c r="A5156" t="s">
        <v>958</v>
      </c>
      <c r="B5156" t="s">
        <v>7555</v>
      </c>
      <c r="C5156">
        <f>+VLOOKUP(A5156,'LISTA NACIONAL'!A:B,2,0)</f>
        <v>4610.5079999999998</v>
      </c>
      <c r="D5156" s="126" t="s">
        <v>6556</v>
      </c>
      <c r="E5156" s="280">
        <f>+VLOOKUP(A5156,SCAR!A:B,2,0)</f>
        <v>0</v>
      </c>
      <c r="F5156" s="2"/>
      <c r="G5156" s="2"/>
    </row>
    <row r="5157" spans="1:7">
      <c r="A5157" t="s">
        <v>959</v>
      </c>
      <c r="B5157" t="s">
        <v>7556</v>
      </c>
      <c r="C5157">
        <f>+VLOOKUP(A5157,'LISTA NACIONAL'!A:B,2,0)</f>
        <v>18623.545999999998</v>
      </c>
      <c r="D5157" s="126" t="s">
        <v>6556</v>
      </c>
      <c r="E5157" s="280">
        <f>+VLOOKUP(A5157,SCAR!A:B,2,0)</f>
        <v>0</v>
      </c>
      <c r="F5157" s="2"/>
      <c r="G5157" s="2"/>
    </row>
    <row r="5158" spans="1:7">
      <c r="A5158" t="s">
        <v>960</v>
      </c>
      <c r="B5158" t="s">
        <v>7475</v>
      </c>
      <c r="C5158">
        <f>+VLOOKUP(A5158,'LISTA NACIONAL'!A:B,2,0)</f>
        <v>12884.503000000001</v>
      </c>
      <c r="D5158" s="126" t="s">
        <v>6556</v>
      </c>
      <c r="E5158" s="280">
        <f>+VLOOKUP(A5158,SCAR!A:B,2,0)</f>
        <v>0</v>
      </c>
      <c r="F5158" s="2"/>
      <c r="G5158" s="2"/>
    </row>
    <row r="5159" spans="1:7">
      <c r="A5159" t="s">
        <v>961</v>
      </c>
      <c r="B5159" t="s">
        <v>7476</v>
      </c>
      <c r="C5159">
        <f>+VLOOKUP(A5159,'LISTA NACIONAL'!A:B,2,0)</f>
        <v>12081.951999999999</v>
      </c>
      <c r="D5159" s="126" t="s">
        <v>6556</v>
      </c>
      <c r="E5159" s="280">
        <f>+VLOOKUP(A5159,SCAR!A:B,2,0)</f>
        <v>0</v>
      </c>
      <c r="F5159" s="2"/>
      <c r="G5159" s="2"/>
    </row>
    <row r="5160" spans="1:7">
      <c r="A5160" t="s">
        <v>962</v>
      </c>
      <c r="B5160" t="s">
        <v>7477</v>
      </c>
      <c r="C5160">
        <f>+VLOOKUP(A5160,'LISTA NACIONAL'!A:B,2,0)</f>
        <v>12421.51</v>
      </c>
      <c r="D5160" s="126" t="s">
        <v>6556</v>
      </c>
      <c r="E5160" s="280">
        <f>+VLOOKUP(A5160,SCAR!A:B,2,0)</f>
        <v>0</v>
      </c>
      <c r="F5160" s="2"/>
      <c r="G5160" s="2"/>
    </row>
    <row r="5161" spans="1:7">
      <c r="A5161" t="s">
        <v>963</v>
      </c>
      <c r="B5161" t="s">
        <v>7478</v>
      </c>
      <c r="C5161">
        <f>+VLOOKUP(A5161,'LISTA NACIONAL'!A:B,2,0)</f>
        <v>12718.415999999999</v>
      </c>
      <c r="D5161" s="126" t="s">
        <v>6556</v>
      </c>
      <c r="E5161" s="280">
        <f>+VLOOKUP(A5161,SCAR!A:B,2,0)</f>
        <v>0</v>
      </c>
      <c r="F5161" s="2"/>
      <c r="G5161" s="2"/>
    </row>
    <row r="5162" spans="1:7">
      <c r="A5162" t="s">
        <v>964</v>
      </c>
      <c r="B5162" t="s">
        <v>5544</v>
      </c>
      <c r="C5162">
        <f>+VLOOKUP(A5162,'LISTA NACIONAL'!A:B,2,0)</f>
        <v>2077.7190000000001</v>
      </c>
      <c r="D5162" s="126" t="s">
        <v>6556</v>
      </c>
      <c r="E5162" s="280">
        <f>+VLOOKUP(A5162,SCAR!A:B,2,0)</f>
        <v>0</v>
      </c>
      <c r="F5162" s="2"/>
      <c r="G5162" s="2"/>
    </row>
    <row r="5163" spans="1:7">
      <c r="A5163" t="s">
        <v>5514</v>
      </c>
      <c r="B5163" t="s">
        <v>5545</v>
      </c>
      <c r="C5163">
        <f>+VLOOKUP(A5163,'LISTA NACIONAL'!A:B,2,0)</f>
        <v>1291.4580000000001</v>
      </c>
      <c r="D5163" s="126" t="s">
        <v>6556</v>
      </c>
      <c r="E5163" s="280">
        <f>+VLOOKUP(A5163,SCAR!A:B,2,0)</f>
        <v>0</v>
      </c>
      <c r="F5163" s="2"/>
      <c r="G5163" s="2"/>
    </row>
    <row r="5164" spans="1:7">
      <c r="A5164" t="s">
        <v>5515</v>
      </c>
      <c r="B5164" t="s">
        <v>5546</v>
      </c>
      <c r="C5164">
        <f>+VLOOKUP(A5164,'LISTA NACIONAL'!A:B,2,0)</f>
        <v>2862.7809999999999</v>
      </c>
      <c r="D5164" s="126" t="s">
        <v>6556</v>
      </c>
      <c r="E5164" s="280">
        <f>+VLOOKUP(A5164,SCAR!A:B,2,0)</f>
        <v>0</v>
      </c>
      <c r="F5164" s="2"/>
      <c r="G5164" s="2"/>
    </row>
    <row r="5165" spans="1:7">
      <c r="A5165" t="s">
        <v>5516</v>
      </c>
      <c r="B5165" t="s">
        <v>8003</v>
      </c>
      <c r="C5165">
        <f>+VLOOKUP(A5165,'LISTA NACIONAL'!A:B,2,0)</f>
        <v>8667.5210000000006</v>
      </c>
      <c r="D5165" s="126" t="s">
        <v>6556</v>
      </c>
      <c r="E5165" s="280">
        <f>+VLOOKUP(A5165,SCAR!A:B,2,0)</f>
        <v>0</v>
      </c>
      <c r="F5165" s="2"/>
      <c r="G5165" s="2"/>
    </row>
    <row r="5166" spans="1:7">
      <c r="A5166" t="s">
        <v>5517</v>
      </c>
      <c r="B5166" t="s">
        <v>8004</v>
      </c>
      <c r="C5166">
        <f>+VLOOKUP(A5166,'LISTA NACIONAL'!A:B,2,0)</f>
        <v>4610.5079999999998</v>
      </c>
      <c r="D5166" s="126" t="s">
        <v>6556</v>
      </c>
      <c r="E5166" s="280">
        <f>+VLOOKUP(A5166,SCAR!A:B,2,0)</f>
        <v>0</v>
      </c>
      <c r="F5166" s="2"/>
      <c r="G5166" s="2"/>
    </row>
    <row r="5167" spans="1:7">
      <c r="A5167" t="s">
        <v>5518</v>
      </c>
      <c r="B5167" t="s">
        <v>8005</v>
      </c>
      <c r="C5167">
        <f>+VLOOKUP(A5167,'LISTA NACIONAL'!A:B,2,0)</f>
        <v>19711.598000000002</v>
      </c>
      <c r="D5167" s="126" t="s">
        <v>6556</v>
      </c>
      <c r="E5167" s="280">
        <f>+VLOOKUP(A5167,SCAR!A:B,2,0)</f>
        <v>0</v>
      </c>
      <c r="F5167" s="2"/>
      <c r="G5167" s="2"/>
    </row>
    <row r="5168" spans="1:7">
      <c r="A5168" t="s">
        <v>5519</v>
      </c>
      <c r="B5168" t="s">
        <v>8006</v>
      </c>
      <c r="C5168">
        <f>+VLOOKUP(A5168,'LISTA NACIONAL'!A:B,2,0)</f>
        <v>22979.163</v>
      </c>
      <c r="D5168" s="126" t="s">
        <v>6556</v>
      </c>
      <c r="E5168" s="280">
        <f>+VLOOKUP(A5168,SCAR!A:B,2,0)</f>
        <v>0</v>
      </c>
      <c r="F5168" s="2"/>
      <c r="G5168" s="2"/>
    </row>
    <row r="5169" spans="1:7">
      <c r="A5169" t="s">
        <v>5520</v>
      </c>
      <c r="B5169" t="s">
        <v>8007</v>
      </c>
      <c r="C5169">
        <f>+VLOOKUP(A5169,'LISTA NACIONAL'!A:B,2,0)</f>
        <v>12081.951999999999</v>
      </c>
      <c r="D5169" s="126" t="s">
        <v>6556</v>
      </c>
      <c r="E5169" s="280">
        <f>+VLOOKUP(A5169,SCAR!A:B,2,0)</f>
        <v>0</v>
      </c>
      <c r="F5169" s="2"/>
      <c r="G5169" s="2"/>
    </row>
    <row r="5170" spans="1:7">
      <c r="A5170" t="s">
        <v>5521</v>
      </c>
      <c r="B5170" t="s">
        <v>7491</v>
      </c>
      <c r="C5170">
        <f>+VLOOKUP(A5170,'LISTA NACIONAL'!A:B,2,0)</f>
        <v>5399.47</v>
      </c>
      <c r="D5170" s="126" t="s">
        <v>6556</v>
      </c>
      <c r="E5170" s="280">
        <f>+VLOOKUP(A5170,SCAR!A:B,2,0)</f>
        <v>0</v>
      </c>
      <c r="F5170" s="2"/>
      <c r="G5170" s="2"/>
    </row>
    <row r="5171" spans="1:7">
      <c r="A5171" t="s">
        <v>5522</v>
      </c>
      <c r="B5171" t="s">
        <v>7492</v>
      </c>
      <c r="C5171">
        <f>+VLOOKUP(A5171,'LISTA NACIONAL'!A:B,2,0)</f>
        <v>7608.3140000000003</v>
      </c>
      <c r="D5171" s="126" t="s">
        <v>6556</v>
      </c>
      <c r="E5171" s="280">
        <f>+VLOOKUP(A5171,SCAR!A:B,2,0)</f>
        <v>0</v>
      </c>
      <c r="F5171" s="2"/>
      <c r="G5171" s="2"/>
    </row>
    <row r="5172" spans="1:7">
      <c r="A5172" t="s">
        <v>5523</v>
      </c>
      <c r="B5172" t="s">
        <v>7493</v>
      </c>
      <c r="C5172">
        <f>+VLOOKUP(A5172,'LISTA NACIONAL'!A:B,2,0)</f>
        <v>4762.9260000000004</v>
      </c>
      <c r="D5172" s="126" t="s">
        <v>6556</v>
      </c>
      <c r="E5172" s="280">
        <f>+VLOOKUP(A5172,SCAR!A:B,2,0)</f>
        <v>0</v>
      </c>
      <c r="F5172" s="2"/>
      <c r="G5172" s="2"/>
    </row>
    <row r="5173" spans="1:7">
      <c r="A5173" t="s">
        <v>5524</v>
      </c>
      <c r="B5173" t="s">
        <v>7466</v>
      </c>
      <c r="C5173">
        <f>+VLOOKUP(A5173,'LISTA NACIONAL'!A:B,2,0)</f>
        <v>2299.4540000000002</v>
      </c>
      <c r="D5173" s="126" t="s">
        <v>6556</v>
      </c>
      <c r="E5173" s="280">
        <f>+VLOOKUP(A5173,SCAR!A:B,2,0)</f>
        <v>0</v>
      </c>
      <c r="F5173" s="2"/>
      <c r="G5173" s="2"/>
    </row>
    <row r="5174" spans="1:7">
      <c r="A5174" t="s">
        <v>5525</v>
      </c>
      <c r="B5174" t="s">
        <v>11961</v>
      </c>
      <c r="C5174">
        <f>+VLOOKUP(A5174,'LISTA NACIONAL'!A:B,2,0)</f>
        <v>14699.608</v>
      </c>
      <c r="D5174" s="126" t="s">
        <v>6556</v>
      </c>
      <c r="E5174" s="280">
        <f>+VLOOKUP(A5174,SCAR!A:B,2,0)</f>
        <v>0</v>
      </c>
      <c r="F5174" s="2"/>
      <c r="G5174" s="2"/>
    </row>
    <row r="5175" spans="1:7">
      <c r="A5175" t="s">
        <v>20698</v>
      </c>
      <c r="B5175" t="s">
        <v>20699</v>
      </c>
      <c r="C5175">
        <f>+VLOOKUP(A5175,'LISTA NACIONAL'!A:B,2,0)</f>
        <v>1510.249</v>
      </c>
      <c r="D5175" s="126" t="s">
        <v>6556</v>
      </c>
      <c r="E5175" s="280" t="e">
        <f>+VLOOKUP(A5175,SCAR!A:B,2,0)</f>
        <v>#N/A</v>
      </c>
      <c r="F5175" s="2"/>
      <c r="G5175" s="2"/>
    </row>
    <row r="5176" spans="1:7">
      <c r="A5176" t="s">
        <v>5526</v>
      </c>
      <c r="B5176" t="s">
        <v>11962</v>
      </c>
      <c r="C5176">
        <f>+VLOOKUP(A5176,'LISTA NACIONAL'!A:B,2,0)</f>
        <v>20656.849999999999</v>
      </c>
      <c r="D5176" s="126" t="s">
        <v>6556</v>
      </c>
      <c r="E5176" s="280">
        <f>+VLOOKUP(A5176,SCAR!A:B,2,0)</f>
        <v>0</v>
      </c>
      <c r="F5176" s="2"/>
      <c r="G5176" s="2"/>
    </row>
    <row r="5177" spans="1:7">
      <c r="A5177" t="s">
        <v>5527</v>
      </c>
      <c r="B5177" t="s">
        <v>11963</v>
      </c>
      <c r="C5177">
        <f>+VLOOKUP(A5177,'LISTA NACIONAL'!A:B,2,0)</f>
        <v>20656.849999999999</v>
      </c>
      <c r="D5177" s="126" t="s">
        <v>6556</v>
      </c>
      <c r="E5177" s="280">
        <f>+VLOOKUP(A5177,SCAR!A:B,2,0)</f>
        <v>0</v>
      </c>
      <c r="F5177" s="2"/>
      <c r="G5177" s="2"/>
    </row>
    <row r="5178" spans="1:7">
      <c r="A5178" t="s">
        <v>5528</v>
      </c>
      <c r="B5178" t="s">
        <v>11964</v>
      </c>
      <c r="C5178">
        <f>+VLOOKUP(A5178,'LISTA NACIONAL'!A:B,2,0)</f>
        <v>3717.5189999999998</v>
      </c>
      <c r="D5178" s="126" t="s">
        <v>6556</v>
      </c>
      <c r="E5178" s="280">
        <f>+VLOOKUP(A5178,SCAR!A:B,2,0)</f>
        <v>0</v>
      </c>
      <c r="F5178" s="2"/>
      <c r="G5178" s="2"/>
    </row>
    <row r="5179" spans="1:7">
      <c r="A5179" t="s">
        <v>5529</v>
      </c>
      <c r="B5179" t="s">
        <v>11965</v>
      </c>
      <c r="C5179">
        <f>+VLOOKUP(A5179,'LISTA NACIONAL'!A:B,2,0)</f>
        <v>17085.420999999998</v>
      </c>
      <c r="D5179" s="126" t="s">
        <v>6556</v>
      </c>
      <c r="E5179" s="280">
        <f>+VLOOKUP(A5179,SCAR!A:B,2,0)</f>
        <v>0</v>
      </c>
      <c r="F5179" s="2"/>
      <c r="G5179" s="2"/>
    </row>
    <row r="5180" spans="1:7">
      <c r="A5180" t="s">
        <v>5530</v>
      </c>
      <c r="B5180" t="s">
        <v>11966</v>
      </c>
      <c r="C5180">
        <f>+VLOOKUP(A5180,'LISTA NACIONAL'!A:B,2,0)</f>
        <v>1500.76</v>
      </c>
      <c r="D5180" s="126" t="s">
        <v>6556</v>
      </c>
      <c r="E5180" s="280">
        <f>+VLOOKUP(A5180,SCAR!A:B,2,0)</f>
        <v>0</v>
      </c>
      <c r="F5180" s="2"/>
      <c r="G5180" s="2"/>
    </row>
    <row r="5181" spans="1:7">
      <c r="A5181" t="s">
        <v>5531</v>
      </c>
      <c r="B5181" t="s">
        <v>11967</v>
      </c>
      <c r="C5181">
        <f>+VLOOKUP(A5181,'LISTA NACIONAL'!A:B,2,0)</f>
        <v>20807.29</v>
      </c>
      <c r="D5181" s="126" t="s">
        <v>6556</v>
      </c>
      <c r="E5181" s="280">
        <f>+VLOOKUP(A5181,SCAR!A:B,2,0)</f>
        <v>0</v>
      </c>
      <c r="F5181" s="2"/>
      <c r="G5181" s="2"/>
    </row>
    <row r="5182" spans="1:7">
      <c r="A5182" t="s">
        <v>5532</v>
      </c>
      <c r="B5182" t="s">
        <v>11968</v>
      </c>
      <c r="C5182">
        <f>+VLOOKUP(A5182,'LISTA NACIONAL'!A:B,2,0)</f>
        <v>22979.163</v>
      </c>
      <c r="D5182" s="126" t="s">
        <v>6556</v>
      </c>
      <c r="E5182" s="280">
        <f>+VLOOKUP(A5182,SCAR!A:B,2,0)</f>
        <v>0</v>
      </c>
      <c r="F5182" s="2"/>
      <c r="G5182" s="2"/>
    </row>
    <row r="5183" spans="1:7">
      <c r="A5183" t="s">
        <v>5533</v>
      </c>
      <c r="B5183" t="s">
        <v>11969</v>
      </c>
      <c r="C5183">
        <f>+VLOOKUP(A5183,'LISTA NACIONAL'!A:B,2,0)</f>
        <v>5565.4830000000002</v>
      </c>
      <c r="D5183" s="126" t="s">
        <v>6556</v>
      </c>
      <c r="E5183" s="280">
        <f>+VLOOKUP(A5183,SCAR!A:B,2,0)</f>
        <v>0</v>
      </c>
      <c r="F5183" s="2"/>
      <c r="G5183" s="2"/>
    </row>
    <row r="5184" spans="1:7">
      <c r="A5184" t="s">
        <v>5534</v>
      </c>
      <c r="B5184" t="s">
        <v>11477</v>
      </c>
      <c r="C5184">
        <f>+VLOOKUP(A5184,'LISTA NACIONAL'!A:B,2,0)</f>
        <v>13333.86</v>
      </c>
      <c r="D5184" s="126" t="s">
        <v>6556</v>
      </c>
      <c r="E5184" s="280">
        <f>+VLOOKUP(A5184,SCAR!A:B,2,0)</f>
        <v>0</v>
      </c>
      <c r="F5184" s="2"/>
      <c r="G5184" s="2"/>
    </row>
    <row r="5185" spans="1:7">
      <c r="A5185" t="s">
        <v>5535</v>
      </c>
      <c r="B5185" t="s">
        <v>11478</v>
      </c>
      <c r="C5185">
        <f>+VLOOKUP(A5185,'LISTA NACIONAL'!A:B,2,0)</f>
        <v>9925.4410000000007</v>
      </c>
      <c r="D5185" s="126" t="s">
        <v>6556</v>
      </c>
      <c r="E5185" s="280">
        <f>+VLOOKUP(A5185,SCAR!A:B,2,0)</f>
        <v>0</v>
      </c>
      <c r="F5185" s="2"/>
      <c r="G5185" s="2"/>
    </row>
    <row r="5186" spans="1:7">
      <c r="A5186" t="s">
        <v>11282</v>
      </c>
      <c r="B5186" t="s">
        <v>11283</v>
      </c>
      <c r="C5186">
        <f>+VLOOKUP(A5186,'LISTA NACIONAL'!A:B,2,0)</f>
        <v>3254.2159999999999</v>
      </c>
      <c r="D5186" s="126" t="s">
        <v>6556</v>
      </c>
      <c r="E5186" s="280">
        <f>+VLOOKUP(A5186,SCAR!A:B,2,0)</f>
        <v>0</v>
      </c>
      <c r="F5186" s="2"/>
      <c r="G5186" s="2"/>
    </row>
    <row r="5187" spans="1:7">
      <c r="A5187" t="s">
        <v>5536</v>
      </c>
      <c r="B5187" t="s">
        <v>11479</v>
      </c>
      <c r="C5187">
        <f>+VLOOKUP(A5187,'LISTA NACIONAL'!A:B,2,0)</f>
        <v>5565.4830000000002</v>
      </c>
      <c r="D5187" s="126" t="s">
        <v>6556</v>
      </c>
      <c r="E5187" s="280">
        <f>+VLOOKUP(A5187,SCAR!A:B,2,0)</f>
        <v>0</v>
      </c>
      <c r="F5187" s="2"/>
      <c r="G5187" s="2"/>
    </row>
    <row r="5188" spans="1:7">
      <c r="A5188" t="s">
        <v>5537</v>
      </c>
      <c r="B5188" t="s">
        <v>11106</v>
      </c>
      <c r="C5188">
        <f>+VLOOKUP(A5188,'LISTA NACIONAL'!A:B,2,0)</f>
        <v>13333.86</v>
      </c>
      <c r="D5188" s="126" t="s">
        <v>6556</v>
      </c>
      <c r="E5188" s="280">
        <f>+VLOOKUP(A5188,SCAR!A:B,2,0)</f>
        <v>0</v>
      </c>
      <c r="F5188" s="2"/>
      <c r="G5188" s="2"/>
    </row>
    <row r="5189" spans="1:7">
      <c r="A5189" t="s">
        <v>5538</v>
      </c>
      <c r="B5189" t="s">
        <v>11107</v>
      </c>
      <c r="C5189">
        <f>+VLOOKUP(A5189,'LISTA NACIONAL'!A:B,2,0)</f>
        <v>7268.9759999999997</v>
      </c>
      <c r="D5189" s="126" t="s">
        <v>6556</v>
      </c>
      <c r="E5189" s="280">
        <f>+VLOOKUP(A5189,SCAR!A:B,2,0)</f>
        <v>0</v>
      </c>
      <c r="F5189" s="2"/>
      <c r="G5189" s="2"/>
    </row>
    <row r="5190" spans="1:7">
      <c r="A5190" t="s">
        <v>5539</v>
      </c>
      <c r="B5190" t="s">
        <v>8489</v>
      </c>
      <c r="C5190">
        <f>+VLOOKUP(A5190,'LISTA NACIONAL'!A:B,2,0)</f>
        <v>11290.933000000001</v>
      </c>
      <c r="D5190" s="126" t="s">
        <v>6556</v>
      </c>
      <c r="E5190" s="280">
        <f>+VLOOKUP(A5190,SCAR!A:B,2,0)</f>
        <v>0</v>
      </c>
      <c r="F5190" s="2"/>
      <c r="G5190" s="2"/>
    </row>
    <row r="5191" spans="1:7">
      <c r="A5191" t="s">
        <v>5540</v>
      </c>
      <c r="B5191" t="s">
        <v>8490</v>
      </c>
      <c r="C5191">
        <f>+VLOOKUP(A5191,'LISTA NACIONAL'!A:B,2,0)</f>
        <v>6221.393</v>
      </c>
      <c r="D5191" s="126" t="s">
        <v>6556</v>
      </c>
      <c r="E5191" s="280">
        <f>+VLOOKUP(A5191,SCAR!A:B,2,0)</f>
        <v>0</v>
      </c>
      <c r="F5191" s="2"/>
      <c r="G5191" s="2"/>
    </row>
    <row r="5192" spans="1:7">
      <c r="A5192" t="s">
        <v>5541</v>
      </c>
      <c r="B5192" t="s">
        <v>8491</v>
      </c>
      <c r="C5192">
        <f>+VLOOKUP(A5192,'LISTA NACIONAL'!A:B,2,0)</f>
        <v>2463.4470000000001</v>
      </c>
      <c r="D5192" s="126" t="s">
        <v>6556</v>
      </c>
      <c r="E5192" s="280">
        <f>+VLOOKUP(A5192,SCAR!A:B,2,0)</f>
        <v>0</v>
      </c>
      <c r="F5192" s="2"/>
      <c r="G5192" s="2"/>
    </row>
    <row r="5193" spans="1:7">
      <c r="A5193" t="s">
        <v>5542</v>
      </c>
      <c r="B5193" t="s">
        <v>8492</v>
      </c>
      <c r="C5193">
        <f>+VLOOKUP(A5193,'LISTA NACIONAL'!A:B,2,0)</f>
        <v>1391.0640000000001</v>
      </c>
      <c r="D5193" s="126" t="s">
        <v>6556</v>
      </c>
      <c r="E5193" s="280">
        <f>+VLOOKUP(A5193,SCAR!A:B,2,0)</f>
        <v>0</v>
      </c>
      <c r="F5193" s="2"/>
      <c r="G5193" s="2"/>
    </row>
    <row r="5194" spans="1:7">
      <c r="A5194" t="s">
        <v>5543</v>
      </c>
      <c r="B5194" t="s">
        <v>7482</v>
      </c>
      <c r="C5194">
        <f>+VLOOKUP(A5194,'LISTA NACIONAL'!A:B,2,0)</f>
        <v>9759.0640000000003</v>
      </c>
      <c r="D5194" s="126" t="s">
        <v>6556</v>
      </c>
      <c r="E5194" s="280">
        <f>+VLOOKUP(A5194,SCAR!A:B,2,0)</f>
        <v>0</v>
      </c>
      <c r="F5194" s="2"/>
      <c r="G5194" s="2"/>
    </row>
    <row r="5195" spans="1:7">
      <c r="A5195" t="s">
        <v>11921</v>
      </c>
      <c r="B5195" t="s">
        <v>7483</v>
      </c>
      <c r="C5195">
        <f>+VLOOKUP(A5195,'LISTA NACIONAL'!A:B,2,0)</f>
        <v>3096.2420000000002</v>
      </c>
      <c r="D5195" s="126" t="s">
        <v>6556</v>
      </c>
      <c r="E5195" s="280">
        <f>+VLOOKUP(A5195,SCAR!A:B,2,0)</f>
        <v>0</v>
      </c>
      <c r="F5195" s="2"/>
      <c r="G5195" s="2"/>
    </row>
    <row r="5196" spans="1:7">
      <c r="A5196" t="s">
        <v>11922</v>
      </c>
      <c r="B5196" t="s">
        <v>7484</v>
      </c>
      <c r="C5196">
        <f>+VLOOKUP(A5196,'LISTA NACIONAL'!A:B,2,0)</f>
        <v>8341.5239999999994</v>
      </c>
      <c r="D5196" s="126" t="s">
        <v>6556</v>
      </c>
      <c r="E5196" s="280">
        <f>+VLOOKUP(A5196,SCAR!A:B,2,0)</f>
        <v>0</v>
      </c>
      <c r="F5196" s="2"/>
      <c r="G5196" s="2"/>
    </row>
    <row r="5197" spans="1:7">
      <c r="A5197" t="s">
        <v>11923</v>
      </c>
      <c r="B5197" t="s">
        <v>1996</v>
      </c>
      <c r="C5197">
        <f>+VLOOKUP(A5197,'LISTA NACIONAL'!A:B,2,0)</f>
        <v>5748.701</v>
      </c>
      <c r="D5197" s="126" t="s">
        <v>6556</v>
      </c>
      <c r="E5197" s="280">
        <f>+VLOOKUP(A5197,SCAR!A:B,2,0)</f>
        <v>0</v>
      </c>
      <c r="F5197" s="2"/>
      <c r="G5197" s="2"/>
    </row>
    <row r="5198" spans="1:7">
      <c r="A5198" t="s">
        <v>11924</v>
      </c>
      <c r="B5198" t="s">
        <v>1997</v>
      </c>
      <c r="C5198">
        <f>+VLOOKUP(A5198,'LISTA NACIONAL'!A:B,2,0)</f>
        <v>8345.3169999999991</v>
      </c>
      <c r="D5198" s="126" t="s">
        <v>6556</v>
      </c>
      <c r="E5198" s="280">
        <f>+VLOOKUP(A5198,SCAR!A:B,2,0)</f>
        <v>0</v>
      </c>
      <c r="F5198" s="2"/>
      <c r="G5198" s="2"/>
    </row>
    <row r="5199" spans="1:7">
      <c r="A5199" t="s">
        <v>11925</v>
      </c>
      <c r="B5199" t="s">
        <v>2654</v>
      </c>
      <c r="C5199">
        <f>+VLOOKUP(A5199,'LISTA NACIONAL'!A:B,2,0)</f>
        <v>8345.3169999999991</v>
      </c>
      <c r="D5199" s="126" t="s">
        <v>6556</v>
      </c>
      <c r="E5199" s="280">
        <f>+VLOOKUP(A5199,SCAR!A:B,2,0)</f>
        <v>0</v>
      </c>
      <c r="F5199" s="2"/>
      <c r="G5199" s="2"/>
    </row>
    <row r="5200" spans="1:7">
      <c r="A5200" t="s">
        <v>11926</v>
      </c>
      <c r="B5200" t="s">
        <v>2655</v>
      </c>
      <c r="C5200">
        <f>+VLOOKUP(A5200,'LISTA NACIONAL'!A:B,2,0)</f>
        <v>8075.1819999999998</v>
      </c>
      <c r="D5200" s="126" t="s">
        <v>6556</v>
      </c>
      <c r="E5200" s="280">
        <f>+VLOOKUP(A5200,SCAR!A:B,2,0)</f>
        <v>0</v>
      </c>
      <c r="F5200" s="2"/>
      <c r="G5200" s="2"/>
    </row>
    <row r="5201" spans="1:7">
      <c r="A5201" t="s">
        <v>11927</v>
      </c>
      <c r="B5201" t="s">
        <v>2656</v>
      </c>
      <c r="C5201">
        <f>+VLOOKUP(A5201,'LISTA NACIONAL'!A:B,2,0)</f>
        <v>6005.3490000000002</v>
      </c>
      <c r="D5201" s="126" t="s">
        <v>6556</v>
      </c>
      <c r="E5201" s="280">
        <f>+VLOOKUP(A5201,SCAR!A:B,2,0)</f>
        <v>0</v>
      </c>
      <c r="F5201" s="2"/>
      <c r="G5201" s="2"/>
    </row>
    <row r="5202" spans="1:7">
      <c r="A5202" t="s">
        <v>11928</v>
      </c>
      <c r="B5202" t="s">
        <v>4948</v>
      </c>
      <c r="C5202">
        <f>+VLOOKUP(A5202,'LISTA NACIONAL'!A:B,2,0)</f>
        <v>4357.8109999999997</v>
      </c>
      <c r="D5202" s="126" t="s">
        <v>6556</v>
      </c>
      <c r="E5202" s="280">
        <f>+VLOOKUP(A5202,SCAR!A:B,2,0)</f>
        <v>0</v>
      </c>
      <c r="F5202" s="2"/>
      <c r="G5202" s="2"/>
    </row>
    <row r="5203" spans="1:7">
      <c r="A5203" t="s">
        <v>11929</v>
      </c>
      <c r="B5203" t="s">
        <v>4949</v>
      </c>
      <c r="C5203">
        <f>+VLOOKUP(A5203,'LISTA NACIONAL'!A:B,2,0)</f>
        <v>4024.0010000000002</v>
      </c>
      <c r="D5203" s="126" t="s">
        <v>6556</v>
      </c>
      <c r="E5203" s="280">
        <f>+VLOOKUP(A5203,SCAR!A:B,2,0)</f>
        <v>0</v>
      </c>
      <c r="F5203" s="2"/>
      <c r="G5203" s="2"/>
    </row>
    <row r="5204" spans="1:7">
      <c r="A5204" t="s">
        <v>11930</v>
      </c>
      <c r="B5204" t="s">
        <v>4950</v>
      </c>
      <c r="C5204">
        <f>+VLOOKUP(A5204,'LISTA NACIONAL'!A:B,2,0)</f>
        <v>4946.3360000000002</v>
      </c>
      <c r="D5204" s="126" t="s">
        <v>6556</v>
      </c>
      <c r="E5204" s="280">
        <f>+VLOOKUP(A5204,SCAR!A:B,2,0)</f>
        <v>0</v>
      </c>
      <c r="F5204" s="2"/>
      <c r="G5204" s="2"/>
    </row>
    <row r="5205" spans="1:7">
      <c r="A5205" t="s">
        <v>11931</v>
      </c>
      <c r="B5205" t="s">
        <v>4951</v>
      </c>
      <c r="C5205">
        <f>+VLOOKUP(A5205,'LISTA NACIONAL'!A:B,2,0)</f>
        <v>3395.2979999999998</v>
      </c>
      <c r="D5205" s="126" t="s">
        <v>6556</v>
      </c>
      <c r="E5205" s="280">
        <f>+VLOOKUP(A5205,SCAR!A:B,2,0)</f>
        <v>0</v>
      </c>
      <c r="F5205" s="2"/>
      <c r="G5205" s="2"/>
    </row>
    <row r="5206" spans="1:7">
      <c r="A5206" t="s">
        <v>11932</v>
      </c>
      <c r="B5206" t="s">
        <v>7557</v>
      </c>
      <c r="C5206">
        <f>+VLOOKUP(A5206,'LISTA NACIONAL'!A:B,2,0)</f>
        <v>18623.545999999998</v>
      </c>
      <c r="D5206" s="126" t="s">
        <v>6556</v>
      </c>
      <c r="E5206" s="280">
        <f>+VLOOKUP(A5206,SCAR!A:B,2,0)</f>
        <v>0</v>
      </c>
      <c r="F5206" s="2"/>
      <c r="G5206" s="2"/>
    </row>
    <row r="5207" spans="1:7">
      <c r="A5207" t="s">
        <v>11933</v>
      </c>
      <c r="B5207" t="s">
        <v>7558</v>
      </c>
      <c r="C5207">
        <f>+VLOOKUP(A5207,'LISTA NACIONAL'!A:B,2,0)</f>
        <v>4759.2179999999998</v>
      </c>
      <c r="D5207" s="126" t="s">
        <v>6556</v>
      </c>
      <c r="E5207" s="280">
        <f>+VLOOKUP(A5207,SCAR!A:B,2,0)</f>
        <v>0</v>
      </c>
      <c r="F5207" s="2"/>
      <c r="G5207" s="2"/>
    </row>
    <row r="5208" spans="1:7">
      <c r="A5208" t="s">
        <v>11934</v>
      </c>
      <c r="B5208" t="s">
        <v>7559</v>
      </c>
      <c r="C5208">
        <f>+VLOOKUP(A5208,'LISTA NACIONAL'!A:B,2,0)</f>
        <v>9612.84</v>
      </c>
      <c r="D5208" s="126" t="s">
        <v>6556</v>
      </c>
      <c r="E5208" s="280">
        <f>+VLOOKUP(A5208,SCAR!A:B,2,0)</f>
        <v>0</v>
      </c>
      <c r="F5208" s="2"/>
      <c r="G5208" s="2"/>
    </row>
    <row r="5209" spans="1:7">
      <c r="A5209" t="s">
        <v>11935</v>
      </c>
      <c r="B5209" t="s">
        <v>8037</v>
      </c>
      <c r="C5209">
        <f>+VLOOKUP(A5209,'LISTA NACIONAL'!A:B,2,0)</f>
        <v>6005.3490000000002</v>
      </c>
      <c r="D5209" s="126" t="s">
        <v>6556</v>
      </c>
      <c r="E5209" s="280">
        <f>+VLOOKUP(A5209,SCAR!A:B,2,0)</f>
        <v>0</v>
      </c>
      <c r="F5209" s="2"/>
      <c r="G5209" s="2"/>
    </row>
    <row r="5210" spans="1:7">
      <c r="A5210" t="s">
        <v>11936</v>
      </c>
      <c r="B5210" t="s">
        <v>7485</v>
      </c>
      <c r="C5210">
        <f>+VLOOKUP(A5210,'LISTA NACIONAL'!A:B,2,0)</f>
        <v>5399.47</v>
      </c>
      <c r="D5210" s="126" t="s">
        <v>6556</v>
      </c>
      <c r="E5210" s="280">
        <f>+VLOOKUP(A5210,SCAR!A:B,2,0)</f>
        <v>0</v>
      </c>
      <c r="F5210" s="2"/>
      <c r="G5210" s="2"/>
    </row>
    <row r="5211" spans="1:7">
      <c r="A5211" t="s">
        <v>11937</v>
      </c>
      <c r="B5211" t="s">
        <v>9785</v>
      </c>
      <c r="C5211">
        <f>+VLOOKUP(A5211,'LISTA NACIONAL'!A:B,2,0)</f>
        <v>19275.435000000001</v>
      </c>
      <c r="D5211" s="126" t="s">
        <v>6556</v>
      </c>
      <c r="E5211" s="280">
        <f>+VLOOKUP(A5211,SCAR!A:B,2,0)</f>
        <v>0</v>
      </c>
      <c r="F5211" s="2"/>
      <c r="G5211" s="2"/>
    </row>
    <row r="5212" spans="1:7">
      <c r="A5212" t="s">
        <v>11938</v>
      </c>
      <c r="B5212" t="s">
        <v>9786</v>
      </c>
      <c r="C5212">
        <f>+VLOOKUP(A5212,'LISTA NACIONAL'!A:B,2,0)</f>
        <v>2463.4470000000001</v>
      </c>
      <c r="D5212" s="126" t="s">
        <v>6556</v>
      </c>
      <c r="E5212" s="280">
        <f>+VLOOKUP(A5212,SCAR!A:B,2,0)</f>
        <v>0</v>
      </c>
      <c r="F5212" s="2"/>
      <c r="G5212" s="2"/>
    </row>
    <row r="5213" spans="1:7">
      <c r="A5213" t="s">
        <v>11939</v>
      </c>
      <c r="B5213" t="s">
        <v>9787</v>
      </c>
      <c r="C5213">
        <f>+VLOOKUP(A5213,'LISTA NACIONAL'!A:B,2,0)</f>
        <v>17921.414000000001</v>
      </c>
      <c r="D5213" s="126" t="s">
        <v>6556</v>
      </c>
      <c r="E5213" s="280">
        <f>+VLOOKUP(A5213,SCAR!A:B,2,0)</f>
        <v>0</v>
      </c>
      <c r="F5213" s="2"/>
      <c r="G5213" s="2"/>
    </row>
    <row r="5214" spans="1:7">
      <c r="A5214" t="s">
        <v>11940</v>
      </c>
      <c r="B5214" t="s">
        <v>9788</v>
      </c>
      <c r="C5214">
        <f>+VLOOKUP(A5214,'LISTA NACIONAL'!A:B,2,0)</f>
        <v>10374.699000000001</v>
      </c>
      <c r="D5214" s="126" t="s">
        <v>6556</v>
      </c>
      <c r="E5214" s="280">
        <f>+VLOOKUP(A5214,SCAR!A:B,2,0)</f>
        <v>0</v>
      </c>
      <c r="F5214" s="2"/>
      <c r="G5214" s="2"/>
    </row>
    <row r="5215" spans="1:7">
      <c r="A5215" t="s">
        <v>11941</v>
      </c>
      <c r="B5215" t="s">
        <v>9789</v>
      </c>
      <c r="C5215">
        <f>+VLOOKUP(A5215,'LISTA NACIONAL'!A:B,2,0)</f>
        <v>4357.8109999999997</v>
      </c>
      <c r="D5215" s="126" t="s">
        <v>6556</v>
      </c>
      <c r="E5215" s="280">
        <f>+VLOOKUP(A5215,SCAR!A:B,2,0)</f>
        <v>0</v>
      </c>
      <c r="F5215" s="2"/>
      <c r="G5215" s="2"/>
    </row>
    <row r="5216" spans="1:7">
      <c r="A5216" t="s">
        <v>11942</v>
      </c>
      <c r="B5216" t="s">
        <v>9790</v>
      </c>
      <c r="C5216">
        <f>+VLOOKUP(A5216,'LISTA NACIONAL'!A:B,2,0)</f>
        <v>7129.8339999999998</v>
      </c>
      <c r="D5216" s="126" t="s">
        <v>6556</v>
      </c>
      <c r="E5216" s="280">
        <f>+VLOOKUP(A5216,SCAR!A:B,2,0)</f>
        <v>0</v>
      </c>
      <c r="F5216" s="2"/>
      <c r="G5216" s="2"/>
    </row>
    <row r="5217" spans="1:7">
      <c r="A5217" t="s">
        <v>11943</v>
      </c>
      <c r="B5217" t="s">
        <v>9791</v>
      </c>
      <c r="C5217">
        <f>+VLOOKUP(A5217,'LISTA NACIONAL'!A:B,2,0)</f>
        <v>20510.142</v>
      </c>
      <c r="D5217" s="126" t="s">
        <v>6556</v>
      </c>
      <c r="E5217" s="280">
        <f>+VLOOKUP(A5217,SCAR!A:B,2,0)</f>
        <v>0</v>
      </c>
      <c r="F5217" s="2"/>
      <c r="G5217" s="2"/>
    </row>
    <row r="5218" spans="1:7">
      <c r="A5218" t="s">
        <v>11944</v>
      </c>
      <c r="B5218" t="s">
        <v>9792</v>
      </c>
      <c r="C5218">
        <f>+VLOOKUP(A5218,'LISTA NACIONAL'!A:B,2,0)</f>
        <v>24341.228999999999</v>
      </c>
      <c r="D5218" s="126" t="s">
        <v>6556</v>
      </c>
      <c r="E5218" s="280">
        <f>+VLOOKUP(A5218,SCAR!A:B,2,0)</f>
        <v>0</v>
      </c>
      <c r="F5218" s="2"/>
      <c r="G5218" s="2"/>
    </row>
    <row r="5219" spans="1:7">
      <c r="A5219" t="s">
        <v>11945</v>
      </c>
      <c r="B5219" t="s">
        <v>9793</v>
      </c>
      <c r="C5219">
        <f>+VLOOKUP(A5219,'LISTA NACIONAL'!A:B,2,0)</f>
        <v>6221.393</v>
      </c>
      <c r="D5219" s="126" t="s">
        <v>6556</v>
      </c>
      <c r="E5219" s="280">
        <f>+VLOOKUP(A5219,SCAR!A:B,2,0)</f>
        <v>0</v>
      </c>
      <c r="F5219" s="2"/>
      <c r="G5219" s="2"/>
    </row>
    <row r="5220" spans="1:7">
      <c r="A5220" t="s">
        <v>11946</v>
      </c>
      <c r="B5220" t="s">
        <v>9794</v>
      </c>
      <c r="C5220">
        <f>+VLOOKUP(A5220,'LISTA NACIONAL'!A:B,2,0)</f>
        <v>7268.9759999999997</v>
      </c>
      <c r="D5220" s="126" t="s">
        <v>6556</v>
      </c>
      <c r="E5220" s="280">
        <f>+VLOOKUP(A5220,SCAR!A:B,2,0)</f>
        <v>0</v>
      </c>
      <c r="F5220" s="2"/>
      <c r="G5220" s="2"/>
    </row>
    <row r="5221" spans="1:7">
      <c r="A5221" t="s">
        <v>11947</v>
      </c>
      <c r="B5221" t="s">
        <v>9795</v>
      </c>
      <c r="C5221">
        <f>+VLOOKUP(A5221,'LISTA NACIONAL'!A:B,2,0)</f>
        <v>11468.587</v>
      </c>
      <c r="D5221" s="126" t="s">
        <v>6556</v>
      </c>
      <c r="E5221" s="280">
        <f>+VLOOKUP(A5221,SCAR!A:B,2,0)</f>
        <v>0</v>
      </c>
      <c r="F5221" s="2"/>
      <c r="G5221" s="2"/>
    </row>
    <row r="5222" spans="1:7">
      <c r="A5222" t="s">
        <v>11948</v>
      </c>
      <c r="B5222" t="s">
        <v>9796</v>
      </c>
      <c r="C5222">
        <f>+VLOOKUP(A5222,'LISTA NACIONAL'!A:B,2,0)</f>
        <v>16432.098000000002</v>
      </c>
      <c r="D5222" s="126" t="s">
        <v>6556</v>
      </c>
      <c r="E5222" s="280">
        <f>+VLOOKUP(A5222,SCAR!A:B,2,0)</f>
        <v>0</v>
      </c>
      <c r="F5222" s="2"/>
      <c r="G5222" s="2"/>
    </row>
    <row r="5223" spans="1:7">
      <c r="A5223" t="s">
        <v>11949</v>
      </c>
      <c r="B5223" t="s">
        <v>9797</v>
      </c>
      <c r="C5223">
        <f>+VLOOKUP(A5223,'LISTA NACIONAL'!A:B,2,0)</f>
        <v>4610.5079999999998</v>
      </c>
      <c r="D5223" s="126" t="s">
        <v>6556</v>
      </c>
      <c r="E5223" s="280">
        <f>+VLOOKUP(A5223,SCAR!A:B,2,0)</f>
        <v>0</v>
      </c>
      <c r="F5223" s="2"/>
      <c r="G5223" s="2"/>
    </row>
    <row r="5224" spans="1:7">
      <c r="A5224" t="s">
        <v>11950</v>
      </c>
      <c r="B5224" t="s">
        <v>9798</v>
      </c>
      <c r="C5224">
        <f>+VLOOKUP(A5224,'LISTA NACIONAL'!A:B,2,0)</f>
        <v>4024.0010000000002</v>
      </c>
      <c r="D5224" s="126" t="s">
        <v>6556</v>
      </c>
      <c r="E5224" s="280">
        <f>+VLOOKUP(A5224,SCAR!A:B,2,0)</f>
        <v>0</v>
      </c>
      <c r="F5224" s="2"/>
      <c r="G5224" s="2"/>
    </row>
    <row r="5225" spans="1:7">
      <c r="A5225" t="s">
        <v>11951</v>
      </c>
      <c r="B5225" t="s">
        <v>9799</v>
      </c>
      <c r="C5225">
        <f>+VLOOKUP(A5225,'LISTA NACIONAL'!A:B,2,0)</f>
        <v>1042.047</v>
      </c>
      <c r="D5225" s="126" t="s">
        <v>6556</v>
      </c>
      <c r="E5225" s="280">
        <f>+VLOOKUP(A5225,SCAR!A:B,2,0)</f>
        <v>0</v>
      </c>
      <c r="F5225" s="2"/>
      <c r="G5225" s="2"/>
    </row>
    <row r="5226" spans="1:7">
      <c r="A5226" t="s">
        <v>11952</v>
      </c>
      <c r="B5226" t="s">
        <v>9800</v>
      </c>
      <c r="C5226">
        <f>+VLOOKUP(A5226,'LISTA NACIONAL'!A:B,2,0)</f>
        <v>23824.705999999998</v>
      </c>
      <c r="D5226" s="126" t="s">
        <v>6556</v>
      </c>
      <c r="E5226" s="280">
        <f>+VLOOKUP(A5226,SCAR!A:B,2,0)</f>
        <v>0</v>
      </c>
      <c r="F5226" s="2"/>
      <c r="G5226" s="2"/>
    </row>
    <row r="5227" spans="1:7">
      <c r="A5227" t="s">
        <v>11953</v>
      </c>
      <c r="B5227" t="s">
        <v>9801</v>
      </c>
      <c r="C5227">
        <f>+VLOOKUP(A5227,'LISTA NACIONAL'!A:B,2,0)</f>
        <v>9120.8490000000002</v>
      </c>
      <c r="D5227" s="126" t="s">
        <v>6556</v>
      </c>
      <c r="E5227" s="280">
        <f>+VLOOKUP(A5227,SCAR!A:B,2,0)</f>
        <v>0</v>
      </c>
      <c r="F5227" s="2"/>
      <c r="G5227" s="2"/>
    </row>
    <row r="5228" spans="1:7">
      <c r="A5228" t="s">
        <v>11954</v>
      </c>
      <c r="B5228" t="s">
        <v>9802</v>
      </c>
      <c r="C5228">
        <f>+VLOOKUP(A5228,'LISTA NACIONAL'!A:B,2,0)</f>
        <v>2752.7919999999999</v>
      </c>
      <c r="D5228" s="126" t="s">
        <v>6556</v>
      </c>
      <c r="E5228" s="280">
        <f>+VLOOKUP(A5228,SCAR!A:B,2,0)</f>
        <v>0</v>
      </c>
      <c r="F5228" s="2"/>
      <c r="G5228" s="2"/>
    </row>
    <row r="5229" spans="1:7">
      <c r="A5229" t="s">
        <v>4994</v>
      </c>
      <c r="B5229" t="s">
        <v>4995</v>
      </c>
      <c r="C5229">
        <f>+VLOOKUP(A5229,'LISTA NACIONAL'!A:B,2,0)</f>
        <v>5509.62</v>
      </c>
      <c r="D5229" s="126" t="s">
        <v>6556</v>
      </c>
      <c r="E5229" s="280">
        <f>+VLOOKUP(A5229,SCAR!A:B,2,0)</f>
        <v>0</v>
      </c>
      <c r="F5229" s="2"/>
      <c r="G5229" s="2"/>
    </row>
    <row r="5230" spans="1:7">
      <c r="A5230" t="s">
        <v>11955</v>
      </c>
      <c r="B5230" t="s">
        <v>9803</v>
      </c>
      <c r="C5230">
        <f>+VLOOKUP(A5230,'LISTA NACIONAL'!A:B,2,0)</f>
        <v>6823.3379999999997</v>
      </c>
      <c r="D5230" s="126" t="s">
        <v>6556</v>
      </c>
      <c r="E5230" s="280">
        <f>+VLOOKUP(A5230,SCAR!A:B,2,0)</f>
        <v>0</v>
      </c>
      <c r="F5230" s="2"/>
      <c r="G5230" s="2"/>
    </row>
    <row r="5231" spans="1:7">
      <c r="A5231" t="s">
        <v>11956</v>
      </c>
      <c r="B5231" t="s">
        <v>9804</v>
      </c>
      <c r="C5231">
        <f>+VLOOKUP(A5231,'LISTA NACIONAL'!A:B,2,0)</f>
        <v>6952.4989999999998</v>
      </c>
      <c r="D5231" s="126" t="s">
        <v>6556</v>
      </c>
      <c r="E5231" s="280">
        <f>+VLOOKUP(A5231,SCAR!A:B,2,0)</f>
        <v>0</v>
      </c>
      <c r="F5231" s="2"/>
      <c r="G5231" s="2"/>
    </row>
    <row r="5232" spans="1:7">
      <c r="A5232" t="s">
        <v>11957</v>
      </c>
      <c r="B5232" t="s">
        <v>9805</v>
      </c>
      <c r="C5232">
        <f>+VLOOKUP(A5232,'LISTA NACIONAL'!A:B,2,0)</f>
        <v>5069.8680000000004</v>
      </c>
      <c r="D5232" s="126" t="s">
        <v>6556</v>
      </c>
      <c r="E5232" s="280">
        <f>+VLOOKUP(A5232,SCAR!A:B,2,0)</f>
        <v>0</v>
      </c>
      <c r="F5232" s="2"/>
      <c r="G5232" s="2"/>
    </row>
    <row r="5233" spans="1:7">
      <c r="A5233" t="s">
        <v>11958</v>
      </c>
      <c r="B5233" t="s">
        <v>9806</v>
      </c>
      <c r="C5233">
        <f>+VLOOKUP(A5233,'LISTA NACIONAL'!A:B,2,0)</f>
        <v>6221.393</v>
      </c>
      <c r="D5233" s="126" t="s">
        <v>6556</v>
      </c>
      <c r="E5233" s="280">
        <f>+VLOOKUP(A5233,SCAR!A:B,2,0)</f>
        <v>0</v>
      </c>
      <c r="F5233" s="2"/>
      <c r="G5233" s="2"/>
    </row>
    <row r="5234" spans="1:7">
      <c r="A5234" t="s">
        <v>11959</v>
      </c>
      <c r="B5234" t="s">
        <v>9807</v>
      </c>
      <c r="C5234">
        <f>+VLOOKUP(A5234,'LISTA NACIONAL'!A:B,2,0)</f>
        <v>1994.6990000000001</v>
      </c>
      <c r="D5234" s="126" t="s">
        <v>6556</v>
      </c>
      <c r="E5234" s="280">
        <f>+VLOOKUP(A5234,SCAR!A:B,2,0)</f>
        <v>0</v>
      </c>
      <c r="F5234" s="2"/>
      <c r="G5234" s="2"/>
    </row>
    <row r="5235" spans="1:7">
      <c r="A5235" t="s">
        <v>11960</v>
      </c>
      <c r="B5235" t="s">
        <v>9801</v>
      </c>
      <c r="C5235">
        <f>+VLOOKUP(A5235,'LISTA NACIONAL'!A:B,2,0)</f>
        <v>9120.8490000000002</v>
      </c>
      <c r="D5235" s="126" t="s">
        <v>6556</v>
      </c>
      <c r="E5235" s="280">
        <f>+VLOOKUP(A5235,SCAR!A:B,2,0)</f>
        <v>0</v>
      </c>
      <c r="F5235" s="2"/>
      <c r="G5235" s="2"/>
    </row>
    <row r="5236" spans="1:7">
      <c r="A5236" t="s">
        <v>9724</v>
      </c>
      <c r="B5236" t="s">
        <v>9808</v>
      </c>
      <c r="C5236">
        <f>+VLOOKUP(A5236,'LISTA NACIONAL'!A:B,2,0)</f>
        <v>2600.509</v>
      </c>
      <c r="D5236" s="126" t="s">
        <v>6556</v>
      </c>
      <c r="E5236" s="280">
        <f>+VLOOKUP(A5236,SCAR!A:B,2,0)</f>
        <v>0</v>
      </c>
      <c r="F5236" s="2"/>
      <c r="G5236" s="2"/>
    </row>
    <row r="5237" spans="1:7">
      <c r="A5237" t="s">
        <v>9725</v>
      </c>
      <c r="B5237" t="s">
        <v>9809</v>
      </c>
      <c r="C5237">
        <f>+VLOOKUP(A5237,'LISTA NACIONAL'!A:B,2,0)</f>
        <v>34669.686999999998</v>
      </c>
      <c r="D5237" s="126" t="s">
        <v>6556</v>
      </c>
      <c r="E5237" s="280">
        <f>+VLOOKUP(A5237,SCAR!A:B,2,0)</f>
        <v>0</v>
      </c>
      <c r="F5237" s="2"/>
      <c r="G5237" s="2"/>
    </row>
    <row r="5238" spans="1:7">
      <c r="A5238" t="s">
        <v>9726</v>
      </c>
      <c r="B5238" t="s">
        <v>9810</v>
      </c>
      <c r="C5238">
        <f>+VLOOKUP(A5238,'LISTA NACIONAL'!A:B,2,0)</f>
        <v>31127.739000000001</v>
      </c>
      <c r="D5238" s="126" t="s">
        <v>6556</v>
      </c>
      <c r="E5238" s="280">
        <f>+VLOOKUP(A5238,SCAR!A:B,2,0)</f>
        <v>0</v>
      </c>
      <c r="F5238" s="2"/>
      <c r="G5238" s="2"/>
    </row>
    <row r="5239" spans="1:7">
      <c r="A5239" t="s">
        <v>9727</v>
      </c>
      <c r="B5239" t="s">
        <v>9811</v>
      </c>
      <c r="C5239">
        <f>+VLOOKUP(A5239,'LISTA NACIONAL'!A:B,2,0)</f>
        <v>1994.6990000000001</v>
      </c>
      <c r="D5239" s="126" t="s">
        <v>6556</v>
      </c>
      <c r="E5239" s="280">
        <f>+VLOOKUP(A5239,SCAR!A:B,2,0)</f>
        <v>0</v>
      </c>
      <c r="F5239" s="2"/>
      <c r="G5239" s="2"/>
    </row>
    <row r="5240" spans="1:7">
      <c r="A5240" t="s">
        <v>9728</v>
      </c>
      <c r="B5240" t="s">
        <v>9812</v>
      </c>
      <c r="C5240">
        <f>+VLOOKUP(A5240,'LISTA NACIONAL'!A:B,2,0)</f>
        <v>2463.4470000000001</v>
      </c>
      <c r="D5240" s="126" t="s">
        <v>6556</v>
      </c>
      <c r="E5240" s="280">
        <f>+VLOOKUP(A5240,SCAR!A:B,2,0)</f>
        <v>0</v>
      </c>
      <c r="F5240" s="2"/>
      <c r="G5240" s="2"/>
    </row>
    <row r="5241" spans="1:7">
      <c r="A5241" t="s">
        <v>7566</v>
      </c>
      <c r="B5241" t="s">
        <v>9813</v>
      </c>
      <c r="C5241">
        <f>+VLOOKUP(A5241,'LISTA NACIONAL'!A:B,2,0)</f>
        <v>3096.2420000000002</v>
      </c>
      <c r="D5241" s="126" t="s">
        <v>6556</v>
      </c>
      <c r="E5241" s="280">
        <f>+VLOOKUP(A5241,SCAR!A:B,2,0)</f>
        <v>0</v>
      </c>
      <c r="F5241" s="2"/>
      <c r="G5241" s="2"/>
    </row>
    <row r="5242" spans="1:7">
      <c r="A5242" t="s">
        <v>7567</v>
      </c>
      <c r="B5242" t="s">
        <v>9814</v>
      </c>
      <c r="C5242">
        <f>+VLOOKUP(A5242,'LISTA NACIONAL'!A:B,2,0)</f>
        <v>18623.545999999998</v>
      </c>
      <c r="D5242" s="126" t="s">
        <v>6556</v>
      </c>
      <c r="E5242" s="280">
        <f>+VLOOKUP(A5242,SCAR!A:B,2,0)</f>
        <v>0</v>
      </c>
      <c r="F5242" s="2"/>
      <c r="G5242" s="2"/>
    </row>
    <row r="5243" spans="1:7">
      <c r="A5243" t="s">
        <v>7568</v>
      </c>
      <c r="B5243" t="s">
        <v>9815</v>
      </c>
      <c r="C5243">
        <f>+VLOOKUP(A5243,'LISTA NACIONAL'!A:B,2,0)</f>
        <v>18623.545999999998</v>
      </c>
      <c r="D5243" s="126" t="s">
        <v>6556</v>
      </c>
      <c r="E5243" s="280">
        <f>+VLOOKUP(A5243,SCAR!A:B,2,0)</f>
        <v>0</v>
      </c>
      <c r="F5243" s="2"/>
      <c r="G5243" s="2"/>
    </row>
    <row r="5244" spans="1:7">
      <c r="A5244" t="s">
        <v>7569</v>
      </c>
      <c r="B5244" t="s">
        <v>9816</v>
      </c>
      <c r="C5244">
        <f>+VLOOKUP(A5244,'LISTA NACIONAL'!A:B,2,0)</f>
        <v>11765.566999999999</v>
      </c>
      <c r="D5244" s="126" t="s">
        <v>6556</v>
      </c>
      <c r="E5244" s="280">
        <f>+VLOOKUP(A5244,SCAR!A:B,2,0)</f>
        <v>0</v>
      </c>
      <c r="F5244" s="2"/>
      <c r="G5244" s="2"/>
    </row>
    <row r="5245" spans="1:7">
      <c r="A5245" t="s">
        <v>7583</v>
      </c>
      <c r="B5245" t="s">
        <v>4297</v>
      </c>
      <c r="C5245">
        <f>+VLOOKUP(A5245,'LISTA NACIONAL'!A:B,2,0)</f>
        <v>1391.0640000000001</v>
      </c>
      <c r="D5245" s="126" t="s">
        <v>6556</v>
      </c>
      <c r="E5245" s="280">
        <f>+VLOOKUP(A5245,SCAR!A:B,2,0)</f>
        <v>0</v>
      </c>
      <c r="F5245" s="2"/>
      <c r="G5245" s="2"/>
    </row>
    <row r="5246" spans="1:7">
      <c r="A5246" t="s">
        <v>7584</v>
      </c>
      <c r="B5246" t="s">
        <v>4298</v>
      </c>
      <c r="C5246">
        <f>+VLOOKUP(A5246,'LISTA NACIONAL'!A:B,2,0)</f>
        <v>2137.4899999999998</v>
      </c>
      <c r="D5246" s="126" t="s">
        <v>6556</v>
      </c>
      <c r="E5246" s="280">
        <f>+VLOOKUP(A5246,SCAR!A:B,2,0)</f>
        <v>0</v>
      </c>
      <c r="F5246" s="2"/>
      <c r="G5246" s="2"/>
    </row>
    <row r="5247" spans="1:7">
      <c r="A5247" t="s">
        <v>7585</v>
      </c>
      <c r="B5247" t="s">
        <v>4299</v>
      </c>
      <c r="C5247">
        <f>+VLOOKUP(A5247,'LISTA NACIONAL'!A:B,2,0)</f>
        <v>1248.173</v>
      </c>
      <c r="D5247" s="126" t="s">
        <v>6556</v>
      </c>
      <c r="E5247" s="280">
        <f>+VLOOKUP(A5247,SCAR!A:B,2,0)</f>
        <v>0</v>
      </c>
      <c r="F5247" s="2"/>
      <c r="G5247" s="2"/>
    </row>
    <row r="5248" spans="1:7">
      <c r="A5248" t="s">
        <v>7586</v>
      </c>
      <c r="B5248" t="s">
        <v>2646</v>
      </c>
      <c r="C5248">
        <f>+VLOOKUP(A5248,'LISTA NACIONAL'!A:B,2,0)</f>
        <v>1248.173</v>
      </c>
      <c r="D5248" s="126" t="s">
        <v>6556</v>
      </c>
      <c r="E5248" s="280">
        <f>+VLOOKUP(A5248,SCAR!A:B,2,0)</f>
        <v>0</v>
      </c>
      <c r="F5248" s="2"/>
      <c r="G5248" s="2"/>
    </row>
    <row r="5249" spans="1:7">
      <c r="A5249" t="s">
        <v>7587</v>
      </c>
      <c r="B5249" t="s">
        <v>2647</v>
      </c>
      <c r="C5249">
        <f>+VLOOKUP(A5249,'LISTA NACIONAL'!A:B,2,0)</f>
        <v>22883.082999999999</v>
      </c>
      <c r="D5249" s="126" t="s">
        <v>6556</v>
      </c>
      <c r="E5249" s="280">
        <f>+VLOOKUP(A5249,SCAR!A:B,2,0)</f>
        <v>0</v>
      </c>
      <c r="F5249" s="2"/>
      <c r="G5249" s="2"/>
    </row>
    <row r="5250" spans="1:7">
      <c r="A5250" t="s">
        <v>7588</v>
      </c>
      <c r="B5250" t="s">
        <v>2648</v>
      </c>
      <c r="C5250">
        <f>+VLOOKUP(A5250,'LISTA NACIONAL'!A:B,2,0)</f>
        <v>31974.824000000001</v>
      </c>
      <c r="D5250" s="126" t="s">
        <v>6556</v>
      </c>
      <c r="E5250" s="280">
        <f>+VLOOKUP(A5250,SCAR!A:B,2,0)</f>
        <v>0</v>
      </c>
      <c r="F5250" s="2"/>
      <c r="G5250" s="2"/>
    </row>
    <row r="5251" spans="1:7">
      <c r="A5251" t="s">
        <v>7589</v>
      </c>
      <c r="B5251" t="s">
        <v>2649</v>
      </c>
      <c r="C5251">
        <f>+VLOOKUP(A5251,'LISTA NACIONAL'!A:B,2,0)</f>
        <v>1990.92</v>
      </c>
      <c r="D5251" s="126" t="s">
        <v>6556</v>
      </c>
      <c r="E5251" s="280">
        <f>+VLOOKUP(A5251,SCAR!A:B,2,0)</f>
        <v>0</v>
      </c>
      <c r="F5251" s="2"/>
      <c r="G5251" s="2"/>
    </row>
    <row r="5252" spans="1:7">
      <c r="A5252" t="s">
        <v>7590</v>
      </c>
      <c r="B5252" t="s">
        <v>2650</v>
      </c>
      <c r="C5252">
        <f>+VLOOKUP(A5252,'LISTA NACIONAL'!A:B,2,0)</f>
        <v>1248.173</v>
      </c>
      <c r="D5252" s="126" t="s">
        <v>6556</v>
      </c>
      <c r="E5252" s="280">
        <f>+VLOOKUP(A5252,SCAR!A:B,2,0)</f>
        <v>0</v>
      </c>
      <c r="F5252" s="2"/>
      <c r="G5252" s="2"/>
    </row>
    <row r="5253" spans="1:7">
      <c r="A5253" t="s">
        <v>7591</v>
      </c>
      <c r="B5253" t="s">
        <v>2651</v>
      </c>
      <c r="C5253">
        <f>+VLOOKUP(A5253,'LISTA NACIONAL'!A:B,2,0)</f>
        <v>769.61199999999997</v>
      </c>
      <c r="D5253" s="126" t="s">
        <v>6556</v>
      </c>
      <c r="E5253" s="280">
        <f>+VLOOKUP(A5253,SCAR!A:B,2,0)</f>
        <v>0</v>
      </c>
      <c r="F5253" s="2"/>
      <c r="G5253" s="2"/>
    </row>
    <row r="5254" spans="1:7">
      <c r="A5254" t="s">
        <v>7592</v>
      </c>
      <c r="B5254" t="s">
        <v>2652</v>
      </c>
      <c r="C5254">
        <f>+VLOOKUP(A5254,'LISTA NACIONAL'!A:B,2,0)</f>
        <v>985.90300000000002</v>
      </c>
      <c r="D5254" s="126" t="s">
        <v>6556</v>
      </c>
      <c r="E5254" s="280">
        <f>+VLOOKUP(A5254,SCAR!A:B,2,0)</f>
        <v>0</v>
      </c>
      <c r="F5254" s="2"/>
      <c r="G5254" s="2"/>
    </row>
    <row r="5255" spans="1:7">
      <c r="A5255" t="s">
        <v>7593</v>
      </c>
      <c r="B5255" t="s">
        <v>316</v>
      </c>
      <c r="C5255">
        <f>+VLOOKUP(A5255,'LISTA NACIONAL'!A:B,2,0)</f>
        <v>1844.3219999999999</v>
      </c>
      <c r="D5255" s="126" t="s">
        <v>6556</v>
      </c>
      <c r="E5255" s="280">
        <f>+VLOOKUP(A5255,SCAR!A:B,2,0)</f>
        <v>0</v>
      </c>
      <c r="F5255" s="2"/>
      <c r="G5255" s="2"/>
    </row>
    <row r="5256" spans="1:7">
      <c r="A5256" t="s">
        <v>7594</v>
      </c>
      <c r="B5256" t="s">
        <v>8591</v>
      </c>
      <c r="C5256">
        <f>+VLOOKUP(A5256,'LISTA NACIONAL'!A:B,2,0)</f>
        <v>15946.405000000001</v>
      </c>
      <c r="D5256" s="126" t="s">
        <v>6556</v>
      </c>
      <c r="E5256" s="280">
        <f>+VLOOKUP(A5256,SCAR!A:B,2,0)</f>
        <v>0</v>
      </c>
      <c r="F5256" s="2"/>
      <c r="G5256" s="2"/>
    </row>
    <row r="5257" spans="1:7">
      <c r="A5257" t="s">
        <v>7595</v>
      </c>
      <c r="B5257" t="s">
        <v>317</v>
      </c>
      <c r="C5257">
        <f>+VLOOKUP(A5257,'LISTA NACIONAL'!A:B,2,0)</f>
        <v>2463.4470000000001</v>
      </c>
      <c r="D5257" s="126" t="s">
        <v>6556</v>
      </c>
      <c r="E5257" s="280">
        <f>+VLOOKUP(A5257,SCAR!A:B,2,0)</f>
        <v>0</v>
      </c>
      <c r="F5257" s="2"/>
      <c r="G5257" s="2"/>
    </row>
    <row r="5258" spans="1:7">
      <c r="A5258" t="s">
        <v>7596</v>
      </c>
      <c r="B5258" t="s">
        <v>318</v>
      </c>
      <c r="C5258">
        <f>+VLOOKUP(A5258,'LISTA NACIONAL'!A:B,2,0)</f>
        <v>1844.3219999999999</v>
      </c>
      <c r="D5258" s="126" t="s">
        <v>6556</v>
      </c>
      <c r="E5258" s="280">
        <f>+VLOOKUP(A5258,SCAR!A:B,2,0)</f>
        <v>0</v>
      </c>
      <c r="F5258" s="2"/>
      <c r="G5258" s="2"/>
    </row>
    <row r="5259" spans="1:7">
      <c r="A5259" t="s">
        <v>7597</v>
      </c>
      <c r="B5259" t="s">
        <v>319</v>
      </c>
      <c r="C5259">
        <f>+VLOOKUP(A5259,'LISTA NACIONAL'!A:B,2,0)</f>
        <v>2600.509</v>
      </c>
      <c r="D5259" s="126" t="s">
        <v>6556</v>
      </c>
      <c r="E5259" s="280">
        <f>+VLOOKUP(A5259,SCAR!A:B,2,0)</f>
        <v>0</v>
      </c>
      <c r="F5259" s="2"/>
      <c r="G5259" s="2"/>
    </row>
    <row r="5260" spans="1:7">
      <c r="A5260" t="s">
        <v>7598</v>
      </c>
      <c r="B5260" t="s">
        <v>320</v>
      </c>
      <c r="C5260">
        <f>+VLOOKUP(A5260,'LISTA NACIONAL'!A:B,2,0)</f>
        <v>3096.2420000000002</v>
      </c>
      <c r="D5260" s="126" t="s">
        <v>6556</v>
      </c>
      <c r="E5260" s="280">
        <f>+VLOOKUP(A5260,SCAR!A:B,2,0)</f>
        <v>0</v>
      </c>
      <c r="F5260" s="2"/>
      <c r="G5260" s="2"/>
    </row>
    <row r="5261" spans="1:7">
      <c r="A5261" t="s">
        <v>7599</v>
      </c>
      <c r="B5261" t="s">
        <v>321</v>
      </c>
      <c r="C5261">
        <f>+VLOOKUP(A5261,'LISTA NACIONAL'!A:B,2,0)</f>
        <v>34995.79</v>
      </c>
      <c r="D5261" s="126" t="s">
        <v>6556</v>
      </c>
      <c r="E5261" s="280">
        <f>+VLOOKUP(A5261,SCAR!A:B,2,0)</f>
        <v>0</v>
      </c>
      <c r="F5261" s="2"/>
      <c r="G5261" s="2"/>
    </row>
    <row r="5262" spans="1:7">
      <c r="A5262" t="s">
        <v>7600</v>
      </c>
      <c r="B5262" t="s">
        <v>322</v>
      </c>
      <c r="C5262">
        <f>+VLOOKUP(A5262,'LISTA NACIONAL'!A:B,2,0)</f>
        <v>6221.393</v>
      </c>
      <c r="D5262" s="126" t="s">
        <v>6556</v>
      </c>
      <c r="E5262" s="280">
        <f>+VLOOKUP(A5262,SCAR!A:B,2,0)</f>
        <v>0</v>
      </c>
      <c r="F5262" s="2"/>
      <c r="G5262" s="2"/>
    </row>
    <row r="5263" spans="1:7">
      <c r="A5263" t="s">
        <v>7601</v>
      </c>
      <c r="B5263" t="s">
        <v>323</v>
      </c>
      <c r="C5263">
        <f>+VLOOKUP(A5263,'LISTA NACIONAL'!A:B,2,0)</f>
        <v>2542.6990000000001</v>
      </c>
      <c r="D5263" s="126" t="s">
        <v>6556</v>
      </c>
      <c r="E5263" s="280">
        <f>+VLOOKUP(A5263,SCAR!A:B,2,0)</f>
        <v>0</v>
      </c>
      <c r="F5263" s="2"/>
      <c r="G5263" s="2"/>
    </row>
    <row r="5264" spans="1:7">
      <c r="A5264" t="s">
        <v>7602</v>
      </c>
      <c r="B5264" t="s">
        <v>4328</v>
      </c>
      <c r="C5264">
        <f>+VLOOKUP(A5264,'LISTA NACIONAL'!A:B,2,0)</f>
        <v>22881.026999999998</v>
      </c>
      <c r="D5264" s="126" t="s">
        <v>6556</v>
      </c>
      <c r="E5264" s="280">
        <f>+VLOOKUP(A5264,SCAR!A:B,2,0)</f>
        <v>0</v>
      </c>
      <c r="F5264" s="2"/>
      <c r="G5264" s="2"/>
    </row>
    <row r="5265" spans="1:7">
      <c r="A5265" t="s">
        <v>7603</v>
      </c>
      <c r="B5265" t="s">
        <v>4329</v>
      </c>
      <c r="C5265">
        <f>+VLOOKUP(A5265,'LISTA NACIONAL'!A:B,2,0)</f>
        <v>62805.417000000001</v>
      </c>
      <c r="D5265" s="126" t="s">
        <v>6556</v>
      </c>
      <c r="E5265" s="280">
        <f>+VLOOKUP(A5265,SCAR!A:B,2,0)</f>
        <v>0</v>
      </c>
      <c r="F5265" s="2"/>
      <c r="G5265" s="2"/>
    </row>
    <row r="5266" spans="1:7">
      <c r="A5266" t="s">
        <v>7604</v>
      </c>
      <c r="B5266" t="s">
        <v>4330</v>
      </c>
      <c r="C5266">
        <f>+VLOOKUP(A5266,'LISTA NACIONAL'!A:B,2,0)</f>
        <v>18289.697</v>
      </c>
      <c r="D5266" s="126" t="s">
        <v>6556</v>
      </c>
      <c r="E5266" s="280">
        <f>+VLOOKUP(A5266,SCAR!A:B,2,0)</f>
        <v>0</v>
      </c>
      <c r="F5266" s="2"/>
      <c r="G5266" s="2"/>
    </row>
    <row r="5267" spans="1:7">
      <c r="A5267" t="s">
        <v>7605</v>
      </c>
      <c r="B5267" t="s">
        <v>4331</v>
      </c>
      <c r="C5267">
        <f>+VLOOKUP(A5267,'LISTA NACIONAL'!A:B,2,0)</f>
        <v>6005.3490000000002</v>
      </c>
      <c r="D5267" s="126" t="s">
        <v>6556</v>
      </c>
      <c r="E5267" s="280">
        <f>+VLOOKUP(A5267,SCAR!A:B,2,0)</f>
        <v>0</v>
      </c>
      <c r="F5267" s="2"/>
      <c r="G5267" s="2"/>
    </row>
    <row r="5268" spans="1:7">
      <c r="A5268" t="s">
        <v>7606</v>
      </c>
      <c r="B5268" t="s">
        <v>4332</v>
      </c>
      <c r="C5268">
        <f>+VLOOKUP(A5268,'LISTA NACIONAL'!A:B,2,0)</f>
        <v>4759.2179999999998</v>
      </c>
      <c r="D5268" s="126" t="s">
        <v>6556</v>
      </c>
      <c r="E5268" s="280">
        <f>+VLOOKUP(A5268,SCAR!A:B,2,0)</f>
        <v>0</v>
      </c>
      <c r="F5268" s="2"/>
      <c r="G5268" s="2"/>
    </row>
    <row r="5269" spans="1:7">
      <c r="A5269" t="s">
        <v>7607</v>
      </c>
      <c r="B5269" t="s">
        <v>4333</v>
      </c>
      <c r="C5269">
        <f>+VLOOKUP(A5269,'LISTA NACIONAL'!A:B,2,0)</f>
        <v>38321.487999999998</v>
      </c>
      <c r="D5269" s="126" t="s">
        <v>6556</v>
      </c>
      <c r="E5269" s="280">
        <f>+VLOOKUP(A5269,SCAR!A:B,2,0)</f>
        <v>0</v>
      </c>
      <c r="F5269" s="2"/>
      <c r="G5269" s="2"/>
    </row>
    <row r="5270" spans="1:7">
      <c r="A5270" t="s">
        <v>9821</v>
      </c>
      <c r="B5270" t="s">
        <v>4334</v>
      </c>
      <c r="C5270">
        <f>+VLOOKUP(A5270,'LISTA NACIONAL'!A:B,2,0)</f>
        <v>8667.5210000000006</v>
      </c>
      <c r="D5270" s="126" t="s">
        <v>6556</v>
      </c>
      <c r="E5270" s="280">
        <f>+VLOOKUP(A5270,SCAR!A:B,2,0)</f>
        <v>0</v>
      </c>
      <c r="F5270" s="2"/>
      <c r="G5270" s="2"/>
    </row>
    <row r="5271" spans="1:7">
      <c r="A5271" t="s">
        <v>9822</v>
      </c>
      <c r="B5271" t="s">
        <v>4335</v>
      </c>
      <c r="C5271">
        <f>+VLOOKUP(A5271,'LISTA NACIONAL'!A:B,2,0)</f>
        <v>3830.8589999999999</v>
      </c>
      <c r="D5271" s="126" t="s">
        <v>6556</v>
      </c>
      <c r="E5271" s="280">
        <f>+VLOOKUP(A5271,SCAR!A:B,2,0)</f>
        <v>0</v>
      </c>
      <c r="F5271" s="2"/>
      <c r="G5271" s="2"/>
    </row>
    <row r="5272" spans="1:7">
      <c r="A5272" t="s">
        <v>9823</v>
      </c>
      <c r="B5272" t="s">
        <v>4336</v>
      </c>
      <c r="C5272">
        <f>+VLOOKUP(A5272,'LISTA NACIONAL'!A:B,2,0)</f>
        <v>12081.951999999999</v>
      </c>
      <c r="D5272" s="126" t="s">
        <v>6556</v>
      </c>
      <c r="E5272" s="280">
        <f>+VLOOKUP(A5272,SCAR!A:B,2,0)</f>
        <v>0</v>
      </c>
      <c r="F5272" s="2"/>
      <c r="G5272" s="2"/>
    </row>
    <row r="5273" spans="1:7">
      <c r="A5273" t="s">
        <v>9824</v>
      </c>
      <c r="B5273" t="s">
        <v>4337</v>
      </c>
      <c r="C5273">
        <f>+VLOOKUP(A5273,'LISTA NACIONAL'!A:B,2,0)</f>
        <v>1990.92</v>
      </c>
      <c r="D5273" s="126" t="s">
        <v>6556</v>
      </c>
      <c r="E5273" s="280">
        <f>+VLOOKUP(A5273,SCAR!A:B,2,0)</f>
        <v>0</v>
      </c>
      <c r="F5273" s="2"/>
      <c r="G5273" s="2"/>
    </row>
    <row r="5274" spans="1:7">
      <c r="A5274" t="s">
        <v>9825</v>
      </c>
      <c r="B5274" t="s">
        <v>3454</v>
      </c>
      <c r="C5274">
        <f>+VLOOKUP(A5274,'LISTA NACIONAL'!A:B,2,0)</f>
        <v>3441.5329999999999</v>
      </c>
      <c r="D5274" s="126" t="s">
        <v>6556</v>
      </c>
      <c r="E5274" s="280">
        <f>+VLOOKUP(A5274,SCAR!A:B,2,0)</f>
        <v>0</v>
      </c>
      <c r="F5274" s="2"/>
      <c r="G5274" s="2"/>
    </row>
    <row r="5275" spans="1:7">
      <c r="A5275" t="s">
        <v>9826</v>
      </c>
      <c r="B5275" t="s">
        <v>3465</v>
      </c>
      <c r="C5275">
        <f>+VLOOKUP(A5275,'LISTA NACIONAL'!A:B,2,0)</f>
        <v>4078.223</v>
      </c>
      <c r="D5275" s="126" t="s">
        <v>6556</v>
      </c>
      <c r="E5275" s="280">
        <f>+VLOOKUP(A5275,SCAR!A:B,2,0)</f>
        <v>0</v>
      </c>
      <c r="F5275" s="2"/>
      <c r="G5275" s="2"/>
    </row>
    <row r="5276" spans="1:7">
      <c r="A5276" t="s">
        <v>7619</v>
      </c>
      <c r="B5276" t="s">
        <v>3466</v>
      </c>
      <c r="C5276">
        <f>+VLOOKUP(A5276,'LISTA NACIONAL'!A:B,2,0)</f>
        <v>3329.3180000000002</v>
      </c>
      <c r="D5276" s="126" t="s">
        <v>6556</v>
      </c>
      <c r="E5276" s="280">
        <f>+VLOOKUP(A5276,SCAR!A:B,2,0)</f>
        <v>0</v>
      </c>
      <c r="F5276" s="2"/>
      <c r="G5276" s="2"/>
    </row>
    <row r="5277" spans="1:7">
      <c r="A5277" t="s">
        <v>7620</v>
      </c>
      <c r="B5277" t="s">
        <v>399</v>
      </c>
      <c r="C5277">
        <f>+VLOOKUP(A5277,'LISTA NACIONAL'!A:B,2,0)</f>
        <v>10218.532999999999</v>
      </c>
      <c r="D5277" s="126" t="s">
        <v>6556</v>
      </c>
      <c r="E5277" s="280">
        <f>+VLOOKUP(A5277,SCAR!A:B,2,0)</f>
        <v>0</v>
      </c>
      <c r="F5277" s="2"/>
      <c r="G5277" s="2"/>
    </row>
    <row r="5278" spans="1:7">
      <c r="A5278" t="s">
        <v>7621</v>
      </c>
      <c r="B5278" t="s">
        <v>400</v>
      </c>
      <c r="C5278">
        <f>+VLOOKUP(A5278,'LISTA NACIONAL'!A:B,2,0)</f>
        <v>11599.567999999999</v>
      </c>
      <c r="D5278" s="126" t="s">
        <v>6556</v>
      </c>
      <c r="E5278" s="280">
        <f>+VLOOKUP(A5278,SCAR!A:B,2,0)</f>
        <v>0</v>
      </c>
      <c r="F5278" s="2"/>
      <c r="G5278" s="2"/>
    </row>
    <row r="5279" spans="1:7">
      <c r="A5279" t="s">
        <v>10421</v>
      </c>
      <c r="B5279" t="s">
        <v>401</v>
      </c>
      <c r="C5279">
        <f>+VLOOKUP(A5279,'LISTA NACIONAL'!A:B,2,0)</f>
        <v>32380.010999999999</v>
      </c>
      <c r="D5279" s="126" t="s">
        <v>6556</v>
      </c>
      <c r="E5279" s="280">
        <f>+VLOOKUP(A5279,SCAR!A:B,2,0)</f>
        <v>0</v>
      </c>
      <c r="F5279" s="2"/>
      <c r="G5279" s="2"/>
    </row>
    <row r="5280" spans="1:7">
      <c r="A5280" t="s">
        <v>10422</v>
      </c>
      <c r="B5280" t="s">
        <v>402</v>
      </c>
      <c r="C5280">
        <f>+VLOOKUP(A5280,'LISTA NACIONAL'!A:B,2,0)</f>
        <v>4660.6229999999996</v>
      </c>
      <c r="D5280" s="126" t="s">
        <v>6556</v>
      </c>
      <c r="E5280" s="280">
        <f>+VLOOKUP(A5280,SCAR!A:B,2,0)</f>
        <v>0</v>
      </c>
      <c r="F5280" s="2"/>
      <c r="G5280" s="2"/>
    </row>
    <row r="5281" spans="1:7">
      <c r="A5281" t="s">
        <v>10423</v>
      </c>
      <c r="B5281" t="s">
        <v>403</v>
      </c>
      <c r="C5281">
        <f>+VLOOKUP(A5281,'LISTA NACIONAL'!A:B,2,0)</f>
        <v>4660.6229999999996</v>
      </c>
      <c r="D5281" s="126" t="s">
        <v>6556</v>
      </c>
      <c r="E5281" s="280">
        <f>+VLOOKUP(A5281,SCAR!A:B,2,0)</f>
        <v>0</v>
      </c>
      <c r="F5281" s="2"/>
      <c r="G5281" s="2"/>
    </row>
    <row r="5282" spans="1:7">
      <c r="A5282" t="s">
        <v>10424</v>
      </c>
      <c r="B5282" t="s">
        <v>404</v>
      </c>
      <c r="C5282">
        <f>+VLOOKUP(A5282,'LISTA NACIONAL'!A:B,2,0)</f>
        <v>6221.393</v>
      </c>
      <c r="D5282" s="126" t="s">
        <v>6556</v>
      </c>
      <c r="E5282" s="280">
        <f>+VLOOKUP(A5282,SCAR!A:B,2,0)</f>
        <v>0</v>
      </c>
      <c r="F5282" s="2"/>
      <c r="G5282" s="2"/>
    </row>
    <row r="5283" spans="1:7">
      <c r="A5283" t="s">
        <v>10425</v>
      </c>
      <c r="B5283" t="s">
        <v>405</v>
      </c>
      <c r="C5283">
        <f>+VLOOKUP(A5283,'LISTA NACIONAL'!A:B,2,0)</f>
        <v>12718.415999999999</v>
      </c>
      <c r="D5283" s="126" t="s">
        <v>6556</v>
      </c>
      <c r="E5283" s="280">
        <f>+VLOOKUP(A5283,SCAR!A:B,2,0)</f>
        <v>0</v>
      </c>
      <c r="F5283" s="2"/>
      <c r="G5283" s="2"/>
    </row>
    <row r="5284" spans="1:7">
      <c r="A5284" t="s">
        <v>10426</v>
      </c>
      <c r="B5284" t="s">
        <v>202</v>
      </c>
      <c r="C5284">
        <f>+VLOOKUP(A5284,'LISTA NACIONAL'!A:B,2,0)</f>
        <v>16908.559000000001</v>
      </c>
      <c r="D5284" s="126" t="s">
        <v>6556</v>
      </c>
      <c r="E5284" s="280">
        <f>+VLOOKUP(A5284,SCAR!A:B,2,0)</f>
        <v>0</v>
      </c>
      <c r="F5284" s="2"/>
      <c r="G5284" s="2"/>
    </row>
    <row r="5285" spans="1:7">
      <c r="A5285" t="s">
        <v>9827</v>
      </c>
      <c r="B5285" t="s">
        <v>203</v>
      </c>
      <c r="C5285">
        <f>+VLOOKUP(A5285,'LISTA NACIONAL'!A:B,2,0)</f>
        <v>6406.5839999999998</v>
      </c>
      <c r="D5285" s="126" t="s">
        <v>6556</v>
      </c>
      <c r="E5285" s="280">
        <f>+VLOOKUP(A5285,SCAR!A:B,2,0)</f>
        <v>0</v>
      </c>
      <c r="F5285" s="2"/>
      <c r="G5285" s="2"/>
    </row>
    <row r="5286" spans="1:7">
      <c r="A5286" t="s">
        <v>9828</v>
      </c>
      <c r="B5286" t="s">
        <v>204</v>
      </c>
      <c r="C5286">
        <f>+VLOOKUP(A5286,'LISTA NACIONAL'!A:B,2,0)</f>
        <v>2299.4540000000002</v>
      </c>
      <c r="D5286" s="126" t="s">
        <v>6556</v>
      </c>
      <c r="E5286" s="280">
        <f>+VLOOKUP(A5286,SCAR!A:B,2,0)</f>
        <v>0</v>
      </c>
      <c r="F5286" s="2"/>
      <c r="G5286" s="2"/>
    </row>
    <row r="5287" spans="1:7">
      <c r="A5287" t="s">
        <v>9829</v>
      </c>
      <c r="B5287" t="s">
        <v>205</v>
      </c>
      <c r="C5287">
        <f>+VLOOKUP(A5287,'LISTA NACIONAL'!A:B,2,0)</f>
        <v>3096.2420000000002</v>
      </c>
      <c r="D5287" s="126" t="s">
        <v>6556</v>
      </c>
      <c r="E5287" s="280">
        <f>+VLOOKUP(A5287,SCAR!A:B,2,0)</f>
        <v>0</v>
      </c>
      <c r="F5287" s="2"/>
      <c r="G5287" s="2"/>
    </row>
    <row r="5288" spans="1:7">
      <c r="A5288" t="s">
        <v>9830</v>
      </c>
      <c r="B5288" t="s">
        <v>11042</v>
      </c>
      <c r="C5288">
        <f>+VLOOKUP(A5288,'LISTA NACIONAL'!A:B,2,0)</f>
        <v>3551.57</v>
      </c>
      <c r="D5288" s="126" t="s">
        <v>6556</v>
      </c>
      <c r="E5288" s="280">
        <f>+VLOOKUP(A5288,SCAR!A:B,2,0)</f>
        <v>0</v>
      </c>
      <c r="F5288" s="2"/>
      <c r="G5288" s="2"/>
    </row>
    <row r="5289" spans="1:7">
      <c r="A5289" t="s">
        <v>9831</v>
      </c>
      <c r="B5289" t="s">
        <v>11043</v>
      </c>
      <c r="C5289">
        <f>+VLOOKUP(A5289,'LISTA NACIONAL'!A:B,2,0)</f>
        <v>12718.415999999999</v>
      </c>
      <c r="D5289" s="126" t="s">
        <v>6556</v>
      </c>
      <c r="E5289" s="280">
        <f>+VLOOKUP(A5289,SCAR!A:B,2,0)</f>
        <v>0</v>
      </c>
      <c r="F5289" s="2"/>
      <c r="G5289" s="2"/>
    </row>
    <row r="5290" spans="1:7">
      <c r="A5290" t="s">
        <v>9832</v>
      </c>
      <c r="B5290" t="s">
        <v>11044</v>
      </c>
      <c r="C5290">
        <f>+VLOOKUP(A5290,'LISTA NACIONAL'!A:B,2,0)</f>
        <v>6221.393</v>
      </c>
      <c r="D5290" s="126" t="s">
        <v>6556</v>
      </c>
      <c r="E5290" s="280">
        <f>+VLOOKUP(A5290,SCAR!A:B,2,0)</f>
        <v>0</v>
      </c>
      <c r="F5290" s="2"/>
      <c r="G5290" s="2"/>
    </row>
    <row r="5291" spans="1:7">
      <c r="A5291" t="s">
        <v>9833</v>
      </c>
      <c r="B5291" t="s">
        <v>11045</v>
      </c>
      <c r="C5291">
        <f>+VLOOKUP(A5291,'LISTA NACIONAL'!A:B,2,0)</f>
        <v>26548.084999999999</v>
      </c>
      <c r="D5291" s="126" t="s">
        <v>6556</v>
      </c>
      <c r="E5291" s="280">
        <f>+VLOOKUP(A5291,SCAR!A:B,2,0)</f>
        <v>0</v>
      </c>
      <c r="F5291" s="2"/>
      <c r="G5291" s="2"/>
    </row>
    <row r="5292" spans="1:7">
      <c r="A5292" t="s">
        <v>9834</v>
      </c>
      <c r="B5292" t="s">
        <v>11046</v>
      </c>
      <c r="C5292">
        <f>+VLOOKUP(A5292,'LISTA NACIONAL'!A:B,2,0)</f>
        <v>36253.427000000003</v>
      </c>
      <c r="D5292" s="126" t="s">
        <v>6556</v>
      </c>
      <c r="E5292" s="280">
        <f>+VLOOKUP(A5292,SCAR!A:B,2,0)</f>
        <v>0</v>
      </c>
      <c r="F5292" s="2"/>
      <c r="G5292" s="2"/>
    </row>
    <row r="5293" spans="1:7">
      <c r="A5293" t="s">
        <v>9835</v>
      </c>
      <c r="B5293" t="s">
        <v>11047</v>
      </c>
      <c r="C5293">
        <f>+VLOOKUP(A5293,'LISTA NACIONAL'!A:B,2,0)</f>
        <v>51385.137000000002</v>
      </c>
      <c r="D5293" s="126" t="s">
        <v>6556</v>
      </c>
      <c r="E5293" s="280">
        <f>+VLOOKUP(A5293,SCAR!A:B,2,0)</f>
        <v>0</v>
      </c>
      <c r="F5293" s="2"/>
      <c r="G5293" s="2"/>
    </row>
    <row r="5294" spans="1:7">
      <c r="A5294" t="s">
        <v>9836</v>
      </c>
      <c r="B5294" t="s">
        <v>11048</v>
      </c>
      <c r="C5294">
        <f>+VLOOKUP(A5294,'LISTA NACIONAL'!A:B,2,0)</f>
        <v>1990.92</v>
      </c>
      <c r="D5294" s="126" t="s">
        <v>6556</v>
      </c>
      <c r="E5294" s="280">
        <f>+VLOOKUP(A5294,SCAR!A:B,2,0)</f>
        <v>0</v>
      </c>
      <c r="F5294" s="2"/>
      <c r="G5294" s="2"/>
    </row>
    <row r="5295" spans="1:7">
      <c r="A5295" t="s">
        <v>9837</v>
      </c>
      <c r="B5295" t="s">
        <v>11049</v>
      </c>
      <c r="C5295">
        <f>+VLOOKUP(A5295,'LISTA NACIONAL'!A:B,2,0)</f>
        <v>1990.92</v>
      </c>
      <c r="D5295" s="126" t="s">
        <v>6556</v>
      </c>
      <c r="E5295" s="280">
        <f>+VLOOKUP(A5295,SCAR!A:B,2,0)</f>
        <v>0</v>
      </c>
      <c r="F5295" s="2"/>
      <c r="G5295" s="2"/>
    </row>
    <row r="5296" spans="1:7">
      <c r="A5296" t="s">
        <v>9838</v>
      </c>
      <c r="B5296" t="s">
        <v>11050</v>
      </c>
      <c r="C5296">
        <f>+VLOOKUP(A5296,'LISTA NACIONAL'!A:B,2,0)</f>
        <v>3551.57</v>
      </c>
      <c r="D5296" s="126" t="s">
        <v>6556</v>
      </c>
      <c r="E5296" s="280">
        <f>+VLOOKUP(A5296,SCAR!A:B,2,0)</f>
        <v>0</v>
      </c>
      <c r="F5296" s="2"/>
      <c r="G5296" s="2"/>
    </row>
    <row r="5297" spans="1:7">
      <c r="A5297" t="s">
        <v>9839</v>
      </c>
      <c r="B5297" t="s">
        <v>11051</v>
      </c>
      <c r="C5297">
        <f>+VLOOKUP(A5297,'LISTA NACIONAL'!A:B,2,0)</f>
        <v>50310.794999999998</v>
      </c>
      <c r="D5297" s="126" t="s">
        <v>6556</v>
      </c>
      <c r="E5297" s="280">
        <f>+VLOOKUP(A5297,SCAR!A:B,2,0)</f>
        <v>0</v>
      </c>
      <c r="F5297" s="2"/>
      <c r="G5297" s="2"/>
    </row>
    <row r="5298" spans="1:7">
      <c r="A5298" t="s">
        <v>9840</v>
      </c>
      <c r="B5298" t="s">
        <v>11052</v>
      </c>
      <c r="C5298">
        <f>+VLOOKUP(A5298,'LISTA NACIONAL'!A:B,2,0)</f>
        <v>25136.170999999998</v>
      </c>
      <c r="D5298" s="126" t="s">
        <v>6556</v>
      </c>
      <c r="E5298" s="280">
        <f>+VLOOKUP(A5298,SCAR!A:B,2,0)</f>
        <v>0</v>
      </c>
      <c r="F5298" s="2"/>
      <c r="G5298" s="2"/>
    </row>
    <row r="5299" spans="1:7">
      <c r="A5299" t="s">
        <v>9841</v>
      </c>
      <c r="B5299" t="s">
        <v>11053</v>
      </c>
      <c r="C5299">
        <f>+VLOOKUP(A5299,'LISTA NACIONAL'!A:B,2,0)</f>
        <v>35462.379999999997</v>
      </c>
      <c r="D5299" s="126" t="s">
        <v>6556</v>
      </c>
      <c r="E5299" s="280">
        <f>+VLOOKUP(A5299,SCAR!A:B,2,0)</f>
        <v>0</v>
      </c>
      <c r="F5299" s="2"/>
      <c r="G5299" s="2"/>
    </row>
    <row r="5300" spans="1:7">
      <c r="A5300" t="s">
        <v>9842</v>
      </c>
      <c r="B5300" t="s">
        <v>8819</v>
      </c>
      <c r="C5300">
        <f>+VLOOKUP(A5300,'LISTA NACIONAL'!A:B,2,0)</f>
        <v>2839.136</v>
      </c>
      <c r="D5300" s="126" t="s">
        <v>6556</v>
      </c>
      <c r="E5300" s="280">
        <f>+VLOOKUP(A5300,SCAR!A:B,2,0)</f>
        <v>0</v>
      </c>
      <c r="F5300" s="2"/>
      <c r="G5300" s="2"/>
    </row>
    <row r="5301" spans="1:7">
      <c r="A5301" t="s">
        <v>9843</v>
      </c>
      <c r="B5301" t="s">
        <v>8820</v>
      </c>
      <c r="C5301">
        <f>+VLOOKUP(A5301,'LISTA NACIONAL'!A:B,2,0)</f>
        <v>2188.1170000000002</v>
      </c>
      <c r="D5301" s="126" t="s">
        <v>6556</v>
      </c>
      <c r="E5301" s="280">
        <f>+VLOOKUP(A5301,SCAR!A:B,2,0)</f>
        <v>0</v>
      </c>
      <c r="F5301" s="2"/>
      <c r="G5301" s="2"/>
    </row>
    <row r="5302" spans="1:7">
      <c r="A5302" t="s">
        <v>9844</v>
      </c>
      <c r="B5302" t="s">
        <v>8821</v>
      </c>
      <c r="C5302">
        <f>+VLOOKUP(A5302,'LISTA NACIONAL'!A:B,2,0)</f>
        <v>37981.910000000003</v>
      </c>
      <c r="D5302" s="126" t="s">
        <v>6556</v>
      </c>
      <c r="E5302" s="280">
        <f>+VLOOKUP(A5302,SCAR!A:B,2,0)</f>
        <v>0</v>
      </c>
      <c r="F5302" s="2"/>
      <c r="G5302" s="2"/>
    </row>
    <row r="5303" spans="1:7">
      <c r="A5303" t="s">
        <v>9845</v>
      </c>
      <c r="B5303" t="s">
        <v>8822</v>
      </c>
      <c r="C5303">
        <f>+VLOOKUP(A5303,'LISTA NACIONAL'!A:B,2,0)</f>
        <v>2463.4470000000001</v>
      </c>
      <c r="D5303" s="126" t="s">
        <v>6556</v>
      </c>
      <c r="E5303" s="280">
        <f>+VLOOKUP(A5303,SCAR!A:B,2,0)</f>
        <v>0</v>
      </c>
      <c r="F5303" s="2"/>
      <c r="G5303" s="2"/>
    </row>
    <row r="5304" spans="1:7">
      <c r="A5304" t="s">
        <v>9846</v>
      </c>
      <c r="B5304" t="s">
        <v>8822</v>
      </c>
      <c r="C5304">
        <f>+VLOOKUP(A5304,'LISTA NACIONAL'!A:B,2,0)</f>
        <v>1391.0640000000001</v>
      </c>
      <c r="D5304" s="126" t="s">
        <v>6556</v>
      </c>
      <c r="E5304" s="280">
        <f>+VLOOKUP(A5304,SCAR!A:B,2,0)</f>
        <v>0</v>
      </c>
      <c r="F5304" s="2"/>
      <c r="G5304" s="2"/>
    </row>
    <row r="5305" spans="1:7">
      <c r="A5305" t="s">
        <v>9847</v>
      </c>
      <c r="B5305" t="s">
        <v>8822</v>
      </c>
      <c r="C5305">
        <f>+VLOOKUP(A5305,'LISTA NACIONAL'!A:B,2,0)</f>
        <v>2463.4470000000001</v>
      </c>
      <c r="D5305" s="126" t="s">
        <v>6556</v>
      </c>
      <c r="E5305" s="280">
        <f>+VLOOKUP(A5305,SCAR!A:B,2,0)</f>
        <v>0</v>
      </c>
      <c r="F5305" s="2"/>
      <c r="G5305" s="2"/>
    </row>
    <row r="5306" spans="1:7">
      <c r="A5306" t="s">
        <v>9848</v>
      </c>
      <c r="B5306" t="s">
        <v>8823</v>
      </c>
      <c r="C5306">
        <f>+VLOOKUP(A5306,'LISTA NACIONAL'!A:B,2,0)</f>
        <v>1146.1690000000001</v>
      </c>
      <c r="D5306" s="126" t="s">
        <v>6556</v>
      </c>
      <c r="E5306" s="280">
        <f>+VLOOKUP(A5306,SCAR!A:B,2,0)</f>
        <v>0</v>
      </c>
      <c r="F5306" s="2"/>
      <c r="G5306" s="2"/>
    </row>
    <row r="5307" spans="1:7">
      <c r="A5307" t="s">
        <v>9566</v>
      </c>
      <c r="B5307" t="s">
        <v>8824</v>
      </c>
      <c r="C5307">
        <f>+VLOOKUP(A5307,'LISTA NACIONAL'!A:B,2,0)</f>
        <v>6221.393</v>
      </c>
      <c r="D5307" s="126" t="s">
        <v>6556</v>
      </c>
      <c r="E5307" s="280">
        <f>+VLOOKUP(A5307,SCAR!A:B,2,0)</f>
        <v>0</v>
      </c>
      <c r="F5307" s="2"/>
      <c r="G5307" s="2"/>
    </row>
    <row r="5308" spans="1:7">
      <c r="A5308" t="s">
        <v>9567</v>
      </c>
      <c r="B5308" t="s">
        <v>8825</v>
      </c>
      <c r="C5308">
        <f>+VLOOKUP(A5308,'LISTA NACIONAL'!A:B,2,0)</f>
        <v>51930.99</v>
      </c>
      <c r="D5308" s="126" t="s">
        <v>6556</v>
      </c>
      <c r="E5308" s="280">
        <f>+VLOOKUP(A5308,SCAR!A:B,2,0)</f>
        <v>0</v>
      </c>
      <c r="F5308" s="2"/>
      <c r="G5308" s="2"/>
    </row>
    <row r="5309" spans="1:7">
      <c r="A5309" t="s">
        <v>9568</v>
      </c>
      <c r="B5309" t="s">
        <v>2104</v>
      </c>
      <c r="C5309">
        <f>+VLOOKUP(A5309,'LISTA NACIONAL'!A:B,2,0)</f>
        <v>4759.2179999999998</v>
      </c>
      <c r="D5309" s="126" t="s">
        <v>6556</v>
      </c>
      <c r="E5309" s="280">
        <f>+VLOOKUP(A5309,SCAR!A:B,2,0)</f>
        <v>0</v>
      </c>
      <c r="F5309" s="2"/>
      <c r="G5309" s="2"/>
    </row>
    <row r="5310" spans="1:7">
      <c r="A5310" t="s">
        <v>9569</v>
      </c>
      <c r="B5310" t="s">
        <v>843</v>
      </c>
      <c r="C5310">
        <f>+VLOOKUP(A5310,'LISTA NACIONAL'!A:B,2,0)</f>
        <v>17797.907999999999</v>
      </c>
      <c r="D5310" s="126" t="s">
        <v>6556</v>
      </c>
      <c r="E5310" s="280">
        <f>+VLOOKUP(A5310,SCAR!A:B,2,0)</f>
        <v>0</v>
      </c>
      <c r="F5310" s="2"/>
      <c r="G5310" s="2"/>
    </row>
    <row r="5311" spans="1:7">
      <c r="A5311" t="s">
        <v>9570</v>
      </c>
      <c r="B5311" t="s">
        <v>844</v>
      </c>
      <c r="C5311">
        <f>+VLOOKUP(A5311,'LISTA NACIONAL'!A:B,2,0)</f>
        <v>6952.4989999999998</v>
      </c>
      <c r="D5311" s="126" t="s">
        <v>6556</v>
      </c>
      <c r="E5311" s="280">
        <f>+VLOOKUP(A5311,SCAR!A:B,2,0)</f>
        <v>0</v>
      </c>
      <c r="F5311" s="2"/>
      <c r="G5311" s="2"/>
    </row>
    <row r="5312" spans="1:7">
      <c r="A5312" t="s">
        <v>9571</v>
      </c>
      <c r="B5312" t="s">
        <v>845</v>
      </c>
      <c r="C5312">
        <f>+VLOOKUP(A5312,'LISTA NACIONAL'!A:B,2,0)</f>
        <v>4942.3519999999999</v>
      </c>
      <c r="D5312" s="126" t="s">
        <v>6556</v>
      </c>
      <c r="E5312" s="280">
        <f>+VLOOKUP(A5312,SCAR!A:B,2,0)</f>
        <v>0</v>
      </c>
      <c r="F5312" s="2"/>
      <c r="G5312" s="2"/>
    </row>
    <row r="5313" spans="1:7">
      <c r="A5313" t="s">
        <v>9572</v>
      </c>
      <c r="B5313" t="s">
        <v>3082</v>
      </c>
      <c r="C5313">
        <f>+VLOOKUP(A5313,'LISTA NACIONAL'!A:B,2,0)</f>
        <v>3266</v>
      </c>
      <c r="D5313" s="126" t="s">
        <v>6556</v>
      </c>
      <c r="E5313" s="280">
        <f>+VLOOKUP(A5313,SCAR!A:B,2,0)</f>
        <v>0</v>
      </c>
      <c r="F5313" s="2"/>
      <c r="G5313" s="2"/>
    </row>
    <row r="5314" spans="1:7">
      <c r="A5314" t="s">
        <v>9573</v>
      </c>
      <c r="B5314" t="s">
        <v>4343</v>
      </c>
      <c r="C5314">
        <f>+VLOOKUP(A5314,'LISTA NACIONAL'!A:B,2,0)</f>
        <v>1990.92</v>
      </c>
      <c r="D5314" s="126" t="s">
        <v>6556</v>
      </c>
      <c r="E5314" s="280">
        <f>+VLOOKUP(A5314,SCAR!A:B,2,0)</f>
        <v>0</v>
      </c>
      <c r="F5314" s="2"/>
      <c r="G5314" s="2"/>
    </row>
    <row r="5315" spans="1:7">
      <c r="A5315" t="s">
        <v>9574</v>
      </c>
      <c r="B5315" t="s">
        <v>4344</v>
      </c>
      <c r="C5315">
        <f>+VLOOKUP(A5315,'LISTA NACIONAL'!A:B,2,0)</f>
        <v>36610.351000000002</v>
      </c>
      <c r="D5315" s="126" t="s">
        <v>6556</v>
      </c>
      <c r="E5315" s="280">
        <f>+VLOOKUP(A5315,SCAR!A:B,2,0)</f>
        <v>0</v>
      </c>
      <c r="F5315" s="2"/>
      <c r="G5315" s="2"/>
    </row>
    <row r="5316" spans="1:7">
      <c r="A5316" t="s">
        <v>9575</v>
      </c>
      <c r="B5316" t="s">
        <v>4345</v>
      </c>
      <c r="C5316">
        <f>+VLOOKUP(A5316,'LISTA NACIONAL'!A:B,2,0)</f>
        <v>33415.694000000003</v>
      </c>
      <c r="D5316" s="126" t="s">
        <v>6556</v>
      </c>
      <c r="E5316" s="280">
        <f>+VLOOKUP(A5316,SCAR!A:B,2,0)</f>
        <v>0</v>
      </c>
      <c r="F5316" s="2"/>
      <c r="G5316" s="2"/>
    </row>
    <row r="5317" spans="1:7">
      <c r="A5317" t="s">
        <v>9576</v>
      </c>
      <c r="B5317" t="s">
        <v>4346</v>
      </c>
      <c r="C5317">
        <f>+VLOOKUP(A5317,'LISTA NACIONAL'!A:B,2,0)</f>
        <v>50443.828000000001</v>
      </c>
      <c r="D5317" s="126" t="s">
        <v>6556</v>
      </c>
      <c r="E5317" s="280">
        <f>+VLOOKUP(A5317,SCAR!A:B,2,0)</f>
        <v>0</v>
      </c>
      <c r="F5317" s="2"/>
      <c r="G5317" s="2"/>
    </row>
    <row r="5318" spans="1:7">
      <c r="A5318" t="s">
        <v>9577</v>
      </c>
      <c r="B5318" t="s">
        <v>4347</v>
      </c>
      <c r="C5318">
        <f>+VLOOKUP(A5318,'LISTA NACIONAL'!A:B,2,0)</f>
        <v>2137.4899999999998</v>
      </c>
      <c r="D5318" s="126" t="s">
        <v>6556</v>
      </c>
      <c r="E5318" s="280">
        <f>+VLOOKUP(A5318,SCAR!A:B,2,0)</f>
        <v>0</v>
      </c>
      <c r="F5318" s="2"/>
      <c r="G5318" s="2"/>
    </row>
    <row r="5319" spans="1:7">
      <c r="A5319" t="s">
        <v>9578</v>
      </c>
      <c r="B5319" t="s">
        <v>4348</v>
      </c>
      <c r="C5319">
        <f>+VLOOKUP(A5319,'LISTA NACIONAL'!A:B,2,0)</f>
        <v>2299.4540000000002</v>
      </c>
      <c r="D5319" s="126" t="s">
        <v>6556</v>
      </c>
      <c r="E5319" s="280">
        <f>+VLOOKUP(A5319,SCAR!A:B,2,0)</f>
        <v>0</v>
      </c>
      <c r="F5319" s="2"/>
      <c r="G5319" s="2"/>
    </row>
    <row r="5320" spans="1:7">
      <c r="A5320" t="s">
        <v>9579</v>
      </c>
      <c r="B5320" t="s">
        <v>4349</v>
      </c>
      <c r="C5320">
        <f>+VLOOKUP(A5320,'LISTA NACIONAL'!A:B,2,0)</f>
        <v>17404.235000000001</v>
      </c>
      <c r="D5320" s="126" t="s">
        <v>6556</v>
      </c>
      <c r="E5320" s="280">
        <f>+VLOOKUP(A5320,SCAR!A:B,2,0)</f>
        <v>0</v>
      </c>
      <c r="F5320" s="2"/>
      <c r="G5320" s="2"/>
    </row>
    <row r="5321" spans="1:7">
      <c r="A5321" t="s">
        <v>9580</v>
      </c>
      <c r="B5321" t="s">
        <v>4350</v>
      </c>
      <c r="C5321">
        <f>+VLOOKUP(A5321,'LISTA NACIONAL'!A:B,2,0)</f>
        <v>1844.3219999999999</v>
      </c>
      <c r="D5321" s="126" t="s">
        <v>6556</v>
      </c>
      <c r="E5321" s="280">
        <f>+VLOOKUP(A5321,SCAR!A:B,2,0)</f>
        <v>0</v>
      </c>
      <c r="F5321" s="2"/>
      <c r="G5321" s="2"/>
    </row>
    <row r="5322" spans="1:7">
      <c r="A5322" t="s">
        <v>9581</v>
      </c>
      <c r="B5322" t="s">
        <v>1782</v>
      </c>
      <c r="C5322">
        <f>+VLOOKUP(A5322,'LISTA NACIONAL'!A:B,2,0)</f>
        <v>5245.2049999999999</v>
      </c>
      <c r="D5322" s="126" t="s">
        <v>6556</v>
      </c>
      <c r="E5322" s="280">
        <f>+VLOOKUP(A5322,SCAR!A:B,2,0)</f>
        <v>0</v>
      </c>
      <c r="F5322" s="2"/>
      <c r="G5322" s="2"/>
    </row>
    <row r="5323" spans="1:7">
      <c r="A5323" t="s">
        <v>9668</v>
      </c>
      <c r="B5323" t="s">
        <v>1783</v>
      </c>
      <c r="C5323">
        <f>+VLOOKUP(A5323,'LISTA NACIONAL'!A:B,2,0)</f>
        <v>17898.398000000001</v>
      </c>
      <c r="D5323" s="126" t="s">
        <v>6556</v>
      </c>
      <c r="E5323" s="280">
        <f>+VLOOKUP(A5323,SCAR!A:B,2,0)</f>
        <v>0</v>
      </c>
      <c r="F5323" s="2"/>
      <c r="G5323" s="2"/>
    </row>
    <row r="5324" spans="1:7">
      <c r="A5324" t="s">
        <v>9669</v>
      </c>
      <c r="B5324" t="s">
        <v>1784</v>
      </c>
      <c r="C5324">
        <f>+VLOOKUP(A5324,'LISTA NACIONAL'!A:B,2,0)</f>
        <v>2600.509</v>
      </c>
      <c r="D5324" s="126" t="s">
        <v>6556</v>
      </c>
      <c r="E5324" s="280">
        <f>+VLOOKUP(A5324,SCAR!A:B,2,0)</f>
        <v>0</v>
      </c>
      <c r="F5324" s="2"/>
      <c r="G5324" s="2"/>
    </row>
    <row r="5325" spans="1:7">
      <c r="A5325" t="s">
        <v>9670</v>
      </c>
      <c r="B5325" t="s">
        <v>1785</v>
      </c>
      <c r="C5325">
        <f>+VLOOKUP(A5325,'LISTA NACIONAL'!A:B,2,0)</f>
        <v>5399.47</v>
      </c>
      <c r="D5325" s="126" t="s">
        <v>6556</v>
      </c>
      <c r="E5325" s="280">
        <f>+VLOOKUP(A5325,SCAR!A:B,2,0)</f>
        <v>0</v>
      </c>
      <c r="F5325" s="2"/>
      <c r="G5325" s="2"/>
    </row>
    <row r="5326" spans="1:7">
      <c r="A5326" t="s">
        <v>9671</v>
      </c>
      <c r="B5326" t="s">
        <v>1786</v>
      </c>
      <c r="C5326">
        <f>+VLOOKUP(A5326,'LISTA NACIONAL'!A:B,2,0)</f>
        <v>13310.868</v>
      </c>
      <c r="D5326" s="126" t="s">
        <v>6556</v>
      </c>
      <c r="E5326" s="280">
        <f>+VLOOKUP(A5326,SCAR!A:B,2,0)</f>
        <v>0</v>
      </c>
      <c r="F5326" s="2"/>
      <c r="G5326" s="2"/>
    </row>
    <row r="5327" spans="1:7">
      <c r="A5327" t="s">
        <v>9672</v>
      </c>
      <c r="B5327" t="s">
        <v>1787</v>
      </c>
      <c r="C5327">
        <f>+VLOOKUP(A5327,'LISTA NACIONAL'!A:B,2,0)</f>
        <v>2752.7919999999999</v>
      </c>
      <c r="D5327" s="126" t="s">
        <v>6556</v>
      </c>
      <c r="E5327" s="280">
        <f>+VLOOKUP(A5327,SCAR!A:B,2,0)</f>
        <v>0</v>
      </c>
      <c r="F5327" s="2"/>
      <c r="G5327" s="2"/>
    </row>
    <row r="5328" spans="1:7">
      <c r="A5328" t="s">
        <v>9653</v>
      </c>
      <c r="B5328" t="s">
        <v>1788</v>
      </c>
      <c r="C5328">
        <f>+VLOOKUP(A5328,'LISTA NACIONAL'!A:B,2,0)</f>
        <v>6005.3490000000002</v>
      </c>
      <c r="D5328" s="126" t="s">
        <v>6556</v>
      </c>
      <c r="E5328" s="280">
        <f>+VLOOKUP(A5328,SCAR!A:B,2,0)</f>
        <v>0</v>
      </c>
      <c r="F5328" s="2"/>
      <c r="G5328" s="2"/>
    </row>
    <row r="5329" spans="1:7">
      <c r="A5329" t="s">
        <v>9654</v>
      </c>
      <c r="B5329" t="s">
        <v>3459</v>
      </c>
      <c r="C5329">
        <f>+VLOOKUP(A5329,'LISTA NACIONAL'!A:B,2,0)</f>
        <v>12419.571</v>
      </c>
      <c r="D5329" s="126" t="s">
        <v>6556</v>
      </c>
      <c r="E5329" s="280">
        <f>+VLOOKUP(A5329,SCAR!A:B,2,0)</f>
        <v>0</v>
      </c>
      <c r="F5329" s="2"/>
      <c r="G5329" s="2"/>
    </row>
    <row r="5330" spans="1:7">
      <c r="A5330" t="s">
        <v>9655</v>
      </c>
      <c r="B5330" t="s">
        <v>3460</v>
      </c>
      <c r="C5330">
        <f>+VLOOKUP(A5330,'LISTA NACIONAL'!A:B,2,0)</f>
        <v>2137.4899999999998</v>
      </c>
      <c r="D5330" s="126" t="s">
        <v>6556</v>
      </c>
      <c r="E5330" s="280">
        <f>+VLOOKUP(A5330,SCAR!A:B,2,0)</f>
        <v>0</v>
      </c>
      <c r="F5330" s="2"/>
      <c r="G5330" s="2"/>
    </row>
    <row r="5331" spans="1:7">
      <c r="A5331" t="s">
        <v>9656</v>
      </c>
      <c r="B5331" t="s">
        <v>3461</v>
      </c>
      <c r="C5331">
        <f>+VLOOKUP(A5331,'LISTA NACIONAL'!A:B,2,0)</f>
        <v>1655.2349999999999</v>
      </c>
      <c r="D5331" s="126" t="s">
        <v>6556</v>
      </c>
      <c r="E5331" s="280">
        <f>+VLOOKUP(A5331,SCAR!A:B,2,0)</f>
        <v>0</v>
      </c>
      <c r="F5331" s="2"/>
      <c r="G5331" s="2"/>
    </row>
    <row r="5332" spans="1:7">
      <c r="A5332" t="s">
        <v>9657</v>
      </c>
      <c r="B5332" t="s">
        <v>0</v>
      </c>
      <c r="C5332">
        <f>+VLOOKUP(A5332,'LISTA NACIONAL'!A:B,2,0)</f>
        <v>27936.981</v>
      </c>
      <c r="D5332" s="126" t="s">
        <v>6556</v>
      </c>
      <c r="E5332" s="280">
        <f>+VLOOKUP(A5332,SCAR!A:B,2,0)</f>
        <v>0</v>
      </c>
      <c r="F5332" s="2"/>
      <c r="G5332" s="2"/>
    </row>
    <row r="5333" spans="1:7">
      <c r="A5333" t="s">
        <v>9658</v>
      </c>
      <c r="B5333" t="s">
        <v>1</v>
      </c>
      <c r="C5333">
        <f>+VLOOKUP(A5333,'LISTA NACIONAL'!A:B,2,0)</f>
        <v>18623.545999999998</v>
      </c>
      <c r="D5333" s="126" t="s">
        <v>6556</v>
      </c>
      <c r="E5333" s="280">
        <f>+VLOOKUP(A5333,SCAR!A:B,2,0)</f>
        <v>0</v>
      </c>
      <c r="F5333" s="2"/>
      <c r="G5333" s="2"/>
    </row>
    <row r="5334" spans="1:7">
      <c r="A5334" t="s">
        <v>9659</v>
      </c>
      <c r="B5334" t="s">
        <v>2</v>
      </c>
      <c r="C5334">
        <f>+VLOOKUP(A5334,'LISTA NACIONAL'!A:B,2,0)</f>
        <v>10108.66</v>
      </c>
      <c r="D5334" s="126" t="s">
        <v>6556</v>
      </c>
      <c r="E5334" s="280">
        <f>+VLOOKUP(A5334,SCAR!A:B,2,0)</f>
        <v>0</v>
      </c>
      <c r="F5334" s="2"/>
      <c r="G5334" s="2"/>
    </row>
    <row r="5335" spans="1:7">
      <c r="A5335" t="s">
        <v>9660</v>
      </c>
      <c r="B5335" t="s">
        <v>3516</v>
      </c>
      <c r="C5335">
        <f>+VLOOKUP(A5335,'LISTA NACIONAL'!A:B,2,0)</f>
        <v>13310.868</v>
      </c>
      <c r="D5335" s="126" t="s">
        <v>6556</v>
      </c>
      <c r="E5335" s="280">
        <f>+VLOOKUP(A5335,SCAR!A:B,2,0)</f>
        <v>0</v>
      </c>
      <c r="F5335" s="2"/>
      <c r="G5335" s="2"/>
    </row>
    <row r="5336" spans="1:7">
      <c r="A5336" t="s">
        <v>9661</v>
      </c>
      <c r="B5336" t="s">
        <v>3517</v>
      </c>
      <c r="C5336">
        <f>+VLOOKUP(A5336,'LISTA NACIONAL'!A:B,2,0)</f>
        <v>1990.92</v>
      </c>
      <c r="D5336" s="126" t="s">
        <v>6556</v>
      </c>
      <c r="E5336" s="280">
        <f>+VLOOKUP(A5336,SCAR!A:B,2,0)</f>
        <v>0</v>
      </c>
      <c r="F5336" s="2"/>
      <c r="G5336" s="2"/>
    </row>
    <row r="5337" spans="1:7">
      <c r="A5337" t="s">
        <v>9662</v>
      </c>
      <c r="B5337" t="s">
        <v>3518</v>
      </c>
      <c r="C5337">
        <f>+VLOOKUP(A5337,'LISTA NACIONAL'!A:B,2,0)</f>
        <v>4942.3519999999999</v>
      </c>
      <c r="D5337" s="126" t="s">
        <v>6556</v>
      </c>
      <c r="E5337" s="280">
        <f>+VLOOKUP(A5337,SCAR!A:B,2,0)</f>
        <v>0</v>
      </c>
      <c r="F5337" s="2"/>
      <c r="G5337" s="2"/>
    </row>
    <row r="5338" spans="1:7">
      <c r="A5338" t="s">
        <v>9663</v>
      </c>
      <c r="B5338" t="s">
        <v>3519</v>
      </c>
      <c r="C5338">
        <f>+VLOOKUP(A5338,'LISTA NACIONAL'!A:B,2,0)</f>
        <v>3717.5189999999998</v>
      </c>
      <c r="D5338" s="126" t="s">
        <v>6556</v>
      </c>
      <c r="E5338" s="280">
        <f>+VLOOKUP(A5338,SCAR!A:B,2,0)</f>
        <v>0</v>
      </c>
      <c r="F5338" s="2"/>
      <c r="G5338" s="2"/>
    </row>
    <row r="5339" spans="1:7">
      <c r="A5339" t="s">
        <v>9664</v>
      </c>
      <c r="B5339" t="s">
        <v>2063</v>
      </c>
      <c r="C5339">
        <f>+VLOOKUP(A5339,'LISTA NACIONAL'!A:B,2,0)</f>
        <v>9315.5969999999998</v>
      </c>
      <c r="D5339" s="126" t="s">
        <v>6556</v>
      </c>
      <c r="E5339" s="280">
        <f>+VLOOKUP(A5339,SCAR!A:B,2,0)</f>
        <v>0</v>
      </c>
      <c r="F5339" s="2"/>
      <c r="G5339" s="2"/>
    </row>
    <row r="5340" spans="1:7">
      <c r="A5340" t="s">
        <v>9665</v>
      </c>
      <c r="B5340" t="s">
        <v>3476</v>
      </c>
      <c r="C5340">
        <f>+VLOOKUP(A5340,'LISTA NACIONAL'!A:B,2,0)</f>
        <v>2752.7919999999999</v>
      </c>
      <c r="D5340" s="126" t="s">
        <v>6556</v>
      </c>
      <c r="E5340" s="280">
        <f>+VLOOKUP(A5340,SCAR!A:B,2,0)</f>
        <v>0</v>
      </c>
      <c r="F5340" s="2"/>
      <c r="G5340" s="2"/>
    </row>
    <row r="5341" spans="1:7">
      <c r="A5341" t="s">
        <v>9666</v>
      </c>
      <c r="B5341" t="s">
        <v>4831</v>
      </c>
      <c r="C5341">
        <f>+VLOOKUP(A5341,'LISTA NACIONAL'!A:B,2,0)</f>
        <v>3717.5189999999998</v>
      </c>
      <c r="D5341" s="126" t="s">
        <v>6556</v>
      </c>
      <c r="E5341" s="280">
        <f>+VLOOKUP(A5341,SCAR!A:B,2,0)</f>
        <v>0</v>
      </c>
      <c r="F5341" s="2"/>
      <c r="G5341" s="2"/>
    </row>
    <row r="5342" spans="1:7">
      <c r="A5342" t="s">
        <v>11179</v>
      </c>
      <c r="B5342" t="s">
        <v>4832</v>
      </c>
      <c r="C5342">
        <f>+VLOOKUP(A5342,'LISTA NACIONAL'!A:B,2,0)</f>
        <v>3395.2979999999998</v>
      </c>
      <c r="D5342" s="126" t="s">
        <v>6556</v>
      </c>
      <c r="E5342" s="280">
        <f>+VLOOKUP(A5342,SCAR!A:B,2,0)</f>
        <v>0</v>
      </c>
      <c r="F5342" s="2"/>
      <c r="G5342" s="2"/>
    </row>
    <row r="5343" spans="1:7">
      <c r="A5343" t="s">
        <v>11180</v>
      </c>
      <c r="B5343" t="s">
        <v>10867</v>
      </c>
      <c r="C5343">
        <f>+VLOOKUP(A5343,'LISTA NACIONAL'!A:B,2,0)</f>
        <v>3096.2420000000002</v>
      </c>
      <c r="D5343" s="126" t="s">
        <v>6556</v>
      </c>
      <c r="E5343" s="280">
        <f>+VLOOKUP(A5343,SCAR!A:B,2,0)</f>
        <v>0</v>
      </c>
      <c r="F5343" s="2"/>
      <c r="G5343" s="2"/>
    </row>
    <row r="5344" spans="1:7">
      <c r="A5344" t="s">
        <v>11181</v>
      </c>
      <c r="B5344" t="s">
        <v>10868</v>
      </c>
      <c r="C5344">
        <f>+VLOOKUP(A5344,'LISTA NACIONAL'!A:B,2,0)</f>
        <v>3551.57</v>
      </c>
      <c r="D5344" s="126" t="s">
        <v>6556</v>
      </c>
      <c r="E5344" s="280">
        <f>+VLOOKUP(A5344,SCAR!A:B,2,0)</f>
        <v>0</v>
      </c>
      <c r="F5344" s="2"/>
      <c r="G5344" s="2"/>
    </row>
    <row r="5345" spans="1:7">
      <c r="A5345" t="s">
        <v>11182</v>
      </c>
      <c r="B5345" t="s">
        <v>10869</v>
      </c>
      <c r="C5345">
        <f>+VLOOKUP(A5345,'LISTA NACIONAL'!A:B,2,0)</f>
        <v>2463.4470000000001</v>
      </c>
      <c r="D5345" s="126" t="s">
        <v>6556</v>
      </c>
      <c r="E5345" s="280">
        <f>+VLOOKUP(A5345,SCAR!A:B,2,0)</f>
        <v>0</v>
      </c>
      <c r="F5345" s="2"/>
      <c r="G5345" s="2"/>
    </row>
    <row r="5346" spans="1:7">
      <c r="A5346" t="s">
        <v>11183</v>
      </c>
      <c r="B5346" t="s">
        <v>866</v>
      </c>
      <c r="C5346">
        <f>+VLOOKUP(A5346,'LISTA NACIONAL'!A:B,2,0)</f>
        <v>3105.9180000000001</v>
      </c>
      <c r="D5346" s="126" t="s">
        <v>6556</v>
      </c>
      <c r="E5346" s="280">
        <f>+VLOOKUP(A5346,SCAR!A:B,2,0)</f>
        <v>0</v>
      </c>
      <c r="F5346" s="2"/>
      <c r="G5346" s="2"/>
    </row>
    <row r="5347" spans="1:7">
      <c r="A5347" t="s">
        <v>11184</v>
      </c>
      <c r="B5347" t="s">
        <v>867</v>
      </c>
      <c r="C5347">
        <f>+VLOOKUP(A5347,'LISTA NACIONAL'!A:B,2,0)</f>
        <v>13310.868</v>
      </c>
      <c r="D5347" s="126" t="s">
        <v>6556</v>
      </c>
      <c r="E5347" s="280">
        <f>+VLOOKUP(A5347,SCAR!A:B,2,0)</f>
        <v>0</v>
      </c>
      <c r="F5347" s="2"/>
      <c r="G5347" s="2"/>
    </row>
    <row r="5348" spans="1:7">
      <c r="A5348" t="s">
        <v>11185</v>
      </c>
      <c r="B5348" t="s">
        <v>16506</v>
      </c>
      <c r="C5348">
        <f>+VLOOKUP(A5348,'LISTA NACIONAL'!A:B,2,0)</f>
        <v>6221.393</v>
      </c>
      <c r="D5348" s="126" t="s">
        <v>6556</v>
      </c>
      <c r="E5348" s="280">
        <f>+VLOOKUP(A5348,SCAR!A:B,2,0)</f>
        <v>0</v>
      </c>
      <c r="F5348" s="2"/>
      <c r="G5348" s="2"/>
    </row>
    <row r="5349" spans="1:7">
      <c r="A5349" t="s">
        <v>11186</v>
      </c>
      <c r="B5349" t="s">
        <v>868</v>
      </c>
      <c r="C5349">
        <f>+VLOOKUP(A5349,'LISTA NACIONAL'!A:B,2,0)</f>
        <v>6221.393</v>
      </c>
      <c r="D5349" s="126" t="s">
        <v>6556</v>
      </c>
      <c r="E5349" s="280">
        <f>+VLOOKUP(A5349,SCAR!A:B,2,0)</f>
        <v>0</v>
      </c>
      <c r="F5349" s="2"/>
      <c r="G5349" s="2"/>
    </row>
    <row r="5350" spans="1:7">
      <c r="A5350" t="s">
        <v>11187</v>
      </c>
      <c r="B5350" t="s">
        <v>869</v>
      </c>
      <c r="C5350">
        <f>+VLOOKUP(A5350,'LISTA NACIONAL'!A:B,2,0)</f>
        <v>4839.9440000000004</v>
      </c>
      <c r="D5350" s="126" t="s">
        <v>6556</v>
      </c>
      <c r="E5350" s="280">
        <f>+VLOOKUP(A5350,SCAR!A:B,2,0)</f>
        <v>0</v>
      </c>
      <c r="F5350" s="2"/>
      <c r="G5350" s="2"/>
    </row>
    <row r="5351" spans="1:7">
      <c r="A5351" t="s">
        <v>20700</v>
      </c>
      <c r="B5351" t="s">
        <v>20701</v>
      </c>
      <c r="C5351">
        <f>+VLOOKUP(A5351,'LISTA NACIONAL'!A:B,2,0)</f>
        <v>2661.8679999999999</v>
      </c>
      <c r="D5351" s="126" t="s">
        <v>6556</v>
      </c>
      <c r="E5351" s="280" t="e">
        <f>+VLOOKUP(A5351,SCAR!A:B,2,0)</f>
        <v>#N/A</v>
      </c>
      <c r="F5351" s="2"/>
      <c r="G5351" s="2"/>
    </row>
    <row r="5352" spans="1:7">
      <c r="A5352" t="s">
        <v>11188</v>
      </c>
      <c r="B5352" t="s">
        <v>870</v>
      </c>
      <c r="C5352">
        <f>+VLOOKUP(A5352,'LISTA NACIONAL'!A:B,2,0)</f>
        <v>6823.3379999999997</v>
      </c>
      <c r="D5352" s="126" t="s">
        <v>6556</v>
      </c>
      <c r="E5352" s="280">
        <f>+VLOOKUP(A5352,SCAR!A:B,2,0)</f>
        <v>0</v>
      </c>
      <c r="F5352" s="2"/>
      <c r="G5352" s="2"/>
    </row>
    <row r="5353" spans="1:7">
      <c r="A5353" t="s">
        <v>11189</v>
      </c>
      <c r="B5353" t="s">
        <v>871</v>
      </c>
      <c r="C5353">
        <f>+VLOOKUP(A5353,'LISTA NACIONAL'!A:B,2,0)</f>
        <v>4610.5079999999998</v>
      </c>
      <c r="D5353" s="126" t="s">
        <v>6556</v>
      </c>
      <c r="E5353" s="280">
        <f>+VLOOKUP(A5353,SCAR!A:B,2,0)</f>
        <v>0</v>
      </c>
      <c r="F5353" s="2"/>
      <c r="G5353" s="2"/>
    </row>
    <row r="5354" spans="1:7">
      <c r="A5354" t="s">
        <v>5653</v>
      </c>
      <c r="B5354" t="s">
        <v>872</v>
      </c>
      <c r="C5354">
        <f>+VLOOKUP(A5354,'LISTA NACIONAL'!A:B,2,0)</f>
        <v>36647.006999999998</v>
      </c>
      <c r="D5354" s="126" t="s">
        <v>6556</v>
      </c>
      <c r="E5354" s="280">
        <f>+VLOOKUP(A5354,SCAR!A:B,2,0)</f>
        <v>0</v>
      </c>
      <c r="F5354" s="2"/>
      <c r="G5354" s="2"/>
    </row>
    <row r="5355" spans="1:7">
      <c r="A5355" t="s">
        <v>5654</v>
      </c>
      <c r="B5355" t="s">
        <v>3477</v>
      </c>
      <c r="C5355">
        <f>+VLOOKUP(A5355,'LISTA NACIONAL'!A:B,2,0)</f>
        <v>7129.8339999999998</v>
      </c>
      <c r="D5355" s="126" t="s">
        <v>6556</v>
      </c>
      <c r="E5355" s="280">
        <f>+VLOOKUP(A5355,SCAR!A:B,2,0)</f>
        <v>0</v>
      </c>
      <c r="F5355" s="2"/>
      <c r="G5355" s="2"/>
    </row>
    <row r="5356" spans="1:7">
      <c r="A5356" t="s">
        <v>5655</v>
      </c>
      <c r="B5356" t="s">
        <v>10852</v>
      </c>
      <c r="C5356">
        <f>+VLOOKUP(A5356,'LISTA NACIONAL'!A:B,2,0)</f>
        <v>7108.902</v>
      </c>
      <c r="D5356" s="126" t="s">
        <v>6556</v>
      </c>
      <c r="E5356" s="280">
        <f>+VLOOKUP(A5356,SCAR!A:B,2,0)</f>
        <v>0</v>
      </c>
      <c r="F5356" s="2"/>
      <c r="G5356" s="2"/>
    </row>
    <row r="5357" spans="1:7">
      <c r="A5357" t="s">
        <v>5656</v>
      </c>
      <c r="B5357" t="s">
        <v>10853</v>
      </c>
      <c r="C5357">
        <f>+VLOOKUP(A5357,'LISTA NACIONAL'!A:B,2,0)</f>
        <v>27952.659</v>
      </c>
      <c r="D5357" s="126" t="s">
        <v>6556</v>
      </c>
      <c r="E5357" s="280">
        <f>+VLOOKUP(A5357,SCAR!A:B,2,0)</f>
        <v>0</v>
      </c>
      <c r="F5357" s="2"/>
      <c r="G5357" s="2"/>
    </row>
    <row r="5358" spans="1:7">
      <c r="A5358" t="s">
        <v>5657</v>
      </c>
      <c r="B5358" t="s">
        <v>10854</v>
      </c>
      <c r="C5358">
        <f>+VLOOKUP(A5358,'LISTA NACIONAL'!A:B,2,0)</f>
        <v>24881.599999999999</v>
      </c>
      <c r="D5358" s="126" t="s">
        <v>6556</v>
      </c>
      <c r="E5358" s="280">
        <f>+VLOOKUP(A5358,SCAR!A:B,2,0)</f>
        <v>0</v>
      </c>
      <c r="F5358" s="2"/>
      <c r="G5358" s="2"/>
    </row>
    <row r="5359" spans="1:7">
      <c r="A5359" t="s">
        <v>5658</v>
      </c>
      <c r="B5359" t="s">
        <v>10855</v>
      </c>
      <c r="C5359">
        <f>+VLOOKUP(A5359,'LISTA NACIONAL'!A:B,2,0)</f>
        <v>24877.75</v>
      </c>
      <c r="D5359" s="126" t="s">
        <v>6556</v>
      </c>
      <c r="E5359" s="280">
        <f>+VLOOKUP(A5359,SCAR!A:B,2,0)</f>
        <v>0</v>
      </c>
      <c r="F5359" s="2"/>
      <c r="G5359" s="2"/>
    </row>
    <row r="5360" spans="1:7">
      <c r="A5360" t="s">
        <v>5659</v>
      </c>
      <c r="B5360" t="s">
        <v>10856</v>
      </c>
      <c r="C5360">
        <f>+VLOOKUP(A5360,'LISTA NACIONAL'!A:B,2,0)</f>
        <v>25193.88</v>
      </c>
      <c r="D5360" s="126" t="s">
        <v>6556</v>
      </c>
      <c r="E5360" s="280">
        <f>+VLOOKUP(A5360,SCAR!A:B,2,0)</f>
        <v>0</v>
      </c>
      <c r="F5360" s="2"/>
      <c r="G5360" s="2"/>
    </row>
    <row r="5361" spans="1:7">
      <c r="A5361" t="s">
        <v>5660</v>
      </c>
      <c r="B5361" t="s">
        <v>10857</v>
      </c>
      <c r="C5361">
        <f>+VLOOKUP(A5361,'LISTA NACIONAL'!A:B,2,0)</f>
        <v>8970.0669999999991</v>
      </c>
      <c r="D5361" s="126" t="s">
        <v>6556</v>
      </c>
      <c r="E5361" s="280">
        <f>+VLOOKUP(A5361,SCAR!A:B,2,0)</f>
        <v>0</v>
      </c>
      <c r="F5361" s="2"/>
      <c r="G5361" s="2"/>
    </row>
    <row r="5362" spans="1:7">
      <c r="A5362" t="s">
        <v>5661</v>
      </c>
      <c r="B5362" t="s">
        <v>10858</v>
      </c>
      <c r="C5362">
        <f>+VLOOKUP(A5362,'LISTA NACIONAL'!A:B,2,0)</f>
        <v>2463.4470000000001</v>
      </c>
      <c r="D5362" s="126" t="s">
        <v>6556</v>
      </c>
      <c r="E5362" s="280">
        <f>+VLOOKUP(A5362,SCAR!A:B,2,0)</f>
        <v>0</v>
      </c>
      <c r="F5362" s="2"/>
      <c r="G5362" s="2"/>
    </row>
    <row r="5363" spans="1:7">
      <c r="A5363" t="s">
        <v>3274</v>
      </c>
      <c r="B5363" t="s">
        <v>3275</v>
      </c>
      <c r="C5363">
        <f>+VLOOKUP(A5363,'LISTA NACIONAL'!A:B,2,0)</f>
        <v>5702.2359999999999</v>
      </c>
      <c r="D5363" s="126" t="s">
        <v>6556</v>
      </c>
      <c r="E5363" s="280">
        <f>+VLOOKUP(A5363,SCAR!A:B,2,0)</f>
        <v>0</v>
      </c>
      <c r="F5363" s="2"/>
      <c r="G5363" s="2"/>
    </row>
    <row r="5364" spans="1:7">
      <c r="A5364" t="s">
        <v>5662</v>
      </c>
      <c r="B5364" t="s">
        <v>10859</v>
      </c>
      <c r="C5364">
        <f>+VLOOKUP(A5364,'LISTA NACIONAL'!A:B,2,0)</f>
        <v>3551.57</v>
      </c>
      <c r="D5364" s="126" t="s">
        <v>6556</v>
      </c>
      <c r="E5364" s="280">
        <f>+VLOOKUP(A5364,SCAR!A:B,2,0)</f>
        <v>0</v>
      </c>
      <c r="F5364" s="2"/>
      <c r="G5364" s="2"/>
    </row>
    <row r="5365" spans="1:7">
      <c r="A5365" t="s">
        <v>5663</v>
      </c>
      <c r="B5365" t="s">
        <v>10860</v>
      </c>
      <c r="C5365">
        <f>+VLOOKUP(A5365,'LISTA NACIONAL'!A:B,2,0)</f>
        <v>3593.8910000000001</v>
      </c>
      <c r="D5365" s="126" t="s">
        <v>6556</v>
      </c>
      <c r="E5365" s="280">
        <f>+VLOOKUP(A5365,SCAR!A:B,2,0)</f>
        <v>0</v>
      </c>
      <c r="F5365" s="2"/>
      <c r="G5365" s="2"/>
    </row>
    <row r="5366" spans="1:7">
      <c r="A5366" t="s">
        <v>5664</v>
      </c>
      <c r="B5366" t="s">
        <v>10861</v>
      </c>
      <c r="C5366">
        <f>+VLOOKUP(A5366,'LISTA NACIONAL'!A:B,2,0)</f>
        <v>5858.7879999999996</v>
      </c>
      <c r="D5366" s="126" t="s">
        <v>6556</v>
      </c>
      <c r="E5366" s="280">
        <f>+VLOOKUP(A5366,SCAR!A:B,2,0)</f>
        <v>0</v>
      </c>
      <c r="F5366" s="2"/>
      <c r="G5366" s="2"/>
    </row>
    <row r="5367" spans="1:7">
      <c r="A5367" t="s">
        <v>5665</v>
      </c>
      <c r="B5367" t="s">
        <v>10862</v>
      </c>
      <c r="C5367">
        <f>+VLOOKUP(A5367,'LISTA NACIONAL'!A:B,2,0)</f>
        <v>45976.273999999998</v>
      </c>
      <c r="D5367" s="126" t="s">
        <v>6556</v>
      </c>
      <c r="E5367" s="280">
        <f>+VLOOKUP(A5367,SCAR!A:B,2,0)</f>
        <v>0</v>
      </c>
      <c r="F5367" s="2"/>
      <c r="G5367" s="2"/>
    </row>
    <row r="5368" spans="1:7">
      <c r="A5368" t="s">
        <v>5666</v>
      </c>
      <c r="B5368" t="s">
        <v>10863</v>
      </c>
      <c r="C5368">
        <f>+VLOOKUP(A5368,'LISTA NACIONAL'!A:B,2,0)</f>
        <v>4942.3519999999999</v>
      </c>
      <c r="D5368" s="126" t="s">
        <v>6556</v>
      </c>
      <c r="E5368" s="280">
        <f>+VLOOKUP(A5368,SCAR!A:B,2,0)</f>
        <v>0</v>
      </c>
      <c r="F5368" s="2"/>
      <c r="G5368" s="2"/>
    </row>
    <row r="5369" spans="1:7">
      <c r="A5369" t="s">
        <v>5667</v>
      </c>
      <c r="B5369" t="s">
        <v>10864</v>
      </c>
      <c r="C5369">
        <f>+VLOOKUP(A5369,'LISTA NACIONAL'!A:B,2,0)</f>
        <v>16055.731</v>
      </c>
      <c r="D5369" s="126" t="s">
        <v>6556</v>
      </c>
      <c r="E5369" s="280">
        <f>+VLOOKUP(A5369,SCAR!A:B,2,0)</f>
        <v>0</v>
      </c>
      <c r="F5369" s="2"/>
      <c r="G5369" s="2"/>
    </row>
    <row r="5370" spans="1:7">
      <c r="A5370" t="s">
        <v>8183</v>
      </c>
      <c r="B5370" t="s">
        <v>10865</v>
      </c>
      <c r="C5370">
        <f>+VLOOKUP(A5370,'LISTA NACIONAL'!A:B,2,0)</f>
        <v>9922.143</v>
      </c>
      <c r="D5370" s="126" t="s">
        <v>6556</v>
      </c>
      <c r="E5370" s="280">
        <f>+VLOOKUP(A5370,SCAR!A:B,2,0)</f>
        <v>0</v>
      </c>
      <c r="F5370" s="2"/>
      <c r="G5370" s="2"/>
    </row>
    <row r="5371" spans="1:7">
      <c r="A5371" t="s">
        <v>8184</v>
      </c>
      <c r="B5371" t="s">
        <v>10866</v>
      </c>
      <c r="C5371">
        <f>+VLOOKUP(A5371,'LISTA NACIONAL'!A:B,2,0)</f>
        <v>9315.5969999999998</v>
      </c>
      <c r="D5371" s="126" t="s">
        <v>6556</v>
      </c>
      <c r="E5371" s="280">
        <f>+VLOOKUP(A5371,SCAR!A:B,2,0)</f>
        <v>0</v>
      </c>
      <c r="F5371" s="2"/>
      <c r="G5371" s="2"/>
    </row>
    <row r="5372" spans="1:7">
      <c r="A5372" t="s">
        <v>8185</v>
      </c>
      <c r="B5372" t="s">
        <v>6953</v>
      </c>
      <c r="C5372">
        <f>+VLOOKUP(A5372,'LISTA NACIONAL'!A:B,2,0)</f>
        <v>15508.087</v>
      </c>
      <c r="D5372" s="126" t="s">
        <v>6556</v>
      </c>
      <c r="E5372" s="280">
        <f>+VLOOKUP(A5372,SCAR!A:B,2,0)</f>
        <v>0</v>
      </c>
      <c r="F5372" s="2"/>
      <c r="G5372" s="2"/>
    </row>
    <row r="5373" spans="1:7">
      <c r="A5373" t="s">
        <v>8186</v>
      </c>
      <c r="B5373" t="s">
        <v>6954</v>
      </c>
      <c r="C5373">
        <f>+VLOOKUP(A5373,'LISTA NACIONAL'!A:B,2,0)</f>
        <v>7129.8339999999998</v>
      </c>
      <c r="D5373" s="126" t="s">
        <v>6556</v>
      </c>
      <c r="E5373" s="280">
        <f>+VLOOKUP(A5373,SCAR!A:B,2,0)</f>
        <v>0</v>
      </c>
      <c r="F5373" s="2"/>
      <c r="G5373" s="2"/>
    </row>
    <row r="5374" spans="1:7">
      <c r="A5374" t="s">
        <v>8187</v>
      </c>
      <c r="B5374" t="s">
        <v>6955</v>
      </c>
      <c r="C5374">
        <f>+VLOOKUP(A5374,'LISTA NACIONAL'!A:B,2,0)</f>
        <v>6823.3379999999997</v>
      </c>
      <c r="D5374" s="126" t="s">
        <v>6556</v>
      </c>
      <c r="E5374" s="280">
        <f>+VLOOKUP(A5374,SCAR!A:B,2,0)</f>
        <v>0</v>
      </c>
      <c r="F5374" s="2"/>
      <c r="G5374" s="2"/>
    </row>
    <row r="5375" spans="1:7">
      <c r="A5375" t="s">
        <v>8188</v>
      </c>
      <c r="B5375" t="s">
        <v>6956</v>
      </c>
      <c r="C5375">
        <f>+VLOOKUP(A5375,'LISTA NACIONAL'!A:B,2,0)</f>
        <v>10218.532999999999</v>
      </c>
      <c r="D5375" s="126" t="s">
        <v>6556</v>
      </c>
      <c r="E5375" s="280">
        <f>+VLOOKUP(A5375,SCAR!A:B,2,0)</f>
        <v>0</v>
      </c>
      <c r="F5375" s="2"/>
      <c r="G5375" s="2"/>
    </row>
    <row r="5376" spans="1:7">
      <c r="A5376" t="s">
        <v>8189</v>
      </c>
      <c r="B5376" t="s">
        <v>6957</v>
      </c>
      <c r="C5376">
        <f>+VLOOKUP(A5376,'LISTA NACIONAL'!A:B,2,0)</f>
        <v>10218.532999999999</v>
      </c>
      <c r="D5376" s="126" t="s">
        <v>6556</v>
      </c>
      <c r="E5376" s="280">
        <f>+VLOOKUP(A5376,SCAR!A:B,2,0)</f>
        <v>0</v>
      </c>
      <c r="F5376" s="2"/>
      <c r="G5376" s="2"/>
    </row>
    <row r="5377" spans="1:7">
      <c r="A5377" t="s">
        <v>8190</v>
      </c>
      <c r="B5377" t="s">
        <v>6958</v>
      </c>
      <c r="C5377">
        <f>+VLOOKUP(A5377,'LISTA NACIONAL'!A:B,2,0)</f>
        <v>10197.486000000001</v>
      </c>
      <c r="D5377" s="126" t="s">
        <v>6556</v>
      </c>
      <c r="E5377" s="280">
        <f>+VLOOKUP(A5377,SCAR!A:B,2,0)</f>
        <v>0</v>
      </c>
      <c r="F5377" s="2"/>
      <c r="G5377" s="2"/>
    </row>
    <row r="5378" spans="1:7">
      <c r="A5378" t="s">
        <v>8191</v>
      </c>
      <c r="B5378" t="s">
        <v>12107</v>
      </c>
      <c r="C5378">
        <f>+VLOOKUP(A5378,'LISTA NACIONAL'!A:B,2,0)</f>
        <v>2137.4899999999998</v>
      </c>
      <c r="D5378" s="126" t="s">
        <v>6556</v>
      </c>
      <c r="E5378" s="280">
        <f>+VLOOKUP(A5378,SCAR!A:B,2,0)</f>
        <v>0</v>
      </c>
      <c r="F5378" s="2"/>
      <c r="G5378" s="2"/>
    </row>
    <row r="5379" spans="1:7">
      <c r="A5379" t="s">
        <v>5711</v>
      </c>
      <c r="B5379" t="s">
        <v>12108</v>
      </c>
      <c r="C5379">
        <f>+VLOOKUP(A5379,'LISTA NACIONAL'!A:B,2,0)</f>
        <v>5199.076</v>
      </c>
      <c r="D5379" s="126" t="s">
        <v>6556</v>
      </c>
      <c r="E5379" s="280">
        <f>+VLOOKUP(A5379,SCAR!A:B,2,0)</f>
        <v>0</v>
      </c>
      <c r="F5379" s="2"/>
      <c r="G5379" s="2"/>
    </row>
    <row r="5380" spans="1:7">
      <c r="A5380" t="s">
        <v>5712</v>
      </c>
      <c r="B5380" t="s">
        <v>15401</v>
      </c>
      <c r="C5380">
        <f>+VLOOKUP(A5380,'LISTA NACIONAL'!A:B,2,0)</f>
        <v>45704.114999999998</v>
      </c>
      <c r="D5380" s="126" t="s">
        <v>6556</v>
      </c>
      <c r="E5380" s="280">
        <f>+VLOOKUP(A5380,SCAR!A:B,2,0)</f>
        <v>0</v>
      </c>
      <c r="F5380" s="2"/>
      <c r="G5380" s="2"/>
    </row>
    <row r="5381" spans="1:7">
      <c r="A5381" t="s">
        <v>5713</v>
      </c>
      <c r="B5381" t="s">
        <v>7706</v>
      </c>
      <c r="C5381">
        <f>+VLOOKUP(A5381,'LISTA NACIONAL'!A:B,2,0)</f>
        <v>15508.087</v>
      </c>
      <c r="D5381" s="126" t="s">
        <v>6556</v>
      </c>
      <c r="E5381" s="280">
        <f>+VLOOKUP(A5381,SCAR!A:B,2,0)</f>
        <v>0</v>
      </c>
      <c r="F5381" s="2"/>
      <c r="G5381" s="2"/>
    </row>
    <row r="5382" spans="1:7">
      <c r="A5382" t="s">
        <v>5714</v>
      </c>
      <c r="B5382" t="s">
        <v>7707</v>
      </c>
      <c r="C5382">
        <f>+VLOOKUP(A5382,'LISTA NACIONAL'!A:B,2,0)</f>
        <v>3551.57</v>
      </c>
      <c r="D5382" s="126" t="s">
        <v>6556</v>
      </c>
      <c r="E5382" s="280">
        <f>+VLOOKUP(A5382,SCAR!A:B,2,0)</f>
        <v>0</v>
      </c>
      <c r="F5382" s="2"/>
      <c r="G5382" s="2"/>
    </row>
    <row r="5383" spans="1:7">
      <c r="A5383" t="s">
        <v>5715</v>
      </c>
      <c r="B5383" t="s">
        <v>7705</v>
      </c>
      <c r="C5383">
        <f>+VLOOKUP(A5383,'LISTA NACIONAL'!A:B,2,0)</f>
        <v>2463.4470000000001</v>
      </c>
      <c r="D5383" s="126" t="s">
        <v>6556</v>
      </c>
      <c r="E5383" s="280">
        <f>+VLOOKUP(A5383,SCAR!A:B,2,0)</f>
        <v>0</v>
      </c>
      <c r="F5383" s="2"/>
      <c r="G5383" s="2"/>
    </row>
    <row r="5384" spans="1:7">
      <c r="A5384" t="s">
        <v>5716</v>
      </c>
      <c r="B5384" t="s">
        <v>8669</v>
      </c>
      <c r="C5384">
        <f>+VLOOKUP(A5384,'LISTA NACIONAL'!A:B,2,0)</f>
        <v>2463.4470000000001</v>
      </c>
      <c r="D5384" s="126" t="s">
        <v>6556</v>
      </c>
      <c r="E5384" s="280">
        <f>+VLOOKUP(A5384,SCAR!A:B,2,0)</f>
        <v>0</v>
      </c>
      <c r="F5384" s="2"/>
      <c r="G5384" s="2"/>
    </row>
    <row r="5385" spans="1:7">
      <c r="A5385" t="s">
        <v>5717</v>
      </c>
      <c r="B5385" t="s">
        <v>8670</v>
      </c>
      <c r="C5385">
        <f>+VLOOKUP(A5385,'LISTA NACIONAL'!A:B,2,0)</f>
        <v>5798.8140000000003</v>
      </c>
      <c r="D5385" s="126" t="s">
        <v>6556</v>
      </c>
      <c r="E5385" s="280">
        <f>+VLOOKUP(A5385,SCAR!A:B,2,0)</f>
        <v>0</v>
      </c>
      <c r="F5385" s="2"/>
      <c r="G5385" s="2"/>
    </row>
    <row r="5386" spans="1:7">
      <c r="A5386" t="s">
        <v>5718</v>
      </c>
      <c r="B5386" t="s">
        <v>8671</v>
      </c>
      <c r="C5386">
        <f>+VLOOKUP(A5386,'LISTA NACIONAL'!A:B,2,0)</f>
        <v>27952.659</v>
      </c>
      <c r="D5386" s="126" t="s">
        <v>6556</v>
      </c>
      <c r="E5386" s="280">
        <f>+VLOOKUP(A5386,SCAR!A:B,2,0)</f>
        <v>0</v>
      </c>
      <c r="F5386" s="2"/>
      <c r="G5386" s="2"/>
    </row>
    <row r="5387" spans="1:7">
      <c r="A5387" t="s">
        <v>5719</v>
      </c>
      <c r="B5387" t="s">
        <v>8672</v>
      </c>
      <c r="C5387">
        <f>+VLOOKUP(A5387,'LISTA NACIONAL'!A:B,2,0)</f>
        <v>18623.545999999998</v>
      </c>
      <c r="D5387" s="126" t="s">
        <v>6556</v>
      </c>
      <c r="E5387" s="280">
        <f>+VLOOKUP(A5387,SCAR!A:B,2,0)</f>
        <v>0</v>
      </c>
      <c r="F5387" s="2"/>
      <c r="G5387" s="2"/>
    </row>
    <row r="5388" spans="1:7">
      <c r="A5388" t="s">
        <v>5720</v>
      </c>
      <c r="B5388" t="s">
        <v>8673</v>
      </c>
      <c r="C5388">
        <f>+VLOOKUP(A5388,'LISTA NACIONAL'!A:B,2,0)</f>
        <v>7129.8339999999998</v>
      </c>
      <c r="D5388" s="126" t="s">
        <v>6556</v>
      </c>
      <c r="E5388" s="280">
        <f>+VLOOKUP(A5388,SCAR!A:B,2,0)</f>
        <v>0</v>
      </c>
      <c r="F5388" s="2"/>
      <c r="G5388" s="2"/>
    </row>
    <row r="5389" spans="1:7">
      <c r="A5389" t="s">
        <v>5721</v>
      </c>
      <c r="B5389" t="s">
        <v>8674</v>
      </c>
      <c r="C5389">
        <f>+VLOOKUP(A5389,'LISTA NACIONAL'!A:B,2,0)</f>
        <v>1983.09</v>
      </c>
      <c r="D5389" s="126" t="s">
        <v>6556</v>
      </c>
      <c r="E5389" s="280">
        <f>+VLOOKUP(A5389,SCAR!A:B,2,0)</f>
        <v>0</v>
      </c>
      <c r="F5389" s="2"/>
      <c r="G5389" s="2"/>
    </row>
    <row r="5390" spans="1:7">
      <c r="A5390" t="s">
        <v>5722</v>
      </c>
      <c r="B5390" t="s">
        <v>8675</v>
      </c>
      <c r="C5390">
        <f>+VLOOKUP(A5390,'LISTA NACIONAL'!A:B,2,0)</f>
        <v>74115.778000000006</v>
      </c>
      <c r="D5390" s="126" t="s">
        <v>6556</v>
      </c>
      <c r="E5390" s="280">
        <f>+VLOOKUP(A5390,SCAR!A:B,2,0)</f>
        <v>0</v>
      </c>
      <c r="F5390" s="2"/>
      <c r="G5390" s="2"/>
    </row>
    <row r="5391" spans="1:7">
      <c r="A5391" t="s">
        <v>5723</v>
      </c>
      <c r="B5391" t="s">
        <v>8676</v>
      </c>
      <c r="C5391">
        <f>+VLOOKUP(A5391,'LISTA NACIONAL'!A:B,2,0)</f>
        <v>6221.393</v>
      </c>
      <c r="D5391" s="126" t="s">
        <v>6556</v>
      </c>
      <c r="E5391" s="280">
        <f>+VLOOKUP(A5391,SCAR!A:B,2,0)</f>
        <v>0</v>
      </c>
      <c r="F5391" s="2"/>
      <c r="G5391" s="2"/>
    </row>
    <row r="5392" spans="1:7">
      <c r="A5392" t="s">
        <v>5724</v>
      </c>
      <c r="B5392" t="s">
        <v>8677</v>
      </c>
      <c r="C5392">
        <f>+VLOOKUP(A5392,'LISTA NACIONAL'!A:B,2,0)</f>
        <v>4610.5079999999998</v>
      </c>
      <c r="D5392" s="126" t="s">
        <v>6556</v>
      </c>
      <c r="E5392" s="280">
        <f>+VLOOKUP(A5392,SCAR!A:B,2,0)</f>
        <v>0</v>
      </c>
      <c r="F5392" s="2"/>
      <c r="G5392" s="2"/>
    </row>
    <row r="5393" spans="1:7">
      <c r="A5393" t="s">
        <v>5725</v>
      </c>
      <c r="B5393" t="s">
        <v>8678</v>
      </c>
      <c r="C5393">
        <f>+VLOOKUP(A5393,'LISTA NACIONAL'!A:B,2,0)</f>
        <v>5987.9139999999998</v>
      </c>
      <c r="D5393" s="126" t="s">
        <v>6556</v>
      </c>
      <c r="E5393" s="280">
        <f>+VLOOKUP(A5393,SCAR!A:B,2,0)</f>
        <v>0</v>
      </c>
      <c r="F5393" s="2"/>
      <c r="G5393" s="2"/>
    </row>
    <row r="5394" spans="1:7">
      <c r="A5394" t="s">
        <v>5726</v>
      </c>
      <c r="B5394" t="s">
        <v>8679</v>
      </c>
      <c r="C5394">
        <f>+VLOOKUP(A5394,'LISTA NACIONAL'!A:B,2,0)</f>
        <v>6221.393</v>
      </c>
      <c r="D5394" s="126" t="s">
        <v>6556</v>
      </c>
      <c r="E5394" s="280">
        <f>+VLOOKUP(A5394,SCAR!A:B,2,0)</f>
        <v>0</v>
      </c>
      <c r="F5394" s="2"/>
      <c r="G5394" s="2"/>
    </row>
    <row r="5395" spans="1:7">
      <c r="A5395" t="s">
        <v>5727</v>
      </c>
      <c r="B5395" t="s">
        <v>8680</v>
      </c>
      <c r="C5395">
        <f>+VLOOKUP(A5395,'LISTA NACIONAL'!A:B,2,0)</f>
        <v>74115.778000000006</v>
      </c>
      <c r="D5395" s="126" t="s">
        <v>6556</v>
      </c>
      <c r="E5395" s="280">
        <f>+VLOOKUP(A5395,SCAR!A:B,2,0)</f>
        <v>0</v>
      </c>
      <c r="F5395" s="2"/>
      <c r="G5395" s="2"/>
    </row>
    <row r="5396" spans="1:7">
      <c r="A5396" t="s">
        <v>5728</v>
      </c>
      <c r="B5396" t="s">
        <v>8681</v>
      </c>
      <c r="C5396">
        <f>+VLOOKUP(A5396,'LISTA NACIONAL'!A:B,2,0)</f>
        <v>7000.6660000000002</v>
      </c>
      <c r="D5396" s="126" t="s">
        <v>6556</v>
      </c>
      <c r="E5396" s="280">
        <f>+VLOOKUP(A5396,SCAR!A:B,2,0)</f>
        <v>0</v>
      </c>
      <c r="F5396" s="2"/>
      <c r="G5396" s="2"/>
    </row>
    <row r="5397" spans="1:7">
      <c r="A5397" t="s">
        <v>5729</v>
      </c>
      <c r="B5397" t="s">
        <v>8682</v>
      </c>
      <c r="C5397">
        <f>+VLOOKUP(A5397,'LISTA NACIONAL'!A:B,2,0)</f>
        <v>47578.2</v>
      </c>
      <c r="D5397" s="126" t="s">
        <v>6556</v>
      </c>
      <c r="E5397" s="280">
        <f>+VLOOKUP(A5397,SCAR!A:B,2,0)</f>
        <v>0</v>
      </c>
      <c r="F5397" s="2"/>
      <c r="G5397" s="2"/>
    </row>
    <row r="5398" spans="1:7">
      <c r="A5398" t="s">
        <v>5730</v>
      </c>
      <c r="B5398" t="s">
        <v>1405</v>
      </c>
      <c r="C5398">
        <f>+VLOOKUP(A5398,'LISTA NACIONAL'!A:B,2,0)</f>
        <v>9612.84</v>
      </c>
      <c r="D5398" s="126" t="s">
        <v>6556</v>
      </c>
      <c r="E5398" s="280">
        <f>+VLOOKUP(A5398,SCAR!A:B,2,0)</f>
        <v>0</v>
      </c>
      <c r="F5398" s="2"/>
      <c r="G5398" s="2"/>
    </row>
    <row r="5399" spans="1:7">
      <c r="A5399" t="s">
        <v>5685</v>
      </c>
      <c r="B5399" t="s">
        <v>1849</v>
      </c>
      <c r="C5399">
        <f>+VLOOKUP(A5399,'LISTA NACIONAL'!A:B,2,0)</f>
        <v>19225.338</v>
      </c>
      <c r="D5399" s="126" t="s">
        <v>6556</v>
      </c>
      <c r="E5399" s="280">
        <f>+VLOOKUP(A5399,SCAR!A:B,2,0)</f>
        <v>0</v>
      </c>
      <c r="F5399" s="2"/>
      <c r="G5399" s="2"/>
    </row>
    <row r="5400" spans="1:7">
      <c r="A5400" t="s">
        <v>5731</v>
      </c>
      <c r="B5400" t="s">
        <v>3645</v>
      </c>
      <c r="C5400">
        <f>+VLOOKUP(A5400,'LISTA NACIONAL'!A:B,2,0)</f>
        <v>9315.5969999999998</v>
      </c>
      <c r="D5400" s="126" t="s">
        <v>6556</v>
      </c>
      <c r="E5400" s="280">
        <f>+VLOOKUP(A5400,SCAR!A:B,2,0)</f>
        <v>0</v>
      </c>
      <c r="F5400" s="2"/>
      <c r="G5400" s="2"/>
    </row>
    <row r="5401" spans="1:7">
      <c r="A5401" t="s">
        <v>5732</v>
      </c>
      <c r="B5401" t="s">
        <v>3646</v>
      </c>
      <c r="C5401">
        <f>+VLOOKUP(A5401,'LISTA NACIONAL'!A:B,2,0)</f>
        <v>4166.9319999999998</v>
      </c>
      <c r="D5401" s="126" t="s">
        <v>6556</v>
      </c>
      <c r="E5401" s="280">
        <f>+VLOOKUP(A5401,SCAR!A:B,2,0)</f>
        <v>0</v>
      </c>
      <c r="F5401" s="2"/>
      <c r="G5401" s="2"/>
    </row>
    <row r="5402" spans="1:7">
      <c r="A5402" t="s">
        <v>5733</v>
      </c>
      <c r="B5402" t="s">
        <v>3647</v>
      </c>
      <c r="C5402">
        <f>+VLOOKUP(A5402,'LISTA NACIONAL'!A:B,2,0)</f>
        <v>3395.2979999999998</v>
      </c>
      <c r="D5402" s="126" t="s">
        <v>6556</v>
      </c>
      <c r="E5402" s="280">
        <f>+VLOOKUP(A5402,SCAR!A:B,2,0)</f>
        <v>0</v>
      </c>
      <c r="F5402" s="2"/>
      <c r="G5402" s="2"/>
    </row>
    <row r="5403" spans="1:7">
      <c r="A5403" t="s">
        <v>5734</v>
      </c>
      <c r="B5403" t="s">
        <v>3648</v>
      </c>
      <c r="C5403">
        <f>+VLOOKUP(A5403,'LISTA NACIONAL'!A:B,2,0)</f>
        <v>7268.9759999999997</v>
      </c>
      <c r="D5403" s="126" t="s">
        <v>6556</v>
      </c>
      <c r="E5403" s="280">
        <f>+VLOOKUP(A5403,SCAR!A:B,2,0)</f>
        <v>0</v>
      </c>
      <c r="F5403" s="2"/>
      <c r="G5403" s="2"/>
    </row>
    <row r="5404" spans="1:7">
      <c r="A5404" t="s">
        <v>5735</v>
      </c>
      <c r="B5404" t="s">
        <v>3649</v>
      </c>
      <c r="C5404">
        <f>+VLOOKUP(A5404,'LISTA NACIONAL'!A:B,2,0)</f>
        <v>5409.2879999999996</v>
      </c>
      <c r="D5404" s="126" t="s">
        <v>6556</v>
      </c>
      <c r="E5404" s="280">
        <f>+VLOOKUP(A5404,SCAR!A:B,2,0)</f>
        <v>0</v>
      </c>
      <c r="F5404" s="2"/>
      <c r="G5404" s="2"/>
    </row>
    <row r="5405" spans="1:7">
      <c r="A5405" t="s">
        <v>5736</v>
      </c>
      <c r="B5405" t="s">
        <v>3650</v>
      </c>
      <c r="C5405">
        <f>+VLOOKUP(A5405,'LISTA NACIONAL'!A:B,2,0)</f>
        <v>5148.6450000000004</v>
      </c>
      <c r="D5405" s="126" t="s">
        <v>6556</v>
      </c>
      <c r="E5405" s="280">
        <f>+VLOOKUP(A5405,SCAR!A:B,2,0)</f>
        <v>0</v>
      </c>
      <c r="F5405" s="2"/>
      <c r="G5405" s="2"/>
    </row>
    <row r="5406" spans="1:7">
      <c r="A5406" t="s">
        <v>5737</v>
      </c>
      <c r="B5406" t="s">
        <v>3651</v>
      </c>
      <c r="C5406">
        <f>+VLOOKUP(A5406,'LISTA NACIONAL'!A:B,2,0)</f>
        <v>11254.403</v>
      </c>
      <c r="D5406" s="126" t="s">
        <v>6556</v>
      </c>
      <c r="E5406" s="280">
        <f>+VLOOKUP(A5406,SCAR!A:B,2,0)</f>
        <v>0</v>
      </c>
      <c r="F5406" s="2"/>
      <c r="G5406" s="2"/>
    </row>
    <row r="5407" spans="1:7">
      <c r="A5407" t="s">
        <v>5738</v>
      </c>
      <c r="B5407" t="s">
        <v>3652</v>
      </c>
      <c r="C5407">
        <f>+VLOOKUP(A5407,'LISTA NACIONAL'!A:B,2,0)</f>
        <v>4839.9440000000004</v>
      </c>
      <c r="D5407" s="126" t="s">
        <v>6556</v>
      </c>
      <c r="E5407" s="280">
        <f>+VLOOKUP(A5407,SCAR!A:B,2,0)</f>
        <v>0</v>
      </c>
      <c r="F5407" s="2"/>
      <c r="G5407" s="2"/>
    </row>
    <row r="5408" spans="1:7">
      <c r="A5408" t="s">
        <v>5739</v>
      </c>
      <c r="B5408" t="s">
        <v>1111</v>
      </c>
      <c r="C5408">
        <f>+VLOOKUP(A5408,'LISTA NACIONAL'!A:B,2,0)</f>
        <v>1391.0640000000001</v>
      </c>
      <c r="D5408" s="126" t="s">
        <v>6556</v>
      </c>
      <c r="E5408" s="280">
        <f>+VLOOKUP(A5408,SCAR!A:B,2,0)</f>
        <v>0</v>
      </c>
      <c r="F5408" s="2"/>
      <c r="G5408" s="2"/>
    </row>
    <row r="5409" spans="1:7">
      <c r="A5409" t="s">
        <v>5740</v>
      </c>
      <c r="B5409" t="s">
        <v>1112</v>
      </c>
      <c r="C5409">
        <f>+VLOOKUP(A5409,'LISTA NACIONAL'!A:B,2,0)</f>
        <v>19275.435000000001</v>
      </c>
      <c r="D5409" s="126" t="s">
        <v>6556</v>
      </c>
      <c r="E5409" s="280">
        <f>+VLOOKUP(A5409,SCAR!A:B,2,0)</f>
        <v>0</v>
      </c>
      <c r="F5409" s="2"/>
      <c r="G5409" s="2"/>
    </row>
    <row r="5410" spans="1:7">
      <c r="A5410" t="s">
        <v>5741</v>
      </c>
      <c r="B5410" t="s">
        <v>1113</v>
      </c>
      <c r="C5410">
        <f>+VLOOKUP(A5410,'LISTA NACIONAL'!A:B,2,0)</f>
        <v>16761.833999999999</v>
      </c>
      <c r="D5410" s="126" t="s">
        <v>6556</v>
      </c>
      <c r="E5410" s="280">
        <f>+VLOOKUP(A5410,SCAR!A:B,2,0)</f>
        <v>0</v>
      </c>
      <c r="F5410" s="2"/>
      <c r="G5410" s="2"/>
    </row>
    <row r="5411" spans="1:7">
      <c r="A5411" t="s">
        <v>5742</v>
      </c>
      <c r="B5411" t="s">
        <v>1114</v>
      </c>
      <c r="C5411">
        <f>+VLOOKUP(A5411,'LISTA NACIONAL'!A:B,2,0)</f>
        <v>4024.0010000000002</v>
      </c>
      <c r="D5411" s="126" t="s">
        <v>6556</v>
      </c>
      <c r="E5411" s="280">
        <f>+VLOOKUP(A5411,SCAR!A:B,2,0)</f>
        <v>0</v>
      </c>
      <c r="F5411" s="2"/>
      <c r="G5411" s="2"/>
    </row>
    <row r="5412" spans="1:7">
      <c r="A5412" t="s">
        <v>5743</v>
      </c>
      <c r="B5412" t="s">
        <v>1114</v>
      </c>
      <c r="C5412">
        <f>+VLOOKUP(A5412,'LISTA NACIONAL'!A:B,2,0)</f>
        <v>3717.5189999999998</v>
      </c>
      <c r="D5412" s="126" t="s">
        <v>6556</v>
      </c>
      <c r="E5412" s="280">
        <f>+VLOOKUP(A5412,SCAR!A:B,2,0)</f>
        <v>0</v>
      </c>
      <c r="F5412" s="2"/>
      <c r="G5412" s="2"/>
    </row>
    <row r="5413" spans="1:7">
      <c r="A5413" t="s">
        <v>5744</v>
      </c>
      <c r="B5413" t="s">
        <v>4167</v>
      </c>
      <c r="C5413">
        <f>+VLOOKUP(A5413,'LISTA NACIONAL'!A:B,2,0)</f>
        <v>22881.026999999998</v>
      </c>
      <c r="D5413" s="126" t="s">
        <v>6556</v>
      </c>
      <c r="E5413" s="280">
        <f>+VLOOKUP(A5413,SCAR!A:B,2,0)</f>
        <v>0</v>
      </c>
      <c r="F5413" s="2"/>
      <c r="G5413" s="2"/>
    </row>
    <row r="5414" spans="1:7">
      <c r="A5414" t="s">
        <v>5745</v>
      </c>
      <c r="B5414" t="s">
        <v>4168</v>
      </c>
      <c r="C5414">
        <f>+VLOOKUP(A5414,'LISTA NACIONAL'!A:B,2,0)</f>
        <v>6364.0159999999996</v>
      </c>
      <c r="D5414" s="126" t="s">
        <v>6556</v>
      </c>
      <c r="E5414" s="280">
        <f>+VLOOKUP(A5414,SCAR!A:B,2,0)</f>
        <v>0</v>
      </c>
      <c r="F5414" s="2"/>
      <c r="G5414" s="2"/>
    </row>
    <row r="5415" spans="1:7">
      <c r="A5415" t="s">
        <v>5746</v>
      </c>
      <c r="B5415" t="s">
        <v>4169</v>
      </c>
      <c r="C5415">
        <f>+VLOOKUP(A5415,'LISTA NACIONAL'!A:B,2,0)</f>
        <v>3717.5189999999998</v>
      </c>
      <c r="D5415" s="126" t="s">
        <v>6556</v>
      </c>
      <c r="E5415" s="280">
        <f>+VLOOKUP(A5415,SCAR!A:B,2,0)</f>
        <v>0</v>
      </c>
      <c r="F5415" s="2"/>
      <c r="G5415" s="2"/>
    </row>
    <row r="5416" spans="1:7">
      <c r="A5416" t="s">
        <v>5747</v>
      </c>
      <c r="B5416" t="s">
        <v>5056</v>
      </c>
      <c r="C5416">
        <f>+VLOOKUP(A5416,'LISTA NACIONAL'!A:B,2,0)</f>
        <v>2463.4470000000001</v>
      </c>
      <c r="D5416" s="126" t="s">
        <v>6556</v>
      </c>
      <c r="E5416" s="280">
        <f>+VLOOKUP(A5416,SCAR!A:B,2,0)</f>
        <v>0</v>
      </c>
      <c r="F5416" s="2"/>
      <c r="G5416" s="2"/>
    </row>
    <row r="5417" spans="1:7">
      <c r="A5417" t="s">
        <v>5748</v>
      </c>
      <c r="B5417" t="s">
        <v>12019</v>
      </c>
      <c r="C5417">
        <f>+VLOOKUP(A5417,'LISTA NACIONAL'!A:B,2,0)</f>
        <v>3717.5189999999998</v>
      </c>
      <c r="D5417" s="126" t="s">
        <v>6556</v>
      </c>
      <c r="E5417" s="280">
        <f>+VLOOKUP(A5417,SCAR!A:B,2,0)</f>
        <v>0</v>
      </c>
      <c r="F5417" s="2"/>
      <c r="G5417" s="2"/>
    </row>
    <row r="5418" spans="1:7">
      <c r="A5418" t="s">
        <v>5749</v>
      </c>
      <c r="B5418" t="s">
        <v>12020</v>
      </c>
      <c r="C5418">
        <f>+VLOOKUP(A5418,'LISTA NACIONAL'!A:B,2,0)</f>
        <v>4024.0010000000002</v>
      </c>
      <c r="D5418" s="126" t="s">
        <v>6556</v>
      </c>
      <c r="E5418" s="280">
        <f>+VLOOKUP(A5418,SCAR!A:B,2,0)</f>
        <v>0</v>
      </c>
      <c r="F5418" s="2"/>
      <c r="G5418" s="2"/>
    </row>
    <row r="5419" spans="1:7">
      <c r="A5419" t="s">
        <v>5750</v>
      </c>
      <c r="B5419" t="s">
        <v>12021</v>
      </c>
      <c r="C5419">
        <f>+VLOOKUP(A5419,'LISTA NACIONAL'!A:B,2,0)</f>
        <v>74189.202999999994</v>
      </c>
      <c r="D5419" s="126" t="s">
        <v>6556</v>
      </c>
      <c r="E5419" s="280">
        <f>+VLOOKUP(A5419,SCAR!A:B,2,0)</f>
        <v>0</v>
      </c>
      <c r="F5419" s="2"/>
      <c r="G5419" s="2"/>
    </row>
    <row r="5420" spans="1:7">
      <c r="A5420" t="s">
        <v>5751</v>
      </c>
      <c r="B5420" t="s">
        <v>12022</v>
      </c>
      <c r="C5420">
        <f>+VLOOKUP(A5420,'LISTA NACIONAL'!A:B,2,0)</f>
        <v>4490.8980000000001</v>
      </c>
      <c r="D5420" s="126" t="s">
        <v>6556</v>
      </c>
      <c r="E5420" s="280">
        <f>+VLOOKUP(A5420,SCAR!A:B,2,0)</f>
        <v>0</v>
      </c>
      <c r="F5420" s="2"/>
      <c r="G5420" s="2"/>
    </row>
    <row r="5421" spans="1:7">
      <c r="A5421" t="s">
        <v>5752</v>
      </c>
      <c r="B5421" t="s">
        <v>12023</v>
      </c>
      <c r="C5421">
        <f>+VLOOKUP(A5421,'LISTA NACIONAL'!A:B,2,0)</f>
        <v>23469.453000000001</v>
      </c>
      <c r="D5421" s="126" t="s">
        <v>6556</v>
      </c>
      <c r="E5421" s="280">
        <f>+VLOOKUP(A5421,SCAR!A:B,2,0)</f>
        <v>0</v>
      </c>
      <c r="F5421" s="2"/>
      <c r="G5421" s="2"/>
    </row>
    <row r="5422" spans="1:7">
      <c r="A5422" t="s">
        <v>5753</v>
      </c>
      <c r="B5422" t="s">
        <v>12024</v>
      </c>
      <c r="C5422">
        <f>+VLOOKUP(A5422,'LISTA NACIONAL'!A:B,2,0)</f>
        <v>20753.313999999998</v>
      </c>
      <c r="D5422" s="126" t="s">
        <v>6556</v>
      </c>
      <c r="E5422" s="280">
        <f>+VLOOKUP(A5422,SCAR!A:B,2,0)</f>
        <v>0</v>
      </c>
      <c r="F5422" s="2"/>
      <c r="G5422" s="2"/>
    </row>
    <row r="5423" spans="1:7">
      <c r="A5423" t="s">
        <v>5754</v>
      </c>
      <c r="B5423" t="s">
        <v>12025</v>
      </c>
      <c r="C5423">
        <f>+VLOOKUP(A5423,'LISTA NACIONAL'!A:B,2,0)</f>
        <v>11850.467000000001</v>
      </c>
      <c r="D5423" s="126" t="s">
        <v>6556</v>
      </c>
      <c r="E5423" s="280">
        <f>+VLOOKUP(A5423,SCAR!A:B,2,0)</f>
        <v>0</v>
      </c>
      <c r="F5423" s="2"/>
      <c r="G5423" s="2"/>
    </row>
    <row r="5424" spans="1:7">
      <c r="A5424" t="s">
        <v>5876</v>
      </c>
      <c r="B5424" t="s">
        <v>12026</v>
      </c>
      <c r="C5424">
        <f>+VLOOKUP(A5424,'LISTA NACIONAL'!A:B,2,0)</f>
        <v>4610.5079999999998</v>
      </c>
      <c r="D5424" s="126" t="s">
        <v>6556</v>
      </c>
      <c r="E5424" s="280">
        <f>+VLOOKUP(A5424,SCAR!A:B,2,0)</f>
        <v>0</v>
      </c>
      <c r="F5424" s="2"/>
      <c r="G5424" s="2"/>
    </row>
    <row r="5425" spans="1:7">
      <c r="A5425" t="s">
        <v>5877</v>
      </c>
      <c r="B5425" t="s">
        <v>9963</v>
      </c>
      <c r="C5425">
        <f>+VLOOKUP(A5425,'LISTA NACIONAL'!A:B,2,0)</f>
        <v>6221.393</v>
      </c>
      <c r="D5425" s="126" t="s">
        <v>6556</v>
      </c>
      <c r="E5425" s="280">
        <f>+VLOOKUP(A5425,SCAR!A:B,2,0)</f>
        <v>0</v>
      </c>
      <c r="F5425" s="2"/>
      <c r="G5425" s="2"/>
    </row>
    <row r="5426" spans="1:7">
      <c r="A5426" t="s">
        <v>5878</v>
      </c>
      <c r="B5426" t="s">
        <v>8150</v>
      </c>
      <c r="C5426">
        <f>+VLOOKUP(A5426,'LISTA NACIONAL'!A:B,2,0)</f>
        <v>5069.8680000000004</v>
      </c>
      <c r="D5426" s="126" t="s">
        <v>6556</v>
      </c>
      <c r="E5426" s="280">
        <f>+VLOOKUP(A5426,SCAR!A:B,2,0)</f>
        <v>0</v>
      </c>
      <c r="F5426" s="2"/>
      <c r="G5426" s="2"/>
    </row>
    <row r="5427" spans="1:7">
      <c r="A5427" t="s">
        <v>1242</v>
      </c>
      <c r="B5427" t="s">
        <v>8151</v>
      </c>
      <c r="C5427">
        <f>+VLOOKUP(A5427,'LISTA NACIONAL'!A:B,2,0)</f>
        <v>12421.51</v>
      </c>
      <c r="D5427" s="126" t="s">
        <v>6556</v>
      </c>
      <c r="E5427" s="280">
        <f>+VLOOKUP(A5427,SCAR!A:B,2,0)</f>
        <v>0</v>
      </c>
      <c r="F5427" s="2"/>
      <c r="G5427" s="2"/>
    </row>
    <row r="5428" spans="1:7">
      <c r="A5428" t="s">
        <v>3408</v>
      </c>
      <c r="B5428" t="s">
        <v>8152</v>
      </c>
      <c r="C5428">
        <f>+VLOOKUP(A5428,'LISTA NACIONAL'!A:B,2,0)</f>
        <v>7739.357</v>
      </c>
      <c r="D5428" s="126" t="s">
        <v>6556</v>
      </c>
      <c r="E5428" s="280">
        <f>+VLOOKUP(A5428,SCAR!A:B,2,0)</f>
        <v>0</v>
      </c>
      <c r="F5428" s="2"/>
      <c r="G5428" s="2"/>
    </row>
    <row r="5429" spans="1:7">
      <c r="A5429" t="s">
        <v>3409</v>
      </c>
      <c r="B5429" t="s">
        <v>8153</v>
      </c>
      <c r="C5429">
        <f>+VLOOKUP(A5429,'LISTA NACIONAL'!A:B,2,0)</f>
        <v>6221.393</v>
      </c>
      <c r="D5429" s="126" t="s">
        <v>6556</v>
      </c>
      <c r="E5429" s="280">
        <f>+VLOOKUP(A5429,SCAR!A:B,2,0)</f>
        <v>0</v>
      </c>
      <c r="F5429" s="2"/>
      <c r="G5429" s="2"/>
    </row>
    <row r="5430" spans="1:7">
      <c r="A5430" t="s">
        <v>3410</v>
      </c>
      <c r="B5430" t="s">
        <v>6190</v>
      </c>
      <c r="C5430">
        <f>+VLOOKUP(A5430,'LISTA NACIONAL'!A:B,2,0)</f>
        <v>75024.258000000002</v>
      </c>
      <c r="D5430" s="126" t="s">
        <v>6556</v>
      </c>
      <c r="E5430" s="280">
        <f>+VLOOKUP(A5430,SCAR!A:B,2,0)</f>
        <v>0</v>
      </c>
      <c r="F5430" s="2"/>
      <c r="G5430" s="2"/>
    </row>
    <row r="5431" spans="1:7">
      <c r="A5431" t="s">
        <v>3411</v>
      </c>
      <c r="B5431" t="s">
        <v>9778</v>
      </c>
      <c r="C5431">
        <f>+VLOOKUP(A5431,'LISTA NACIONAL'!A:B,2,0)</f>
        <v>5565.4830000000002</v>
      </c>
      <c r="D5431" s="126" t="s">
        <v>6556</v>
      </c>
      <c r="E5431" s="280">
        <f>+VLOOKUP(A5431,SCAR!A:B,2,0)</f>
        <v>0</v>
      </c>
      <c r="F5431" s="2"/>
      <c r="G5431" s="2"/>
    </row>
    <row r="5432" spans="1:7">
      <c r="A5432" t="s">
        <v>3412</v>
      </c>
      <c r="B5432" t="s">
        <v>6191</v>
      </c>
      <c r="C5432">
        <f>+VLOOKUP(A5432,'LISTA NACIONAL'!A:B,2,0)</f>
        <v>7102.7889999999998</v>
      </c>
      <c r="D5432" s="126" t="s">
        <v>6556</v>
      </c>
      <c r="E5432" s="280">
        <f>+VLOOKUP(A5432,SCAR!A:B,2,0)</f>
        <v>0</v>
      </c>
      <c r="F5432" s="2"/>
      <c r="G5432" s="2"/>
    </row>
    <row r="5433" spans="1:7">
      <c r="A5433" t="s">
        <v>3413</v>
      </c>
      <c r="B5433" t="s">
        <v>8573</v>
      </c>
      <c r="C5433">
        <f>+VLOOKUP(A5433,'LISTA NACIONAL'!A:B,2,0)</f>
        <v>7708.6710000000003</v>
      </c>
      <c r="D5433" s="126" t="s">
        <v>6556</v>
      </c>
      <c r="E5433" s="280">
        <f>+VLOOKUP(A5433,SCAR!A:B,2,0)</f>
        <v>0</v>
      </c>
      <c r="F5433" s="2"/>
      <c r="G5433" s="2"/>
    </row>
    <row r="5434" spans="1:7">
      <c r="A5434" t="s">
        <v>3414</v>
      </c>
      <c r="B5434" t="s">
        <v>8574</v>
      </c>
      <c r="C5434">
        <f>+VLOOKUP(A5434,'LISTA NACIONAL'!A:B,2,0)</f>
        <v>11177.216</v>
      </c>
      <c r="D5434" s="126" t="s">
        <v>6556</v>
      </c>
      <c r="E5434" s="280">
        <f>+VLOOKUP(A5434,SCAR!A:B,2,0)</f>
        <v>0</v>
      </c>
      <c r="F5434" s="2"/>
      <c r="G5434" s="2"/>
    </row>
    <row r="5435" spans="1:7">
      <c r="A5435" t="s">
        <v>3415</v>
      </c>
      <c r="B5435" t="s">
        <v>8575</v>
      </c>
      <c r="C5435">
        <f>+VLOOKUP(A5435,'LISTA NACIONAL'!A:B,2,0)</f>
        <v>21752.531999999999</v>
      </c>
      <c r="D5435" s="126" t="s">
        <v>6556</v>
      </c>
      <c r="E5435" s="280">
        <f>+VLOOKUP(A5435,SCAR!A:B,2,0)</f>
        <v>0</v>
      </c>
      <c r="F5435" s="2"/>
      <c r="G5435" s="2"/>
    </row>
    <row r="5436" spans="1:7">
      <c r="A5436" t="s">
        <v>3416</v>
      </c>
      <c r="B5436" t="s">
        <v>8576</v>
      </c>
      <c r="C5436">
        <f>+VLOOKUP(A5436,'LISTA NACIONAL'!A:B,2,0)</f>
        <v>41762.686999999998</v>
      </c>
      <c r="D5436" s="126" t="s">
        <v>6556</v>
      </c>
      <c r="E5436" s="280">
        <f>+VLOOKUP(A5436,SCAR!A:B,2,0)</f>
        <v>0</v>
      </c>
      <c r="F5436" s="2"/>
      <c r="G5436" s="2"/>
    </row>
    <row r="5437" spans="1:7">
      <c r="A5437" t="s">
        <v>3417</v>
      </c>
      <c r="B5437" t="s">
        <v>8577</v>
      </c>
      <c r="C5437">
        <f>+VLOOKUP(A5437,'LISTA NACIONAL'!A:B,2,0)</f>
        <v>7442.53</v>
      </c>
      <c r="D5437" s="126" t="s">
        <v>6556</v>
      </c>
      <c r="E5437" s="280">
        <f>+VLOOKUP(A5437,SCAR!A:B,2,0)</f>
        <v>0</v>
      </c>
      <c r="F5437" s="2"/>
      <c r="G5437" s="2"/>
    </row>
    <row r="5438" spans="1:7">
      <c r="A5438" t="s">
        <v>3418</v>
      </c>
      <c r="B5438" t="s">
        <v>8578</v>
      </c>
      <c r="C5438">
        <f>+VLOOKUP(A5438,'LISTA NACIONAL'!A:B,2,0)</f>
        <v>6221.393</v>
      </c>
      <c r="D5438" s="126" t="s">
        <v>6556</v>
      </c>
      <c r="E5438" s="280">
        <f>+VLOOKUP(A5438,SCAR!A:B,2,0)</f>
        <v>0</v>
      </c>
      <c r="F5438" s="2"/>
      <c r="G5438" s="2"/>
    </row>
    <row r="5439" spans="1:7">
      <c r="A5439" t="s">
        <v>3419</v>
      </c>
      <c r="B5439" t="s">
        <v>8579</v>
      </c>
      <c r="C5439">
        <f>+VLOOKUP(A5439,'LISTA NACIONAL'!A:B,2,0)</f>
        <v>6823.3379999999997</v>
      </c>
      <c r="D5439" s="126" t="s">
        <v>6556</v>
      </c>
      <c r="E5439" s="280">
        <f>+VLOOKUP(A5439,SCAR!A:B,2,0)</f>
        <v>0</v>
      </c>
      <c r="F5439" s="2"/>
      <c r="G5439" s="2"/>
    </row>
    <row r="5440" spans="1:7">
      <c r="A5440" t="s">
        <v>3420</v>
      </c>
      <c r="B5440" t="s">
        <v>8580</v>
      </c>
      <c r="C5440">
        <f>+VLOOKUP(A5440,'LISTA NACIONAL'!A:B,2,0)</f>
        <v>5725.7439999999997</v>
      </c>
      <c r="D5440" s="126" t="s">
        <v>6556</v>
      </c>
      <c r="E5440" s="280">
        <f>+VLOOKUP(A5440,SCAR!A:B,2,0)</f>
        <v>0</v>
      </c>
      <c r="F5440" s="2"/>
      <c r="G5440" s="2"/>
    </row>
    <row r="5441" spans="1:7">
      <c r="A5441" t="s">
        <v>3421</v>
      </c>
      <c r="B5441" t="s">
        <v>8581</v>
      </c>
      <c r="C5441">
        <f>+VLOOKUP(A5441,'LISTA NACIONAL'!A:B,2,0)</f>
        <v>13470.721</v>
      </c>
      <c r="D5441" s="126" t="s">
        <v>6556</v>
      </c>
      <c r="E5441" s="280">
        <f>+VLOOKUP(A5441,SCAR!A:B,2,0)</f>
        <v>0</v>
      </c>
      <c r="F5441" s="2"/>
      <c r="G5441" s="2"/>
    </row>
    <row r="5442" spans="1:7">
      <c r="A5442" t="s">
        <v>3422</v>
      </c>
      <c r="B5442" t="s">
        <v>6069</v>
      </c>
      <c r="C5442">
        <f>+VLOOKUP(A5442,'LISTA NACIONAL'!A:B,2,0)</f>
        <v>3395.2979999999998</v>
      </c>
      <c r="D5442" s="126" t="s">
        <v>6556</v>
      </c>
      <c r="E5442" s="280">
        <f>+VLOOKUP(A5442,SCAR!A:B,2,0)</f>
        <v>0</v>
      </c>
      <c r="F5442" s="2"/>
      <c r="G5442" s="2"/>
    </row>
    <row r="5443" spans="1:7">
      <c r="A5443" t="s">
        <v>3423</v>
      </c>
      <c r="B5443" t="s">
        <v>6070</v>
      </c>
      <c r="C5443">
        <f>+VLOOKUP(A5443,'LISTA NACIONAL'!A:B,2,0)</f>
        <v>4134.1369999999997</v>
      </c>
      <c r="D5443" s="126" t="s">
        <v>6556</v>
      </c>
      <c r="E5443" s="280">
        <f>+VLOOKUP(A5443,SCAR!A:B,2,0)</f>
        <v>0</v>
      </c>
      <c r="F5443" s="2"/>
      <c r="G5443" s="2"/>
    </row>
    <row r="5444" spans="1:7">
      <c r="A5444" t="s">
        <v>3424</v>
      </c>
      <c r="B5444" t="s">
        <v>6071</v>
      </c>
      <c r="C5444">
        <f>+VLOOKUP(A5444,'LISTA NACIONAL'!A:B,2,0)</f>
        <v>13310.868</v>
      </c>
      <c r="D5444" s="126" t="s">
        <v>6556</v>
      </c>
      <c r="E5444" s="280">
        <f>+VLOOKUP(A5444,SCAR!A:B,2,0)</f>
        <v>0</v>
      </c>
      <c r="F5444" s="2"/>
      <c r="G5444" s="2"/>
    </row>
    <row r="5445" spans="1:7">
      <c r="A5445" t="s">
        <v>3425</v>
      </c>
      <c r="B5445" t="s">
        <v>6072</v>
      </c>
      <c r="C5445">
        <f>+VLOOKUP(A5445,'LISTA NACIONAL'!A:B,2,0)</f>
        <v>28130.15</v>
      </c>
      <c r="D5445" s="126" t="s">
        <v>6556</v>
      </c>
      <c r="E5445" s="280">
        <f>+VLOOKUP(A5445,SCAR!A:B,2,0)</f>
        <v>0</v>
      </c>
      <c r="F5445" s="2"/>
      <c r="G5445" s="2"/>
    </row>
    <row r="5446" spans="1:7">
      <c r="A5446" t="s">
        <v>3426</v>
      </c>
      <c r="B5446" t="s">
        <v>6073</v>
      </c>
      <c r="C5446">
        <f>+VLOOKUP(A5446,'LISTA NACIONAL'!A:B,2,0)</f>
        <v>34095.006000000001</v>
      </c>
      <c r="D5446" s="126" t="s">
        <v>6556</v>
      </c>
      <c r="E5446" s="280">
        <f>+VLOOKUP(A5446,SCAR!A:B,2,0)</f>
        <v>0</v>
      </c>
      <c r="F5446" s="2"/>
      <c r="G5446" s="2"/>
    </row>
    <row r="5447" spans="1:7">
      <c r="A5447" t="s">
        <v>3427</v>
      </c>
      <c r="B5447" t="s">
        <v>6074</v>
      </c>
      <c r="C5447">
        <f>+VLOOKUP(A5447,'LISTA NACIONAL'!A:B,2,0)</f>
        <v>7043.2560000000003</v>
      </c>
      <c r="D5447" s="126" t="s">
        <v>6556</v>
      </c>
      <c r="E5447" s="280">
        <f>+VLOOKUP(A5447,SCAR!A:B,2,0)</f>
        <v>0</v>
      </c>
      <c r="F5447" s="2"/>
      <c r="G5447" s="2"/>
    </row>
    <row r="5448" spans="1:7">
      <c r="A5448" t="s">
        <v>3428</v>
      </c>
      <c r="B5448" t="s">
        <v>6075</v>
      </c>
      <c r="C5448">
        <f>+VLOOKUP(A5448,'LISTA NACIONAL'!A:B,2,0)</f>
        <v>13310.868</v>
      </c>
      <c r="D5448" s="126" t="s">
        <v>6556</v>
      </c>
      <c r="E5448" s="280">
        <f>+VLOOKUP(A5448,SCAR!A:B,2,0)</f>
        <v>0</v>
      </c>
      <c r="F5448" s="2"/>
      <c r="G5448" s="2"/>
    </row>
    <row r="5449" spans="1:7">
      <c r="A5449" t="s">
        <v>3429</v>
      </c>
      <c r="B5449" t="s">
        <v>6076</v>
      </c>
      <c r="C5449">
        <f>+VLOOKUP(A5449,'LISTA NACIONAL'!A:B,2,0)</f>
        <v>10374.699000000001</v>
      </c>
      <c r="D5449" s="126" t="s">
        <v>6556</v>
      </c>
      <c r="E5449" s="280">
        <f>+VLOOKUP(A5449,SCAR!A:B,2,0)</f>
        <v>0</v>
      </c>
      <c r="F5449" s="2"/>
      <c r="G5449" s="2"/>
    </row>
    <row r="5450" spans="1:7">
      <c r="A5450" t="s">
        <v>3430</v>
      </c>
      <c r="B5450" t="s">
        <v>6077</v>
      </c>
      <c r="C5450">
        <f>+VLOOKUP(A5450,'LISTA NACIONAL'!A:B,2,0)</f>
        <v>13310.868</v>
      </c>
      <c r="D5450" s="126" t="s">
        <v>6556</v>
      </c>
      <c r="E5450" s="280">
        <f>+VLOOKUP(A5450,SCAR!A:B,2,0)</f>
        <v>0</v>
      </c>
      <c r="F5450" s="2"/>
      <c r="G5450" s="2"/>
    </row>
    <row r="5451" spans="1:7">
      <c r="A5451" t="s">
        <v>3431</v>
      </c>
      <c r="B5451" t="s">
        <v>7069</v>
      </c>
      <c r="C5451">
        <f>+VLOOKUP(A5451,'LISTA NACIONAL'!A:B,2,0)</f>
        <v>13310.868</v>
      </c>
      <c r="D5451" s="126" t="s">
        <v>6556</v>
      </c>
      <c r="E5451" s="280">
        <f>+VLOOKUP(A5451,SCAR!A:B,2,0)</f>
        <v>0</v>
      </c>
      <c r="F5451" s="2"/>
      <c r="G5451" s="2"/>
    </row>
    <row r="5452" spans="1:7">
      <c r="A5452" t="s">
        <v>3432</v>
      </c>
      <c r="B5452" t="s">
        <v>11744</v>
      </c>
      <c r="C5452">
        <f>+VLOOKUP(A5452,'LISTA NACIONAL'!A:B,2,0)</f>
        <v>2795.1590000000001</v>
      </c>
      <c r="D5452" s="126" t="s">
        <v>6556</v>
      </c>
      <c r="E5452" s="280">
        <f>+VLOOKUP(A5452,SCAR!A:B,2,0)</f>
        <v>0</v>
      </c>
      <c r="F5452" s="2"/>
      <c r="G5452" s="2"/>
    </row>
    <row r="5453" spans="1:7">
      <c r="A5453" t="s">
        <v>3433</v>
      </c>
      <c r="B5453" t="s">
        <v>11745</v>
      </c>
      <c r="C5453">
        <f>+VLOOKUP(A5453,'LISTA NACIONAL'!A:B,2,0)</f>
        <v>29737.097000000002</v>
      </c>
      <c r="D5453" s="126" t="s">
        <v>6556</v>
      </c>
      <c r="E5453" s="280">
        <f>+VLOOKUP(A5453,SCAR!A:B,2,0)</f>
        <v>0</v>
      </c>
      <c r="F5453" s="2"/>
      <c r="G5453" s="2"/>
    </row>
    <row r="5454" spans="1:7">
      <c r="A5454" t="s">
        <v>3434</v>
      </c>
      <c r="B5454" t="s">
        <v>11746</v>
      </c>
      <c r="C5454">
        <f>+VLOOKUP(A5454,'LISTA NACIONAL'!A:B,2,0)</f>
        <v>5482.4110000000001</v>
      </c>
      <c r="D5454" s="126" t="s">
        <v>6556</v>
      </c>
      <c r="E5454" s="280">
        <f>+VLOOKUP(A5454,SCAR!A:B,2,0)</f>
        <v>0</v>
      </c>
      <c r="F5454" s="2"/>
      <c r="G5454" s="2"/>
    </row>
    <row r="5455" spans="1:7">
      <c r="A5455" t="s">
        <v>3435</v>
      </c>
      <c r="B5455" t="s">
        <v>11746</v>
      </c>
      <c r="C5455">
        <f>+VLOOKUP(A5455,'LISTA NACIONAL'!A:B,2,0)</f>
        <v>5905.0690000000004</v>
      </c>
      <c r="D5455" s="126" t="s">
        <v>6556</v>
      </c>
      <c r="E5455" s="280">
        <f>+VLOOKUP(A5455,SCAR!A:B,2,0)</f>
        <v>0</v>
      </c>
      <c r="F5455" s="2"/>
      <c r="G5455" s="2"/>
    </row>
    <row r="5456" spans="1:7">
      <c r="A5456" t="s">
        <v>3436</v>
      </c>
      <c r="B5456" t="s">
        <v>11747</v>
      </c>
      <c r="C5456">
        <f>+VLOOKUP(A5456,'LISTA NACIONAL'!A:B,2,0)</f>
        <v>37063.576999999997</v>
      </c>
      <c r="D5456" s="126" t="s">
        <v>6556</v>
      </c>
      <c r="E5456" s="280">
        <f>+VLOOKUP(A5456,SCAR!A:B,2,0)</f>
        <v>0</v>
      </c>
      <c r="F5456" s="2"/>
      <c r="G5456" s="2"/>
    </row>
    <row r="5457" spans="1:7">
      <c r="A5457" t="s">
        <v>3437</v>
      </c>
      <c r="B5457" t="s">
        <v>7051</v>
      </c>
      <c r="C5457">
        <f>+VLOOKUP(A5457,'LISTA NACIONAL'!A:B,2,0)</f>
        <v>29048.358</v>
      </c>
      <c r="D5457" s="126" t="s">
        <v>6556</v>
      </c>
      <c r="E5457" s="280">
        <f>+VLOOKUP(A5457,SCAR!A:B,2,0)</f>
        <v>0</v>
      </c>
      <c r="F5457" s="2"/>
      <c r="G5457" s="2"/>
    </row>
    <row r="5458" spans="1:7">
      <c r="A5458" t="s">
        <v>3438</v>
      </c>
      <c r="B5458" t="s">
        <v>7052</v>
      </c>
      <c r="C5458">
        <f>+VLOOKUP(A5458,'LISTA NACIONAL'!A:B,2,0)</f>
        <v>28093.304</v>
      </c>
      <c r="D5458" s="126" t="s">
        <v>6556</v>
      </c>
      <c r="E5458" s="280">
        <f>+VLOOKUP(A5458,SCAR!A:B,2,0)</f>
        <v>0</v>
      </c>
      <c r="F5458" s="2"/>
      <c r="G5458" s="2"/>
    </row>
    <row r="5459" spans="1:7">
      <c r="A5459" t="s">
        <v>3439</v>
      </c>
      <c r="B5459" t="s">
        <v>7053</v>
      </c>
      <c r="C5459">
        <f>+VLOOKUP(A5459,'LISTA NACIONAL'!A:B,2,0)</f>
        <v>8900.9060000000009</v>
      </c>
      <c r="D5459" s="126" t="s">
        <v>6556</v>
      </c>
      <c r="E5459" s="280">
        <f>+VLOOKUP(A5459,SCAR!A:B,2,0)</f>
        <v>0</v>
      </c>
      <c r="F5459" s="2"/>
      <c r="G5459" s="2"/>
    </row>
    <row r="5460" spans="1:7">
      <c r="A5460" t="s">
        <v>3440</v>
      </c>
      <c r="B5460" t="s">
        <v>7072</v>
      </c>
      <c r="C5460">
        <f>+VLOOKUP(A5460,'LISTA NACIONAL'!A:B,2,0)</f>
        <v>4134.1369999999997</v>
      </c>
      <c r="D5460" s="126" t="s">
        <v>6556</v>
      </c>
      <c r="E5460" s="280">
        <f>+VLOOKUP(A5460,SCAR!A:B,2,0)</f>
        <v>0</v>
      </c>
      <c r="F5460" s="2"/>
      <c r="G5460" s="2"/>
    </row>
    <row r="5461" spans="1:7">
      <c r="A5461" t="s">
        <v>3441</v>
      </c>
      <c r="B5461" t="s">
        <v>7073</v>
      </c>
      <c r="C5461">
        <f>+VLOOKUP(A5461,'LISTA NACIONAL'!A:B,2,0)</f>
        <v>103999.336</v>
      </c>
      <c r="D5461" s="126" t="s">
        <v>6556</v>
      </c>
      <c r="E5461" s="280">
        <f>+VLOOKUP(A5461,SCAR!A:B,2,0)</f>
        <v>0</v>
      </c>
      <c r="F5461" s="2"/>
      <c r="G5461" s="2"/>
    </row>
    <row r="5462" spans="1:7">
      <c r="A5462" t="s">
        <v>3442</v>
      </c>
      <c r="B5462" t="s">
        <v>7074</v>
      </c>
      <c r="C5462">
        <f>+VLOOKUP(A5462,'LISTA NACIONAL'!A:B,2,0)</f>
        <v>35512.572999999997</v>
      </c>
      <c r="D5462" s="126" t="s">
        <v>6556</v>
      </c>
      <c r="E5462" s="280">
        <f>+VLOOKUP(A5462,SCAR!A:B,2,0)</f>
        <v>0</v>
      </c>
      <c r="F5462" s="2"/>
      <c r="G5462" s="2"/>
    </row>
    <row r="5463" spans="1:7">
      <c r="A5463" t="s">
        <v>3443</v>
      </c>
      <c r="B5463" t="s">
        <v>7075</v>
      </c>
      <c r="C5463">
        <f>+VLOOKUP(A5463,'LISTA NACIONAL'!A:B,2,0)</f>
        <v>14796.406000000001</v>
      </c>
      <c r="D5463" s="126" t="s">
        <v>6556</v>
      </c>
      <c r="E5463" s="280">
        <f>+VLOOKUP(A5463,SCAR!A:B,2,0)</f>
        <v>0</v>
      </c>
      <c r="F5463" s="2"/>
      <c r="G5463" s="2"/>
    </row>
    <row r="5464" spans="1:7">
      <c r="A5464" t="s">
        <v>3444</v>
      </c>
      <c r="B5464" t="s">
        <v>7076</v>
      </c>
      <c r="C5464">
        <f>+VLOOKUP(A5464,'LISTA NACIONAL'!A:B,2,0)</f>
        <v>5905.0690000000004</v>
      </c>
      <c r="D5464" s="126" t="s">
        <v>6556</v>
      </c>
      <c r="E5464" s="280">
        <f>+VLOOKUP(A5464,SCAR!A:B,2,0)</f>
        <v>0</v>
      </c>
      <c r="F5464" s="2"/>
      <c r="G5464" s="2"/>
    </row>
    <row r="5465" spans="1:7">
      <c r="A5465" t="s">
        <v>3445</v>
      </c>
      <c r="B5465" t="s">
        <v>7077</v>
      </c>
      <c r="C5465">
        <f>+VLOOKUP(A5465,'LISTA NACIONAL'!A:B,2,0)</f>
        <v>6236.6509999999998</v>
      </c>
      <c r="D5465" s="126" t="s">
        <v>6556</v>
      </c>
      <c r="E5465" s="280">
        <f>+VLOOKUP(A5465,SCAR!A:B,2,0)</f>
        <v>0</v>
      </c>
      <c r="F5465" s="2"/>
      <c r="G5465" s="2"/>
    </row>
    <row r="5466" spans="1:7">
      <c r="A5466" t="s">
        <v>3446</v>
      </c>
      <c r="B5466" t="s">
        <v>12209</v>
      </c>
      <c r="C5466">
        <f>+VLOOKUP(A5466,'LISTA NACIONAL'!A:B,2,0)</f>
        <v>105044.984</v>
      </c>
      <c r="D5466" s="126" t="s">
        <v>6556</v>
      </c>
      <c r="E5466" s="280">
        <f>+VLOOKUP(A5466,SCAR!A:B,2,0)</f>
        <v>0</v>
      </c>
      <c r="F5466" s="2"/>
      <c r="G5466" s="2"/>
    </row>
    <row r="5467" spans="1:7">
      <c r="A5467" t="s">
        <v>3447</v>
      </c>
      <c r="B5467" t="s">
        <v>5972</v>
      </c>
      <c r="C5467">
        <f>+VLOOKUP(A5467,'LISTA NACIONAL'!A:B,2,0)</f>
        <v>5482.4110000000001</v>
      </c>
      <c r="D5467" s="126" t="s">
        <v>6556</v>
      </c>
      <c r="E5467" s="280">
        <f>+VLOOKUP(A5467,SCAR!A:B,2,0)</f>
        <v>0</v>
      </c>
      <c r="F5467" s="2"/>
      <c r="G5467" s="2"/>
    </row>
    <row r="5468" spans="1:7">
      <c r="A5468" t="s">
        <v>3448</v>
      </c>
      <c r="B5468" t="s">
        <v>5973</v>
      </c>
      <c r="C5468">
        <f>+VLOOKUP(A5468,'LISTA NACIONAL'!A:B,2,0)</f>
        <v>51821.305</v>
      </c>
      <c r="D5468" s="126" t="s">
        <v>6556</v>
      </c>
      <c r="E5468" s="280">
        <f>+VLOOKUP(A5468,SCAR!A:B,2,0)</f>
        <v>0</v>
      </c>
      <c r="F5468" s="2"/>
      <c r="G5468" s="2"/>
    </row>
    <row r="5469" spans="1:7">
      <c r="A5469" t="s">
        <v>3449</v>
      </c>
      <c r="B5469" t="s">
        <v>2919</v>
      </c>
      <c r="C5469">
        <f>+VLOOKUP(A5469,'LISTA NACIONAL'!A:B,2,0)</f>
        <v>47419.12</v>
      </c>
      <c r="D5469" s="126" t="s">
        <v>6556</v>
      </c>
      <c r="E5469" s="280">
        <f>+VLOOKUP(A5469,SCAR!A:B,2,0)</f>
        <v>0</v>
      </c>
      <c r="F5469" s="2"/>
      <c r="G5469" s="2"/>
    </row>
    <row r="5470" spans="1:7">
      <c r="A5470" t="s">
        <v>3450</v>
      </c>
      <c r="B5470" t="s">
        <v>2920</v>
      </c>
      <c r="C5470">
        <f>+VLOOKUP(A5470,'LISTA NACIONAL'!A:B,2,0)</f>
        <v>32609.401000000002</v>
      </c>
      <c r="D5470" s="126" t="s">
        <v>6556</v>
      </c>
      <c r="E5470" s="280">
        <f>+VLOOKUP(A5470,SCAR!A:B,2,0)</f>
        <v>0</v>
      </c>
      <c r="F5470" s="2"/>
      <c r="G5470" s="2"/>
    </row>
    <row r="5471" spans="1:7">
      <c r="A5471" t="s">
        <v>3451</v>
      </c>
      <c r="B5471" t="s">
        <v>2921</v>
      </c>
      <c r="C5471">
        <f>+VLOOKUP(A5471,'LISTA NACIONAL'!A:B,2,0)</f>
        <v>26615.831999999999</v>
      </c>
      <c r="D5471" s="126" t="s">
        <v>6556</v>
      </c>
      <c r="E5471" s="280">
        <f>+VLOOKUP(A5471,SCAR!A:B,2,0)</f>
        <v>0</v>
      </c>
      <c r="F5471" s="2"/>
      <c r="G5471" s="2"/>
    </row>
    <row r="5472" spans="1:7">
      <c r="A5472" t="s">
        <v>3452</v>
      </c>
      <c r="B5472" t="s">
        <v>2922</v>
      </c>
      <c r="C5472">
        <f>+VLOOKUP(A5472,'LISTA NACIONAL'!A:B,2,0)</f>
        <v>5905.0690000000004</v>
      </c>
      <c r="D5472" s="126" t="s">
        <v>6556</v>
      </c>
      <c r="E5472" s="280">
        <f>+VLOOKUP(A5472,SCAR!A:B,2,0)</f>
        <v>0</v>
      </c>
      <c r="F5472" s="2"/>
      <c r="G5472" s="2"/>
    </row>
    <row r="5473" spans="1:7">
      <c r="A5473" t="s">
        <v>3453</v>
      </c>
      <c r="B5473" t="s">
        <v>2907</v>
      </c>
      <c r="C5473">
        <f>+VLOOKUP(A5473,'LISTA NACIONAL'!A:B,2,0)</f>
        <v>54624.158000000003</v>
      </c>
      <c r="D5473" s="126" t="s">
        <v>6556</v>
      </c>
      <c r="E5473" s="280">
        <f>+VLOOKUP(A5473,SCAR!A:B,2,0)</f>
        <v>0</v>
      </c>
      <c r="F5473" s="2"/>
      <c r="G5473" s="2"/>
    </row>
    <row r="5474" spans="1:7">
      <c r="A5474" t="s">
        <v>4373</v>
      </c>
      <c r="B5474" t="s">
        <v>2908</v>
      </c>
      <c r="C5474">
        <f>+VLOOKUP(A5474,'LISTA NACIONAL'!A:B,2,0)</f>
        <v>22198.38</v>
      </c>
      <c r="D5474" s="126" t="s">
        <v>6556</v>
      </c>
      <c r="E5474" s="280">
        <f>+VLOOKUP(A5474,SCAR!A:B,2,0)</f>
        <v>0</v>
      </c>
      <c r="F5474" s="2"/>
      <c r="G5474" s="2"/>
    </row>
    <row r="5475" spans="1:7">
      <c r="A5475" t="s">
        <v>4374</v>
      </c>
      <c r="B5475" t="s">
        <v>2909</v>
      </c>
      <c r="C5475">
        <f>+VLOOKUP(A5475,'LISTA NACIONAL'!A:B,2,0)</f>
        <v>4882.6030000000001</v>
      </c>
      <c r="D5475" s="126" t="s">
        <v>6556</v>
      </c>
      <c r="E5475" s="280">
        <f>+VLOOKUP(A5475,SCAR!A:B,2,0)</f>
        <v>0</v>
      </c>
      <c r="F5475" s="2"/>
      <c r="G5475" s="2"/>
    </row>
    <row r="5476" spans="1:7">
      <c r="A5476" t="s">
        <v>4375</v>
      </c>
      <c r="B5476" t="s">
        <v>2910</v>
      </c>
      <c r="C5476">
        <f>+VLOOKUP(A5476,'LISTA NACIONAL'!A:B,2,0)</f>
        <v>13310.868</v>
      </c>
      <c r="D5476" s="126" t="s">
        <v>6556</v>
      </c>
      <c r="E5476" s="280">
        <f>+VLOOKUP(A5476,SCAR!A:B,2,0)</f>
        <v>0</v>
      </c>
      <c r="F5476" s="2"/>
      <c r="G5476" s="2"/>
    </row>
    <row r="5477" spans="1:7">
      <c r="A5477" t="s">
        <v>4376</v>
      </c>
      <c r="B5477" t="s">
        <v>2911</v>
      </c>
      <c r="C5477">
        <f>+VLOOKUP(A5477,'LISTA NACIONAL'!A:B,2,0)</f>
        <v>59304.074999999997</v>
      </c>
      <c r="D5477" s="126" t="s">
        <v>6556</v>
      </c>
      <c r="E5477" s="280">
        <f>+VLOOKUP(A5477,SCAR!A:B,2,0)</f>
        <v>0</v>
      </c>
      <c r="F5477" s="2"/>
      <c r="G5477" s="2"/>
    </row>
    <row r="5478" spans="1:7">
      <c r="A5478" t="s">
        <v>4377</v>
      </c>
      <c r="B5478" t="s">
        <v>2912</v>
      </c>
      <c r="C5478">
        <f>+VLOOKUP(A5478,'LISTA NACIONAL'!A:B,2,0)</f>
        <v>4735.9740000000002</v>
      </c>
      <c r="D5478" s="126" t="s">
        <v>6556</v>
      </c>
      <c r="E5478" s="280">
        <f>+VLOOKUP(A5478,SCAR!A:B,2,0)</f>
        <v>0</v>
      </c>
      <c r="F5478" s="2"/>
      <c r="G5478" s="2"/>
    </row>
    <row r="5479" spans="1:7">
      <c r="A5479" t="s">
        <v>4378</v>
      </c>
      <c r="B5479" t="s">
        <v>2913</v>
      </c>
      <c r="C5479">
        <f>+VLOOKUP(A5479,'LISTA NACIONAL'!A:B,2,0)</f>
        <v>14796.406000000001</v>
      </c>
      <c r="D5479" s="126" t="s">
        <v>6556</v>
      </c>
      <c r="E5479" s="280">
        <f>+VLOOKUP(A5479,SCAR!A:B,2,0)</f>
        <v>0</v>
      </c>
      <c r="F5479" s="2"/>
      <c r="G5479" s="2"/>
    </row>
    <row r="5480" spans="1:7">
      <c r="A5480" t="s">
        <v>4379</v>
      </c>
      <c r="B5480" t="s">
        <v>2914</v>
      </c>
      <c r="C5480">
        <f>+VLOOKUP(A5480,'LISTA NACIONAL'!A:B,2,0)</f>
        <v>17145.838</v>
      </c>
      <c r="D5480" s="126" t="s">
        <v>6556</v>
      </c>
      <c r="E5480" s="280">
        <f>+VLOOKUP(A5480,SCAR!A:B,2,0)</f>
        <v>0</v>
      </c>
      <c r="F5480" s="2"/>
      <c r="G5480" s="2"/>
    </row>
    <row r="5481" spans="1:7">
      <c r="A5481" t="s">
        <v>4380</v>
      </c>
      <c r="B5481" t="s">
        <v>2915</v>
      </c>
      <c r="C5481">
        <f>+VLOOKUP(A5481,'LISTA NACIONAL'!A:B,2,0)</f>
        <v>13310.868</v>
      </c>
      <c r="D5481" s="126" t="s">
        <v>6556</v>
      </c>
      <c r="E5481" s="280">
        <f>+VLOOKUP(A5481,SCAR!A:B,2,0)</f>
        <v>0</v>
      </c>
      <c r="F5481" s="2"/>
      <c r="G5481" s="2"/>
    </row>
    <row r="5482" spans="1:7">
      <c r="A5482" t="s">
        <v>4381</v>
      </c>
      <c r="B5482" t="s">
        <v>2916</v>
      </c>
      <c r="C5482">
        <f>+VLOOKUP(A5482,'LISTA NACIONAL'!A:B,2,0)</f>
        <v>8734.9390000000003</v>
      </c>
      <c r="D5482" s="126" t="s">
        <v>6556</v>
      </c>
      <c r="E5482" s="280">
        <f>+VLOOKUP(A5482,SCAR!A:B,2,0)</f>
        <v>0</v>
      </c>
      <c r="F5482" s="2"/>
      <c r="G5482" s="2"/>
    </row>
    <row r="5483" spans="1:7">
      <c r="A5483" t="s">
        <v>166</v>
      </c>
      <c r="B5483" t="s">
        <v>2917</v>
      </c>
      <c r="C5483">
        <f>+VLOOKUP(A5483,'LISTA NACIONAL'!A:B,2,0)</f>
        <v>16270.026</v>
      </c>
      <c r="D5483" s="126" t="s">
        <v>6556</v>
      </c>
      <c r="E5483" s="280">
        <f>+VLOOKUP(A5483,SCAR!A:B,2,0)</f>
        <v>0</v>
      </c>
      <c r="F5483" s="2"/>
      <c r="G5483" s="2"/>
    </row>
    <row r="5484" spans="1:7">
      <c r="A5484" t="s">
        <v>206</v>
      </c>
      <c r="B5484" t="s">
        <v>2918</v>
      </c>
      <c r="C5484">
        <f>+VLOOKUP(A5484,'LISTA NACIONAL'!A:B,2,0)</f>
        <v>29403.064999999999</v>
      </c>
      <c r="D5484" s="126" t="s">
        <v>6556</v>
      </c>
      <c r="E5484" s="280">
        <f>+VLOOKUP(A5484,SCAR!A:B,2,0)</f>
        <v>0</v>
      </c>
      <c r="F5484" s="2"/>
      <c r="G5484" s="2"/>
    </row>
    <row r="5485" spans="1:7">
      <c r="A5485" t="s">
        <v>207</v>
      </c>
      <c r="B5485" t="s">
        <v>1354</v>
      </c>
      <c r="C5485">
        <f>+VLOOKUP(A5485,'LISTA NACIONAL'!A:B,2,0)</f>
        <v>26648.601999999999</v>
      </c>
      <c r="D5485" s="126" t="s">
        <v>6556</v>
      </c>
      <c r="E5485" s="280">
        <f>+VLOOKUP(A5485,SCAR!A:B,2,0)</f>
        <v>0</v>
      </c>
      <c r="F5485" s="2"/>
      <c r="G5485" s="2"/>
    </row>
    <row r="5486" spans="1:7">
      <c r="A5486" t="s">
        <v>208</v>
      </c>
      <c r="B5486" t="s">
        <v>1355</v>
      </c>
      <c r="C5486">
        <f>+VLOOKUP(A5486,'LISTA NACIONAL'!A:B,2,0)</f>
        <v>14796.406000000001</v>
      </c>
      <c r="D5486" s="126" t="s">
        <v>6556</v>
      </c>
      <c r="E5486" s="280">
        <f>+VLOOKUP(A5486,SCAR!A:B,2,0)</f>
        <v>0</v>
      </c>
      <c r="F5486" s="2"/>
      <c r="G5486" s="2"/>
    </row>
    <row r="5487" spans="1:7">
      <c r="A5487" t="s">
        <v>209</v>
      </c>
      <c r="B5487" t="s">
        <v>1356</v>
      </c>
      <c r="C5487">
        <f>+VLOOKUP(A5487,'LISTA NACIONAL'!A:B,2,0)</f>
        <v>12421.51</v>
      </c>
      <c r="D5487" s="126" t="s">
        <v>6556</v>
      </c>
      <c r="E5487" s="280">
        <f>+VLOOKUP(A5487,SCAR!A:B,2,0)</f>
        <v>0</v>
      </c>
      <c r="F5487" s="2"/>
      <c r="G5487" s="2"/>
    </row>
    <row r="5488" spans="1:7">
      <c r="A5488" t="s">
        <v>210</v>
      </c>
      <c r="B5488" t="s">
        <v>1357</v>
      </c>
      <c r="C5488">
        <f>+VLOOKUP(A5488,'LISTA NACIONAL'!A:B,2,0)</f>
        <v>6649.5739999999996</v>
      </c>
      <c r="D5488" s="126" t="s">
        <v>6556</v>
      </c>
      <c r="E5488" s="280">
        <f>+VLOOKUP(A5488,SCAR!A:B,2,0)</f>
        <v>0</v>
      </c>
      <c r="F5488" s="2"/>
      <c r="G5488" s="2"/>
    </row>
    <row r="5489" spans="1:7">
      <c r="A5489" t="s">
        <v>211</v>
      </c>
      <c r="B5489" t="s">
        <v>9779</v>
      </c>
      <c r="C5489">
        <f>+VLOOKUP(A5489,'LISTA NACIONAL'!A:B,2,0)</f>
        <v>2463.4470000000001</v>
      </c>
      <c r="D5489" s="126" t="s">
        <v>6556</v>
      </c>
      <c r="E5489" s="280">
        <f>+VLOOKUP(A5489,SCAR!A:B,2,0)</f>
        <v>0</v>
      </c>
      <c r="F5489" s="2"/>
      <c r="G5489" s="2"/>
    </row>
    <row r="5490" spans="1:7">
      <c r="A5490" t="s">
        <v>212</v>
      </c>
      <c r="B5490" t="s">
        <v>9780</v>
      </c>
      <c r="C5490">
        <f>+VLOOKUP(A5490,'LISTA NACIONAL'!A:B,2,0)</f>
        <v>2752.7919999999999</v>
      </c>
      <c r="D5490" s="126" t="s">
        <v>6556</v>
      </c>
      <c r="E5490" s="280">
        <f>+VLOOKUP(A5490,SCAR!A:B,2,0)</f>
        <v>0</v>
      </c>
      <c r="F5490" s="2"/>
      <c r="G5490" s="2"/>
    </row>
    <row r="5491" spans="1:7">
      <c r="A5491" t="s">
        <v>213</v>
      </c>
      <c r="B5491" t="s">
        <v>9781</v>
      </c>
      <c r="C5491">
        <f>+VLOOKUP(A5491,'LISTA NACIONAL'!A:B,2,0)</f>
        <v>2463.4470000000001</v>
      </c>
      <c r="D5491" s="126" t="s">
        <v>6556</v>
      </c>
      <c r="E5491" s="280">
        <f>+VLOOKUP(A5491,SCAR!A:B,2,0)</f>
        <v>0</v>
      </c>
      <c r="F5491" s="2"/>
      <c r="G5491" s="2"/>
    </row>
    <row r="5492" spans="1:7">
      <c r="A5492" t="s">
        <v>214</v>
      </c>
      <c r="B5492" t="s">
        <v>9782</v>
      </c>
      <c r="C5492">
        <f>+VLOOKUP(A5492,'LISTA NACIONAL'!A:B,2,0)</f>
        <v>2752.7919999999999</v>
      </c>
      <c r="D5492" s="126" t="s">
        <v>6556</v>
      </c>
      <c r="E5492" s="280">
        <f>+VLOOKUP(A5492,SCAR!A:B,2,0)</f>
        <v>0</v>
      </c>
      <c r="F5492" s="2"/>
      <c r="G5492" s="2"/>
    </row>
    <row r="5493" spans="1:7">
      <c r="A5493" t="s">
        <v>215</v>
      </c>
      <c r="B5493" t="s">
        <v>9783</v>
      </c>
      <c r="C5493">
        <f>+VLOOKUP(A5493,'LISTA NACIONAL'!A:B,2,0)</f>
        <v>2752.7919999999999</v>
      </c>
      <c r="D5493" s="126" t="s">
        <v>6556</v>
      </c>
      <c r="E5493" s="280">
        <f>+VLOOKUP(A5493,SCAR!A:B,2,0)</f>
        <v>0</v>
      </c>
      <c r="F5493" s="2"/>
      <c r="G5493" s="2"/>
    </row>
    <row r="5494" spans="1:7">
      <c r="A5494" t="s">
        <v>216</v>
      </c>
      <c r="B5494" t="s">
        <v>1358</v>
      </c>
      <c r="C5494">
        <f>+VLOOKUP(A5494,'LISTA NACIONAL'!A:B,2,0)</f>
        <v>5399.47</v>
      </c>
      <c r="D5494" s="126" t="s">
        <v>6556</v>
      </c>
      <c r="E5494" s="280">
        <f>+VLOOKUP(A5494,SCAR!A:B,2,0)</f>
        <v>0</v>
      </c>
      <c r="F5494" s="2"/>
      <c r="G5494" s="2"/>
    </row>
    <row r="5495" spans="1:7">
      <c r="A5495" t="s">
        <v>217</v>
      </c>
      <c r="B5495" t="s">
        <v>9982</v>
      </c>
      <c r="C5495">
        <f>+VLOOKUP(A5495,'LISTA NACIONAL'!A:B,2,0)</f>
        <v>2463.4470000000001</v>
      </c>
      <c r="D5495" s="126" t="s">
        <v>6556</v>
      </c>
      <c r="E5495" s="280">
        <f>+VLOOKUP(A5495,SCAR!A:B,2,0)</f>
        <v>0</v>
      </c>
      <c r="F5495" s="2"/>
      <c r="G5495" s="2"/>
    </row>
    <row r="5496" spans="1:7">
      <c r="A5496" t="s">
        <v>218</v>
      </c>
      <c r="B5496" t="s">
        <v>9983</v>
      </c>
      <c r="C5496">
        <f>+VLOOKUP(A5496,'LISTA NACIONAL'!A:B,2,0)</f>
        <v>2463.4470000000001</v>
      </c>
      <c r="D5496" s="126" t="s">
        <v>6556</v>
      </c>
      <c r="E5496" s="280">
        <f>+VLOOKUP(A5496,SCAR!A:B,2,0)</f>
        <v>0</v>
      </c>
      <c r="F5496" s="2"/>
      <c r="G5496" s="2"/>
    </row>
    <row r="5497" spans="1:7">
      <c r="A5497" t="s">
        <v>219</v>
      </c>
      <c r="B5497" t="s">
        <v>9984</v>
      </c>
      <c r="C5497">
        <f>+VLOOKUP(A5497,'LISTA NACIONAL'!A:B,2,0)</f>
        <v>2463.4470000000001</v>
      </c>
      <c r="D5497" s="126" t="s">
        <v>6556</v>
      </c>
      <c r="E5497" s="280">
        <f>+VLOOKUP(A5497,SCAR!A:B,2,0)</f>
        <v>0</v>
      </c>
      <c r="F5497" s="2"/>
      <c r="G5497" s="2"/>
    </row>
    <row r="5498" spans="1:7">
      <c r="A5498" t="s">
        <v>4791</v>
      </c>
      <c r="B5498" t="s">
        <v>9985</v>
      </c>
      <c r="C5498">
        <f>+VLOOKUP(A5498,'LISTA NACIONAL'!A:B,2,0)</f>
        <v>3266</v>
      </c>
      <c r="D5498" s="126" t="s">
        <v>6556</v>
      </c>
      <c r="E5498" s="280">
        <f>+VLOOKUP(A5498,SCAR!A:B,2,0)</f>
        <v>0</v>
      </c>
      <c r="F5498" s="2"/>
      <c r="G5498" s="2"/>
    </row>
    <row r="5499" spans="1:7">
      <c r="A5499" t="s">
        <v>4792</v>
      </c>
      <c r="B5499" t="s">
        <v>9986</v>
      </c>
      <c r="C5499">
        <f>+VLOOKUP(A5499,'LISTA NACIONAL'!A:B,2,0)</f>
        <v>4490.8980000000001</v>
      </c>
      <c r="D5499" s="126" t="s">
        <v>6556</v>
      </c>
      <c r="E5499" s="280">
        <f>+VLOOKUP(A5499,SCAR!A:B,2,0)</f>
        <v>0</v>
      </c>
      <c r="F5499" s="2"/>
      <c r="G5499" s="2"/>
    </row>
    <row r="5500" spans="1:7">
      <c r="A5500" t="s">
        <v>4793</v>
      </c>
      <c r="B5500" t="s">
        <v>9987</v>
      </c>
      <c r="C5500">
        <f>+VLOOKUP(A5500,'LISTA NACIONAL'!A:B,2,0)</f>
        <v>4759.2179999999998</v>
      </c>
      <c r="D5500" s="126" t="s">
        <v>6556</v>
      </c>
      <c r="E5500" s="280">
        <f>+VLOOKUP(A5500,SCAR!A:B,2,0)</f>
        <v>0</v>
      </c>
      <c r="F5500" s="2"/>
      <c r="G5500" s="2"/>
    </row>
    <row r="5501" spans="1:7">
      <c r="A5501" t="s">
        <v>4794</v>
      </c>
      <c r="B5501" t="s">
        <v>9988</v>
      </c>
      <c r="C5501">
        <f>+VLOOKUP(A5501,'LISTA NACIONAL'!A:B,2,0)</f>
        <v>4024.0010000000002</v>
      </c>
      <c r="D5501" s="126" t="s">
        <v>6556</v>
      </c>
      <c r="E5501" s="280">
        <f>+VLOOKUP(A5501,SCAR!A:B,2,0)</f>
        <v>0</v>
      </c>
      <c r="F5501" s="2"/>
      <c r="G5501" s="2"/>
    </row>
    <row r="5502" spans="1:7">
      <c r="A5502" t="s">
        <v>4795</v>
      </c>
      <c r="B5502" t="s">
        <v>9989</v>
      </c>
      <c r="C5502">
        <f>+VLOOKUP(A5502,'LISTA NACIONAL'!A:B,2,0)</f>
        <v>2463.4470000000001</v>
      </c>
      <c r="D5502" s="126" t="s">
        <v>6556</v>
      </c>
      <c r="E5502" s="280">
        <f>+VLOOKUP(A5502,SCAR!A:B,2,0)</f>
        <v>0</v>
      </c>
      <c r="F5502" s="2"/>
      <c r="G5502" s="2"/>
    </row>
    <row r="5503" spans="1:7">
      <c r="A5503" t="s">
        <v>4796</v>
      </c>
      <c r="B5503" t="s">
        <v>2953</v>
      </c>
      <c r="C5503">
        <f>+VLOOKUP(A5503,'LISTA NACIONAL'!A:B,2,0)</f>
        <v>3395.2979999999998</v>
      </c>
      <c r="D5503" s="126" t="s">
        <v>6556</v>
      </c>
      <c r="E5503" s="280">
        <f>+VLOOKUP(A5503,SCAR!A:B,2,0)</f>
        <v>0</v>
      </c>
      <c r="F5503" s="2"/>
      <c r="G5503" s="2"/>
    </row>
    <row r="5504" spans="1:7">
      <c r="A5504" t="s">
        <v>4797</v>
      </c>
      <c r="B5504" t="s">
        <v>9990</v>
      </c>
      <c r="C5504">
        <f>+VLOOKUP(A5504,'LISTA NACIONAL'!A:B,2,0)</f>
        <v>4166.9319999999998</v>
      </c>
      <c r="D5504" s="126" t="s">
        <v>6556</v>
      </c>
      <c r="E5504" s="280">
        <f>+VLOOKUP(A5504,SCAR!A:B,2,0)</f>
        <v>0</v>
      </c>
      <c r="F5504" s="2"/>
      <c r="G5504" s="2"/>
    </row>
    <row r="5505" spans="1:7">
      <c r="A5505" t="s">
        <v>4798</v>
      </c>
      <c r="B5505" t="s">
        <v>9991</v>
      </c>
      <c r="C5505">
        <f>+VLOOKUP(A5505,'LISTA NACIONAL'!A:B,2,0)</f>
        <v>4170.8829999999998</v>
      </c>
      <c r="D5505" s="126" t="s">
        <v>6556</v>
      </c>
      <c r="E5505" s="280">
        <f>+VLOOKUP(A5505,SCAR!A:B,2,0)</f>
        <v>0</v>
      </c>
      <c r="F5505" s="2"/>
      <c r="G5505" s="2"/>
    </row>
    <row r="5506" spans="1:7">
      <c r="A5506" t="s">
        <v>4799</v>
      </c>
      <c r="B5506" t="s">
        <v>9992</v>
      </c>
      <c r="C5506">
        <f>+VLOOKUP(A5506,'LISTA NACIONAL'!A:B,2,0)</f>
        <v>5343.3879999999999</v>
      </c>
      <c r="D5506" s="126" t="s">
        <v>6556</v>
      </c>
      <c r="E5506" s="280">
        <f>+VLOOKUP(A5506,SCAR!A:B,2,0)</f>
        <v>0</v>
      </c>
      <c r="F5506" s="2"/>
      <c r="G5506" s="2"/>
    </row>
    <row r="5507" spans="1:7">
      <c r="A5507" t="s">
        <v>4800</v>
      </c>
      <c r="B5507" t="s">
        <v>7738</v>
      </c>
      <c r="C5507">
        <f>+VLOOKUP(A5507,'LISTA NACIONAL'!A:B,2,0)</f>
        <v>3395.2979999999998</v>
      </c>
      <c r="D5507" s="126" t="s">
        <v>6556</v>
      </c>
      <c r="E5507" s="280">
        <f>+VLOOKUP(A5507,SCAR!A:B,2,0)</f>
        <v>0</v>
      </c>
      <c r="F5507" s="2"/>
      <c r="G5507" s="2"/>
    </row>
    <row r="5508" spans="1:7">
      <c r="A5508" t="s">
        <v>4801</v>
      </c>
      <c r="B5508" t="s">
        <v>7739</v>
      </c>
      <c r="C5508">
        <f>+VLOOKUP(A5508,'LISTA NACIONAL'!A:B,2,0)</f>
        <v>3395.2979999999998</v>
      </c>
      <c r="D5508" s="126" t="s">
        <v>6556</v>
      </c>
      <c r="E5508" s="280">
        <f>+VLOOKUP(A5508,SCAR!A:B,2,0)</f>
        <v>0</v>
      </c>
      <c r="F5508" s="2"/>
      <c r="G5508" s="2"/>
    </row>
    <row r="5509" spans="1:7">
      <c r="A5509" t="s">
        <v>4802</v>
      </c>
      <c r="B5509" t="s">
        <v>7740</v>
      </c>
      <c r="C5509">
        <f>+VLOOKUP(A5509,'LISTA NACIONAL'!A:B,2,0)</f>
        <v>5399.47</v>
      </c>
      <c r="D5509" s="126" t="s">
        <v>6556</v>
      </c>
      <c r="E5509" s="280">
        <f>+VLOOKUP(A5509,SCAR!A:B,2,0)</f>
        <v>0</v>
      </c>
      <c r="F5509" s="2"/>
      <c r="G5509" s="2"/>
    </row>
    <row r="5510" spans="1:7">
      <c r="A5510" t="s">
        <v>4803</v>
      </c>
      <c r="B5510" t="s">
        <v>7741</v>
      </c>
      <c r="C5510">
        <f>+VLOOKUP(A5510,'LISTA NACIONAL'!A:B,2,0)</f>
        <v>5245.2049999999999</v>
      </c>
      <c r="D5510" s="126" t="s">
        <v>6556</v>
      </c>
      <c r="E5510" s="280">
        <f>+VLOOKUP(A5510,SCAR!A:B,2,0)</f>
        <v>0</v>
      </c>
      <c r="F5510" s="2"/>
      <c r="G5510" s="2"/>
    </row>
    <row r="5511" spans="1:7">
      <c r="A5511" t="s">
        <v>3976</v>
      </c>
      <c r="B5511" t="s">
        <v>7742</v>
      </c>
      <c r="C5511">
        <f>+VLOOKUP(A5511,'LISTA NACIONAL'!A:B,2,0)</f>
        <v>3096.2420000000002</v>
      </c>
      <c r="D5511" s="126" t="s">
        <v>6556</v>
      </c>
      <c r="E5511" s="280">
        <f>+VLOOKUP(A5511,SCAR!A:B,2,0)</f>
        <v>0</v>
      </c>
      <c r="F5511" s="2"/>
      <c r="G5511" s="2"/>
    </row>
    <row r="5512" spans="1:7">
      <c r="A5512" t="s">
        <v>1715</v>
      </c>
      <c r="B5512" t="s">
        <v>7743</v>
      </c>
      <c r="C5512">
        <f>+VLOOKUP(A5512,'LISTA NACIONAL'!A:B,2,0)</f>
        <v>4166.9319999999998</v>
      </c>
      <c r="D5512" s="126" t="s">
        <v>6556</v>
      </c>
      <c r="E5512" s="280">
        <f>+VLOOKUP(A5512,SCAR!A:B,2,0)</f>
        <v>0</v>
      </c>
      <c r="F5512" s="2"/>
      <c r="G5512" s="2"/>
    </row>
    <row r="5513" spans="1:7">
      <c r="A5513" t="s">
        <v>1716</v>
      </c>
      <c r="B5513" t="s">
        <v>7744</v>
      </c>
      <c r="C5513">
        <f>+VLOOKUP(A5513,'LISTA NACIONAL'!A:B,2,0)</f>
        <v>3266</v>
      </c>
      <c r="D5513" s="126" t="s">
        <v>6556</v>
      </c>
      <c r="E5513" s="280">
        <f>+VLOOKUP(A5513,SCAR!A:B,2,0)</f>
        <v>0</v>
      </c>
      <c r="F5513" s="2"/>
      <c r="G5513" s="2"/>
    </row>
    <row r="5514" spans="1:7">
      <c r="A5514" t="s">
        <v>1717</v>
      </c>
      <c r="B5514" t="s">
        <v>7745</v>
      </c>
      <c r="C5514">
        <f>+VLOOKUP(A5514,'LISTA NACIONAL'!A:B,2,0)</f>
        <v>2463.4470000000001</v>
      </c>
      <c r="D5514" s="126" t="s">
        <v>6556</v>
      </c>
      <c r="E5514" s="280">
        <f>+VLOOKUP(A5514,SCAR!A:B,2,0)</f>
        <v>0</v>
      </c>
      <c r="F5514" s="2"/>
      <c r="G5514" s="2"/>
    </row>
    <row r="5515" spans="1:7">
      <c r="A5515" t="s">
        <v>1718</v>
      </c>
      <c r="B5515" t="s">
        <v>7746</v>
      </c>
      <c r="C5515">
        <f>+VLOOKUP(A5515,'LISTA NACIONAL'!A:B,2,0)</f>
        <v>3395.2979999999998</v>
      </c>
      <c r="D5515" s="126" t="s">
        <v>6556</v>
      </c>
      <c r="E5515" s="280">
        <f>+VLOOKUP(A5515,SCAR!A:B,2,0)</f>
        <v>0</v>
      </c>
      <c r="F5515" s="2"/>
      <c r="G5515" s="2"/>
    </row>
    <row r="5516" spans="1:7">
      <c r="A5516" t="s">
        <v>1719</v>
      </c>
      <c r="B5516" t="s">
        <v>7747</v>
      </c>
      <c r="C5516">
        <f>+VLOOKUP(A5516,'LISTA NACIONAL'!A:B,2,0)</f>
        <v>2600.509</v>
      </c>
      <c r="D5516" s="126" t="s">
        <v>6556</v>
      </c>
      <c r="E5516" s="280">
        <f>+VLOOKUP(A5516,SCAR!A:B,2,0)</f>
        <v>0</v>
      </c>
      <c r="F5516" s="2"/>
      <c r="G5516" s="2"/>
    </row>
    <row r="5517" spans="1:7">
      <c r="A5517" t="s">
        <v>1720</v>
      </c>
      <c r="B5517" t="s">
        <v>7748</v>
      </c>
      <c r="C5517">
        <f>+VLOOKUP(A5517,'LISTA NACIONAL'!A:B,2,0)</f>
        <v>3395.2979999999998</v>
      </c>
      <c r="D5517" s="126" t="s">
        <v>6556</v>
      </c>
      <c r="E5517" s="280">
        <f>+VLOOKUP(A5517,SCAR!A:B,2,0)</f>
        <v>0</v>
      </c>
      <c r="F5517" s="2"/>
      <c r="G5517" s="2"/>
    </row>
    <row r="5518" spans="1:7">
      <c r="A5518" t="s">
        <v>1721</v>
      </c>
      <c r="B5518" t="s">
        <v>2955</v>
      </c>
      <c r="C5518">
        <f>+VLOOKUP(A5518,'LISTA NACIONAL'!A:B,2,0)</f>
        <v>3096.2420000000002</v>
      </c>
      <c r="D5518" s="126" t="s">
        <v>6556</v>
      </c>
      <c r="E5518" s="280">
        <f>+VLOOKUP(A5518,SCAR!A:B,2,0)</f>
        <v>0</v>
      </c>
      <c r="F5518" s="2"/>
      <c r="G5518" s="2"/>
    </row>
    <row r="5519" spans="1:7">
      <c r="A5519" t="s">
        <v>1722</v>
      </c>
      <c r="B5519" t="s">
        <v>7749</v>
      </c>
      <c r="C5519">
        <f>+VLOOKUP(A5519,'LISTA NACIONAL'!A:B,2,0)</f>
        <v>3266</v>
      </c>
      <c r="D5519" s="126" t="s">
        <v>6556</v>
      </c>
      <c r="E5519" s="280">
        <f>+VLOOKUP(A5519,SCAR!A:B,2,0)</f>
        <v>0</v>
      </c>
      <c r="F5519" s="2"/>
      <c r="G5519" s="2"/>
    </row>
    <row r="5520" spans="1:7">
      <c r="A5520" t="s">
        <v>1723</v>
      </c>
      <c r="B5520" t="s">
        <v>7750</v>
      </c>
      <c r="C5520">
        <f>+VLOOKUP(A5520,'LISTA NACIONAL'!A:B,2,0)</f>
        <v>2752.7919999999999</v>
      </c>
      <c r="D5520" s="126" t="s">
        <v>6556</v>
      </c>
      <c r="E5520" s="280">
        <f>+VLOOKUP(A5520,SCAR!A:B,2,0)</f>
        <v>0</v>
      </c>
      <c r="F5520" s="2"/>
      <c r="G5520" s="2"/>
    </row>
    <row r="5521" spans="1:7">
      <c r="A5521" t="s">
        <v>1724</v>
      </c>
      <c r="B5521" t="s">
        <v>7751</v>
      </c>
      <c r="C5521">
        <f>+VLOOKUP(A5521,'LISTA NACIONAL'!A:B,2,0)</f>
        <v>4610.5079999999998</v>
      </c>
      <c r="D5521" s="126" t="s">
        <v>6556</v>
      </c>
      <c r="E5521" s="280">
        <f>+VLOOKUP(A5521,SCAR!A:B,2,0)</f>
        <v>0</v>
      </c>
      <c r="F5521" s="2"/>
      <c r="G5521" s="2"/>
    </row>
    <row r="5522" spans="1:7">
      <c r="A5522" t="s">
        <v>1725</v>
      </c>
      <c r="B5522" t="s">
        <v>7752</v>
      </c>
      <c r="C5522">
        <f>+VLOOKUP(A5522,'LISTA NACIONAL'!A:B,2,0)</f>
        <v>4024.0010000000002</v>
      </c>
      <c r="D5522" s="126" t="s">
        <v>6556</v>
      </c>
      <c r="E5522" s="280">
        <f>+VLOOKUP(A5522,SCAR!A:B,2,0)</f>
        <v>0</v>
      </c>
      <c r="F5522" s="2"/>
      <c r="G5522" s="2"/>
    </row>
    <row r="5523" spans="1:7">
      <c r="A5523" t="s">
        <v>2102</v>
      </c>
      <c r="B5523" t="s">
        <v>7753</v>
      </c>
      <c r="C5523">
        <f>+VLOOKUP(A5523,'LISTA NACIONAL'!A:B,2,0)</f>
        <v>1844.3219999999999</v>
      </c>
      <c r="D5523" s="126" t="s">
        <v>6556</v>
      </c>
      <c r="E5523" s="280">
        <f>+VLOOKUP(A5523,SCAR!A:B,2,0)</f>
        <v>0</v>
      </c>
      <c r="F5523" s="2"/>
      <c r="G5523" s="2"/>
    </row>
    <row r="5524" spans="1:7">
      <c r="A5524" t="s">
        <v>2103</v>
      </c>
      <c r="B5524" t="s">
        <v>7754</v>
      </c>
      <c r="C5524">
        <f>+VLOOKUP(A5524,'LISTA NACIONAL'!A:B,2,0)</f>
        <v>2752.7919999999999</v>
      </c>
      <c r="D5524" s="126" t="s">
        <v>6556</v>
      </c>
      <c r="E5524" s="280">
        <f>+VLOOKUP(A5524,SCAR!A:B,2,0)</f>
        <v>0</v>
      </c>
      <c r="F5524" s="2"/>
      <c r="G5524" s="2"/>
    </row>
    <row r="5525" spans="1:7">
      <c r="A5525" t="s">
        <v>9853</v>
      </c>
      <c r="B5525" t="s">
        <v>7755</v>
      </c>
      <c r="C5525">
        <f>+VLOOKUP(A5525,'LISTA NACIONAL'!A:B,2,0)</f>
        <v>3854.4169999999999</v>
      </c>
      <c r="D5525" s="126" t="s">
        <v>6556</v>
      </c>
      <c r="E5525" s="280">
        <f>+VLOOKUP(A5525,SCAR!A:B,2,0)</f>
        <v>0</v>
      </c>
      <c r="F5525" s="2"/>
      <c r="G5525" s="2"/>
    </row>
    <row r="5526" spans="1:7">
      <c r="A5526" t="s">
        <v>9854</v>
      </c>
      <c r="B5526" t="s">
        <v>7756</v>
      </c>
      <c r="C5526">
        <f>+VLOOKUP(A5526,'LISTA NACIONAL'!A:B,2,0)</f>
        <v>2905.2350000000001</v>
      </c>
      <c r="D5526" s="126" t="s">
        <v>6556</v>
      </c>
      <c r="E5526" s="280">
        <f>+VLOOKUP(A5526,SCAR!A:B,2,0)</f>
        <v>0</v>
      </c>
      <c r="F5526" s="2"/>
      <c r="G5526" s="2"/>
    </row>
    <row r="5527" spans="1:7">
      <c r="A5527" t="s">
        <v>9855</v>
      </c>
      <c r="B5527" t="s">
        <v>7757</v>
      </c>
      <c r="C5527">
        <f>+VLOOKUP(A5527,'LISTA NACIONAL'!A:B,2,0)</f>
        <v>5399.47</v>
      </c>
      <c r="D5527" s="126" t="s">
        <v>6556</v>
      </c>
      <c r="E5527" s="280">
        <f>+VLOOKUP(A5527,SCAR!A:B,2,0)</f>
        <v>0</v>
      </c>
      <c r="F5527" s="2"/>
      <c r="G5527" s="2"/>
    </row>
    <row r="5528" spans="1:7">
      <c r="A5528" t="s">
        <v>9856</v>
      </c>
      <c r="B5528" t="s">
        <v>7758</v>
      </c>
      <c r="C5528">
        <f>+VLOOKUP(A5528,'LISTA NACIONAL'!A:B,2,0)</f>
        <v>3096.2420000000002</v>
      </c>
      <c r="D5528" s="126" t="s">
        <v>6556</v>
      </c>
      <c r="E5528" s="280">
        <f>+VLOOKUP(A5528,SCAR!A:B,2,0)</f>
        <v>0</v>
      </c>
      <c r="F5528" s="2"/>
      <c r="G5528" s="2"/>
    </row>
    <row r="5529" spans="1:7">
      <c r="A5529" t="s">
        <v>9857</v>
      </c>
      <c r="B5529" t="s">
        <v>11970</v>
      </c>
      <c r="C5529">
        <f>+VLOOKUP(A5529,'LISTA NACIONAL'!A:B,2,0)</f>
        <v>2905.2350000000001</v>
      </c>
      <c r="D5529" s="126" t="s">
        <v>6556</v>
      </c>
      <c r="E5529" s="280">
        <f>+VLOOKUP(A5529,SCAR!A:B,2,0)</f>
        <v>0</v>
      </c>
      <c r="F5529" s="2"/>
      <c r="G5529" s="2"/>
    </row>
    <row r="5530" spans="1:7">
      <c r="A5530" t="s">
        <v>9858</v>
      </c>
      <c r="B5530" t="s">
        <v>11971</v>
      </c>
      <c r="C5530">
        <f>+VLOOKUP(A5530,'LISTA NACIONAL'!A:B,2,0)</f>
        <v>3854.4169999999999</v>
      </c>
      <c r="D5530" s="126" t="s">
        <v>6556</v>
      </c>
      <c r="E5530" s="280">
        <f>+VLOOKUP(A5530,SCAR!A:B,2,0)</f>
        <v>0</v>
      </c>
      <c r="F5530" s="2"/>
      <c r="G5530" s="2"/>
    </row>
    <row r="5531" spans="1:7">
      <c r="A5531" t="s">
        <v>9859</v>
      </c>
      <c r="B5531" t="s">
        <v>11972</v>
      </c>
      <c r="C5531">
        <f>+VLOOKUP(A5531,'LISTA NACIONAL'!A:B,2,0)</f>
        <v>3395.2979999999998</v>
      </c>
      <c r="D5531" s="126" t="s">
        <v>6556</v>
      </c>
      <c r="E5531" s="280">
        <f>+VLOOKUP(A5531,SCAR!A:B,2,0)</f>
        <v>0</v>
      </c>
      <c r="F5531" s="2"/>
      <c r="G5531" s="2"/>
    </row>
    <row r="5532" spans="1:7">
      <c r="A5532" t="s">
        <v>9860</v>
      </c>
      <c r="B5532" t="s">
        <v>9446</v>
      </c>
      <c r="C5532">
        <f>+VLOOKUP(A5532,'LISTA NACIONAL'!A:B,2,0)</f>
        <v>4610.5079999999998</v>
      </c>
      <c r="D5532" s="126" t="s">
        <v>6556</v>
      </c>
      <c r="E5532" s="280">
        <f>+VLOOKUP(A5532,SCAR!A:B,2,0)</f>
        <v>0</v>
      </c>
      <c r="F5532" s="2"/>
      <c r="G5532" s="2"/>
    </row>
    <row r="5533" spans="1:7">
      <c r="A5533" t="s">
        <v>9861</v>
      </c>
      <c r="B5533" t="s">
        <v>9447</v>
      </c>
      <c r="C5533">
        <f>+VLOOKUP(A5533,'LISTA NACIONAL'!A:B,2,0)</f>
        <v>4024.0010000000002</v>
      </c>
      <c r="D5533" s="126" t="s">
        <v>6556</v>
      </c>
      <c r="E5533" s="280">
        <f>+VLOOKUP(A5533,SCAR!A:B,2,0)</f>
        <v>0</v>
      </c>
      <c r="F5533" s="2"/>
      <c r="G5533" s="2"/>
    </row>
    <row r="5534" spans="1:7">
      <c r="A5534" t="s">
        <v>9862</v>
      </c>
      <c r="B5534" t="s">
        <v>9448</v>
      </c>
      <c r="C5534">
        <f>+VLOOKUP(A5534,'LISTA NACIONAL'!A:B,2,0)</f>
        <v>2752.7919999999999</v>
      </c>
      <c r="D5534" s="126" t="s">
        <v>6556</v>
      </c>
      <c r="E5534" s="280">
        <f>+VLOOKUP(A5534,SCAR!A:B,2,0)</f>
        <v>0</v>
      </c>
      <c r="F5534" s="2"/>
      <c r="G5534" s="2"/>
    </row>
    <row r="5535" spans="1:7">
      <c r="A5535" t="s">
        <v>9863</v>
      </c>
      <c r="B5535" t="s">
        <v>9449</v>
      </c>
      <c r="C5535">
        <f>+VLOOKUP(A5535,'LISTA NACIONAL'!A:B,2,0)</f>
        <v>4024.0010000000002</v>
      </c>
      <c r="D5535" s="126" t="s">
        <v>6556</v>
      </c>
      <c r="E5535" s="280">
        <f>+VLOOKUP(A5535,SCAR!A:B,2,0)</f>
        <v>0</v>
      </c>
      <c r="F5535" s="2"/>
      <c r="G5535" s="2"/>
    </row>
    <row r="5536" spans="1:7">
      <c r="A5536" t="s">
        <v>9864</v>
      </c>
      <c r="B5536" t="s">
        <v>9450</v>
      </c>
      <c r="C5536">
        <f>+VLOOKUP(A5536,'LISTA NACIONAL'!A:B,2,0)</f>
        <v>5069.8680000000004</v>
      </c>
      <c r="D5536" s="126" t="s">
        <v>6556</v>
      </c>
      <c r="E5536" s="280">
        <f>+VLOOKUP(A5536,SCAR!A:B,2,0)</f>
        <v>0</v>
      </c>
      <c r="F5536" s="2"/>
      <c r="G5536" s="2"/>
    </row>
    <row r="5537" spans="1:7">
      <c r="A5537" t="s">
        <v>9865</v>
      </c>
      <c r="B5537" t="s">
        <v>9451</v>
      </c>
      <c r="C5537">
        <f>+VLOOKUP(A5537,'LISTA NACIONAL'!A:B,2,0)</f>
        <v>3266</v>
      </c>
      <c r="D5537" s="126" t="s">
        <v>6556</v>
      </c>
      <c r="E5537" s="280">
        <f>+VLOOKUP(A5537,SCAR!A:B,2,0)</f>
        <v>0</v>
      </c>
      <c r="F5537" s="2"/>
      <c r="G5537" s="2"/>
    </row>
    <row r="5538" spans="1:7">
      <c r="A5538" t="s">
        <v>3591</v>
      </c>
      <c r="B5538" t="s">
        <v>9452</v>
      </c>
      <c r="C5538">
        <f>+VLOOKUP(A5538,'LISTA NACIONAL'!A:B,2,0)</f>
        <v>4610.5079999999998</v>
      </c>
      <c r="D5538" s="126" t="s">
        <v>6556</v>
      </c>
      <c r="E5538" s="280">
        <f>+VLOOKUP(A5538,SCAR!A:B,2,0)</f>
        <v>0</v>
      </c>
      <c r="F5538" s="2"/>
      <c r="G5538" s="2"/>
    </row>
    <row r="5539" spans="1:7">
      <c r="A5539" t="s">
        <v>3592</v>
      </c>
      <c r="B5539" t="s">
        <v>9453</v>
      </c>
      <c r="C5539">
        <f>+VLOOKUP(A5539,'LISTA NACIONAL'!A:B,2,0)</f>
        <v>5069.8680000000004</v>
      </c>
      <c r="D5539" s="126" t="s">
        <v>6556</v>
      </c>
      <c r="E5539" s="280">
        <f>+VLOOKUP(A5539,SCAR!A:B,2,0)</f>
        <v>0</v>
      </c>
      <c r="F5539" s="2"/>
      <c r="G5539" s="2"/>
    </row>
    <row r="5540" spans="1:7">
      <c r="A5540" t="s">
        <v>3593</v>
      </c>
      <c r="B5540" t="s">
        <v>9454</v>
      </c>
      <c r="C5540">
        <f>+VLOOKUP(A5540,'LISTA NACIONAL'!A:B,2,0)</f>
        <v>5399.47</v>
      </c>
      <c r="D5540" s="126" t="s">
        <v>6556</v>
      </c>
      <c r="E5540" s="280">
        <f>+VLOOKUP(A5540,SCAR!A:B,2,0)</f>
        <v>0</v>
      </c>
      <c r="F5540" s="2"/>
      <c r="G5540" s="2"/>
    </row>
    <row r="5541" spans="1:7">
      <c r="A5541" t="s">
        <v>3594</v>
      </c>
      <c r="B5541" t="s">
        <v>2956</v>
      </c>
      <c r="C5541">
        <f>+VLOOKUP(A5541,'LISTA NACIONAL'!A:B,2,0)</f>
        <v>3854.4169999999999</v>
      </c>
      <c r="D5541" s="126" t="s">
        <v>6556</v>
      </c>
      <c r="E5541" s="280">
        <f>+VLOOKUP(A5541,SCAR!A:B,2,0)</f>
        <v>0</v>
      </c>
      <c r="F5541" s="2"/>
      <c r="G5541" s="2"/>
    </row>
    <row r="5542" spans="1:7">
      <c r="A5542" t="s">
        <v>3595</v>
      </c>
      <c r="B5542" t="s">
        <v>9455</v>
      </c>
      <c r="C5542">
        <f>+VLOOKUP(A5542,'LISTA NACIONAL'!A:B,2,0)</f>
        <v>3854.4169999999999</v>
      </c>
      <c r="D5542" s="126" t="s">
        <v>6556</v>
      </c>
      <c r="E5542" s="280">
        <f>+VLOOKUP(A5542,SCAR!A:B,2,0)</f>
        <v>0</v>
      </c>
      <c r="F5542" s="2"/>
      <c r="G5542" s="2"/>
    </row>
    <row r="5543" spans="1:7">
      <c r="A5543" t="s">
        <v>3596</v>
      </c>
      <c r="B5543" t="s">
        <v>9456</v>
      </c>
      <c r="C5543">
        <f>+VLOOKUP(A5543,'LISTA NACIONAL'!A:B,2,0)</f>
        <v>4024.0010000000002</v>
      </c>
      <c r="D5543" s="126" t="s">
        <v>6556</v>
      </c>
      <c r="E5543" s="280">
        <f>+VLOOKUP(A5543,SCAR!A:B,2,0)</f>
        <v>0</v>
      </c>
      <c r="F5543" s="2"/>
      <c r="G5543" s="2"/>
    </row>
    <row r="5544" spans="1:7">
      <c r="A5544" t="s">
        <v>3597</v>
      </c>
      <c r="B5544" t="s">
        <v>9457</v>
      </c>
      <c r="C5544">
        <f>+VLOOKUP(A5544,'LISTA NACIONAL'!A:B,2,0)</f>
        <v>1655.2349999999999</v>
      </c>
      <c r="D5544" s="126" t="s">
        <v>6556</v>
      </c>
      <c r="E5544" s="280">
        <f>+VLOOKUP(A5544,SCAR!A:B,2,0)</f>
        <v>0</v>
      </c>
      <c r="F5544" s="2"/>
      <c r="G5544" s="2"/>
    </row>
    <row r="5545" spans="1:7">
      <c r="A5545" t="s">
        <v>3598</v>
      </c>
      <c r="B5545" t="s">
        <v>2957</v>
      </c>
      <c r="C5545">
        <f>+VLOOKUP(A5545,'LISTA NACIONAL'!A:B,2,0)</f>
        <v>4516.4570000000003</v>
      </c>
      <c r="D5545" s="126" t="s">
        <v>6556</v>
      </c>
      <c r="E5545" s="280">
        <f>+VLOOKUP(A5545,SCAR!A:B,2,0)</f>
        <v>0</v>
      </c>
      <c r="F5545" s="2"/>
      <c r="G5545" s="2"/>
    </row>
    <row r="5546" spans="1:7">
      <c r="A5546" t="s">
        <v>9618</v>
      </c>
      <c r="B5546" t="s">
        <v>11108</v>
      </c>
      <c r="C5546">
        <f>+VLOOKUP(A5546,'LISTA NACIONAL'!A:B,2,0)</f>
        <v>8268.1679999999997</v>
      </c>
      <c r="D5546" s="126" t="s">
        <v>6556</v>
      </c>
      <c r="E5546" s="280">
        <f>+VLOOKUP(A5546,SCAR!A:B,2,0)</f>
        <v>0</v>
      </c>
      <c r="F5546" s="2"/>
      <c r="G5546" s="2"/>
    </row>
    <row r="5547" spans="1:7">
      <c r="A5547" t="s">
        <v>3599</v>
      </c>
      <c r="B5547" t="s">
        <v>2958</v>
      </c>
      <c r="C5547">
        <f>+VLOOKUP(A5547,'LISTA NACIONAL'!A:B,2,0)</f>
        <v>3395.2979999999998</v>
      </c>
      <c r="D5547" s="126" t="s">
        <v>6556</v>
      </c>
      <c r="E5547" s="280">
        <f>+VLOOKUP(A5547,SCAR!A:B,2,0)</f>
        <v>0</v>
      </c>
      <c r="F5547" s="2"/>
      <c r="G5547" s="2"/>
    </row>
    <row r="5548" spans="1:7">
      <c r="A5548" t="s">
        <v>3600</v>
      </c>
      <c r="B5548" t="s">
        <v>9458</v>
      </c>
      <c r="C5548">
        <f>+VLOOKUP(A5548,'LISTA NACIONAL'!A:B,2,0)</f>
        <v>2600.509</v>
      </c>
      <c r="D5548" s="126" t="s">
        <v>6556</v>
      </c>
      <c r="E5548" s="280">
        <f>+VLOOKUP(A5548,SCAR!A:B,2,0)</f>
        <v>0</v>
      </c>
      <c r="F5548" s="2"/>
      <c r="G5548" s="2"/>
    </row>
    <row r="5549" spans="1:7">
      <c r="A5549" t="s">
        <v>3601</v>
      </c>
      <c r="B5549" t="s">
        <v>9459</v>
      </c>
      <c r="C5549">
        <f>+VLOOKUP(A5549,'LISTA NACIONAL'!A:B,2,0)</f>
        <v>3395.2979999999998</v>
      </c>
      <c r="D5549" s="126" t="s">
        <v>6556</v>
      </c>
      <c r="E5549" s="280">
        <f>+VLOOKUP(A5549,SCAR!A:B,2,0)</f>
        <v>0</v>
      </c>
      <c r="F5549" s="2"/>
      <c r="G5549" s="2"/>
    </row>
    <row r="5550" spans="1:7">
      <c r="A5550" t="s">
        <v>3602</v>
      </c>
      <c r="B5550" t="s">
        <v>9460</v>
      </c>
      <c r="C5550">
        <f>+VLOOKUP(A5550,'LISTA NACIONAL'!A:B,2,0)</f>
        <v>1844.3219999999999</v>
      </c>
      <c r="D5550" s="126" t="s">
        <v>6556</v>
      </c>
      <c r="E5550" s="280">
        <f>+VLOOKUP(A5550,SCAR!A:B,2,0)</f>
        <v>0</v>
      </c>
      <c r="F5550" s="2"/>
      <c r="G5550" s="2"/>
    </row>
    <row r="5551" spans="1:7">
      <c r="A5551" t="s">
        <v>3603</v>
      </c>
      <c r="B5551" t="s">
        <v>9461</v>
      </c>
      <c r="C5551">
        <f>+VLOOKUP(A5551,'LISTA NACIONAL'!A:B,2,0)</f>
        <v>3266</v>
      </c>
      <c r="D5551" s="126" t="s">
        <v>6556</v>
      </c>
      <c r="E5551" s="280">
        <f>+VLOOKUP(A5551,SCAR!A:B,2,0)</f>
        <v>0</v>
      </c>
      <c r="F5551" s="2"/>
      <c r="G5551" s="2"/>
    </row>
    <row r="5552" spans="1:7">
      <c r="A5552" t="s">
        <v>3604</v>
      </c>
      <c r="B5552" t="s">
        <v>9462</v>
      </c>
      <c r="C5552">
        <f>+VLOOKUP(A5552,'LISTA NACIONAL'!A:B,2,0)</f>
        <v>4024.0010000000002</v>
      </c>
      <c r="D5552" s="126" t="s">
        <v>6556</v>
      </c>
      <c r="E5552" s="280">
        <f>+VLOOKUP(A5552,SCAR!A:B,2,0)</f>
        <v>0</v>
      </c>
      <c r="F5552" s="2"/>
      <c r="G5552" s="2"/>
    </row>
    <row r="5553" spans="1:7">
      <c r="A5553" t="s">
        <v>20702</v>
      </c>
      <c r="B5553" t="s">
        <v>20703</v>
      </c>
      <c r="C5553">
        <f>+VLOOKUP(A5553,'LISTA NACIONAL'!A:B,2,0)</f>
        <v>15.901</v>
      </c>
      <c r="D5553" s="126" t="s">
        <v>6556</v>
      </c>
      <c r="E5553" s="280" t="e">
        <f>+VLOOKUP(A5553,SCAR!A:B,2,0)</f>
        <v>#N/A</v>
      </c>
      <c r="F5553" s="2"/>
      <c r="G5553" s="2"/>
    </row>
    <row r="5554" spans="1:7">
      <c r="A5554" t="s">
        <v>3605</v>
      </c>
      <c r="B5554" t="s">
        <v>9463</v>
      </c>
      <c r="C5554">
        <f>+VLOOKUP(A5554,'LISTA NACIONAL'!A:B,2,0)</f>
        <v>4357.8109999999997</v>
      </c>
      <c r="D5554" s="126" t="s">
        <v>6556</v>
      </c>
      <c r="E5554" s="280">
        <f>+VLOOKUP(A5554,SCAR!A:B,2,0)</f>
        <v>0</v>
      </c>
      <c r="F5554" s="2"/>
      <c r="G5554" s="2"/>
    </row>
    <row r="5555" spans="1:7">
      <c r="A5555" t="s">
        <v>3606</v>
      </c>
      <c r="B5555" t="s">
        <v>14559</v>
      </c>
      <c r="C5555">
        <f>+VLOOKUP(A5555,'LISTA NACIONAL'!A:B,2,0)</f>
        <v>3266</v>
      </c>
      <c r="D5555" s="126" t="s">
        <v>6556</v>
      </c>
      <c r="E5555" s="280">
        <f>+VLOOKUP(A5555,SCAR!A:B,2,0)</f>
        <v>0</v>
      </c>
      <c r="F5555" s="2"/>
      <c r="G5555" s="2"/>
    </row>
    <row r="5556" spans="1:7">
      <c r="A5556" t="s">
        <v>3607</v>
      </c>
      <c r="B5556" t="s">
        <v>9464</v>
      </c>
      <c r="C5556">
        <f>+VLOOKUP(A5556,'LISTA NACIONAL'!A:B,2,0)</f>
        <v>4024.0010000000002</v>
      </c>
      <c r="D5556" s="126" t="s">
        <v>6556</v>
      </c>
      <c r="E5556" s="280">
        <f>+VLOOKUP(A5556,SCAR!A:B,2,0)</f>
        <v>0</v>
      </c>
      <c r="F5556" s="2"/>
      <c r="G5556" s="2"/>
    </row>
    <row r="5557" spans="1:7">
      <c r="A5557" t="s">
        <v>3608</v>
      </c>
      <c r="B5557" t="s">
        <v>9465</v>
      </c>
      <c r="C5557">
        <f>+VLOOKUP(A5557,'LISTA NACIONAL'!A:B,2,0)</f>
        <v>3266</v>
      </c>
      <c r="D5557" s="126" t="s">
        <v>6556</v>
      </c>
      <c r="E5557" s="280">
        <f>+VLOOKUP(A5557,SCAR!A:B,2,0)</f>
        <v>0</v>
      </c>
      <c r="F5557" s="2"/>
      <c r="G5557" s="2"/>
    </row>
    <row r="5558" spans="1:7">
      <c r="A5558" t="s">
        <v>3609</v>
      </c>
      <c r="B5558" t="s">
        <v>9466</v>
      </c>
      <c r="C5558">
        <f>+VLOOKUP(A5558,'LISTA NACIONAL'!A:B,2,0)</f>
        <v>3266</v>
      </c>
      <c r="D5558" s="126" t="s">
        <v>6556</v>
      </c>
      <c r="E5558" s="280">
        <f>+VLOOKUP(A5558,SCAR!A:B,2,0)</f>
        <v>0</v>
      </c>
      <c r="F5558" s="2"/>
      <c r="G5558" s="2"/>
    </row>
    <row r="5559" spans="1:7">
      <c r="A5559" t="s">
        <v>3610</v>
      </c>
      <c r="B5559" t="s">
        <v>9467</v>
      </c>
      <c r="C5559">
        <f>+VLOOKUP(A5559,'LISTA NACIONAL'!A:B,2,0)</f>
        <v>3854.4169999999999</v>
      </c>
      <c r="D5559" s="126" t="s">
        <v>6556</v>
      </c>
      <c r="E5559" s="280">
        <f>+VLOOKUP(A5559,SCAR!A:B,2,0)</f>
        <v>0</v>
      </c>
      <c r="F5559" s="2"/>
      <c r="G5559" s="2"/>
    </row>
    <row r="5560" spans="1:7">
      <c r="A5560" t="s">
        <v>3611</v>
      </c>
      <c r="B5560" t="s">
        <v>9468</v>
      </c>
      <c r="C5560">
        <f>+VLOOKUP(A5560,'LISTA NACIONAL'!A:B,2,0)</f>
        <v>5343.3879999999999</v>
      </c>
      <c r="D5560" s="126" t="s">
        <v>6556</v>
      </c>
      <c r="E5560" s="280">
        <f>+VLOOKUP(A5560,SCAR!A:B,2,0)</f>
        <v>0</v>
      </c>
      <c r="F5560" s="2"/>
      <c r="G5560" s="2"/>
    </row>
    <row r="5561" spans="1:7">
      <c r="A5561" t="s">
        <v>3612</v>
      </c>
      <c r="B5561" t="s">
        <v>9469</v>
      </c>
      <c r="C5561">
        <f>+VLOOKUP(A5561,'LISTA NACIONAL'!A:B,2,0)</f>
        <v>2752.7919999999999</v>
      </c>
      <c r="D5561" s="126" t="s">
        <v>6556</v>
      </c>
      <c r="E5561" s="280">
        <f>+VLOOKUP(A5561,SCAR!A:B,2,0)</f>
        <v>0</v>
      </c>
      <c r="F5561" s="2"/>
      <c r="G5561" s="2"/>
    </row>
    <row r="5562" spans="1:7">
      <c r="A5562" t="s">
        <v>815</v>
      </c>
      <c r="B5562" t="s">
        <v>9470</v>
      </c>
      <c r="C5562">
        <f>+VLOOKUP(A5562,'LISTA NACIONAL'!A:B,2,0)</f>
        <v>3854.4169999999999</v>
      </c>
      <c r="D5562" s="126" t="s">
        <v>6556</v>
      </c>
      <c r="E5562" s="280">
        <f>+VLOOKUP(A5562,SCAR!A:B,2,0)</f>
        <v>0</v>
      </c>
      <c r="F5562" s="2"/>
      <c r="G5562" s="2"/>
    </row>
    <row r="5563" spans="1:7">
      <c r="A5563" t="s">
        <v>816</v>
      </c>
      <c r="B5563" t="s">
        <v>9471</v>
      </c>
      <c r="C5563">
        <f>+VLOOKUP(A5563,'LISTA NACIONAL'!A:B,2,0)</f>
        <v>3854.4169999999999</v>
      </c>
      <c r="D5563" s="126" t="s">
        <v>6556</v>
      </c>
      <c r="E5563" s="280">
        <f>+VLOOKUP(A5563,SCAR!A:B,2,0)</f>
        <v>0</v>
      </c>
      <c r="F5563" s="2"/>
      <c r="G5563" s="2"/>
    </row>
    <row r="5564" spans="1:7">
      <c r="A5564" t="s">
        <v>817</v>
      </c>
      <c r="B5564" t="s">
        <v>9472</v>
      </c>
      <c r="C5564">
        <f>+VLOOKUP(A5564,'LISTA NACIONAL'!A:B,2,0)</f>
        <v>3266</v>
      </c>
      <c r="D5564" s="126" t="s">
        <v>6556</v>
      </c>
      <c r="E5564" s="280">
        <f>+VLOOKUP(A5564,SCAR!A:B,2,0)</f>
        <v>0</v>
      </c>
      <c r="F5564" s="2"/>
      <c r="G5564" s="2"/>
    </row>
    <row r="5565" spans="1:7">
      <c r="A5565" t="s">
        <v>818</v>
      </c>
      <c r="B5565" t="s">
        <v>9473</v>
      </c>
      <c r="C5565">
        <f>+VLOOKUP(A5565,'LISTA NACIONAL'!A:B,2,0)</f>
        <v>4166.9319999999998</v>
      </c>
      <c r="D5565" s="126" t="s">
        <v>6556</v>
      </c>
      <c r="E5565" s="280">
        <f>+VLOOKUP(A5565,SCAR!A:B,2,0)</f>
        <v>0</v>
      </c>
      <c r="F5565" s="2"/>
      <c r="G5565" s="2"/>
    </row>
    <row r="5566" spans="1:7">
      <c r="A5566" t="s">
        <v>819</v>
      </c>
      <c r="B5566" t="s">
        <v>9474</v>
      </c>
      <c r="C5566">
        <f>+VLOOKUP(A5566,'LISTA NACIONAL'!A:B,2,0)</f>
        <v>3331.4760000000001</v>
      </c>
      <c r="D5566" s="126" t="s">
        <v>6556</v>
      </c>
      <c r="E5566" s="280">
        <f>+VLOOKUP(A5566,SCAR!A:B,2,0)</f>
        <v>0</v>
      </c>
      <c r="F5566" s="2"/>
      <c r="G5566" s="2"/>
    </row>
    <row r="5567" spans="1:7">
      <c r="A5567" t="s">
        <v>820</v>
      </c>
      <c r="B5567" t="s">
        <v>9475</v>
      </c>
      <c r="C5567">
        <f>+VLOOKUP(A5567,'LISTA NACIONAL'!A:B,2,0)</f>
        <v>3096.2420000000002</v>
      </c>
      <c r="D5567" s="126" t="s">
        <v>6556</v>
      </c>
      <c r="E5567" s="280">
        <f>+VLOOKUP(A5567,SCAR!A:B,2,0)</f>
        <v>0</v>
      </c>
      <c r="F5567" s="2"/>
      <c r="G5567" s="2"/>
    </row>
    <row r="5568" spans="1:7">
      <c r="A5568" t="s">
        <v>821</v>
      </c>
      <c r="B5568" t="s">
        <v>2959</v>
      </c>
      <c r="C5568">
        <f>+VLOOKUP(A5568,'LISTA NACIONAL'!A:B,2,0)</f>
        <v>2463.4470000000001</v>
      </c>
      <c r="D5568" s="126" t="s">
        <v>6556</v>
      </c>
      <c r="E5568" s="280">
        <f>+VLOOKUP(A5568,SCAR!A:B,2,0)</f>
        <v>0</v>
      </c>
      <c r="F5568" s="2"/>
      <c r="G5568" s="2"/>
    </row>
    <row r="5569" spans="1:7">
      <c r="A5569" t="s">
        <v>822</v>
      </c>
      <c r="B5569" t="s">
        <v>9476</v>
      </c>
      <c r="C5569">
        <f>+VLOOKUP(A5569,'LISTA NACIONAL'!A:B,2,0)</f>
        <v>3096.2420000000002</v>
      </c>
      <c r="D5569" s="126" t="s">
        <v>6556</v>
      </c>
      <c r="E5569" s="280">
        <f>+VLOOKUP(A5569,SCAR!A:B,2,0)</f>
        <v>0</v>
      </c>
      <c r="F5569" s="2"/>
      <c r="G5569" s="2"/>
    </row>
    <row r="5570" spans="1:7">
      <c r="A5570" t="s">
        <v>823</v>
      </c>
      <c r="B5570" t="s">
        <v>9477</v>
      </c>
      <c r="C5570">
        <f>+VLOOKUP(A5570,'LISTA NACIONAL'!A:B,2,0)</f>
        <v>2137.4899999999998</v>
      </c>
      <c r="D5570" s="126" t="s">
        <v>6556</v>
      </c>
      <c r="E5570" s="280">
        <f>+VLOOKUP(A5570,SCAR!A:B,2,0)</f>
        <v>0</v>
      </c>
      <c r="F5570" s="2"/>
      <c r="G5570" s="2"/>
    </row>
    <row r="5571" spans="1:7">
      <c r="A5571" t="s">
        <v>824</v>
      </c>
      <c r="B5571" t="s">
        <v>9478</v>
      </c>
      <c r="C5571">
        <f>+VLOOKUP(A5571,'LISTA NACIONAL'!A:B,2,0)</f>
        <v>1867.34</v>
      </c>
      <c r="D5571" s="126" t="s">
        <v>6556</v>
      </c>
      <c r="E5571" s="280">
        <f>+VLOOKUP(A5571,SCAR!A:B,2,0)</f>
        <v>0</v>
      </c>
      <c r="F5571" s="2"/>
      <c r="G5571" s="2"/>
    </row>
    <row r="5572" spans="1:7">
      <c r="A5572" t="s">
        <v>825</v>
      </c>
      <c r="B5572" t="s">
        <v>2960</v>
      </c>
      <c r="C5572">
        <f>+VLOOKUP(A5572,'LISTA NACIONAL'!A:B,2,0)</f>
        <v>2299.4540000000002</v>
      </c>
      <c r="D5572" s="126" t="s">
        <v>6556</v>
      </c>
      <c r="E5572" s="280">
        <f>+VLOOKUP(A5572,SCAR!A:B,2,0)</f>
        <v>0</v>
      </c>
      <c r="F5572" s="2"/>
      <c r="G5572" s="2"/>
    </row>
    <row r="5573" spans="1:7">
      <c r="A5573" t="s">
        <v>826</v>
      </c>
      <c r="B5573" t="s">
        <v>2961</v>
      </c>
      <c r="C5573">
        <f>+VLOOKUP(A5573,'LISTA NACIONAL'!A:B,2,0)</f>
        <v>3266</v>
      </c>
      <c r="D5573" s="126" t="s">
        <v>6556</v>
      </c>
      <c r="E5573" s="280">
        <f>+VLOOKUP(A5573,SCAR!A:B,2,0)</f>
        <v>0</v>
      </c>
      <c r="F5573" s="2"/>
      <c r="G5573" s="2"/>
    </row>
    <row r="5574" spans="1:7">
      <c r="A5574" t="s">
        <v>827</v>
      </c>
      <c r="B5574" t="s">
        <v>9479</v>
      </c>
      <c r="C5574">
        <f>+VLOOKUP(A5574,'LISTA NACIONAL'!A:B,2,0)</f>
        <v>3096.2420000000002</v>
      </c>
      <c r="D5574" s="126" t="s">
        <v>6556</v>
      </c>
      <c r="E5574" s="280">
        <f>+VLOOKUP(A5574,SCAR!A:B,2,0)</f>
        <v>0</v>
      </c>
      <c r="F5574" s="2"/>
      <c r="G5574" s="2"/>
    </row>
    <row r="5575" spans="1:7">
      <c r="A5575" t="s">
        <v>828</v>
      </c>
      <c r="B5575" t="s">
        <v>9480</v>
      </c>
      <c r="C5575">
        <f>+VLOOKUP(A5575,'LISTA NACIONAL'!A:B,2,0)</f>
        <v>5343.3879999999999</v>
      </c>
      <c r="D5575" s="126" t="s">
        <v>6556</v>
      </c>
      <c r="E5575" s="280">
        <f>+VLOOKUP(A5575,SCAR!A:B,2,0)</f>
        <v>0</v>
      </c>
      <c r="F5575" s="2"/>
      <c r="G5575" s="2"/>
    </row>
    <row r="5576" spans="1:7">
      <c r="A5576" t="s">
        <v>829</v>
      </c>
      <c r="B5576" t="s">
        <v>9481</v>
      </c>
      <c r="C5576">
        <f>+VLOOKUP(A5576,'LISTA NACIONAL'!A:B,2,0)</f>
        <v>3854.4169999999999</v>
      </c>
      <c r="D5576" s="126" t="s">
        <v>6556</v>
      </c>
      <c r="E5576" s="280">
        <f>+VLOOKUP(A5576,SCAR!A:B,2,0)</f>
        <v>0</v>
      </c>
      <c r="F5576" s="2"/>
      <c r="G5576" s="2"/>
    </row>
    <row r="5577" spans="1:7">
      <c r="A5577" t="s">
        <v>830</v>
      </c>
      <c r="B5577" t="s">
        <v>9482</v>
      </c>
      <c r="C5577">
        <f>+VLOOKUP(A5577,'LISTA NACIONAL'!A:B,2,0)</f>
        <v>4024.0010000000002</v>
      </c>
      <c r="D5577" s="126" t="s">
        <v>6556</v>
      </c>
      <c r="E5577" s="280">
        <f>+VLOOKUP(A5577,SCAR!A:B,2,0)</f>
        <v>0</v>
      </c>
      <c r="F5577" s="2"/>
      <c r="G5577" s="2"/>
    </row>
    <row r="5578" spans="1:7">
      <c r="A5578" t="s">
        <v>831</v>
      </c>
      <c r="B5578" t="s">
        <v>9483</v>
      </c>
      <c r="C5578">
        <f>+VLOOKUP(A5578,'LISTA NACIONAL'!A:B,2,0)</f>
        <v>3395.2979999999998</v>
      </c>
      <c r="D5578" s="126" t="s">
        <v>6556</v>
      </c>
      <c r="E5578" s="280">
        <f>+VLOOKUP(A5578,SCAR!A:B,2,0)</f>
        <v>0</v>
      </c>
      <c r="F5578" s="2"/>
      <c r="G5578" s="2"/>
    </row>
    <row r="5579" spans="1:7">
      <c r="A5579" t="s">
        <v>832</v>
      </c>
      <c r="B5579" t="s">
        <v>9484</v>
      </c>
      <c r="C5579">
        <f>+VLOOKUP(A5579,'LISTA NACIONAL'!A:B,2,0)</f>
        <v>3854.4169999999999</v>
      </c>
      <c r="D5579" s="126" t="s">
        <v>6556</v>
      </c>
      <c r="E5579" s="280">
        <f>+VLOOKUP(A5579,SCAR!A:B,2,0)</f>
        <v>0</v>
      </c>
      <c r="F5579" s="2"/>
      <c r="G5579" s="2"/>
    </row>
    <row r="5580" spans="1:7">
      <c r="A5580" t="s">
        <v>833</v>
      </c>
      <c r="B5580" t="s">
        <v>9485</v>
      </c>
      <c r="C5580">
        <f>+VLOOKUP(A5580,'LISTA NACIONAL'!A:B,2,0)</f>
        <v>4024.0010000000002</v>
      </c>
      <c r="D5580" s="126" t="s">
        <v>6556</v>
      </c>
      <c r="E5580" s="280">
        <f>+VLOOKUP(A5580,SCAR!A:B,2,0)</f>
        <v>0</v>
      </c>
      <c r="F5580" s="2"/>
      <c r="G5580" s="2"/>
    </row>
    <row r="5581" spans="1:7">
      <c r="A5581" t="s">
        <v>834</v>
      </c>
      <c r="B5581" t="s">
        <v>9486</v>
      </c>
      <c r="C5581">
        <f>+VLOOKUP(A5581,'LISTA NACIONAL'!A:B,2,0)</f>
        <v>4170.8829999999998</v>
      </c>
      <c r="D5581" s="126" t="s">
        <v>6556</v>
      </c>
      <c r="E5581" s="280">
        <f>+VLOOKUP(A5581,SCAR!A:B,2,0)</f>
        <v>0</v>
      </c>
      <c r="F5581" s="2"/>
      <c r="G5581" s="2"/>
    </row>
    <row r="5582" spans="1:7">
      <c r="A5582" t="s">
        <v>835</v>
      </c>
      <c r="B5582" t="s">
        <v>9487</v>
      </c>
      <c r="C5582">
        <f>+VLOOKUP(A5582,'LISTA NACIONAL'!A:B,2,0)</f>
        <v>4024.0010000000002</v>
      </c>
      <c r="D5582" s="126" t="s">
        <v>6556</v>
      </c>
      <c r="E5582" s="280">
        <f>+VLOOKUP(A5582,SCAR!A:B,2,0)</f>
        <v>0</v>
      </c>
      <c r="F5582" s="2"/>
      <c r="G5582" s="2"/>
    </row>
    <row r="5583" spans="1:7">
      <c r="A5583" t="s">
        <v>836</v>
      </c>
      <c r="B5583" t="s">
        <v>2962</v>
      </c>
      <c r="C5583">
        <f>+VLOOKUP(A5583,'LISTA NACIONAL'!A:B,2,0)</f>
        <v>2752.7919999999999</v>
      </c>
      <c r="D5583" s="126" t="s">
        <v>6556</v>
      </c>
      <c r="E5583" s="280">
        <f>+VLOOKUP(A5583,SCAR!A:B,2,0)</f>
        <v>0</v>
      </c>
      <c r="F5583" s="2"/>
      <c r="G5583" s="2"/>
    </row>
    <row r="5584" spans="1:7">
      <c r="A5584" t="s">
        <v>3083</v>
      </c>
      <c r="B5584" t="s">
        <v>9488</v>
      </c>
      <c r="C5584">
        <f>+VLOOKUP(A5584,'LISTA NACIONAL'!A:B,2,0)</f>
        <v>3854.4169999999999</v>
      </c>
      <c r="D5584" s="126" t="s">
        <v>6556</v>
      </c>
      <c r="E5584" s="280">
        <f>+VLOOKUP(A5584,SCAR!A:B,2,0)</f>
        <v>0</v>
      </c>
      <c r="F5584" s="2"/>
      <c r="G5584" s="2"/>
    </row>
    <row r="5585" spans="1:7">
      <c r="A5585" t="s">
        <v>3084</v>
      </c>
      <c r="B5585" t="s">
        <v>9489</v>
      </c>
      <c r="C5585">
        <f>+VLOOKUP(A5585,'LISTA NACIONAL'!A:B,2,0)</f>
        <v>3395.2979999999998</v>
      </c>
      <c r="D5585" s="126" t="s">
        <v>6556</v>
      </c>
      <c r="E5585" s="280">
        <f>+VLOOKUP(A5585,SCAR!A:B,2,0)</f>
        <v>0</v>
      </c>
      <c r="F5585" s="2"/>
      <c r="G5585" s="2"/>
    </row>
    <row r="5586" spans="1:7">
      <c r="A5586" t="s">
        <v>3085</v>
      </c>
      <c r="B5586" t="s">
        <v>9490</v>
      </c>
      <c r="C5586">
        <f>+VLOOKUP(A5586,'LISTA NACIONAL'!A:B,2,0)</f>
        <v>5069.8680000000004</v>
      </c>
      <c r="D5586" s="126" t="s">
        <v>6556</v>
      </c>
      <c r="E5586" s="280">
        <f>+VLOOKUP(A5586,SCAR!A:B,2,0)</f>
        <v>0</v>
      </c>
      <c r="F5586" s="2"/>
      <c r="G5586" s="2"/>
    </row>
    <row r="5587" spans="1:7">
      <c r="A5587" t="s">
        <v>3086</v>
      </c>
      <c r="B5587" t="s">
        <v>9491</v>
      </c>
      <c r="C5587">
        <f>+VLOOKUP(A5587,'LISTA NACIONAL'!A:B,2,0)</f>
        <v>3854.4169999999999</v>
      </c>
      <c r="D5587" s="126" t="s">
        <v>6556</v>
      </c>
      <c r="E5587" s="280">
        <f>+VLOOKUP(A5587,SCAR!A:B,2,0)</f>
        <v>0</v>
      </c>
      <c r="F5587" s="2"/>
      <c r="G5587" s="2"/>
    </row>
    <row r="5588" spans="1:7">
      <c r="A5588" t="s">
        <v>3087</v>
      </c>
      <c r="B5588" t="s">
        <v>9492</v>
      </c>
      <c r="C5588">
        <f>+VLOOKUP(A5588,'LISTA NACIONAL'!A:B,2,0)</f>
        <v>3266</v>
      </c>
      <c r="D5588" s="126" t="s">
        <v>6556</v>
      </c>
      <c r="E5588" s="280">
        <f>+VLOOKUP(A5588,SCAR!A:B,2,0)</f>
        <v>0</v>
      </c>
      <c r="F5588" s="2"/>
      <c r="G5588" s="2"/>
    </row>
    <row r="5589" spans="1:7">
      <c r="A5589" t="s">
        <v>3088</v>
      </c>
      <c r="B5589" t="s">
        <v>9493</v>
      </c>
      <c r="C5589">
        <f>+VLOOKUP(A5589,'LISTA NACIONAL'!A:B,2,0)</f>
        <v>2752.7919999999999</v>
      </c>
      <c r="D5589" s="126" t="s">
        <v>6556</v>
      </c>
      <c r="E5589" s="280">
        <f>+VLOOKUP(A5589,SCAR!A:B,2,0)</f>
        <v>0</v>
      </c>
      <c r="F5589" s="2"/>
      <c r="G5589" s="2"/>
    </row>
    <row r="5590" spans="1:7">
      <c r="A5590" t="s">
        <v>3089</v>
      </c>
      <c r="B5590" t="s">
        <v>9494</v>
      </c>
      <c r="C5590">
        <f>+VLOOKUP(A5590,'LISTA NACIONAL'!A:B,2,0)</f>
        <v>3551.57</v>
      </c>
      <c r="D5590" s="126" t="s">
        <v>6556</v>
      </c>
      <c r="E5590" s="280">
        <f>+VLOOKUP(A5590,SCAR!A:B,2,0)</f>
        <v>0</v>
      </c>
      <c r="F5590" s="2"/>
      <c r="G5590" s="2"/>
    </row>
    <row r="5591" spans="1:7">
      <c r="A5591" t="s">
        <v>3090</v>
      </c>
      <c r="B5591" t="s">
        <v>9495</v>
      </c>
      <c r="C5591">
        <f>+VLOOKUP(A5591,'LISTA NACIONAL'!A:B,2,0)</f>
        <v>3266</v>
      </c>
      <c r="D5591" s="126" t="s">
        <v>6556</v>
      </c>
      <c r="E5591" s="280">
        <f>+VLOOKUP(A5591,SCAR!A:B,2,0)</f>
        <v>0</v>
      </c>
      <c r="F5591" s="2"/>
      <c r="G5591" s="2"/>
    </row>
    <row r="5592" spans="1:7">
      <c r="A5592" t="s">
        <v>3091</v>
      </c>
      <c r="B5592" t="s">
        <v>9496</v>
      </c>
      <c r="C5592">
        <f>+VLOOKUP(A5592,'LISTA NACIONAL'!A:B,2,0)</f>
        <v>3854.4169999999999</v>
      </c>
      <c r="D5592" s="126" t="s">
        <v>6556</v>
      </c>
      <c r="E5592" s="280">
        <f>+VLOOKUP(A5592,SCAR!A:B,2,0)</f>
        <v>0</v>
      </c>
      <c r="F5592" s="2"/>
      <c r="G5592" s="2"/>
    </row>
    <row r="5593" spans="1:7">
      <c r="A5593" t="s">
        <v>3092</v>
      </c>
      <c r="B5593" t="s">
        <v>9497</v>
      </c>
      <c r="C5593">
        <f>+VLOOKUP(A5593,'LISTA NACIONAL'!A:B,2,0)</f>
        <v>3395.2979999999998</v>
      </c>
      <c r="D5593" s="126" t="s">
        <v>6556</v>
      </c>
      <c r="E5593" s="280">
        <f>+VLOOKUP(A5593,SCAR!A:B,2,0)</f>
        <v>0</v>
      </c>
      <c r="F5593" s="2"/>
      <c r="G5593" s="2"/>
    </row>
    <row r="5594" spans="1:7">
      <c r="A5594" t="s">
        <v>3093</v>
      </c>
      <c r="B5594" t="s">
        <v>9498</v>
      </c>
      <c r="C5594">
        <f>+VLOOKUP(A5594,'LISTA NACIONAL'!A:B,2,0)</f>
        <v>3717.5189999999998</v>
      </c>
      <c r="D5594" s="126" t="s">
        <v>6556</v>
      </c>
      <c r="E5594" s="280">
        <f>+VLOOKUP(A5594,SCAR!A:B,2,0)</f>
        <v>0</v>
      </c>
      <c r="F5594" s="2"/>
      <c r="G5594" s="2"/>
    </row>
    <row r="5595" spans="1:7">
      <c r="A5595" t="s">
        <v>3094</v>
      </c>
      <c r="B5595" t="s">
        <v>9499</v>
      </c>
      <c r="C5595">
        <f>+VLOOKUP(A5595,'LISTA NACIONAL'!A:B,2,0)</f>
        <v>12421.51</v>
      </c>
      <c r="D5595" s="126" t="s">
        <v>6556</v>
      </c>
      <c r="E5595" s="280">
        <f>+VLOOKUP(A5595,SCAR!A:B,2,0)</f>
        <v>0</v>
      </c>
      <c r="F5595" s="2"/>
      <c r="G5595" s="2"/>
    </row>
    <row r="5596" spans="1:7">
      <c r="A5596" t="s">
        <v>3095</v>
      </c>
      <c r="B5596" t="s">
        <v>9500</v>
      </c>
      <c r="C5596">
        <f>+VLOOKUP(A5596,'LISTA NACIONAL'!A:B,2,0)</f>
        <v>10218.532999999999</v>
      </c>
      <c r="D5596" s="126" t="s">
        <v>6556</v>
      </c>
      <c r="E5596" s="280">
        <f>+VLOOKUP(A5596,SCAR!A:B,2,0)</f>
        <v>0</v>
      </c>
      <c r="F5596" s="2"/>
      <c r="G5596" s="2"/>
    </row>
    <row r="5597" spans="1:7">
      <c r="A5597" t="s">
        <v>3096</v>
      </c>
      <c r="B5597" t="s">
        <v>9501</v>
      </c>
      <c r="C5597">
        <f>+VLOOKUP(A5597,'LISTA NACIONAL'!A:B,2,0)</f>
        <v>6649.5739999999996</v>
      </c>
      <c r="D5597" s="126" t="s">
        <v>6556</v>
      </c>
      <c r="E5597" s="280">
        <f>+VLOOKUP(A5597,SCAR!A:B,2,0)</f>
        <v>0</v>
      </c>
      <c r="F5597" s="2"/>
      <c r="G5597" s="2"/>
    </row>
    <row r="5598" spans="1:7">
      <c r="A5598" t="s">
        <v>3097</v>
      </c>
      <c r="B5598" t="s">
        <v>9502</v>
      </c>
      <c r="C5598">
        <f>+VLOOKUP(A5598,'LISTA NACIONAL'!A:B,2,0)</f>
        <v>13650.242</v>
      </c>
      <c r="D5598" s="126" t="s">
        <v>6556</v>
      </c>
      <c r="E5598" s="280">
        <f>+VLOOKUP(A5598,SCAR!A:B,2,0)</f>
        <v>0</v>
      </c>
      <c r="F5598" s="2"/>
      <c r="G5598" s="2"/>
    </row>
    <row r="5599" spans="1:7">
      <c r="A5599" t="s">
        <v>3098</v>
      </c>
      <c r="B5599" t="s">
        <v>9503</v>
      </c>
      <c r="C5599">
        <f>+VLOOKUP(A5599,'LISTA NACIONAL'!A:B,2,0)</f>
        <v>8667.5210000000006</v>
      </c>
      <c r="D5599" s="126" t="s">
        <v>6556</v>
      </c>
      <c r="E5599" s="280">
        <f>+VLOOKUP(A5599,SCAR!A:B,2,0)</f>
        <v>0</v>
      </c>
      <c r="F5599" s="2"/>
      <c r="G5599" s="2"/>
    </row>
    <row r="5600" spans="1:7">
      <c r="A5600" t="s">
        <v>3099</v>
      </c>
      <c r="B5600" t="s">
        <v>10466</v>
      </c>
      <c r="C5600">
        <f>+VLOOKUP(A5600,'LISTA NACIONAL'!A:B,2,0)</f>
        <v>8818.0139999999992</v>
      </c>
      <c r="D5600" s="126" t="s">
        <v>6556</v>
      </c>
      <c r="E5600" s="280">
        <f>+VLOOKUP(A5600,SCAR!A:B,2,0)</f>
        <v>0</v>
      </c>
      <c r="F5600" s="2"/>
      <c r="G5600" s="2"/>
    </row>
    <row r="5601" spans="1:7">
      <c r="A5601" t="s">
        <v>3100</v>
      </c>
      <c r="B5601" t="s">
        <v>10467</v>
      </c>
      <c r="C5601">
        <f>+VLOOKUP(A5601,'LISTA NACIONAL'!A:B,2,0)</f>
        <v>9120.8490000000002</v>
      </c>
      <c r="D5601" s="126" t="s">
        <v>6556</v>
      </c>
      <c r="E5601" s="280">
        <f>+VLOOKUP(A5601,SCAR!A:B,2,0)</f>
        <v>0</v>
      </c>
      <c r="F5601" s="2"/>
      <c r="G5601" s="2"/>
    </row>
    <row r="5602" spans="1:7">
      <c r="A5602" t="s">
        <v>3101</v>
      </c>
      <c r="B5602" t="s">
        <v>10468</v>
      </c>
      <c r="C5602">
        <f>+VLOOKUP(A5602,'LISTA NACIONAL'!A:B,2,0)</f>
        <v>4759.2179999999998</v>
      </c>
      <c r="D5602" s="126" t="s">
        <v>6556</v>
      </c>
      <c r="E5602" s="280">
        <f>+VLOOKUP(A5602,SCAR!A:B,2,0)</f>
        <v>0</v>
      </c>
      <c r="F5602" s="2"/>
      <c r="G5602" s="2"/>
    </row>
    <row r="5603" spans="1:7">
      <c r="A5603" t="s">
        <v>3102</v>
      </c>
      <c r="B5603" t="s">
        <v>10469</v>
      </c>
      <c r="C5603">
        <f>+VLOOKUP(A5603,'LISTA NACIONAL'!A:B,2,0)</f>
        <v>4024.0010000000002</v>
      </c>
      <c r="D5603" s="126" t="s">
        <v>6556</v>
      </c>
      <c r="E5603" s="280">
        <f>+VLOOKUP(A5603,SCAR!A:B,2,0)</f>
        <v>0</v>
      </c>
      <c r="F5603" s="2"/>
      <c r="G5603" s="2"/>
    </row>
    <row r="5604" spans="1:7">
      <c r="A5604" t="s">
        <v>850</v>
      </c>
      <c r="B5604" t="s">
        <v>10470</v>
      </c>
      <c r="C5604">
        <f>+VLOOKUP(A5604,'LISTA NACIONAL'!A:B,2,0)</f>
        <v>4946.3360000000002</v>
      </c>
      <c r="D5604" s="126" t="s">
        <v>6556</v>
      </c>
      <c r="E5604" s="280">
        <f>+VLOOKUP(A5604,SCAR!A:B,2,0)</f>
        <v>0</v>
      </c>
      <c r="F5604" s="2"/>
      <c r="G5604" s="2"/>
    </row>
    <row r="5605" spans="1:7">
      <c r="A5605" t="s">
        <v>851</v>
      </c>
      <c r="B5605" t="s">
        <v>10471</v>
      </c>
      <c r="C5605">
        <f>+VLOOKUP(A5605,'LISTA NACIONAL'!A:B,2,0)</f>
        <v>4610.5079999999998</v>
      </c>
      <c r="D5605" s="126" t="s">
        <v>6556</v>
      </c>
      <c r="E5605" s="280">
        <f>+VLOOKUP(A5605,SCAR!A:B,2,0)</f>
        <v>0</v>
      </c>
      <c r="F5605" s="2"/>
      <c r="G5605" s="2"/>
    </row>
    <row r="5606" spans="1:7">
      <c r="A5606" t="s">
        <v>852</v>
      </c>
      <c r="B5606" t="s">
        <v>7218</v>
      </c>
      <c r="C5606">
        <f>+VLOOKUP(A5606,'LISTA NACIONAL'!A:B,2,0)</f>
        <v>6221.393</v>
      </c>
      <c r="D5606" s="126" t="s">
        <v>6556</v>
      </c>
      <c r="E5606" s="280">
        <f>+VLOOKUP(A5606,SCAR!A:B,2,0)</f>
        <v>0</v>
      </c>
      <c r="F5606" s="2"/>
      <c r="G5606" s="2"/>
    </row>
    <row r="5607" spans="1:7">
      <c r="A5607" t="s">
        <v>853</v>
      </c>
      <c r="B5607" t="s">
        <v>7219</v>
      </c>
      <c r="C5607">
        <f>+VLOOKUP(A5607,'LISTA NACIONAL'!A:B,2,0)</f>
        <v>6221.393</v>
      </c>
      <c r="D5607" s="126" t="s">
        <v>6556</v>
      </c>
      <c r="E5607" s="280">
        <f>+VLOOKUP(A5607,SCAR!A:B,2,0)</f>
        <v>0</v>
      </c>
      <c r="F5607" s="2"/>
      <c r="G5607" s="2"/>
    </row>
    <row r="5608" spans="1:7">
      <c r="A5608" t="s">
        <v>854</v>
      </c>
      <c r="B5608" t="s">
        <v>7220</v>
      </c>
      <c r="C5608">
        <f>+VLOOKUP(A5608,'LISTA NACIONAL'!A:B,2,0)</f>
        <v>9315.5969999999998</v>
      </c>
      <c r="D5608" s="126" t="s">
        <v>6556</v>
      </c>
      <c r="E5608" s="280">
        <f>+VLOOKUP(A5608,SCAR!A:B,2,0)</f>
        <v>0</v>
      </c>
      <c r="F5608" s="2"/>
      <c r="G5608" s="2"/>
    </row>
    <row r="5609" spans="1:7">
      <c r="A5609" t="s">
        <v>855</v>
      </c>
      <c r="B5609" t="s">
        <v>7221</v>
      </c>
      <c r="C5609">
        <f>+VLOOKUP(A5609,'LISTA NACIONAL'!A:B,2,0)</f>
        <v>4024.0010000000002</v>
      </c>
      <c r="D5609" s="126" t="s">
        <v>6556</v>
      </c>
      <c r="E5609" s="280">
        <f>+VLOOKUP(A5609,SCAR!A:B,2,0)</f>
        <v>0</v>
      </c>
      <c r="F5609" s="2"/>
      <c r="G5609" s="2"/>
    </row>
    <row r="5610" spans="1:7">
      <c r="A5610" t="s">
        <v>856</v>
      </c>
      <c r="B5610" t="s">
        <v>7222</v>
      </c>
      <c r="C5610">
        <f>+VLOOKUP(A5610,'LISTA NACIONAL'!A:B,2,0)</f>
        <v>3395.2979999999998</v>
      </c>
      <c r="D5610" s="126" t="s">
        <v>6556</v>
      </c>
      <c r="E5610" s="280">
        <f>+VLOOKUP(A5610,SCAR!A:B,2,0)</f>
        <v>0</v>
      </c>
      <c r="F5610" s="2"/>
      <c r="G5610" s="2"/>
    </row>
    <row r="5611" spans="1:7">
      <c r="A5611" t="s">
        <v>857</v>
      </c>
      <c r="B5611" t="s">
        <v>10342</v>
      </c>
      <c r="C5611">
        <f>+VLOOKUP(A5611,'LISTA NACIONAL'!A:B,2,0)</f>
        <v>5245.2049999999999</v>
      </c>
      <c r="D5611" s="126" t="s">
        <v>6556</v>
      </c>
      <c r="E5611" s="280">
        <f>+VLOOKUP(A5611,SCAR!A:B,2,0)</f>
        <v>0</v>
      </c>
      <c r="F5611" s="2"/>
      <c r="G5611" s="2"/>
    </row>
    <row r="5612" spans="1:7">
      <c r="A5612" t="s">
        <v>858</v>
      </c>
      <c r="B5612" t="s">
        <v>10343</v>
      </c>
      <c r="C5612">
        <f>+VLOOKUP(A5612,'LISTA NACIONAL'!A:B,2,0)</f>
        <v>12718.415999999999</v>
      </c>
      <c r="D5612" s="126" t="s">
        <v>6556</v>
      </c>
      <c r="E5612" s="280">
        <f>+VLOOKUP(A5612,SCAR!A:B,2,0)</f>
        <v>0</v>
      </c>
      <c r="F5612" s="2"/>
      <c r="G5612" s="2"/>
    </row>
    <row r="5613" spans="1:7">
      <c r="A5613" t="s">
        <v>859</v>
      </c>
      <c r="B5613" t="s">
        <v>10344</v>
      </c>
      <c r="C5613">
        <f>+VLOOKUP(A5613,'LISTA NACIONAL'!A:B,2,0)</f>
        <v>13040.677</v>
      </c>
      <c r="D5613" s="126" t="s">
        <v>6556</v>
      </c>
      <c r="E5613" s="280">
        <f>+VLOOKUP(A5613,SCAR!A:B,2,0)</f>
        <v>0</v>
      </c>
      <c r="F5613" s="2"/>
      <c r="G5613" s="2"/>
    </row>
    <row r="5614" spans="1:7">
      <c r="A5614" t="s">
        <v>860</v>
      </c>
      <c r="B5614" t="s">
        <v>10345</v>
      </c>
      <c r="C5614">
        <f>+VLOOKUP(A5614,'LISTA NACIONAL'!A:B,2,0)</f>
        <v>10828.005999999999</v>
      </c>
      <c r="D5614" s="126" t="s">
        <v>6556</v>
      </c>
      <c r="E5614" s="280">
        <f>+VLOOKUP(A5614,SCAR!A:B,2,0)</f>
        <v>0</v>
      </c>
      <c r="F5614" s="2"/>
      <c r="G5614" s="2"/>
    </row>
    <row r="5615" spans="1:7">
      <c r="A5615" t="s">
        <v>861</v>
      </c>
      <c r="B5615" t="s">
        <v>10346</v>
      </c>
      <c r="C5615">
        <f>+VLOOKUP(A5615,'LISTA NACIONAL'!A:B,2,0)</f>
        <v>6360.2510000000002</v>
      </c>
      <c r="D5615" s="126" t="s">
        <v>6556</v>
      </c>
      <c r="E5615" s="280">
        <f>+VLOOKUP(A5615,SCAR!A:B,2,0)</f>
        <v>0</v>
      </c>
      <c r="F5615" s="2"/>
      <c r="G5615" s="2"/>
    </row>
    <row r="5616" spans="1:7">
      <c r="A5616" t="s">
        <v>862</v>
      </c>
      <c r="B5616" t="s">
        <v>10347</v>
      </c>
      <c r="C5616">
        <f>+VLOOKUP(A5616,'LISTA NACIONAL'!A:B,2,0)</f>
        <v>4490.8980000000001</v>
      </c>
      <c r="D5616" s="126" t="s">
        <v>6556</v>
      </c>
      <c r="E5616" s="280">
        <f>+VLOOKUP(A5616,SCAR!A:B,2,0)</f>
        <v>0</v>
      </c>
      <c r="F5616" s="2"/>
      <c r="G5616" s="2"/>
    </row>
    <row r="5617" spans="1:7">
      <c r="A5617" t="s">
        <v>863</v>
      </c>
      <c r="B5617" t="s">
        <v>10348</v>
      </c>
      <c r="C5617">
        <f>+VLOOKUP(A5617,'LISTA NACIONAL'!A:B,2,0)</f>
        <v>2137.4899999999998</v>
      </c>
      <c r="D5617" s="126" t="s">
        <v>6556</v>
      </c>
      <c r="E5617" s="280">
        <f>+VLOOKUP(A5617,SCAR!A:B,2,0)</f>
        <v>0</v>
      </c>
      <c r="F5617" s="2"/>
      <c r="G5617" s="2"/>
    </row>
    <row r="5618" spans="1:7">
      <c r="A5618" t="s">
        <v>864</v>
      </c>
      <c r="B5618" t="s">
        <v>10349</v>
      </c>
      <c r="C5618">
        <f>+VLOOKUP(A5618,'LISTA NACIONAL'!A:B,2,0)</f>
        <v>3096.2420000000002</v>
      </c>
      <c r="D5618" s="126" t="s">
        <v>6556</v>
      </c>
      <c r="E5618" s="280">
        <f>+VLOOKUP(A5618,SCAR!A:B,2,0)</f>
        <v>0</v>
      </c>
      <c r="F5618" s="2"/>
      <c r="G5618" s="2"/>
    </row>
    <row r="5619" spans="1:7">
      <c r="A5619" t="s">
        <v>865</v>
      </c>
      <c r="B5619" t="s">
        <v>10350</v>
      </c>
      <c r="C5619">
        <f>+VLOOKUP(A5619,'LISTA NACIONAL'!A:B,2,0)</f>
        <v>3854.4169999999999</v>
      </c>
      <c r="D5619" s="126" t="s">
        <v>6556</v>
      </c>
      <c r="E5619" s="280">
        <f>+VLOOKUP(A5619,SCAR!A:B,2,0)</f>
        <v>0</v>
      </c>
      <c r="F5619" s="2"/>
      <c r="G5619" s="2"/>
    </row>
    <row r="5620" spans="1:7">
      <c r="A5620" t="s">
        <v>11265</v>
      </c>
      <c r="B5620" t="s">
        <v>10351</v>
      </c>
      <c r="C5620">
        <f>+VLOOKUP(A5620,'LISTA NACIONAL'!A:B,2,0)</f>
        <v>6221.393</v>
      </c>
      <c r="D5620" s="126" t="s">
        <v>6556</v>
      </c>
      <c r="E5620" s="280">
        <f>+VLOOKUP(A5620,SCAR!A:B,2,0)</f>
        <v>0</v>
      </c>
      <c r="F5620" s="2"/>
      <c r="G5620" s="2"/>
    </row>
    <row r="5621" spans="1:7">
      <c r="A5621" t="s">
        <v>11266</v>
      </c>
      <c r="B5621" t="s">
        <v>10352</v>
      </c>
      <c r="C5621">
        <f>+VLOOKUP(A5621,'LISTA NACIONAL'!A:B,2,0)</f>
        <v>5725.7439999999997</v>
      </c>
      <c r="D5621" s="126" t="s">
        <v>6556</v>
      </c>
      <c r="E5621" s="280">
        <f>+VLOOKUP(A5621,SCAR!A:B,2,0)</f>
        <v>0</v>
      </c>
      <c r="F5621" s="2"/>
      <c r="G5621" s="2"/>
    </row>
    <row r="5622" spans="1:7">
      <c r="A5622" t="s">
        <v>11267</v>
      </c>
      <c r="B5622" t="s">
        <v>10353</v>
      </c>
      <c r="C5622">
        <f>+VLOOKUP(A5622,'LISTA NACIONAL'!A:B,2,0)</f>
        <v>2752.7919999999999</v>
      </c>
      <c r="D5622" s="126" t="s">
        <v>6556</v>
      </c>
      <c r="E5622" s="280">
        <f>+VLOOKUP(A5622,SCAR!A:B,2,0)</f>
        <v>0</v>
      </c>
      <c r="F5622" s="2"/>
      <c r="G5622" s="2"/>
    </row>
    <row r="5623" spans="1:7">
      <c r="A5623" t="s">
        <v>11268</v>
      </c>
      <c r="B5623" t="s">
        <v>10354</v>
      </c>
      <c r="C5623">
        <f>+VLOOKUP(A5623,'LISTA NACIONAL'!A:B,2,0)</f>
        <v>2463.4470000000001</v>
      </c>
      <c r="D5623" s="126" t="s">
        <v>6556</v>
      </c>
      <c r="E5623" s="280">
        <f>+VLOOKUP(A5623,SCAR!A:B,2,0)</f>
        <v>0</v>
      </c>
      <c r="F5623" s="2"/>
      <c r="G5623" s="2"/>
    </row>
    <row r="5624" spans="1:7">
      <c r="A5624" t="s">
        <v>11269</v>
      </c>
      <c r="B5624" t="s">
        <v>10355</v>
      </c>
      <c r="C5624">
        <f>+VLOOKUP(A5624,'LISTA NACIONAL'!A:B,2,0)</f>
        <v>3854.4169999999999</v>
      </c>
      <c r="D5624" s="126" t="s">
        <v>6556</v>
      </c>
      <c r="E5624" s="280">
        <f>+VLOOKUP(A5624,SCAR!A:B,2,0)</f>
        <v>0</v>
      </c>
      <c r="F5624" s="2"/>
      <c r="G5624" s="2"/>
    </row>
    <row r="5625" spans="1:7">
      <c r="A5625" t="s">
        <v>11270</v>
      </c>
      <c r="B5625" t="s">
        <v>10356</v>
      </c>
      <c r="C5625">
        <f>+VLOOKUP(A5625,'LISTA NACIONAL'!A:B,2,0)</f>
        <v>5565.4830000000002</v>
      </c>
      <c r="D5625" s="126" t="s">
        <v>6556</v>
      </c>
      <c r="E5625" s="280">
        <f>+VLOOKUP(A5625,SCAR!A:B,2,0)</f>
        <v>0</v>
      </c>
      <c r="F5625" s="2"/>
      <c r="G5625" s="2"/>
    </row>
    <row r="5626" spans="1:7">
      <c r="A5626" t="s">
        <v>11271</v>
      </c>
      <c r="B5626" t="s">
        <v>10357</v>
      </c>
      <c r="C5626">
        <f>+VLOOKUP(A5626,'LISTA NACIONAL'!A:B,2,0)</f>
        <v>3850.297</v>
      </c>
      <c r="D5626" s="126" t="s">
        <v>6556</v>
      </c>
      <c r="E5626" s="280">
        <f>+VLOOKUP(A5626,SCAR!A:B,2,0)</f>
        <v>0</v>
      </c>
      <c r="F5626" s="2"/>
      <c r="G5626" s="2"/>
    </row>
    <row r="5627" spans="1:7">
      <c r="A5627" t="s">
        <v>11272</v>
      </c>
      <c r="B5627" t="s">
        <v>10358</v>
      </c>
      <c r="C5627">
        <f>+VLOOKUP(A5627,'LISTA NACIONAL'!A:B,2,0)</f>
        <v>4166.9319999999998</v>
      </c>
      <c r="D5627" s="126" t="s">
        <v>6556</v>
      </c>
      <c r="E5627" s="280">
        <f>+VLOOKUP(A5627,SCAR!A:B,2,0)</f>
        <v>0</v>
      </c>
      <c r="F5627" s="2"/>
      <c r="G5627" s="2"/>
    </row>
    <row r="5628" spans="1:7">
      <c r="A5628" t="s">
        <v>11273</v>
      </c>
      <c r="B5628" t="s">
        <v>10359</v>
      </c>
      <c r="C5628">
        <f>+VLOOKUP(A5628,'LISTA NACIONAL'!A:B,2,0)</f>
        <v>4024.0010000000002</v>
      </c>
      <c r="D5628" s="126" t="s">
        <v>6556</v>
      </c>
      <c r="E5628" s="280">
        <f>+VLOOKUP(A5628,SCAR!A:B,2,0)</f>
        <v>0</v>
      </c>
      <c r="F5628" s="2"/>
      <c r="G5628" s="2"/>
    </row>
    <row r="5629" spans="1:7">
      <c r="A5629" t="s">
        <v>11274</v>
      </c>
      <c r="B5629" t="s">
        <v>10360</v>
      </c>
      <c r="C5629">
        <f>+VLOOKUP(A5629,'LISTA NACIONAL'!A:B,2,0)</f>
        <v>3854.4169999999999</v>
      </c>
      <c r="D5629" s="126" t="s">
        <v>6556</v>
      </c>
      <c r="E5629" s="280">
        <f>+VLOOKUP(A5629,SCAR!A:B,2,0)</f>
        <v>0</v>
      </c>
      <c r="F5629" s="2"/>
      <c r="G5629" s="2"/>
    </row>
    <row r="5630" spans="1:7">
      <c r="A5630" t="s">
        <v>11275</v>
      </c>
      <c r="B5630" t="s">
        <v>10361</v>
      </c>
      <c r="C5630">
        <f>+VLOOKUP(A5630,'LISTA NACIONAL'!A:B,2,0)</f>
        <v>3854.4169999999999</v>
      </c>
      <c r="D5630" s="126" t="s">
        <v>6556</v>
      </c>
      <c r="E5630" s="280">
        <f>+VLOOKUP(A5630,SCAR!A:B,2,0)</f>
        <v>0</v>
      </c>
      <c r="F5630" s="2"/>
      <c r="G5630" s="2"/>
    </row>
    <row r="5631" spans="1:7">
      <c r="A5631" t="s">
        <v>8710</v>
      </c>
      <c r="B5631" t="s">
        <v>10362</v>
      </c>
      <c r="C5631">
        <f>+VLOOKUP(A5631,'LISTA NACIONAL'!A:B,2,0)</f>
        <v>14892.563</v>
      </c>
      <c r="D5631" s="126" t="s">
        <v>6556</v>
      </c>
      <c r="E5631" s="280">
        <f>+VLOOKUP(A5631,SCAR!A:B,2,0)</f>
        <v>0</v>
      </c>
      <c r="F5631" s="2"/>
      <c r="G5631" s="2"/>
    </row>
    <row r="5632" spans="1:7">
      <c r="A5632" t="s">
        <v>8711</v>
      </c>
      <c r="B5632" t="s">
        <v>10363</v>
      </c>
      <c r="C5632">
        <f>+VLOOKUP(A5632,'LISTA NACIONAL'!A:B,2,0)</f>
        <v>3096.2420000000002</v>
      </c>
      <c r="D5632" s="126" t="s">
        <v>6556</v>
      </c>
      <c r="E5632" s="280">
        <f>+VLOOKUP(A5632,SCAR!A:B,2,0)</f>
        <v>0</v>
      </c>
      <c r="F5632" s="2"/>
      <c r="G5632" s="2"/>
    </row>
    <row r="5633" spans="1:7">
      <c r="A5633" t="s">
        <v>8712</v>
      </c>
      <c r="B5633" t="s">
        <v>2963</v>
      </c>
      <c r="C5633">
        <f>+VLOOKUP(A5633,'LISTA NACIONAL'!A:B,2,0)</f>
        <v>4532.402</v>
      </c>
      <c r="D5633" s="126" t="s">
        <v>6556</v>
      </c>
      <c r="E5633" s="280">
        <f>+VLOOKUP(A5633,SCAR!A:B,2,0)</f>
        <v>0</v>
      </c>
      <c r="F5633" s="2"/>
      <c r="G5633" s="2"/>
    </row>
    <row r="5634" spans="1:7">
      <c r="A5634" t="s">
        <v>11860</v>
      </c>
      <c r="B5634" t="s">
        <v>10364</v>
      </c>
      <c r="C5634">
        <f>+VLOOKUP(A5634,'LISTA NACIONAL'!A:B,2,0)</f>
        <v>4410.8339999999998</v>
      </c>
      <c r="D5634" s="126" t="s">
        <v>6556</v>
      </c>
      <c r="E5634" s="280">
        <f>+VLOOKUP(A5634,SCAR!A:B,2,0)</f>
        <v>0</v>
      </c>
      <c r="F5634" s="2"/>
      <c r="G5634" s="2"/>
    </row>
    <row r="5635" spans="1:7">
      <c r="A5635" t="s">
        <v>11861</v>
      </c>
      <c r="B5635" t="s">
        <v>10365</v>
      </c>
      <c r="C5635">
        <f>+VLOOKUP(A5635,'LISTA NACIONAL'!A:B,2,0)</f>
        <v>10552.057000000001</v>
      </c>
      <c r="D5635" s="126" t="s">
        <v>6556</v>
      </c>
      <c r="E5635" s="280">
        <f>+VLOOKUP(A5635,SCAR!A:B,2,0)</f>
        <v>0</v>
      </c>
      <c r="F5635" s="2"/>
      <c r="G5635" s="2"/>
    </row>
    <row r="5636" spans="1:7">
      <c r="A5636" t="s">
        <v>8717</v>
      </c>
      <c r="B5636" t="s">
        <v>10366</v>
      </c>
      <c r="C5636">
        <f>+VLOOKUP(A5636,'LISTA NACIONAL'!A:B,2,0)</f>
        <v>10552.057000000001</v>
      </c>
      <c r="D5636" s="126" t="s">
        <v>6556</v>
      </c>
      <c r="E5636" s="280">
        <f>+VLOOKUP(A5636,SCAR!A:B,2,0)</f>
        <v>0</v>
      </c>
      <c r="F5636" s="2"/>
      <c r="G5636" s="2"/>
    </row>
    <row r="5637" spans="1:7">
      <c r="A5637" t="s">
        <v>8718</v>
      </c>
      <c r="B5637" t="s">
        <v>10367</v>
      </c>
      <c r="C5637">
        <f>+VLOOKUP(A5637,'LISTA NACIONAL'!A:B,2,0)</f>
        <v>5725.7439999999997</v>
      </c>
      <c r="D5637" s="126" t="s">
        <v>6556</v>
      </c>
      <c r="E5637" s="280">
        <f>+VLOOKUP(A5637,SCAR!A:B,2,0)</f>
        <v>0</v>
      </c>
      <c r="F5637" s="2"/>
      <c r="G5637" s="2"/>
    </row>
    <row r="5638" spans="1:7">
      <c r="A5638" t="s">
        <v>11763</v>
      </c>
      <c r="B5638" t="s">
        <v>10368</v>
      </c>
      <c r="C5638">
        <f>+VLOOKUP(A5638,'LISTA NACIONAL'!A:B,2,0)</f>
        <v>10552.057000000001</v>
      </c>
      <c r="D5638" s="126" t="s">
        <v>6556</v>
      </c>
      <c r="E5638" s="280">
        <f>+VLOOKUP(A5638,SCAR!A:B,2,0)</f>
        <v>0</v>
      </c>
      <c r="F5638" s="2"/>
      <c r="G5638" s="2"/>
    </row>
    <row r="5639" spans="1:7">
      <c r="A5639" t="s">
        <v>11764</v>
      </c>
      <c r="B5639" t="s">
        <v>10369</v>
      </c>
      <c r="C5639">
        <f>+VLOOKUP(A5639,'LISTA NACIONAL'!A:B,2,0)</f>
        <v>2905.2350000000001</v>
      </c>
      <c r="D5639" s="126" t="s">
        <v>6556</v>
      </c>
      <c r="E5639" s="280">
        <f>+VLOOKUP(A5639,SCAR!A:B,2,0)</f>
        <v>0</v>
      </c>
      <c r="F5639" s="2"/>
      <c r="G5639" s="2"/>
    </row>
    <row r="5640" spans="1:7">
      <c r="A5640" t="s">
        <v>11765</v>
      </c>
      <c r="B5640" t="s">
        <v>10370</v>
      </c>
      <c r="C5640">
        <f>+VLOOKUP(A5640,'LISTA NACIONAL'!A:B,2,0)</f>
        <v>7438.6170000000002</v>
      </c>
      <c r="D5640" s="126" t="s">
        <v>6556</v>
      </c>
      <c r="E5640" s="280">
        <f>+VLOOKUP(A5640,SCAR!A:B,2,0)</f>
        <v>0</v>
      </c>
      <c r="F5640" s="2"/>
      <c r="G5640" s="2"/>
    </row>
    <row r="5641" spans="1:7">
      <c r="A5641" t="s">
        <v>11766</v>
      </c>
      <c r="B5641" t="s">
        <v>10371</v>
      </c>
      <c r="C5641">
        <f>+VLOOKUP(A5641,'LISTA NACIONAL'!A:B,2,0)</f>
        <v>5399.47</v>
      </c>
      <c r="D5641" s="126" t="s">
        <v>6556</v>
      </c>
      <c r="E5641" s="280">
        <f>+VLOOKUP(A5641,SCAR!A:B,2,0)</f>
        <v>0</v>
      </c>
      <c r="F5641" s="2"/>
      <c r="G5641" s="2"/>
    </row>
    <row r="5642" spans="1:7">
      <c r="A5642" t="s">
        <v>11767</v>
      </c>
      <c r="B5642" t="s">
        <v>10372</v>
      </c>
      <c r="C5642">
        <f>+VLOOKUP(A5642,'LISTA NACIONAL'!A:B,2,0)</f>
        <v>4942.3519999999999</v>
      </c>
      <c r="D5642" s="126" t="s">
        <v>6556</v>
      </c>
      <c r="E5642" s="280">
        <f>+VLOOKUP(A5642,SCAR!A:B,2,0)</f>
        <v>0</v>
      </c>
      <c r="F5642" s="2"/>
      <c r="G5642" s="2"/>
    </row>
    <row r="5643" spans="1:7">
      <c r="A5643" t="s">
        <v>11768</v>
      </c>
      <c r="B5643" t="s">
        <v>10373</v>
      </c>
      <c r="C5643">
        <f>+VLOOKUP(A5643,'LISTA NACIONAL'!A:B,2,0)</f>
        <v>4759.2179999999998</v>
      </c>
      <c r="D5643" s="126" t="s">
        <v>6556</v>
      </c>
      <c r="E5643" s="280">
        <f>+VLOOKUP(A5643,SCAR!A:B,2,0)</f>
        <v>0</v>
      </c>
      <c r="F5643" s="2"/>
      <c r="G5643" s="2"/>
    </row>
    <row r="5644" spans="1:7">
      <c r="A5644" t="s">
        <v>11769</v>
      </c>
      <c r="B5644" t="s">
        <v>8845</v>
      </c>
      <c r="C5644">
        <f>+VLOOKUP(A5644,'LISTA NACIONAL'!A:B,2,0)</f>
        <v>5725.7439999999997</v>
      </c>
      <c r="D5644" s="126" t="s">
        <v>6556</v>
      </c>
      <c r="E5644" s="280">
        <f>+VLOOKUP(A5644,SCAR!A:B,2,0)</f>
        <v>0</v>
      </c>
      <c r="F5644" s="2"/>
      <c r="G5644" s="2"/>
    </row>
    <row r="5645" spans="1:7">
      <c r="A5645" t="s">
        <v>11770</v>
      </c>
      <c r="B5645" t="s">
        <v>8846</v>
      </c>
      <c r="C5645">
        <f>+VLOOKUP(A5645,'LISTA NACIONAL'!A:B,2,0)</f>
        <v>15837.763000000001</v>
      </c>
      <c r="D5645" s="126" t="s">
        <v>6556</v>
      </c>
      <c r="E5645" s="280">
        <f>+VLOOKUP(A5645,SCAR!A:B,2,0)</f>
        <v>0</v>
      </c>
      <c r="F5645" s="2"/>
      <c r="G5645" s="2"/>
    </row>
    <row r="5646" spans="1:7">
      <c r="A5646" t="s">
        <v>11771</v>
      </c>
      <c r="B5646" t="s">
        <v>8847</v>
      </c>
      <c r="C5646">
        <f>+VLOOKUP(A5646,'LISTA NACIONAL'!A:B,2,0)</f>
        <v>3854.4169999999999</v>
      </c>
      <c r="D5646" s="126" t="s">
        <v>6556</v>
      </c>
      <c r="E5646" s="280">
        <f>+VLOOKUP(A5646,SCAR!A:B,2,0)</f>
        <v>0</v>
      </c>
      <c r="F5646" s="2"/>
      <c r="G5646" s="2"/>
    </row>
    <row r="5647" spans="1:7">
      <c r="A5647" t="s">
        <v>11772</v>
      </c>
      <c r="B5647" t="s">
        <v>8848</v>
      </c>
      <c r="C5647">
        <f>+VLOOKUP(A5647,'LISTA NACIONAL'!A:B,2,0)</f>
        <v>10828.005999999999</v>
      </c>
      <c r="D5647" s="126" t="s">
        <v>6556</v>
      </c>
      <c r="E5647" s="280">
        <f>+VLOOKUP(A5647,SCAR!A:B,2,0)</f>
        <v>0</v>
      </c>
      <c r="F5647" s="2"/>
      <c r="G5647" s="2"/>
    </row>
    <row r="5648" spans="1:7">
      <c r="A5648" t="s">
        <v>11773</v>
      </c>
      <c r="B5648" t="s">
        <v>8849</v>
      </c>
      <c r="C5648">
        <f>+VLOOKUP(A5648,'LISTA NACIONAL'!A:B,2,0)</f>
        <v>5565.4830000000002</v>
      </c>
      <c r="D5648" s="126" t="s">
        <v>6556</v>
      </c>
      <c r="E5648" s="280">
        <f>+VLOOKUP(A5648,SCAR!A:B,2,0)</f>
        <v>0</v>
      </c>
      <c r="F5648" s="2"/>
      <c r="G5648" s="2"/>
    </row>
    <row r="5649" spans="1:7">
      <c r="A5649" t="s">
        <v>11774</v>
      </c>
      <c r="B5649" t="s">
        <v>8850</v>
      </c>
      <c r="C5649">
        <f>+VLOOKUP(A5649,'LISTA NACIONAL'!A:B,2,0)</f>
        <v>5858.7879999999996</v>
      </c>
      <c r="D5649" s="126" t="s">
        <v>6556</v>
      </c>
      <c r="E5649" s="280">
        <f>+VLOOKUP(A5649,SCAR!A:B,2,0)</f>
        <v>0</v>
      </c>
      <c r="F5649" s="2"/>
      <c r="G5649" s="2"/>
    </row>
    <row r="5650" spans="1:7">
      <c r="A5650" t="s">
        <v>11775</v>
      </c>
      <c r="B5650" t="s">
        <v>8851</v>
      </c>
      <c r="C5650">
        <f>+VLOOKUP(A5650,'LISTA NACIONAL'!A:B,2,0)</f>
        <v>5725.7439999999997</v>
      </c>
      <c r="D5650" s="126" t="s">
        <v>6556</v>
      </c>
      <c r="E5650" s="280">
        <f>+VLOOKUP(A5650,SCAR!A:B,2,0)</f>
        <v>0</v>
      </c>
      <c r="F5650" s="2"/>
      <c r="G5650" s="2"/>
    </row>
    <row r="5651" spans="1:7">
      <c r="A5651" t="s">
        <v>11776</v>
      </c>
      <c r="B5651" t="s">
        <v>8852</v>
      </c>
      <c r="C5651">
        <f>+VLOOKUP(A5651,'LISTA NACIONAL'!A:B,2,0)</f>
        <v>4490.8980000000001</v>
      </c>
      <c r="D5651" s="126" t="s">
        <v>6556</v>
      </c>
      <c r="E5651" s="280">
        <f>+VLOOKUP(A5651,SCAR!A:B,2,0)</f>
        <v>0</v>
      </c>
      <c r="F5651" s="2"/>
      <c r="G5651" s="2"/>
    </row>
    <row r="5652" spans="1:7">
      <c r="A5652" t="s">
        <v>11777</v>
      </c>
      <c r="B5652" t="s">
        <v>8853</v>
      </c>
      <c r="C5652">
        <f>+VLOOKUP(A5652,'LISTA NACIONAL'!A:B,2,0)</f>
        <v>5245.2049999999999</v>
      </c>
      <c r="D5652" s="126" t="s">
        <v>6556</v>
      </c>
      <c r="E5652" s="280">
        <f>+VLOOKUP(A5652,SCAR!A:B,2,0)</f>
        <v>0</v>
      </c>
      <c r="F5652" s="2"/>
      <c r="G5652" s="2"/>
    </row>
    <row r="5653" spans="1:7">
      <c r="A5653" t="s">
        <v>11778</v>
      </c>
      <c r="B5653" t="s">
        <v>8854</v>
      </c>
      <c r="C5653">
        <f>+VLOOKUP(A5653,'LISTA NACIONAL'!A:B,2,0)</f>
        <v>3266</v>
      </c>
      <c r="D5653" s="126" t="s">
        <v>6556</v>
      </c>
      <c r="E5653" s="280">
        <f>+VLOOKUP(A5653,SCAR!A:B,2,0)</f>
        <v>0</v>
      </c>
      <c r="F5653" s="2"/>
      <c r="G5653" s="2"/>
    </row>
    <row r="5654" spans="1:7">
      <c r="A5654" t="s">
        <v>11779</v>
      </c>
      <c r="B5654" t="s">
        <v>8855</v>
      </c>
      <c r="C5654">
        <f>+VLOOKUP(A5654,'LISTA NACIONAL'!A:B,2,0)</f>
        <v>4357.8109999999997</v>
      </c>
      <c r="D5654" s="126" t="s">
        <v>6556</v>
      </c>
      <c r="E5654" s="280">
        <f>+VLOOKUP(A5654,SCAR!A:B,2,0)</f>
        <v>0</v>
      </c>
      <c r="F5654" s="2"/>
      <c r="G5654" s="2"/>
    </row>
    <row r="5655" spans="1:7">
      <c r="A5655" t="s">
        <v>11780</v>
      </c>
      <c r="B5655" t="s">
        <v>8856</v>
      </c>
      <c r="C5655">
        <f>+VLOOKUP(A5655,'LISTA NACIONAL'!A:B,2,0)</f>
        <v>3266</v>
      </c>
      <c r="D5655" s="126" t="s">
        <v>6556</v>
      </c>
      <c r="E5655" s="280">
        <f>+VLOOKUP(A5655,SCAR!A:B,2,0)</f>
        <v>0</v>
      </c>
      <c r="F5655" s="2"/>
      <c r="G5655" s="2"/>
    </row>
    <row r="5656" spans="1:7">
      <c r="A5656" t="s">
        <v>11781</v>
      </c>
      <c r="B5656" t="s">
        <v>8857</v>
      </c>
      <c r="C5656">
        <f>+VLOOKUP(A5656,'LISTA NACIONAL'!A:B,2,0)</f>
        <v>2463.4470000000001</v>
      </c>
      <c r="D5656" s="126" t="s">
        <v>6556</v>
      </c>
      <c r="E5656" s="280">
        <f>+VLOOKUP(A5656,SCAR!A:B,2,0)</f>
        <v>0</v>
      </c>
      <c r="F5656" s="2"/>
      <c r="G5656" s="2"/>
    </row>
    <row r="5657" spans="1:7">
      <c r="A5657" t="s">
        <v>11782</v>
      </c>
      <c r="B5657" t="s">
        <v>8858</v>
      </c>
      <c r="C5657">
        <f>+VLOOKUP(A5657,'LISTA NACIONAL'!A:B,2,0)</f>
        <v>6221.393</v>
      </c>
      <c r="D5657" s="126" t="s">
        <v>6556</v>
      </c>
      <c r="E5657" s="280">
        <f>+VLOOKUP(A5657,SCAR!A:B,2,0)</f>
        <v>0</v>
      </c>
      <c r="F5657" s="2"/>
      <c r="G5657" s="2"/>
    </row>
    <row r="5658" spans="1:7">
      <c r="A5658" t="s">
        <v>11783</v>
      </c>
      <c r="B5658" t="s">
        <v>8859</v>
      </c>
      <c r="C5658">
        <f>+VLOOKUP(A5658,'LISTA NACIONAL'!A:B,2,0)</f>
        <v>2752.7919999999999</v>
      </c>
      <c r="D5658" s="126" t="s">
        <v>6556</v>
      </c>
      <c r="E5658" s="280">
        <f>+VLOOKUP(A5658,SCAR!A:B,2,0)</f>
        <v>0</v>
      </c>
      <c r="F5658" s="2"/>
      <c r="G5658" s="2"/>
    </row>
    <row r="5659" spans="1:7">
      <c r="A5659" t="s">
        <v>8786</v>
      </c>
      <c r="B5659" t="s">
        <v>11074</v>
      </c>
      <c r="C5659">
        <f>+VLOOKUP(A5659,'LISTA NACIONAL'!A:B,2,0)</f>
        <v>3717.5189999999998</v>
      </c>
      <c r="D5659" s="126" t="s">
        <v>6556</v>
      </c>
      <c r="E5659" s="280">
        <f>+VLOOKUP(A5659,SCAR!A:B,2,0)</f>
        <v>0</v>
      </c>
      <c r="F5659" s="2"/>
      <c r="G5659" s="2"/>
    </row>
    <row r="5660" spans="1:7">
      <c r="A5660" t="s">
        <v>8787</v>
      </c>
      <c r="B5660" t="s">
        <v>11075</v>
      </c>
      <c r="C5660">
        <f>+VLOOKUP(A5660,'LISTA NACIONAL'!A:B,2,0)</f>
        <v>2137.4899999999998</v>
      </c>
      <c r="D5660" s="126" t="s">
        <v>6556</v>
      </c>
      <c r="E5660" s="280">
        <f>+VLOOKUP(A5660,SCAR!A:B,2,0)</f>
        <v>0</v>
      </c>
      <c r="F5660" s="2"/>
      <c r="G5660" s="2"/>
    </row>
    <row r="5661" spans="1:7">
      <c r="A5661" t="s">
        <v>8788</v>
      </c>
      <c r="B5661" t="s">
        <v>11076</v>
      </c>
      <c r="C5661">
        <f>+VLOOKUP(A5661,'LISTA NACIONAL'!A:B,2,0)</f>
        <v>3096.2420000000002</v>
      </c>
      <c r="D5661" s="126" t="s">
        <v>6556</v>
      </c>
      <c r="E5661" s="280">
        <f>+VLOOKUP(A5661,SCAR!A:B,2,0)</f>
        <v>0</v>
      </c>
      <c r="F5661" s="2"/>
      <c r="G5661" s="2"/>
    </row>
    <row r="5662" spans="1:7">
      <c r="A5662" t="s">
        <v>8789</v>
      </c>
      <c r="B5662" t="s">
        <v>11077</v>
      </c>
      <c r="C5662">
        <f>+VLOOKUP(A5662,'LISTA NACIONAL'!A:B,2,0)</f>
        <v>3266</v>
      </c>
      <c r="D5662" s="126" t="s">
        <v>6556</v>
      </c>
      <c r="E5662" s="280">
        <f>+VLOOKUP(A5662,SCAR!A:B,2,0)</f>
        <v>0</v>
      </c>
      <c r="F5662" s="2"/>
      <c r="G5662" s="2"/>
    </row>
    <row r="5663" spans="1:7">
      <c r="A5663" t="s">
        <v>8790</v>
      </c>
      <c r="B5663" t="s">
        <v>11078</v>
      </c>
      <c r="C5663">
        <f>+VLOOKUP(A5663,'LISTA NACIONAL'!A:B,2,0)</f>
        <v>4024.0010000000002</v>
      </c>
      <c r="D5663" s="126" t="s">
        <v>6556</v>
      </c>
      <c r="E5663" s="280">
        <f>+VLOOKUP(A5663,SCAR!A:B,2,0)</f>
        <v>0</v>
      </c>
      <c r="F5663" s="2"/>
      <c r="G5663" s="2"/>
    </row>
    <row r="5664" spans="1:7">
      <c r="A5664" t="s">
        <v>8791</v>
      </c>
      <c r="B5664" t="s">
        <v>8882</v>
      </c>
      <c r="C5664">
        <f>+VLOOKUP(A5664,'LISTA NACIONAL'!A:B,2,0)</f>
        <v>3854.4169999999999</v>
      </c>
      <c r="D5664" s="126" t="s">
        <v>6556</v>
      </c>
      <c r="E5664" s="280">
        <f>+VLOOKUP(A5664,SCAR!A:B,2,0)</f>
        <v>0</v>
      </c>
      <c r="F5664" s="2"/>
      <c r="G5664" s="2"/>
    </row>
    <row r="5665" spans="1:7">
      <c r="A5665" t="s">
        <v>8792</v>
      </c>
      <c r="B5665" t="s">
        <v>8883</v>
      </c>
      <c r="C5665">
        <f>+VLOOKUP(A5665,'LISTA NACIONAL'!A:B,2,0)</f>
        <v>69204.303</v>
      </c>
      <c r="D5665" s="126" t="s">
        <v>6556</v>
      </c>
      <c r="E5665" s="280">
        <f>+VLOOKUP(A5665,SCAR!A:B,2,0)</f>
        <v>0</v>
      </c>
      <c r="F5665" s="2"/>
      <c r="G5665" s="2"/>
    </row>
    <row r="5666" spans="1:7">
      <c r="A5666" t="s">
        <v>8793</v>
      </c>
      <c r="B5666" t="s">
        <v>8884</v>
      </c>
      <c r="C5666">
        <f>+VLOOKUP(A5666,'LISTA NACIONAL'!A:B,2,0)</f>
        <v>6221.393</v>
      </c>
      <c r="D5666" s="126" t="s">
        <v>6556</v>
      </c>
      <c r="E5666" s="280">
        <f>+VLOOKUP(A5666,SCAR!A:B,2,0)</f>
        <v>0</v>
      </c>
      <c r="F5666" s="2"/>
      <c r="G5666" s="2"/>
    </row>
    <row r="5667" spans="1:7">
      <c r="A5667" t="s">
        <v>8794</v>
      </c>
      <c r="B5667" t="s">
        <v>275</v>
      </c>
      <c r="C5667">
        <f>+VLOOKUP(A5667,'LISTA NACIONAL'!A:B,2,0)</f>
        <v>2600.509</v>
      </c>
      <c r="D5667" s="126" t="s">
        <v>6556</v>
      </c>
      <c r="E5667" s="280">
        <f>+VLOOKUP(A5667,SCAR!A:B,2,0)</f>
        <v>0</v>
      </c>
      <c r="F5667" s="2"/>
      <c r="G5667" s="2"/>
    </row>
    <row r="5668" spans="1:7">
      <c r="A5668" t="s">
        <v>8795</v>
      </c>
      <c r="B5668" t="s">
        <v>8885</v>
      </c>
      <c r="C5668">
        <f>+VLOOKUP(A5668,'LISTA NACIONAL'!A:B,2,0)</f>
        <v>2600.509</v>
      </c>
      <c r="D5668" s="126" t="s">
        <v>6556</v>
      </c>
      <c r="E5668" s="280">
        <f>+VLOOKUP(A5668,SCAR!A:B,2,0)</f>
        <v>0</v>
      </c>
      <c r="F5668" s="2"/>
      <c r="G5668" s="2"/>
    </row>
    <row r="5669" spans="1:7">
      <c r="A5669" t="s">
        <v>9281</v>
      </c>
      <c r="B5669" t="s">
        <v>8886</v>
      </c>
      <c r="C5669">
        <f>+VLOOKUP(A5669,'LISTA NACIONAL'!A:B,2,0)</f>
        <v>3096.2420000000002</v>
      </c>
      <c r="D5669" s="126" t="s">
        <v>6556</v>
      </c>
      <c r="E5669" s="280">
        <f>+VLOOKUP(A5669,SCAR!A:B,2,0)</f>
        <v>0</v>
      </c>
      <c r="F5669" s="2"/>
      <c r="G5669" s="2"/>
    </row>
    <row r="5670" spans="1:7">
      <c r="A5670" t="s">
        <v>9282</v>
      </c>
      <c r="B5670" t="s">
        <v>8887</v>
      </c>
      <c r="C5670">
        <f>+VLOOKUP(A5670,'LISTA NACIONAL'!A:B,2,0)</f>
        <v>3854.4169999999999</v>
      </c>
      <c r="D5670" s="126" t="s">
        <v>6556</v>
      </c>
      <c r="E5670" s="280">
        <f>+VLOOKUP(A5670,SCAR!A:B,2,0)</f>
        <v>0</v>
      </c>
      <c r="F5670" s="2"/>
      <c r="G5670" s="2"/>
    </row>
    <row r="5671" spans="1:7">
      <c r="A5671" t="s">
        <v>9283</v>
      </c>
      <c r="B5671" t="s">
        <v>8888</v>
      </c>
      <c r="C5671">
        <f>+VLOOKUP(A5671,'LISTA NACIONAL'!A:B,2,0)</f>
        <v>6823.3379999999997</v>
      </c>
      <c r="D5671" s="126" t="s">
        <v>6556</v>
      </c>
      <c r="E5671" s="280">
        <f>+VLOOKUP(A5671,SCAR!A:B,2,0)</f>
        <v>0</v>
      </c>
      <c r="F5671" s="2"/>
      <c r="G5671" s="2"/>
    </row>
    <row r="5672" spans="1:7">
      <c r="A5672" t="s">
        <v>9284</v>
      </c>
      <c r="B5672" t="s">
        <v>8889</v>
      </c>
      <c r="C5672">
        <f>+VLOOKUP(A5672,'LISTA NACIONAL'!A:B,2,0)</f>
        <v>6823.3379999999997</v>
      </c>
      <c r="D5672" s="126" t="s">
        <v>6556</v>
      </c>
      <c r="E5672" s="280">
        <f>+VLOOKUP(A5672,SCAR!A:B,2,0)</f>
        <v>0</v>
      </c>
      <c r="F5672" s="2"/>
      <c r="G5672" s="2"/>
    </row>
    <row r="5673" spans="1:7">
      <c r="A5673" t="s">
        <v>9285</v>
      </c>
      <c r="B5673" t="s">
        <v>276</v>
      </c>
      <c r="C5673">
        <f>+VLOOKUP(A5673,'LISTA NACIONAL'!A:B,2,0)</f>
        <v>4024.0010000000002</v>
      </c>
      <c r="D5673" s="126" t="s">
        <v>6556</v>
      </c>
      <c r="E5673" s="280">
        <f>+VLOOKUP(A5673,SCAR!A:B,2,0)</f>
        <v>0</v>
      </c>
      <c r="F5673" s="2"/>
      <c r="G5673" s="2"/>
    </row>
    <row r="5674" spans="1:7">
      <c r="A5674" t="s">
        <v>9286</v>
      </c>
      <c r="B5674" t="s">
        <v>8890</v>
      </c>
      <c r="C5674">
        <f>+VLOOKUP(A5674,'LISTA NACIONAL'!A:B,2,0)</f>
        <v>6823.3379999999997</v>
      </c>
      <c r="D5674" s="126" t="s">
        <v>6556</v>
      </c>
      <c r="E5674" s="280">
        <f>+VLOOKUP(A5674,SCAR!A:B,2,0)</f>
        <v>0</v>
      </c>
      <c r="F5674" s="2"/>
      <c r="G5674" s="2"/>
    </row>
    <row r="5675" spans="1:7">
      <c r="A5675" t="s">
        <v>9287</v>
      </c>
      <c r="B5675" t="s">
        <v>8891</v>
      </c>
      <c r="C5675">
        <f>+VLOOKUP(A5675,'LISTA NACIONAL'!A:B,2,0)</f>
        <v>8667.5210000000006</v>
      </c>
      <c r="D5675" s="126" t="s">
        <v>6556</v>
      </c>
      <c r="E5675" s="280">
        <f>+VLOOKUP(A5675,SCAR!A:B,2,0)</f>
        <v>0</v>
      </c>
      <c r="F5675" s="2"/>
      <c r="G5675" s="2"/>
    </row>
    <row r="5676" spans="1:7">
      <c r="A5676" t="s">
        <v>9288</v>
      </c>
      <c r="B5676" t="s">
        <v>8892</v>
      </c>
      <c r="C5676">
        <f>+VLOOKUP(A5676,'LISTA NACIONAL'!A:B,2,0)</f>
        <v>6497.1809999999996</v>
      </c>
      <c r="D5676" s="126" t="s">
        <v>6556</v>
      </c>
      <c r="E5676" s="280">
        <f>+VLOOKUP(A5676,SCAR!A:B,2,0)</f>
        <v>0</v>
      </c>
      <c r="F5676" s="2"/>
      <c r="G5676" s="2"/>
    </row>
    <row r="5677" spans="1:7">
      <c r="A5677" t="s">
        <v>9289</v>
      </c>
      <c r="B5677" t="s">
        <v>8893</v>
      </c>
      <c r="C5677">
        <f>+VLOOKUP(A5677,'LISTA NACIONAL'!A:B,2,0)</f>
        <v>6649.5739999999996</v>
      </c>
      <c r="D5677" s="126" t="s">
        <v>6556</v>
      </c>
      <c r="E5677" s="280">
        <f>+VLOOKUP(A5677,SCAR!A:B,2,0)</f>
        <v>0</v>
      </c>
      <c r="F5677" s="2"/>
      <c r="G5677" s="2"/>
    </row>
    <row r="5678" spans="1:7">
      <c r="A5678" t="s">
        <v>9290</v>
      </c>
      <c r="B5678" t="s">
        <v>8894</v>
      </c>
      <c r="C5678">
        <f>+VLOOKUP(A5678,'LISTA NACIONAL'!A:B,2,0)</f>
        <v>4490.8980000000001</v>
      </c>
      <c r="D5678" s="126" t="s">
        <v>6556</v>
      </c>
      <c r="E5678" s="280">
        <f>+VLOOKUP(A5678,SCAR!A:B,2,0)</f>
        <v>0</v>
      </c>
      <c r="F5678" s="2"/>
      <c r="G5678" s="2"/>
    </row>
    <row r="5679" spans="1:7">
      <c r="A5679" t="s">
        <v>9291</v>
      </c>
      <c r="B5679" t="s">
        <v>8895</v>
      </c>
      <c r="C5679">
        <f>+VLOOKUP(A5679,'LISTA NACIONAL'!A:B,2,0)</f>
        <v>1500.76</v>
      </c>
      <c r="D5679" s="126" t="s">
        <v>6556</v>
      </c>
      <c r="E5679" s="280">
        <f>+VLOOKUP(A5679,SCAR!A:B,2,0)</f>
        <v>0</v>
      </c>
      <c r="F5679" s="2"/>
      <c r="G5679" s="2"/>
    </row>
    <row r="5680" spans="1:7">
      <c r="A5680" t="s">
        <v>9292</v>
      </c>
      <c r="B5680" t="s">
        <v>8896</v>
      </c>
      <c r="C5680">
        <f>+VLOOKUP(A5680,'LISTA NACIONAL'!A:B,2,0)</f>
        <v>1990.92</v>
      </c>
      <c r="D5680" s="126" t="s">
        <v>6556</v>
      </c>
      <c r="E5680" s="280">
        <f>+VLOOKUP(A5680,SCAR!A:B,2,0)</f>
        <v>0</v>
      </c>
      <c r="F5680" s="2"/>
      <c r="G5680" s="2"/>
    </row>
    <row r="5681" spans="1:7">
      <c r="A5681" t="s">
        <v>9293</v>
      </c>
      <c r="B5681" t="s">
        <v>8897</v>
      </c>
      <c r="C5681">
        <f>+VLOOKUP(A5681,'LISTA NACIONAL'!A:B,2,0)</f>
        <v>3854.4169999999999</v>
      </c>
      <c r="D5681" s="126" t="s">
        <v>6556</v>
      </c>
      <c r="E5681" s="280">
        <f>+VLOOKUP(A5681,SCAR!A:B,2,0)</f>
        <v>0</v>
      </c>
      <c r="F5681" s="2"/>
      <c r="G5681" s="2"/>
    </row>
    <row r="5682" spans="1:7">
      <c r="A5682" t="s">
        <v>6983</v>
      </c>
      <c r="B5682" t="s">
        <v>8898</v>
      </c>
      <c r="C5682">
        <f>+VLOOKUP(A5682,'LISTA NACIONAL'!A:B,2,0)</f>
        <v>4610.5079999999998</v>
      </c>
      <c r="D5682" s="126" t="s">
        <v>6556</v>
      </c>
      <c r="E5682" s="280">
        <f>+VLOOKUP(A5682,SCAR!A:B,2,0)</f>
        <v>0</v>
      </c>
      <c r="F5682" s="2"/>
      <c r="G5682" s="2"/>
    </row>
    <row r="5683" spans="1:7">
      <c r="A5683" t="s">
        <v>6984</v>
      </c>
      <c r="B5683" t="s">
        <v>8899</v>
      </c>
      <c r="C5683">
        <f>+VLOOKUP(A5683,'LISTA NACIONAL'!A:B,2,0)</f>
        <v>2299.4540000000002</v>
      </c>
      <c r="D5683" s="126" t="s">
        <v>6556</v>
      </c>
      <c r="E5683" s="280">
        <f>+VLOOKUP(A5683,SCAR!A:B,2,0)</f>
        <v>0</v>
      </c>
      <c r="F5683" s="2"/>
      <c r="G5683" s="2"/>
    </row>
    <row r="5684" spans="1:7">
      <c r="A5684" t="s">
        <v>6985</v>
      </c>
      <c r="B5684" t="s">
        <v>8900</v>
      </c>
      <c r="C5684">
        <f>+VLOOKUP(A5684,'LISTA NACIONAL'!A:B,2,0)</f>
        <v>2463.4470000000001</v>
      </c>
      <c r="D5684" s="126" t="s">
        <v>6556</v>
      </c>
      <c r="E5684" s="280">
        <f>+VLOOKUP(A5684,SCAR!A:B,2,0)</f>
        <v>0</v>
      </c>
      <c r="F5684" s="2"/>
      <c r="G5684" s="2"/>
    </row>
    <row r="5685" spans="1:7">
      <c r="A5685" t="s">
        <v>6986</v>
      </c>
      <c r="B5685" t="s">
        <v>8901</v>
      </c>
      <c r="C5685">
        <f>+VLOOKUP(A5685,'LISTA NACIONAL'!A:B,2,0)</f>
        <v>2752.7919999999999</v>
      </c>
      <c r="D5685" s="126" t="s">
        <v>6556</v>
      </c>
      <c r="E5685" s="280">
        <f>+VLOOKUP(A5685,SCAR!A:B,2,0)</f>
        <v>0</v>
      </c>
      <c r="F5685" s="2"/>
      <c r="G5685" s="2"/>
    </row>
    <row r="5686" spans="1:7">
      <c r="A5686" t="s">
        <v>6987</v>
      </c>
      <c r="B5686" t="s">
        <v>8902</v>
      </c>
      <c r="C5686">
        <f>+VLOOKUP(A5686,'LISTA NACIONAL'!A:B,2,0)</f>
        <v>6005.3490000000002</v>
      </c>
      <c r="D5686" s="126" t="s">
        <v>6556</v>
      </c>
      <c r="E5686" s="280">
        <f>+VLOOKUP(A5686,SCAR!A:B,2,0)</f>
        <v>0</v>
      </c>
      <c r="F5686" s="2"/>
      <c r="G5686" s="2"/>
    </row>
    <row r="5687" spans="1:7">
      <c r="A5687" t="s">
        <v>6988</v>
      </c>
      <c r="B5687" t="s">
        <v>8903</v>
      </c>
      <c r="C5687">
        <f>+VLOOKUP(A5687,'LISTA NACIONAL'!A:B,2,0)</f>
        <v>3854.4169999999999</v>
      </c>
      <c r="D5687" s="126" t="s">
        <v>6556</v>
      </c>
      <c r="E5687" s="280">
        <f>+VLOOKUP(A5687,SCAR!A:B,2,0)</f>
        <v>0</v>
      </c>
      <c r="F5687" s="2"/>
      <c r="G5687" s="2"/>
    </row>
    <row r="5688" spans="1:7">
      <c r="A5688" t="s">
        <v>6989</v>
      </c>
      <c r="B5688" t="s">
        <v>8904</v>
      </c>
      <c r="C5688">
        <f>+VLOOKUP(A5688,'LISTA NACIONAL'!A:B,2,0)</f>
        <v>2752.7919999999999</v>
      </c>
      <c r="D5688" s="126" t="s">
        <v>6556</v>
      </c>
      <c r="E5688" s="280">
        <f>+VLOOKUP(A5688,SCAR!A:B,2,0)</f>
        <v>0</v>
      </c>
      <c r="F5688" s="2"/>
      <c r="G5688" s="2"/>
    </row>
    <row r="5689" spans="1:7">
      <c r="A5689" t="s">
        <v>6990</v>
      </c>
      <c r="B5689" t="s">
        <v>8905</v>
      </c>
      <c r="C5689">
        <f>+VLOOKUP(A5689,'LISTA NACIONAL'!A:B,2,0)</f>
        <v>59138.207000000002</v>
      </c>
      <c r="D5689" s="126" t="s">
        <v>6556</v>
      </c>
      <c r="E5689" s="280">
        <f>+VLOOKUP(A5689,SCAR!A:B,2,0)</f>
        <v>0</v>
      </c>
      <c r="F5689" s="2"/>
      <c r="G5689" s="2"/>
    </row>
    <row r="5690" spans="1:7">
      <c r="A5690" t="s">
        <v>6991</v>
      </c>
      <c r="B5690" t="s">
        <v>8906</v>
      </c>
      <c r="C5690">
        <f>+VLOOKUP(A5690,'LISTA NACIONAL'!A:B,2,0)</f>
        <v>2299.4540000000002</v>
      </c>
      <c r="D5690" s="126" t="s">
        <v>6556</v>
      </c>
      <c r="E5690" s="280">
        <f>+VLOOKUP(A5690,SCAR!A:B,2,0)</f>
        <v>0</v>
      </c>
      <c r="F5690" s="2"/>
      <c r="G5690" s="2"/>
    </row>
    <row r="5691" spans="1:7">
      <c r="A5691" t="s">
        <v>6992</v>
      </c>
      <c r="B5691" t="s">
        <v>8907</v>
      </c>
      <c r="C5691">
        <f>+VLOOKUP(A5691,'LISTA NACIONAL'!A:B,2,0)</f>
        <v>3266</v>
      </c>
      <c r="D5691" s="126" t="s">
        <v>6556</v>
      </c>
      <c r="E5691" s="280">
        <f>+VLOOKUP(A5691,SCAR!A:B,2,0)</f>
        <v>0</v>
      </c>
      <c r="F5691" s="2"/>
      <c r="G5691" s="2"/>
    </row>
    <row r="5692" spans="1:7">
      <c r="A5692" t="s">
        <v>6993</v>
      </c>
      <c r="B5692" t="s">
        <v>8908</v>
      </c>
      <c r="C5692">
        <f>+VLOOKUP(A5692,'LISTA NACIONAL'!A:B,2,0)</f>
        <v>3854.4169999999999</v>
      </c>
      <c r="D5692" s="126" t="s">
        <v>6556</v>
      </c>
      <c r="E5692" s="280">
        <f>+VLOOKUP(A5692,SCAR!A:B,2,0)</f>
        <v>0</v>
      </c>
      <c r="F5692" s="2"/>
      <c r="G5692" s="2"/>
    </row>
    <row r="5693" spans="1:7">
      <c r="A5693" t="s">
        <v>6994</v>
      </c>
      <c r="B5693" t="s">
        <v>8909</v>
      </c>
      <c r="C5693">
        <f>+VLOOKUP(A5693,'LISTA NACIONAL'!A:B,2,0)</f>
        <v>3395.2979999999998</v>
      </c>
      <c r="D5693" s="126" t="s">
        <v>6556</v>
      </c>
      <c r="E5693" s="280">
        <f>+VLOOKUP(A5693,SCAR!A:B,2,0)</f>
        <v>0</v>
      </c>
      <c r="F5693" s="2"/>
      <c r="G5693" s="2"/>
    </row>
    <row r="5694" spans="1:7">
      <c r="A5694" t="s">
        <v>6995</v>
      </c>
      <c r="B5694" t="s">
        <v>8910</v>
      </c>
      <c r="C5694">
        <f>+VLOOKUP(A5694,'LISTA NACIONAL'!A:B,2,0)</f>
        <v>3271.6790000000001</v>
      </c>
      <c r="D5694" s="126" t="s">
        <v>6556</v>
      </c>
      <c r="E5694" s="280">
        <f>+VLOOKUP(A5694,SCAR!A:B,2,0)</f>
        <v>0</v>
      </c>
      <c r="F5694" s="2"/>
      <c r="G5694" s="2"/>
    </row>
    <row r="5695" spans="1:7">
      <c r="A5695" t="s">
        <v>6996</v>
      </c>
      <c r="B5695" t="s">
        <v>8911</v>
      </c>
      <c r="C5695">
        <f>+VLOOKUP(A5695,'LISTA NACIONAL'!A:B,2,0)</f>
        <v>8341.5239999999994</v>
      </c>
      <c r="D5695" s="126" t="s">
        <v>6556</v>
      </c>
      <c r="E5695" s="280">
        <f>+VLOOKUP(A5695,SCAR!A:B,2,0)</f>
        <v>0</v>
      </c>
      <c r="F5695" s="2"/>
      <c r="G5695" s="2"/>
    </row>
    <row r="5696" spans="1:7">
      <c r="A5696" t="s">
        <v>6997</v>
      </c>
      <c r="B5696" t="s">
        <v>8912</v>
      </c>
      <c r="C5696">
        <f>+VLOOKUP(A5696,'LISTA NACIONAL'!A:B,2,0)</f>
        <v>16761.833999999999</v>
      </c>
      <c r="D5696" s="126" t="s">
        <v>6556</v>
      </c>
      <c r="E5696" s="280">
        <f>+VLOOKUP(A5696,SCAR!A:B,2,0)</f>
        <v>0</v>
      </c>
      <c r="F5696" s="2"/>
      <c r="G5696" s="2"/>
    </row>
    <row r="5697" spans="1:7">
      <c r="A5697" t="s">
        <v>6998</v>
      </c>
      <c r="B5697" t="s">
        <v>8913</v>
      </c>
      <c r="C5697">
        <f>+VLOOKUP(A5697,'LISTA NACIONAL'!A:B,2,0)</f>
        <v>16165.918</v>
      </c>
      <c r="D5697" s="126" t="s">
        <v>6556</v>
      </c>
      <c r="E5697" s="280">
        <f>+VLOOKUP(A5697,SCAR!A:B,2,0)</f>
        <v>0</v>
      </c>
      <c r="F5697" s="2"/>
      <c r="G5697" s="2"/>
    </row>
    <row r="5698" spans="1:7">
      <c r="A5698" t="s">
        <v>6999</v>
      </c>
      <c r="B5698" t="s">
        <v>8914</v>
      </c>
      <c r="C5698">
        <f>+VLOOKUP(A5698,'LISTA NACIONAL'!A:B,2,0)</f>
        <v>19275.435000000001</v>
      </c>
      <c r="D5698" s="126" t="s">
        <v>6556</v>
      </c>
      <c r="E5698" s="280">
        <f>+VLOOKUP(A5698,SCAR!A:B,2,0)</f>
        <v>0</v>
      </c>
      <c r="F5698" s="2"/>
      <c r="G5698" s="2"/>
    </row>
    <row r="5699" spans="1:7">
      <c r="A5699" t="s">
        <v>7000</v>
      </c>
      <c r="B5699" t="s">
        <v>8915</v>
      </c>
      <c r="C5699">
        <f>+VLOOKUP(A5699,'LISTA NACIONAL'!A:B,2,0)</f>
        <v>2463.4470000000001</v>
      </c>
      <c r="D5699" s="126" t="s">
        <v>6556</v>
      </c>
      <c r="E5699" s="280">
        <f>+VLOOKUP(A5699,SCAR!A:B,2,0)</f>
        <v>0</v>
      </c>
      <c r="F5699" s="2"/>
      <c r="G5699" s="2"/>
    </row>
    <row r="5700" spans="1:7">
      <c r="A5700" t="s">
        <v>4521</v>
      </c>
      <c r="B5700" t="s">
        <v>8916</v>
      </c>
      <c r="C5700">
        <f>+VLOOKUP(A5700,'LISTA NACIONAL'!A:B,2,0)</f>
        <v>4024.0010000000002</v>
      </c>
      <c r="D5700" s="126" t="s">
        <v>6556</v>
      </c>
      <c r="E5700" s="280">
        <f>+VLOOKUP(A5700,SCAR!A:B,2,0)</f>
        <v>0</v>
      </c>
      <c r="F5700" s="2"/>
      <c r="G5700" s="2"/>
    </row>
    <row r="5701" spans="1:7">
      <c r="A5701" t="s">
        <v>4522</v>
      </c>
      <c r="B5701" t="s">
        <v>8917</v>
      </c>
      <c r="C5701">
        <f>+VLOOKUP(A5701,'LISTA NACIONAL'!A:B,2,0)</f>
        <v>10685.234</v>
      </c>
      <c r="D5701" s="126" t="s">
        <v>6556</v>
      </c>
      <c r="E5701" s="280">
        <f>+VLOOKUP(A5701,SCAR!A:B,2,0)</f>
        <v>0</v>
      </c>
      <c r="F5701" s="2"/>
      <c r="G5701" s="2"/>
    </row>
    <row r="5702" spans="1:7">
      <c r="A5702" t="s">
        <v>4523</v>
      </c>
      <c r="B5702" t="s">
        <v>8918</v>
      </c>
      <c r="C5702">
        <f>+VLOOKUP(A5702,'LISTA NACIONAL'!A:B,2,0)</f>
        <v>2600.509</v>
      </c>
      <c r="D5702" s="126" t="s">
        <v>6556</v>
      </c>
      <c r="E5702" s="280">
        <f>+VLOOKUP(A5702,SCAR!A:B,2,0)</f>
        <v>0</v>
      </c>
      <c r="F5702" s="2"/>
      <c r="G5702" s="2"/>
    </row>
    <row r="5703" spans="1:7">
      <c r="A5703" t="s">
        <v>4524</v>
      </c>
      <c r="B5703" t="s">
        <v>8919</v>
      </c>
      <c r="C5703">
        <f>+VLOOKUP(A5703,'LISTA NACIONAL'!A:B,2,0)</f>
        <v>71054.42</v>
      </c>
      <c r="D5703" s="126" t="s">
        <v>6556</v>
      </c>
      <c r="E5703" s="280">
        <f>+VLOOKUP(A5703,SCAR!A:B,2,0)</f>
        <v>0</v>
      </c>
      <c r="F5703" s="2"/>
      <c r="G5703" s="2"/>
    </row>
    <row r="5704" spans="1:7">
      <c r="A5704" t="s">
        <v>4525</v>
      </c>
      <c r="B5704" t="s">
        <v>11994</v>
      </c>
      <c r="C5704">
        <f>+VLOOKUP(A5704,'LISTA NACIONAL'!A:B,2,0)</f>
        <v>14892.563</v>
      </c>
      <c r="D5704" s="126" t="s">
        <v>6556</v>
      </c>
      <c r="E5704" s="280">
        <f>+VLOOKUP(A5704,SCAR!A:B,2,0)</f>
        <v>0</v>
      </c>
      <c r="F5704" s="2"/>
      <c r="G5704" s="2"/>
    </row>
    <row r="5705" spans="1:7">
      <c r="A5705" t="s">
        <v>4526</v>
      </c>
      <c r="B5705" t="s">
        <v>11995</v>
      </c>
      <c r="C5705">
        <f>+VLOOKUP(A5705,'LISTA NACIONAL'!A:B,2,0)</f>
        <v>8970.0669999999991</v>
      </c>
      <c r="D5705" s="126" t="s">
        <v>6556</v>
      </c>
      <c r="E5705" s="280">
        <f>+VLOOKUP(A5705,SCAR!A:B,2,0)</f>
        <v>0</v>
      </c>
      <c r="F5705" s="2"/>
      <c r="G5705" s="2"/>
    </row>
    <row r="5706" spans="1:7">
      <c r="A5706" t="s">
        <v>4527</v>
      </c>
      <c r="B5706" t="s">
        <v>11996</v>
      </c>
      <c r="C5706">
        <f>+VLOOKUP(A5706,'LISTA NACIONAL'!A:B,2,0)</f>
        <v>14918.13</v>
      </c>
      <c r="D5706" s="126" t="s">
        <v>6556</v>
      </c>
      <c r="E5706" s="280">
        <f>+VLOOKUP(A5706,SCAR!A:B,2,0)</f>
        <v>0</v>
      </c>
      <c r="F5706" s="2"/>
      <c r="G5706" s="2"/>
    </row>
    <row r="5707" spans="1:7">
      <c r="A5707" t="s">
        <v>4528</v>
      </c>
      <c r="B5707" t="s">
        <v>11997</v>
      </c>
      <c r="C5707">
        <f>+VLOOKUP(A5707,'LISTA NACIONAL'!A:B,2,0)</f>
        <v>7129.8339999999998</v>
      </c>
      <c r="D5707" s="126" t="s">
        <v>6556</v>
      </c>
      <c r="E5707" s="280">
        <f>+VLOOKUP(A5707,SCAR!A:B,2,0)</f>
        <v>0</v>
      </c>
      <c r="F5707" s="2"/>
      <c r="G5707" s="2"/>
    </row>
    <row r="5708" spans="1:7">
      <c r="A5708" t="s">
        <v>4529</v>
      </c>
      <c r="B5708" t="s">
        <v>11998</v>
      </c>
      <c r="C5708">
        <f>+VLOOKUP(A5708,'LISTA NACIONAL'!A:B,2,0)</f>
        <v>13333.86</v>
      </c>
      <c r="D5708" s="126" t="s">
        <v>6556</v>
      </c>
      <c r="E5708" s="280">
        <f>+VLOOKUP(A5708,SCAR!A:B,2,0)</f>
        <v>0</v>
      </c>
      <c r="F5708" s="2"/>
      <c r="G5708" s="2"/>
    </row>
    <row r="5709" spans="1:7">
      <c r="A5709" t="s">
        <v>4530</v>
      </c>
      <c r="B5709" t="s">
        <v>11999</v>
      </c>
      <c r="C5709">
        <f>+VLOOKUP(A5709,'LISTA NACIONAL'!A:B,2,0)</f>
        <v>3266</v>
      </c>
      <c r="D5709" s="126" t="s">
        <v>6556</v>
      </c>
      <c r="E5709" s="280">
        <f>+VLOOKUP(A5709,SCAR!A:B,2,0)</f>
        <v>0</v>
      </c>
      <c r="F5709" s="2"/>
      <c r="G5709" s="2"/>
    </row>
    <row r="5710" spans="1:7">
      <c r="A5710" t="s">
        <v>4531</v>
      </c>
      <c r="B5710" t="s">
        <v>12000</v>
      </c>
      <c r="C5710">
        <f>+VLOOKUP(A5710,'LISTA NACIONAL'!A:B,2,0)</f>
        <v>12081.951999999999</v>
      </c>
      <c r="D5710" s="126" t="s">
        <v>6556</v>
      </c>
      <c r="E5710" s="280">
        <f>+VLOOKUP(A5710,SCAR!A:B,2,0)</f>
        <v>0</v>
      </c>
      <c r="F5710" s="2"/>
      <c r="G5710" s="2"/>
    </row>
    <row r="5711" spans="1:7">
      <c r="A5711" t="s">
        <v>4532</v>
      </c>
      <c r="B5711" t="s">
        <v>12001</v>
      </c>
      <c r="C5711">
        <f>+VLOOKUP(A5711,'LISTA NACIONAL'!A:B,2,0)</f>
        <v>13470.721</v>
      </c>
      <c r="D5711" s="126" t="s">
        <v>6556</v>
      </c>
      <c r="E5711" s="280">
        <f>+VLOOKUP(A5711,SCAR!A:B,2,0)</f>
        <v>0</v>
      </c>
      <c r="F5711" s="2"/>
      <c r="G5711" s="2"/>
    </row>
    <row r="5712" spans="1:7">
      <c r="A5712" t="s">
        <v>4533</v>
      </c>
      <c r="B5712" t="s">
        <v>12083</v>
      </c>
      <c r="C5712">
        <f>+VLOOKUP(A5712,'LISTA NACIONAL'!A:B,2,0)</f>
        <v>12421.51</v>
      </c>
      <c r="D5712" s="126" t="s">
        <v>6556</v>
      </c>
      <c r="E5712" s="280">
        <f>+VLOOKUP(A5712,SCAR!A:B,2,0)</f>
        <v>0</v>
      </c>
      <c r="F5712" s="2"/>
      <c r="G5712" s="2"/>
    </row>
    <row r="5713" spans="1:7">
      <c r="A5713" t="s">
        <v>4534</v>
      </c>
      <c r="B5713" t="s">
        <v>12084</v>
      </c>
      <c r="C5713">
        <f>+VLOOKUP(A5713,'LISTA NACIONAL'!A:B,2,0)</f>
        <v>3096.2420000000002</v>
      </c>
      <c r="D5713" s="126" t="s">
        <v>6556</v>
      </c>
      <c r="E5713" s="280">
        <f>+VLOOKUP(A5713,SCAR!A:B,2,0)</f>
        <v>0</v>
      </c>
      <c r="F5713" s="2"/>
      <c r="G5713" s="2"/>
    </row>
    <row r="5714" spans="1:7">
      <c r="A5714" t="s">
        <v>4535</v>
      </c>
      <c r="B5714" t="s">
        <v>12085</v>
      </c>
      <c r="C5714">
        <f>+VLOOKUP(A5714,'LISTA NACIONAL'!A:B,2,0)</f>
        <v>6649.5739999999996</v>
      </c>
      <c r="D5714" s="126" t="s">
        <v>6556</v>
      </c>
      <c r="E5714" s="280">
        <f>+VLOOKUP(A5714,SCAR!A:B,2,0)</f>
        <v>0</v>
      </c>
      <c r="F5714" s="2"/>
      <c r="G5714" s="2"/>
    </row>
    <row r="5715" spans="1:7">
      <c r="A5715" t="s">
        <v>582</v>
      </c>
      <c r="B5715" t="s">
        <v>12086</v>
      </c>
      <c r="C5715">
        <f>+VLOOKUP(A5715,'LISTA NACIONAL'!A:B,2,0)</f>
        <v>3395.2979999999998</v>
      </c>
      <c r="D5715" s="126" t="s">
        <v>6556</v>
      </c>
      <c r="E5715" s="280">
        <f>+VLOOKUP(A5715,SCAR!A:B,2,0)</f>
        <v>0</v>
      </c>
      <c r="F5715" s="2"/>
      <c r="G5715" s="2"/>
    </row>
    <row r="5716" spans="1:7">
      <c r="A5716" t="s">
        <v>583</v>
      </c>
      <c r="B5716" t="s">
        <v>12087</v>
      </c>
      <c r="C5716">
        <f>+VLOOKUP(A5716,'LISTA NACIONAL'!A:B,2,0)</f>
        <v>3717.5189999999998</v>
      </c>
      <c r="D5716" s="126" t="s">
        <v>6556</v>
      </c>
      <c r="E5716" s="280">
        <f>+VLOOKUP(A5716,SCAR!A:B,2,0)</f>
        <v>0</v>
      </c>
      <c r="F5716" s="2"/>
      <c r="G5716" s="2"/>
    </row>
    <row r="5717" spans="1:7">
      <c r="A5717" t="s">
        <v>2272</v>
      </c>
      <c r="B5717" t="s">
        <v>12088</v>
      </c>
      <c r="C5717">
        <f>+VLOOKUP(A5717,'LISTA NACIONAL'!A:B,2,0)</f>
        <v>10079.724</v>
      </c>
      <c r="D5717" s="126" t="s">
        <v>6556</v>
      </c>
      <c r="E5717" s="280">
        <f>+VLOOKUP(A5717,SCAR!A:B,2,0)</f>
        <v>0</v>
      </c>
      <c r="F5717" s="2"/>
      <c r="G5717" s="2"/>
    </row>
    <row r="5718" spans="1:7">
      <c r="A5718" t="s">
        <v>2273</v>
      </c>
      <c r="B5718" t="s">
        <v>12089</v>
      </c>
      <c r="C5718">
        <f>+VLOOKUP(A5718,'LISTA NACIONAL'!A:B,2,0)</f>
        <v>5725.7439999999997</v>
      </c>
      <c r="D5718" s="126" t="s">
        <v>6556</v>
      </c>
      <c r="E5718" s="280">
        <f>+VLOOKUP(A5718,SCAR!A:B,2,0)</f>
        <v>0</v>
      </c>
      <c r="F5718" s="2"/>
      <c r="G5718" s="2"/>
    </row>
    <row r="5719" spans="1:7">
      <c r="A5719" t="s">
        <v>2274</v>
      </c>
      <c r="B5719" t="s">
        <v>12090</v>
      </c>
      <c r="C5719">
        <f>+VLOOKUP(A5719,'LISTA NACIONAL'!A:B,2,0)</f>
        <v>3266</v>
      </c>
      <c r="D5719" s="126" t="s">
        <v>6556</v>
      </c>
      <c r="E5719" s="280">
        <f>+VLOOKUP(A5719,SCAR!A:B,2,0)</f>
        <v>0</v>
      </c>
      <c r="F5719" s="2"/>
      <c r="G5719" s="2"/>
    </row>
    <row r="5720" spans="1:7">
      <c r="A5720" t="s">
        <v>2275</v>
      </c>
      <c r="B5720" t="s">
        <v>12091</v>
      </c>
      <c r="C5720">
        <f>+VLOOKUP(A5720,'LISTA NACIONAL'!A:B,2,0)</f>
        <v>12268.286</v>
      </c>
      <c r="D5720" s="126" t="s">
        <v>6556</v>
      </c>
      <c r="E5720" s="280">
        <f>+VLOOKUP(A5720,SCAR!A:B,2,0)</f>
        <v>0</v>
      </c>
      <c r="F5720" s="2"/>
      <c r="G5720" s="2"/>
    </row>
    <row r="5721" spans="1:7">
      <c r="A5721" t="s">
        <v>2276</v>
      </c>
      <c r="B5721" t="s">
        <v>12092</v>
      </c>
      <c r="C5721">
        <f>+VLOOKUP(A5721,'LISTA NACIONAL'!A:B,2,0)</f>
        <v>6823.3379999999997</v>
      </c>
      <c r="D5721" s="126" t="s">
        <v>6556</v>
      </c>
      <c r="E5721" s="280">
        <f>+VLOOKUP(A5721,SCAR!A:B,2,0)</f>
        <v>0</v>
      </c>
      <c r="F5721" s="2"/>
      <c r="G5721" s="2"/>
    </row>
    <row r="5722" spans="1:7">
      <c r="A5722" t="s">
        <v>2277</v>
      </c>
      <c r="B5722" t="s">
        <v>12093</v>
      </c>
      <c r="C5722">
        <f>+VLOOKUP(A5722,'LISTA NACIONAL'!A:B,2,0)</f>
        <v>4759.2179999999998</v>
      </c>
      <c r="D5722" s="126" t="s">
        <v>6556</v>
      </c>
      <c r="E5722" s="280">
        <f>+VLOOKUP(A5722,SCAR!A:B,2,0)</f>
        <v>0</v>
      </c>
      <c r="F5722" s="2"/>
      <c r="G5722" s="2"/>
    </row>
    <row r="5723" spans="1:7">
      <c r="A5723" t="s">
        <v>2278</v>
      </c>
      <c r="B5723" t="s">
        <v>12094</v>
      </c>
      <c r="C5723">
        <f>+VLOOKUP(A5723,'LISTA NACIONAL'!A:B,2,0)</f>
        <v>4490.8980000000001</v>
      </c>
      <c r="D5723" s="126" t="s">
        <v>6556</v>
      </c>
      <c r="E5723" s="280">
        <f>+VLOOKUP(A5723,SCAR!A:B,2,0)</f>
        <v>0</v>
      </c>
      <c r="F5723" s="2"/>
      <c r="G5723" s="2"/>
    </row>
    <row r="5724" spans="1:7">
      <c r="A5724" t="s">
        <v>2279</v>
      </c>
      <c r="B5724" t="s">
        <v>12095</v>
      </c>
      <c r="C5724">
        <f>+VLOOKUP(A5724,'LISTA NACIONAL'!A:B,2,0)</f>
        <v>3854.4169999999999</v>
      </c>
      <c r="D5724" s="126" t="s">
        <v>6556</v>
      </c>
      <c r="E5724" s="280">
        <f>+VLOOKUP(A5724,SCAR!A:B,2,0)</f>
        <v>0</v>
      </c>
      <c r="F5724" s="2"/>
      <c r="G5724" s="2"/>
    </row>
    <row r="5725" spans="1:7">
      <c r="A5725" t="s">
        <v>7092</v>
      </c>
      <c r="B5725" t="s">
        <v>12096</v>
      </c>
      <c r="C5725">
        <f>+VLOOKUP(A5725,'LISTA NACIONAL'!A:B,2,0)</f>
        <v>4024.0010000000002</v>
      </c>
      <c r="D5725" s="126" t="s">
        <v>6556</v>
      </c>
      <c r="E5725" s="280">
        <f>+VLOOKUP(A5725,SCAR!A:B,2,0)</f>
        <v>0</v>
      </c>
      <c r="F5725" s="2"/>
      <c r="G5725" s="2"/>
    </row>
    <row r="5726" spans="1:7">
      <c r="A5726" t="s">
        <v>7093</v>
      </c>
      <c r="B5726" t="s">
        <v>12097</v>
      </c>
      <c r="C5726">
        <f>+VLOOKUP(A5726,'LISTA NACIONAL'!A:B,2,0)</f>
        <v>4170.8829999999998</v>
      </c>
      <c r="D5726" s="126" t="s">
        <v>6556</v>
      </c>
      <c r="E5726" s="280">
        <f>+VLOOKUP(A5726,SCAR!A:B,2,0)</f>
        <v>0</v>
      </c>
      <c r="F5726" s="2"/>
      <c r="G5726" s="2"/>
    </row>
    <row r="5727" spans="1:7">
      <c r="A5727" t="s">
        <v>7094</v>
      </c>
      <c r="B5727" t="s">
        <v>12098</v>
      </c>
      <c r="C5727">
        <f>+VLOOKUP(A5727,'LISTA NACIONAL'!A:B,2,0)</f>
        <v>4170.8829999999998</v>
      </c>
      <c r="D5727" s="126" t="s">
        <v>6556</v>
      </c>
      <c r="E5727" s="280">
        <f>+VLOOKUP(A5727,SCAR!A:B,2,0)</f>
        <v>0</v>
      </c>
      <c r="F5727" s="2"/>
      <c r="G5727" s="2"/>
    </row>
    <row r="5728" spans="1:7">
      <c r="A5728" t="s">
        <v>7095</v>
      </c>
      <c r="B5728" t="s">
        <v>9504</v>
      </c>
      <c r="C5728">
        <f>+VLOOKUP(A5728,'LISTA NACIONAL'!A:B,2,0)</f>
        <v>3854.4169999999999</v>
      </c>
      <c r="D5728" s="126" t="s">
        <v>6556</v>
      </c>
      <c r="E5728" s="280">
        <f>+VLOOKUP(A5728,SCAR!A:B,2,0)</f>
        <v>0</v>
      </c>
      <c r="F5728" s="2"/>
      <c r="G5728" s="2"/>
    </row>
    <row r="5729" spans="1:7">
      <c r="A5729" t="s">
        <v>7096</v>
      </c>
      <c r="B5729" t="s">
        <v>9505</v>
      </c>
      <c r="C5729">
        <f>+VLOOKUP(A5729,'LISTA NACIONAL'!A:B,2,0)</f>
        <v>5470.5559999999996</v>
      </c>
      <c r="D5729" s="126" t="s">
        <v>6556</v>
      </c>
      <c r="E5729" s="280">
        <f>+VLOOKUP(A5729,SCAR!A:B,2,0)</f>
        <v>0</v>
      </c>
      <c r="F5729" s="2"/>
      <c r="G5729" s="2"/>
    </row>
    <row r="5730" spans="1:7">
      <c r="A5730" t="s">
        <v>7097</v>
      </c>
      <c r="B5730" t="s">
        <v>9506</v>
      </c>
      <c r="C5730">
        <f>+VLOOKUP(A5730,'LISTA NACIONAL'!A:B,2,0)</f>
        <v>2752.7919999999999</v>
      </c>
      <c r="D5730" s="126" t="s">
        <v>6556</v>
      </c>
      <c r="E5730" s="280">
        <f>+VLOOKUP(A5730,SCAR!A:B,2,0)</f>
        <v>0</v>
      </c>
      <c r="F5730" s="2"/>
      <c r="G5730" s="2"/>
    </row>
    <row r="5731" spans="1:7">
      <c r="A5731" t="s">
        <v>7098</v>
      </c>
      <c r="B5731" t="s">
        <v>9507</v>
      </c>
      <c r="C5731">
        <f>+VLOOKUP(A5731,'LISTA NACIONAL'!A:B,2,0)</f>
        <v>4166.9319999999998</v>
      </c>
      <c r="D5731" s="126" t="s">
        <v>6556</v>
      </c>
      <c r="E5731" s="280">
        <f>+VLOOKUP(A5731,SCAR!A:B,2,0)</f>
        <v>0</v>
      </c>
      <c r="F5731" s="2"/>
      <c r="G5731" s="2"/>
    </row>
    <row r="5732" spans="1:7">
      <c r="A5732" t="s">
        <v>7099</v>
      </c>
      <c r="B5732" t="s">
        <v>277</v>
      </c>
      <c r="C5732">
        <f>+VLOOKUP(A5732,'LISTA NACIONAL'!A:B,2,0)</f>
        <v>4020.393</v>
      </c>
      <c r="D5732" s="126" t="s">
        <v>6556</v>
      </c>
      <c r="E5732" s="280">
        <f>+VLOOKUP(A5732,SCAR!A:B,2,0)</f>
        <v>0</v>
      </c>
      <c r="F5732" s="2"/>
      <c r="G5732" s="2"/>
    </row>
    <row r="5733" spans="1:7">
      <c r="A5733" t="s">
        <v>7100</v>
      </c>
      <c r="B5733" t="s">
        <v>9508</v>
      </c>
      <c r="C5733">
        <f>+VLOOKUP(A5733,'LISTA NACIONAL'!A:B,2,0)</f>
        <v>10623.065000000001</v>
      </c>
      <c r="D5733" s="126" t="s">
        <v>6556</v>
      </c>
      <c r="E5733" s="280">
        <f>+VLOOKUP(A5733,SCAR!A:B,2,0)</f>
        <v>0</v>
      </c>
      <c r="F5733" s="2"/>
      <c r="G5733" s="2"/>
    </row>
    <row r="5734" spans="1:7">
      <c r="A5734" t="s">
        <v>7101</v>
      </c>
      <c r="B5734" t="s">
        <v>9509</v>
      </c>
      <c r="C5734">
        <f>+VLOOKUP(A5734,'LISTA NACIONAL'!A:B,2,0)</f>
        <v>4759.2179999999998</v>
      </c>
      <c r="D5734" s="126" t="s">
        <v>6556</v>
      </c>
      <c r="E5734" s="280">
        <f>+VLOOKUP(A5734,SCAR!A:B,2,0)</f>
        <v>0</v>
      </c>
      <c r="F5734" s="2"/>
      <c r="G5734" s="2"/>
    </row>
    <row r="5735" spans="1:7">
      <c r="A5735" t="s">
        <v>7102</v>
      </c>
      <c r="B5735" t="s">
        <v>9510</v>
      </c>
      <c r="C5735">
        <f>+VLOOKUP(A5735,'LISTA NACIONAL'!A:B,2,0)</f>
        <v>4759.2179999999998</v>
      </c>
      <c r="D5735" s="126" t="s">
        <v>6556</v>
      </c>
      <c r="E5735" s="280">
        <f>+VLOOKUP(A5735,SCAR!A:B,2,0)</f>
        <v>0</v>
      </c>
      <c r="F5735" s="2"/>
      <c r="G5735" s="2"/>
    </row>
    <row r="5736" spans="1:7">
      <c r="A5736" t="s">
        <v>7103</v>
      </c>
      <c r="B5736" t="s">
        <v>7210</v>
      </c>
      <c r="C5736">
        <f>+VLOOKUP(A5736,'LISTA NACIONAL'!A:B,2,0)</f>
        <v>10432.09</v>
      </c>
      <c r="D5736" s="126" t="s">
        <v>6556</v>
      </c>
      <c r="E5736" s="280">
        <f>+VLOOKUP(A5736,SCAR!A:B,2,0)</f>
        <v>0</v>
      </c>
      <c r="F5736" s="2"/>
      <c r="G5736" s="2"/>
    </row>
    <row r="5737" spans="1:7">
      <c r="A5737" t="s">
        <v>7104</v>
      </c>
      <c r="B5737" t="s">
        <v>7211</v>
      </c>
      <c r="C5737">
        <f>+VLOOKUP(A5737,'LISTA NACIONAL'!A:B,2,0)</f>
        <v>10536.023999999999</v>
      </c>
      <c r="D5737" s="126" t="s">
        <v>6556</v>
      </c>
      <c r="E5737" s="280">
        <f>+VLOOKUP(A5737,SCAR!A:B,2,0)</f>
        <v>0</v>
      </c>
      <c r="F5737" s="2"/>
      <c r="G5737" s="2"/>
    </row>
    <row r="5738" spans="1:7">
      <c r="A5738" t="s">
        <v>7105</v>
      </c>
      <c r="B5738" t="s">
        <v>7212</v>
      </c>
      <c r="C5738">
        <f>+VLOOKUP(A5738,'LISTA NACIONAL'!A:B,2,0)</f>
        <v>6649.5739999999996</v>
      </c>
      <c r="D5738" s="126" t="s">
        <v>6556</v>
      </c>
      <c r="E5738" s="280">
        <f>+VLOOKUP(A5738,SCAR!A:B,2,0)</f>
        <v>0</v>
      </c>
      <c r="F5738" s="2"/>
      <c r="G5738" s="2"/>
    </row>
    <row r="5739" spans="1:7">
      <c r="A5739" t="s">
        <v>7106</v>
      </c>
      <c r="B5739" t="s">
        <v>7213</v>
      </c>
      <c r="C5739">
        <f>+VLOOKUP(A5739,'LISTA NACIONAL'!A:B,2,0)</f>
        <v>8970.0669999999991</v>
      </c>
      <c r="D5739" s="126" t="s">
        <v>6556</v>
      </c>
      <c r="E5739" s="280">
        <f>+VLOOKUP(A5739,SCAR!A:B,2,0)</f>
        <v>0</v>
      </c>
      <c r="F5739" s="2"/>
      <c r="G5739" s="2"/>
    </row>
    <row r="5740" spans="1:7">
      <c r="A5740" t="s">
        <v>7107</v>
      </c>
      <c r="B5740" t="s">
        <v>7214</v>
      </c>
      <c r="C5740">
        <f>+VLOOKUP(A5740,'LISTA NACIONAL'!A:B,2,0)</f>
        <v>9315.5969999999998</v>
      </c>
      <c r="D5740" s="126" t="s">
        <v>6556</v>
      </c>
      <c r="E5740" s="280">
        <f>+VLOOKUP(A5740,SCAR!A:B,2,0)</f>
        <v>0</v>
      </c>
      <c r="F5740" s="2"/>
      <c r="G5740" s="2"/>
    </row>
    <row r="5741" spans="1:7">
      <c r="A5741" t="s">
        <v>7108</v>
      </c>
      <c r="B5741" t="s">
        <v>7215</v>
      </c>
      <c r="C5741">
        <f>+VLOOKUP(A5741,'LISTA NACIONAL'!A:B,2,0)</f>
        <v>9925.4410000000007</v>
      </c>
      <c r="D5741" s="126" t="s">
        <v>6556</v>
      </c>
      <c r="E5741" s="280">
        <f>+VLOOKUP(A5741,SCAR!A:B,2,0)</f>
        <v>0</v>
      </c>
      <c r="F5741" s="2"/>
      <c r="G5741" s="2"/>
    </row>
    <row r="5742" spans="1:7">
      <c r="A5742" t="s">
        <v>7109</v>
      </c>
      <c r="B5742" t="s">
        <v>7216</v>
      </c>
      <c r="C5742">
        <f>+VLOOKUP(A5742,'LISTA NACIONAL'!A:B,2,0)</f>
        <v>5725.7439999999997</v>
      </c>
      <c r="D5742" s="126" t="s">
        <v>6556</v>
      </c>
      <c r="E5742" s="280">
        <f>+VLOOKUP(A5742,SCAR!A:B,2,0)</f>
        <v>0</v>
      </c>
      <c r="F5742" s="2"/>
      <c r="G5742" s="2"/>
    </row>
    <row r="5743" spans="1:7">
      <c r="A5743" t="s">
        <v>7110</v>
      </c>
      <c r="B5743" t="s">
        <v>7217</v>
      </c>
      <c r="C5743">
        <f>+VLOOKUP(A5743,'LISTA NACIONAL'!A:B,2,0)</f>
        <v>6221.393</v>
      </c>
      <c r="D5743" s="126" t="s">
        <v>6556</v>
      </c>
      <c r="E5743" s="280">
        <f>+VLOOKUP(A5743,SCAR!A:B,2,0)</f>
        <v>0</v>
      </c>
      <c r="F5743" s="2"/>
      <c r="G5743" s="2"/>
    </row>
    <row r="5744" spans="1:7">
      <c r="A5744" t="s">
        <v>7111</v>
      </c>
      <c r="B5744" t="s">
        <v>5891</v>
      </c>
      <c r="C5744">
        <f>+VLOOKUP(A5744,'LISTA NACIONAL'!A:B,2,0)</f>
        <v>5854.9229999999998</v>
      </c>
      <c r="D5744" s="126" t="s">
        <v>6556</v>
      </c>
      <c r="E5744" s="280">
        <f>+VLOOKUP(A5744,SCAR!A:B,2,0)</f>
        <v>0</v>
      </c>
      <c r="F5744" s="2"/>
      <c r="G5744" s="2"/>
    </row>
    <row r="5745" spans="1:7">
      <c r="A5745" t="s">
        <v>7112</v>
      </c>
      <c r="B5745" t="s">
        <v>5892</v>
      </c>
      <c r="C5745">
        <f>+VLOOKUP(A5745,'LISTA NACIONAL'!A:B,2,0)</f>
        <v>10686.681</v>
      </c>
      <c r="D5745" s="126" t="s">
        <v>6556</v>
      </c>
      <c r="E5745" s="280">
        <f>+VLOOKUP(A5745,SCAR!A:B,2,0)</f>
        <v>0</v>
      </c>
      <c r="F5745" s="2"/>
      <c r="G5745" s="2"/>
    </row>
    <row r="5746" spans="1:7">
      <c r="A5746" t="s">
        <v>7113</v>
      </c>
      <c r="B5746" t="s">
        <v>5893</v>
      </c>
      <c r="C5746">
        <f>+VLOOKUP(A5746,'LISTA NACIONAL'!A:B,2,0)</f>
        <v>5725.7439999999997</v>
      </c>
      <c r="D5746" s="126" t="s">
        <v>6556</v>
      </c>
      <c r="E5746" s="280">
        <f>+VLOOKUP(A5746,SCAR!A:B,2,0)</f>
        <v>0</v>
      </c>
      <c r="F5746" s="2"/>
      <c r="G5746" s="2"/>
    </row>
    <row r="5747" spans="1:7">
      <c r="A5747" t="s">
        <v>7114</v>
      </c>
      <c r="B5747" t="s">
        <v>5894</v>
      </c>
      <c r="C5747">
        <f>+VLOOKUP(A5747,'LISTA NACIONAL'!A:B,2,0)</f>
        <v>5565.4830000000002</v>
      </c>
      <c r="D5747" s="126" t="s">
        <v>6556</v>
      </c>
      <c r="E5747" s="280">
        <f>+VLOOKUP(A5747,SCAR!A:B,2,0)</f>
        <v>0</v>
      </c>
      <c r="F5747" s="2"/>
      <c r="G5747" s="2"/>
    </row>
    <row r="5748" spans="1:7">
      <c r="A5748" t="s">
        <v>7115</v>
      </c>
      <c r="B5748" t="s">
        <v>5895</v>
      </c>
      <c r="C5748">
        <f>+VLOOKUP(A5748,'LISTA NACIONAL'!A:B,2,0)</f>
        <v>7268.9759999999997</v>
      </c>
      <c r="D5748" s="126" t="s">
        <v>6556</v>
      </c>
      <c r="E5748" s="280">
        <f>+VLOOKUP(A5748,SCAR!A:B,2,0)</f>
        <v>0</v>
      </c>
      <c r="F5748" s="2"/>
      <c r="G5748" s="2"/>
    </row>
    <row r="5749" spans="1:7">
      <c r="A5749" t="s">
        <v>1436</v>
      </c>
      <c r="B5749" t="s">
        <v>5896</v>
      </c>
      <c r="C5749">
        <f>+VLOOKUP(A5749,'LISTA NACIONAL'!A:B,2,0)</f>
        <v>3096.2420000000002</v>
      </c>
      <c r="D5749" s="126" t="s">
        <v>6556</v>
      </c>
      <c r="E5749" s="280">
        <f>+VLOOKUP(A5749,SCAR!A:B,2,0)</f>
        <v>0</v>
      </c>
      <c r="F5749" s="2"/>
      <c r="G5749" s="2"/>
    </row>
    <row r="5750" spans="1:7">
      <c r="A5750" t="s">
        <v>1437</v>
      </c>
      <c r="B5750" t="s">
        <v>5897</v>
      </c>
      <c r="C5750">
        <f>+VLOOKUP(A5750,'LISTA NACIONAL'!A:B,2,0)</f>
        <v>3096.2420000000002</v>
      </c>
      <c r="D5750" s="126" t="s">
        <v>6556</v>
      </c>
      <c r="E5750" s="280">
        <f>+VLOOKUP(A5750,SCAR!A:B,2,0)</f>
        <v>0</v>
      </c>
      <c r="F5750" s="2"/>
      <c r="G5750" s="2"/>
    </row>
    <row r="5751" spans="1:7">
      <c r="A5751" t="s">
        <v>1438</v>
      </c>
      <c r="B5751" t="s">
        <v>5898</v>
      </c>
      <c r="C5751">
        <f>+VLOOKUP(A5751,'LISTA NACIONAL'!A:B,2,0)</f>
        <v>2905.2350000000001</v>
      </c>
      <c r="D5751" s="126" t="s">
        <v>6556</v>
      </c>
      <c r="E5751" s="280">
        <f>+VLOOKUP(A5751,SCAR!A:B,2,0)</f>
        <v>0</v>
      </c>
      <c r="F5751" s="2"/>
      <c r="G5751" s="2"/>
    </row>
    <row r="5752" spans="1:7">
      <c r="A5752" t="s">
        <v>1439</v>
      </c>
      <c r="B5752" t="s">
        <v>5899</v>
      </c>
      <c r="C5752">
        <f>+VLOOKUP(A5752,'LISTA NACIONAL'!A:B,2,0)</f>
        <v>4759.2179999999998</v>
      </c>
      <c r="D5752" s="126" t="s">
        <v>6556</v>
      </c>
      <c r="E5752" s="280">
        <f>+VLOOKUP(A5752,SCAR!A:B,2,0)</f>
        <v>0</v>
      </c>
      <c r="F5752" s="2"/>
      <c r="G5752" s="2"/>
    </row>
    <row r="5753" spans="1:7">
      <c r="A5753" t="s">
        <v>1440</v>
      </c>
      <c r="B5753" t="s">
        <v>2960</v>
      </c>
      <c r="C5753">
        <f>+VLOOKUP(A5753,'LISTA NACIONAL'!A:B,2,0)</f>
        <v>6221.393</v>
      </c>
      <c r="D5753" s="126" t="s">
        <v>6556</v>
      </c>
      <c r="E5753" s="280">
        <f>+VLOOKUP(A5753,SCAR!A:B,2,0)</f>
        <v>0</v>
      </c>
      <c r="F5753" s="2"/>
      <c r="G5753" s="2"/>
    </row>
    <row r="5754" spans="1:7">
      <c r="A5754" t="s">
        <v>8991</v>
      </c>
      <c r="B5754" t="s">
        <v>1849</v>
      </c>
      <c r="C5754">
        <f>+VLOOKUP(A5754,'LISTA NACIONAL'!A:B,2,0)</f>
        <v>12448.429</v>
      </c>
      <c r="D5754" s="126" t="s">
        <v>6556</v>
      </c>
      <c r="E5754" s="280">
        <f>+VLOOKUP(A5754,SCAR!A:B,2,0)</f>
        <v>0</v>
      </c>
      <c r="F5754" s="2"/>
      <c r="G5754" s="2"/>
    </row>
    <row r="5755" spans="1:7">
      <c r="A5755" t="s">
        <v>1441</v>
      </c>
      <c r="B5755" t="s">
        <v>5900</v>
      </c>
      <c r="C5755">
        <f>+VLOOKUP(A5755,'LISTA NACIONAL'!A:B,2,0)</f>
        <v>3651.8380000000002</v>
      </c>
      <c r="D5755" s="126" t="s">
        <v>6556</v>
      </c>
      <c r="E5755" s="280">
        <f>+VLOOKUP(A5755,SCAR!A:B,2,0)</f>
        <v>0</v>
      </c>
      <c r="F5755" s="2"/>
      <c r="G5755" s="2"/>
    </row>
    <row r="5756" spans="1:7">
      <c r="A5756" t="s">
        <v>1442</v>
      </c>
      <c r="B5756" t="s">
        <v>5901</v>
      </c>
      <c r="C5756">
        <f>+VLOOKUP(A5756,'LISTA NACIONAL'!A:B,2,0)</f>
        <v>7608.3140000000003</v>
      </c>
      <c r="D5756" s="126" t="s">
        <v>6556</v>
      </c>
      <c r="E5756" s="280">
        <f>+VLOOKUP(A5756,SCAR!A:B,2,0)</f>
        <v>0</v>
      </c>
      <c r="F5756" s="2"/>
      <c r="G5756" s="2"/>
    </row>
    <row r="5757" spans="1:7">
      <c r="A5757" t="s">
        <v>1443</v>
      </c>
      <c r="B5757" t="s">
        <v>5902</v>
      </c>
      <c r="C5757">
        <f>+VLOOKUP(A5757,'LISTA NACIONAL'!A:B,2,0)</f>
        <v>15837.763000000001</v>
      </c>
      <c r="D5757" s="126" t="s">
        <v>6556</v>
      </c>
      <c r="E5757" s="280">
        <f>+VLOOKUP(A5757,SCAR!A:B,2,0)</f>
        <v>0</v>
      </c>
      <c r="F5757" s="2"/>
      <c r="G5757" s="2"/>
    </row>
    <row r="5758" spans="1:7">
      <c r="A5758" t="s">
        <v>1444</v>
      </c>
      <c r="B5758" t="s">
        <v>5903</v>
      </c>
      <c r="C5758">
        <f>+VLOOKUP(A5758,'LISTA NACIONAL'!A:B,2,0)</f>
        <v>10218.532999999999</v>
      </c>
      <c r="D5758" s="126" t="s">
        <v>6556</v>
      </c>
      <c r="E5758" s="280">
        <f>+VLOOKUP(A5758,SCAR!A:B,2,0)</f>
        <v>0</v>
      </c>
      <c r="F5758" s="2"/>
      <c r="G5758" s="2"/>
    </row>
    <row r="5759" spans="1:7">
      <c r="A5759" t="s">
        <v>1445</v>
      </c>
      <c r="B5759" t="s">
        <v>5904</v>
      </c>
      <c r="C5759">
        <f>+VLOOKUP(A5759,'LISTA NACIONAL'!A:B,2,0)</f>
        <v>20180.217000000001</v>
      </c>
      <c r="D5759" s="126" t="s">
        <v>6556</v>
      </c>
      <c r="E5759" s="280">
        <f>+VLOOKUP(A5759,SCAR!A:B,2,0)</f>
        <v>0</v>
      </c>
      <c r="F5759" s="2"/>
      <c r="G5759" s="2"/>
    </row>
    <row r="5760" spans="1:7">
      <c r="A5760" t="s">
        <v>1446</v>
      </c>
      <c r="B5760" t="s">
        <v>5905</v>
      </c>
      <c r="C5760">
        <f>+VLOOKUP(A5760,'LISTA NACIONAL'!A:B,2,0)</f>
        <v>14095.816000000001</v>
      </c>
      <c r="D5760" s="126" t="s">
        <v>6556</v>
      </c>
      <c r="E5760" s="280">
        <f>+VLOOKUP(A5760,SCAR!A:B,2,0)</f>
        <v>0</v>
      </c>
      <c r="F5760" s="2"/>
      <c r="G5760" s="2"/>
    </row>
    <row r="5761" spans="1:7">
      <c r="A5761" t="s">
        <v>1447</v>
      </c>
      <c r="B5761" t="s">
        <v>5906</v>
      </c>
      <c r="C5761">
        <f>+VLOOKUP(A5761,'LISTA NACIONAL'!A:B,2,0)</f>
        <v>5069.8680000000004</v>
      </c>
      <c r="D5761" s="126" t="s">
        <v>6556</v>
      </c>
      <c r="E5761" s="280">
        <f>+VLOOKUP(A5761,SCAR!A:B,2,0)</f>
        <v>0</v>
      </c>
      <c r="F5761" s="2"/>
      <c r="G5761" s="2"/>
    </row>
    <row r="5762" spans="1:7">
      <c r="A5762" t="s">
        <v>1448</v>
      </c>
      <c r="B5762" t="s">
        <v>5907</v>
      </c>
      <c r="C5762">
        <f>+VLOOKUP(A5762,'LISTA NACIONAL'!A:B,2,0)</f>
        <v>13966.771000000001</v>
      </c>
      <c r="D5762" s="126" t="s">
        <v>6556</v>
      </c>
      <c r="E5762" s="280">
        <f>+VLOOKUP(A5762,SCAR!A:B,2,0)</f>
        <v>0</v>
      </c>
      <c r="F5762" s="2"/>
      <c r="G5762" s="2"/>
    </row>
    <row r="5763" spans="1:7">
      <c r="A5763" t="s">
        <v>1449</v>
      </c>
      <c r="B5763" t="s">
        <v>5908</v>
      </c>
      <c r="C5763">
        <f>+VLOOKUP(A5763,'LISTA NACIONAL'!A:B,2,0)</f>
        <v>5854.9229999999998</v>
      </c>
      <c r="D5763" s="126" t="s">
        <v>6556</v>
      </c>
      <c r="E5763" s="280">
        <f>+VLOOKUP(A5763,SCAR!A:B,2,0)</f>
        <v>0</v>
      </c>
      <c r="F5763" s="2"/>
      <c r="G5763" s="2"/>
    </row>
    <row r="5764" spans="1:7">
      <c r="A5764" t="s">
        <v>1450</v>
      </c>
      <c r="B5764" t="s">
        <v>10374</v>
      </c>
      <c r="C5764">
        <f>+VLOOKUP(A5764,'LISTA NACIONAL'!A:B,2,0)</f>
        <v>24515.008999999998</v>
      </c>
      <c r="D5764" s="126" t="s">
        <v>6556</v>
      </c>
      <c r="E5764" s="280">
        <f>+VLOOKUP(A5764,SCAR!A:B,2,0)</f>
        <v>0</v>
      </c>
      <c r="F5764" s="2"/>
      <c r="G5764" s="2"/>
    </row>
    <row r="5765" spans="1:7">
      <c r="A5765" t="s">
        <v>1451</v>
      </c>
      <c r="B5765" t="s">
        <v>10375</v>
      </c>
      <c r="C5765">
        <f>+VLOOKUP(A5765,'LISTA NACIONAL'!A:B,2,0)</f>
        <v>20510.142</v>
      </c>
      <c r="D5765" s="126" t="s">
        <v>6556</v>
      </c>
      <c r="E5765" s="280">
        <f>+VLOOKUP(A5765,SCAR!A:B,2,0)</f>
        <v>0</v>
      </c>
      <c r="F5765" s="2"/>
      <c r="G5765" s="2"/>
    </row>
    <row r="5766" spans="1:7">
      <c r="A5766" t="s">
        <v>1452</v>
      </c>
      <c r="B5766" t="s">
        <v>10376</v>
      </c>
      <c r="C5766">
        <f>+VLOOKUP(A5766,'LISTA NACIONAL'!A:B,2,0)</f>
        <v>26548.084999999999</v>
      </c>
      <c r="D5766" s="126" t="s">
        <v>6556</v>
      </c>
      <c r="E5766" s="280">
        <f>+VLOOKUP(A5766,SCAR!A:B,2,0)</f>
        <v>0</v>
      </c>
      <c r="F5766" s="2"/>
      <c r="G5766" s="2"/>
    </row>
    <row r="5767" spans="1:7">
      <c r="A5767" t="s">
        <v>1453</v>
      </c>
      <c r="B5767" t="s">
        <v>10377</v>
      </c>
      <c r="C5767">
        <f>+VLOOKUP(A5767,'LISTA NACIONAL'!A:B,2,0)</f>
        <v>15683.593000000001</v>
      </c>
      <c r="D5767" s="126" t="s">
        <v>6556</v>
      </c>
      <c r="E5767" s="280">
        <f>+VLOOKUP(A5767,SCAR!A:B,2,0)</f>
        <v>0</v>
      </c>
      <c r="F5767" s="2"/>
      <c r="G5767" s="2"/>
    </row>
    <row r="5768" spans="1:7">
      <c r="A5768" t="s">
        <v>1454</v>
      </c>
      <c r="B5768" t="s">
        <v>10378</v>
      </c>
      <c r="C5768">
        <f>+VLOOKUP(A5768,'LISTA NACIONAL'!A:B,2,0)</f>
        <v>34480.557999999997</v>
      </c>
      <c r="D5768" s="126" t="s">
        <v>6556</v>
      </c>
      <c r="E5768" s="280">
        <f>+VLOOKUP(A5768,SCAR!A:B,2,0)</f>
        <v>0</v>
      </c>
      <c r="F5768" s="2"/>
      <c r="G5768" s="2"/>
    </row>
    <row r="5769" spans="1:7">
      <c r="A5769" t="s">
        <v>1455</v>
      </c>
      <c r="B5769" t="s">
        <v>10379</v>
      </c>
      <c r="C5769">
        <f>+VLOOKUP(A5769,'LISTA NACIONAL'!A:B,2,0)</f>
        <v>37404.572999999997</v>
      </c>
      <c r="D5769" s="126" t="s">
        <v>6556</v>
      </c>
      <c r="E5769" s="280">
        <f>+VLOOKUP(A5769,SCAR!A:B,2,0)</f>
        <v>0</v>
      </c>
      <c r="F5769" s="2"/>
      <c r="G5769" s="2"/>
    </row>
    <row r="5770" spans="1:7">
      <c r="A5770" t="s">
        <v>1456</v>
      </c>
      <c r="B5770" t="s">
        <v>10380</v>
      </c>
      <c r="C5770">
        <f>+VLOOKUP(A5770,'LISTA NACIONAL'!A:B,2,0)</f>
        <v>8667.5210000000006</v>
      </c>
      <c r="D5770" s="126" t="s">
        <v>6556</v>
      </c>
      <c r="E5770" s="280">
        <f>+VLOOKUP(A5770,SCAR!A:B,2,0)</f>
        <v>0</v>
      </c>
      <c r="F5770" s="2"/>
      <c r="G5770" s="2"/>
    </row>
    <row r="5771" spans="1:7">
      <c r="A5771" t="s">
        <v>1457</v>
      </c>
      <c r="B5771" t="s">
        <v>10381</v>
      </c>
      <c r="C5771">
        <f>+VLOOKUP(A5771,'LISTA NACIONAL'!A:B,2,0)</f>
        <v>4942.3519999999999</v>
      </c>
      <c r="D5771" s="126" t="s">
        <v>6556</v>
      </c>
      <c r="E5771" s="280">
        <f>+VLOOKUP(A5771,SCAR!A:B,2,0)</f>
        <v>0</v>
      </c>
      <c r="F5771" s="2"/>
      <c r="G5771" s="2"/>
    </row>
    <row r="5772" spans="1:7">
      <c r="A5772" t="s">
        <v>1458</v>
      </c>
      <c r="B5772" t="s">
        <v>10382</v>
      </c>
      <c r="C5772">
        <f>+VLOOKUP(A5772,'LISTA NACIONAL'!A:B,2,0)</f>
        <v>4490.8980000000001</v>
      </c>
      <c r="D5772" s="126" t="s">
        <v>6556</v>
      </c>
      <c r="E5772" s="280">
        <f>+VLOOKUP(A5772,SCAR!A:B,2,0)</f>
        <v>0</v>
      </c>
      <c r="F5772" s="2"/>
      <c r="G5772" s="2"/>
    </row>
    <row r="5773" spans="1:7">
      <c r="A5773" t="s">
        <v>1459</v>
      </c>
      <c r="B5773" t="s">
        <v>278</v>
      </c>
      <c r="C5773">
        <f>+VLOOKUP(A5773,'LISTA NACIONAL'!A:B,2,0)</f>
        <v>3266</v>
      </c>
      <c r="D5773" s="126" t="s">
        <v>6556</v>
      </c>
      <c r="E5773" s="280">
        <f>+VLOOKUP(A5773,SCAR!A:B,2,0)</f>
        <v>0</v>
      </c>
      <c r="F5773" s="2"/>
      <c r="G5773" s="2"/>
    </row>
    <row r="5774" spans="1:7">
      <c r="A5774" t="s">
        <v>8992</v>
      </c>
      <c r="B5774" t="s">
        <v>8993</v>
      </c>
      <c r="C5774">
        <f>+VLOOKUP(A5774,'LISTA NACIONAL'!A:B,2,0)</f>
        <v>16302.669</v>
      </c>
      <c r="D5774" s="126" t="s">
        <v>6556</v>
      </c>
      <c r="E5774" s="280">
        <f>+VLOOKUP(A5774,SCAR!A:B,2,0)</f>
        <v>0</v>
      </c>
      <c r="F5774" s="2"/>
      <c r="G5774" s="2"/>
    </row>
    <row r="5775" spans="1:7">
      <c r="A5775" t="s">
        <v>1460</v>
      </c>
      <c r="B5775" t="s">
        <v>279</v>
      </c>
      <c r="C5775">
        <f>+VLOOKUP(A5775,'LISTA NACIONAL'!A:B,2,0)</f>
        <v>4166.9319999999998</v>
      </c>
      <c r="D5775" s="126" t="s">
        <v>6556</v>
      </c>
      <c r="E5775" s="280">
        <f>+VLOOKUP(A5775,SCAR!A:B,2,0)</f>
        <v>0</v>
      </c>
      <c r="F5775" s="2"/>
      <c r="G5775" s="2"/>
    </row>
    <row r="5776" spans="1:7">
      <c r="A5776" t="s">
        <v>1461</v>
      </c>
      <c r="B5776" t="s">
        <v>10383</v>
      </c>
      <c r="C5776">
        <f>+VLOOKUP(A5776,'LISTA NACIONAL'!A:B,2,0)</f>
        <v>3854.4169999999999</v>
      </c>
      <c r="D5776" s="126" t="s">
        <v>6556</v>
      </c>
      <c r="E5776" s="280">
        <f>+VLOOKUP(A5776,SCAR!A:B,2,0)</f>
        <v>0</v>
      </c>
      <c r="F5776" s="2"/>
      <c r="G5776" s="2"/>
    </row>
    <row r="5777" spans="1:7">
      <c r="A5777" t="s">
        <v>4170</v>
      </c>
      <c r="B5777" t="s">
        <v>10384</v>
      </c>
      <c r="C5777">
        <f>+VLOOKUP(A5777,'LISTA NACIONAL'!A:B,2,0)</f>
        <v>4024.0010000000002</v>
      </c>
      <c r="D5777" s="126" t="s">
        <v>6556</v>
      </c>
      <c r="E5777" s="280">
        <f>+VLOOKUP(A5777,SCAR!A:B,2,0)</f>
        <v>0</v>
      </c>
      <c r="F5777" s="2"/>
      <c r="G5777" s="2"/>
    </row>
    <row r="5778" spans="1:7">
      <c r="A5778" t="s">
        <v>4171</v>
      </c>
      <c r="B5778" t="s">
        <v>10385</v>
      </c>
      <c r="C5778">
        <f>+VLOOKUP(A5778,'LISTA NACIONAL'!A:B,2,0)</f>
        <v>4759.2179999999998</v>
      </c>
      <c r="D5778" s="126" t="s">
        <v>6556</v>
      </c>
      <c r="E5778" s="280">
        <f>+VLOOKUP(A5778,SCAR!A:B,2,0)</f>
        <v>0</v>
      </c>
      <c r="F5778" s="2"/>
      <c r="G5778" s="2"/>
    </row>
    <row r="5779" spans="1:7">
      <c r="A5779" t="s">
        <v>4172</v>
      </c>
      <c r="B5779" t="s">
        <v>10386</v>
      </c>
      <c r="C5779">
        <f>+VLOOKUP(A5779,'LISTA NACIONAL'!A:B,2,0)</f>
        <v>19210.457999999999</v>
      </c>
      <c r="D5779" s="126" t="s">
        <v>6556</v>
      </c>
      <c r="E5779" s="280">
        <f>+VLOOKUP(A5779,SCAR!A:B,2,0)</f>
        <v>0</v>
      </c>
      <c r="F5779" s="2"/>
      <c r="G5779" s="2"/>
    </row>
    <row r="5780" spans="1:7">
      <c r="A5780" t="s">
        <v>4173</v>
      </c>
      <c r="B5780" t="s">
        <v>10387</v>
      </c>
      <c r="C5780">
        <f>+VLOOKUP(A5780,'LISTA NACIONAL'!A:B,2,0)</f>
        <v>7868.8450000000003</v>
      </c>
      <c r="D5780" s="126" t="s">
        <v>6556</v>
      </c>
      <c r="E5780" s="280">
        <f>+VLOOKUP(A5780,SCAR!A:B,2,0)</f>
        <v>0</v>
      </c>
      <c r="F5780" s="2"/>
      <c r="G5780" s="2"/>
    </row>
    <row r="5781" spans="1:7">
      <c r="A5781" t="s">
        <v>4174</v>
      </c>
      <c r="B5781" t="s">
        <v>10388</v>
      </c>
      <c r="C5781">
        <f>+VLOOKUP(A5781,'LISTA NACIONAL'!A:B,2,0)</f>
        <v>15839.308000000001</v>
      </c>
      <c r="D5781" s="126" t="s">
        <v>6556</v>
      </c>
      <c r="E5781" s="280">
        <f>+VLOOKUP(A5781,SCAR!A:B,2,0)</f>
        <v>0</v>
      </c>
      <c r="F5781" s="2"/>
      <c r="G5781" s="2"/>
    </row>
    <row r="5782" spans="1:7">
      <c r="A5782" t="s">
        <v>4175</v>
      </c>
      <c r="B5782" t="s">
        <v>10389</v>
      </c>
      <c r="C5782">
        <f>+VLOOKUP(A5782,'LISTA NACIONAL'!A:B,2,0)</f>
        <v>22391.073</v>
      </c>
      <c r="D5782" s="126" t="s">
        <v>6556</v>
      </c>
      <c r="E5782" s="280">
        <f>+VLOOKUP(A5782,SCAR!A:B,2,0)</f>
        <v>0</v>
      </c>
      <c r="F5782" s="2"/>
      <c r="G5782" s="2"/>
    </row>
    <row r="5783" spans="1:7">
      <c r="A5783" t="s">
        <v>4176</v>
      </c>
      <c r="B5783" t="s">
        <v>10390</v>
      </c>
      <c r="C5783">
        <f>+VLOOKUP(A5783,'LISTA NACIONAL'!A:B,2,0)</f>
        <v>16592.329000000002</v>
      </c>
      <c r="D5783" s="126" t="s">
        <v>6556</v>
      </c>
      <c r="E5783" s="280">
        <f>+VLOOKUP(A5783,SCAR!A:B,2,0)</f>
        <v>0</v>
      </c>
      <c r="F5783" s="2"/>
      <c r="G5783" s="2"/>
    </row>
    <row r="5784" spans="1:7">
      <c r="A5784" t="s">
        <v>4177</v>
      </c>
      <c r="B5784" t="s">
        <v>10391</v>
      </c>
      <c r="C5784">
        <f>+VLOOKUP(A5784,'LISTA NACIONAL'!A:B,2,0)</f>
        <v>5399.47</v>
      </c>
      <c r="D5784" s="126" t="s">
        <v>6556</v>
      </c>
      <c r="E5784" s="280">
        <f>+VLOOKUP(A5784,SCAR!A:B,2,0)</f>
        <v>0</v>
      </c>
      <c r="F5784" s="2"/>
      <c r="G5784" s="2"/>
    </row>
    <row r="5785" spans="1:7">
      <c r="A5785" t="s">
        <v>4178</v>
      </c>
      <c r="B5785" t="s">
        <v>10392</v>
      </c>
      <c r="C5785">
        <f>+VLOOKUP(A5785,'LISTA NACIONAL'!A:B,2,0)</f>
        <v>4024.0010000000002</v>
      </c>
      <c r="D5785" s="126" t="s">
        <v>6556</v>
      </c>
      <c r="E5785" s="280">
        <f>+VLOOKUP(A5785,SCAR!A:B,2,0)</f>
        <v>0</v>
      </c>
      <c r="F5785" s="2"/>
      <c r="G5785" s="2"/>
    </row>
    <row r="5786" spans="1:7">
      <c r="A5786" t="s">
        <v>4179</v>
      </c>
      <c r="B5786" t="s">
        <v>10393</v>
      </c>
      <c r="C5786">
        <f>+VLOOKUP(A5786,'LISTA NACIONAL'!A:B,2,0)</f>
        <v>3266</v>
      </c>
      <c r="D5786" s="126" t="s">
        <v>6556</v>
      </c>
      <c r="E5786" s="280">
        <f>+VLOOKUP(A5786,SCAR!A:B,2,0)</f>
        <v>0</v>
      </c>
      <c r="F5786" s="2"/>
      <c r="G5786" s="2"/>
    </row>
    <row r="5787" spans="1:7">
      <c r="A5787" t="s">
        <v>4180</v>
      </c>
      <c r="B5787" t="s">
        <v>10394</v>
      </c>
      <c r="C5787">
        <f>+VLOOKUP(A5787,'LISTA NACIONAL'!A:B,2,0)</f>
        <v>5399.47</v>
      </c>
      <c r="D5787" s="126" t="s">
        <v>6556</v>
      </c>
      <c r="E5787" s="280">
        <f>+VLOOKUP(A5787,SCAR!A:B,2,0)</f>
        <v>0</v>
      </c>
      <c r="F5787" s="2"/>
      <c r="G5787" s="2"/>
    </row>
    <row r="5788" spans="1:7">
      <c r="A5788" t="s">
        <v>4181</v>
      </c>
      <c r="B5788" t="s">
        <v>10395</v>
      </c>
      <c r="C5788">
        <f>+VLOOKUP(A5788,'LISTA NACIONAL'!A:B,2,0)</f>
        <v>4759.2179999999998</v>
      </c>
      <c r="D5788" s="126" t="s">
        <v>6556</v>
      </c>
      <c r="E5788" s="280">
        <f>+VLOOKUP(A5788,SCAR!A:B,2,0)</f>
        <v>0</v>
      </c>
      <c r="F5788" s="2"/>
      <c r="G5788" s="2"/>
    </row>
    <row r="5789" spans="1:7">
      <c r="A5789" t="s">
        <v>4182</v>
      </c>
      <c r="B5789" t="s">
        <v>10396</v>
      </c>
      <c r="C5789">
        <f>+VLOOKUP(A5789,'LISTA NACIONAL'!A:B,2,0)</f>
        <v>5854.9229999999998</v>
      </c>
      <c r="D5789" s="126" t="s">
        <v>6556</v>
      </c>
      <c r="E5789" s="280">
        <f>+VLOOKUP(A5789,SCAR!A:B,2,0)</f>
        <v>0</v>
      </c>
      <c r="F5789" s="2"/>
      <c r="G5789" s="2"/>
    </row>
    <row r="5790" spans="1:7">
      <c r="A5790" t="s">
        <v>4183</v>
      </c>
      <c r="B5790" t="s">
        <v>10397</v>
      </c>
      <c r="C5790">
        <f>+VLOOKUP(A5790,'LISTA NACIONAL'!A:B,2,0)</f>
        <v>9859.8780000000006</v>
      </c>
      <c r="D5790" s="126" t="s">
        <v>6556</v>
      </c>
      <c r="E5790" s="280">
        <f>+VLOOKUP(A5790,SCAR!A:B,2,0)</f>
        <v>0</v>
      </c>
      <c r="F5790" s="2"/>
      <c r="G5790" s="2"/>
    </row>
    <row r="5791" spans="1:7">
      <c r="A5791" t="s">
        <v>4184</v>
      </c>
      <c r="B5791" t="s">
        <v>10398</v>
      </c>
      <c r="C5791">
        <f>+VLOOKUP(A5791,'LISTA NACIONAL'!A:B,2,0)</f>
        <v>6615.6040000000003</v>
      </c>
      <c r="D5791" s="126" t="s">
        <v>6556</v>
      </c>
      <c r="E5791" s="280">
        <f>+VLOOKUP(A5791,SCAR!A:B,2,0)</f>
        <v>0</v>
      </c>
      <c r="F5791" s="2"/>
      <c r="G5791" s="2"/>
    </row>
    <row r="5792" spans="1:7">
      <c r="A5792" t="s">
        <v>4185</v>
      </c>
      <c r="B5792" t="s">
        <v>10399</v>
      </c>
      <c r="C5792">
        <f>+VLOOKUP(A5792,'LISTA NACIONAL'!A:B,2,0)</f>
        <v>4357.8109999999997</v>
      </c>
      <c r="D5792" s="126" t="s">
        <v>6556</v>
      </c>
      <c r="E5792" s="280">
        <f>+VLOOKUP(A5792,SCAR!A:B,2,0)</f>
        <v>0</v>
      </c>
      <c r="F5792" s="2"/>
      <c r="G5792" s="2"/>
    </row>
    <row r="5793" spans="1:7">
      <c r="A5793" t="s">
        <v>2750</v>
      </c>
      <c r="B5793" t="s">
        <v>10400</v>
      </c>
      <c r="C5793">
        <f>+VLOOKUP(A5793,'LISTA NACIONAL'!A:B,2,0)</f>
        <v>4357.8109999999997</v>
      </c>
      <c r="D5793" s="126" t="s">
        <v>6556</v>
      </c>
      <c r="E5793" s="280">
        <f>+VLOOKUP(A5793,SCAR!A:B,2,0)</f>
        <v>0</v>
      </c>
      <c r="F5793" s="2"/>
      <c r="G5793" s="2"/>
    </row>
    <row r="5794" spans="1:7">
      <c r="A5794" t="s">
        <v>2751</v>
      </c>
      <c r="B5794" t="s">
        <v>10401</v>
      </c>
      <c r="C5794">
        <f>+VLOOKUP(A5794,'LISTA NACIONAL'!A:B,2,0)</f>
        <v>2600.509</v>
      </c>
      <c r="D5794" s="126" t="s">
        <v>6556</v>
      </c>
      <c r="E5794" s="280">
        <f>+VLOOKUP(A5794,SCAR!A:B,2,0)</f>
        <v>0</v>
      </c>
      <c r="F5794" s="2"/>
      <c r="G5794" s="2"/>
    </row>
    <row r="5795" spans="1:7">
      <c r="A5795" t="s">
        <v>2752</v>
      </c>
      <c r="B5795" t="s">
        <v>10402</v>
      </c>
      <c r="C5795">
        <f>+VLOOKUP(A5795,'LISTA NACIONAL'!A:B,2,0)</f>
        <v>3266</v>
      </c>
      <c r="D5795" s="126" t="s">
        <v>6556</v>
      </c>
      <c r="E5795" s="280">
        <f>+VLOOKUP(A5795,SCAR!A:B,2,0)</f>
        <v>0</v>
      </c>
      <c r="F5795" s="2"/>
      <c r="G5795" s="2"/>
    </row>
    <row r="5796" spans="1:7">
      <c r="A5796" t="s">
        <v>2753</v>
      </c>
      <c r="B5796" t="s">
        <v>10403</v>
      </c>
      <c r="C5796">
        <f>+VLOOKUP(A5796,'LISTA NACIONAL'!A:B,2,0)</f>
        <v>2137.4899999999998</v>
      </c>
      <c r="D5796" s="126" t="s">
        <v>6556</v>
      </c>
      <c r="E5796" s="280">
        <f>+VLOOKUP(A5796,SCAR!A:B,2,0)</f>
        <v>0</v>
      </c>
      <c r="F5796" s="2"/>
      <c r="G5796" s="2"/>
    </row>
    <row r="5797" spans="1:7">
      <c r="A5797" t="s">
        <v>2754</v>
      </c>
      <c r="B5797" t="s">
        <v>10404</v>
      </c>
      <c r="C5797">
        <f>+VLOOKUP(A5797,'LISTA NACIONAL'!A:B,2,0)</f>
        <v>4024.0010000000002</v>
      </c>
      <c r="D5797" s="126" t="s">
        <v>6556</v>
      </c>
      <c r="E5797" s="280">
        <f>+VLOOKUP(A5797,SCAR!A:B,2,0)</f>
        <v>0</v>
      </c>
      <c r="F5797" s="2"/>
      <c r="G5797" s="2"/>
    </row>
    <row r="5798" spans="1:7">
      <c r="A5798" t="s">
        <v>2755</v>
      </c>
      <c r="B5798" t="s">
        <v>10405</v>
      </c>
      <c r="C5798">
        <f>+VLOOKUP(A5798,'LISTA NACIONAL'!A:B,2,0)</f>
        <v>25762.468000000001</v>
      </c>
      <c r="D5798" s="126" t="s">
        <v>6556</v>
      </c>
      <c r="E5798" s="280">
        <f>+VLOOKUP(A5798,SCAR!A:B,2,0)</f>
        <v>0</v>
      </c>
      <c r="F5798" s="2"/>
      <c r="G5798" s="2"/>
    </row>
    <row r="5799" spans="1:7">
      <c r="A5799" t="s">
        <v>2756</v>
      </c>
      <c r="B5799" t="s">
        <v>10406</v>
      </c>
      <c r="C5799">
        <f>+VLOOKUP(A5799,'LISTA NACIONAL'!A:B,2,0)</f>
        <v>4024.0010000000002</v>
      </c>
      <c r="D5799" s="126" t="s">
        <v>6556</v>
      </c>
      <c r="E5799" s="280">
        <f>+VLOOKUP(A5799,SCAR!A:B,2,0)</f>
        <v>0</v>
      </c>
      <c r="F5799" s="2"/>
      <c r="G5799" s="2"/>
    </row>
    <row r="5800" spans="1:7">
      <c r="A5800" t="s">
        <v>2757</v>
      </c>
      <c r="B5800" t="s">
        <v>8310</v>
      </c>
      <c r="C5800">
        <f>+VLOOKUP(A5800,'LISTA NACIONAL'!A:B,2,0)</f>
        <v>3298247.7930000001</v>
      </c>
      <c r="D5800" s="126" t="s">
        <v>6556</v>
      </c>
      <c r="E5800" s="280">
        <f>+VLOOKUP(A5800,SCAR!A:B,2,0)</f>
        <v>0</v>
      </c>
      <c r="F5800" s="2"/>
      <c r="G5800" s="2"/>
    </row>
    <row r="5801" spans="1:7">
      <c r="A5801" t="s">
        <v>2758</v>
      </c>
      <c r="B5801" t="s">
        <v>8311</v>
      </c>
      <c r="C5801">
        <f>+VLOOKUP(A5801,'LISTA NACIONAL'!A:B,2,0)</f>
        <v>3395.2979999999998</v>
      </c>
      <c r="D5801" s="126" t="s">
        <v>6556</v>
      </c>
      <c r="E5801" s="280">
        <f>+VLOOKUP(A5801,SCAR!A:B,2,0)</f>
        <v>0</v>
      </c>
      <c r="F5801" s="2"/>
      <c r="G5801" s="2"/>
    </row>
    <row r="5802" spans="1:7">
      <c r="A5802" t="s">
        <v>2759</v>
      </c>
      <c r="B5802" t="s">
        <v>11124</v>
      </c>
      <c r="C5802">
        <f>+VLOOKUP(A5802,'LISTA NACIONAL'!A:B,2,0)</f>
        <v>4357.8109999999997</v>
      </c>
      <c r="D5802" s="126" t="s">
        <v>6556</v>
      </c>
      <c r="E5802" s="280">
        <f>+VLOOKUP(A5802,SCAR!A:B,2,0)</f>
        <v>0</v>
      </c>
      <c r="F5802" s="2"/>
      <c r="G5802" s="2"/>
    </row>
    <row r="5803" spans="1:7">
      <c r="A5803" t="s">
        <v>2760</v>
      </c>
      <c r="B5803" t="s">
        <v>11125</v>
      </c>
      <c r="C5803">
        <f>+VLOOKUP(A5803,'LISTA NACIONAL'!A:B,2,0)</f>
        <v>4745.9629999999997</v>
      </c>
      <c r="D5803" s="126" t="s">
        <v>6556</v>
      </c>
      <c r="E5803" s="280">
        <f>+VLOOKUP(A5803,SCAR!A:B,2,0)</f>
        <v>0</v>
      </c>
      <c r="F5803" s="2"/>
      <c r="G5803" s="2"/>
    </row>
    <row r="5804" spans="1:7">
      <c r="A5804" t="s">
        <v>2761</v>
      </c>
      <c r="B5804" t="s">
        <v>11126</v>
      </c>
      <c r="C5804">
        <f>+VLOOKUP(A5804,'LISTA NACIONAL'!A:B,2,0)</f>
        <v>4759.2179999999998</v>
      </c>
      <c r="D5804" s="126" t="s">
        <v>6556</v>
      </c>
      <c r="E5804" s="280">
        <f>+VLOOKUP(A5804,SCAR!A:B,2,0)</f>
        <v>0</v>
      </c>
      <c r="F5804" s="2"/>
      <c r="G5804" s="2"/>
    </row>
    <row r="5805" spans="1:7">
      <c r="A5805" t="s">
        <v>2762</v>
      </c>
      <c r="B5805" t="s">
        <v>280</v>
      </c>
      <c r="C5805">
        <f>+VLOOKUP(A5805,'LISTA NACIONAL'!A:B,2,0)</f>
        <v>3395.2979999999998</v>
      </c>
      <c r="D5805" s="126" t="s">
        <v>6556</v>
      </c>
      <c r="E5805" s="280">
        <f>+VLOOKUP(A5805,SCAR!A:B,2,0)</f>
        <v>0</v>
      </c>
      <c r="F5805" s="2"/>
      <c r="G5805" s="2"/>
    </row>
    <row r="5806" spans="1:7">
      <c r="A5806" t="s">
        <v>2763</v>
      </c>
      <c r="B5806" t="s">
        <v>281</v>
      </c>
      <c r="C5806">
        <f>+VLOOKUP(A5806,'LISTA NACIONAL'!A:B,2,0)</f>
        <v>4166.9319999999998</v>
      </c>
      <c r="D5806" s="126" t="s">
        <v>6556</v>
      </c>
      <c r="E5806" s="280">
        <f>+VLOOKUP(A5806,SCAR!A:B,2,0)</f>
        <v>0</v>
      </c>
      <c r="F5806" s="2"/>
      <c r="G5806" s="2"/>
    </row>
    <row r="5807" spans="1:7">
      <c r="A5807" t="s">
        <v>5044</v>
      </c>
      <c r="B5807" t="s">
        <v>11127</v>
      </c>
      <c r="C5807">
        <f>+VLOOKUP(A5807,'LISTA NACIONAL'!A:B,2,0)</f>
        <v>10552.057000000001</v>
      </c>
      <c r="D5807" s="126" t="s">
        <v>6556</v>
      </c>
      <c r="E5807" s="280">
        <f>+VLOOKUP(A5807,SCAR!A:B,2,0)</f>
        <v>0</v>
      </c>
      <c r="F5807" s="2"/>
      <c r="G5807" s="2"/>
    </row>
    <row r="5808" spans="1:7">
      <c r="A5808" t="s">
        <v>5045</v>
      </c>
      <c r="B5808" t="s">
        <v>11128</v>
      </c>
      <c r="C5808">
        <f>+VLOOKUP(A5808,'LISTA NACIONAL'!A:B,2,0)</f>
        <v>3854.4169999999999</v>
      </c>
      <c r="D5808" s="126" t="s">
        <v>6556</v>
      </c>
      <c r="E5808" s="280">
        <f>+VLOOKUP(A5808,SCAR!A:B,2,0)</f>
        <v>0</v>
      </c>
      <c r="F5808" s="2"/>
      <c r="G5808" s="2"/>
    </row>
    <row r="5809" spans="1:7">
      <c r="A5809" t="s">
        <v>5046</v>
      </c>
      <c r="B5809" t="s">
        <v>11129</v>
      </c>
      <c r="C5809">
        <f>+VLOOKUP(A5809,'LISTA NACIONAL'!A:B,2,0)</f>
        <v>4024.0010000000002</v>
      </c>
      <c r="D5809" s="126" t="s">
        <v>6556</v>
      </c>
      <c r="E5809" s="280">
        <f>+VLOOKUP(A5809,SCAR!A:B,2,0)</f>
        <v>0</v>
      </c>
      <c r="F5809" s="2"/>
      <c r="G5809" s="2"/>
    </row>
    <row r="5810" spans="1:7">
      <c r="A5810" t="s">
        <v>5047</v>
      </c>
      <c r="B5810" t="s">
        <v>11130</v>
      </c>
      <c r="C5810">
        <f>+VLOOKUP(A5810,'LISTA NACIONAL'!A:B,2,0)</f>
        <v>9586.8289999999997</v>
      </c>
      <c r="D5810" s="126" t="s">
        <v>6556</v>
      </c>
      <c r="E5810" s="280">
        <f>+VLOOKUP(A5810,SCAR!A:B,2,0)</f>
        <v>0</v>
      </c>
      <c r="F5810" s="2"/>
      <c r="G5810" s="2"/>
    </row>
    <row r="5811" spans="1:7">
      <c r="A5811" t="s">
        <v>5048</v>
      </c>
      <c r="B5811" t="s">
        <v>8943</v>
      </c>
      <c r="C5811">
        <f>+VLOOKUP(A5811,'LISTA NACIONAL'!A:B,2,0)</f>
        <v>4759.2179999999998</v>
      </c>
      <c r="D5811" s="126" t="s">
        <v>6556</v>
      </c>
      <c r="E5811" s="280">
        <f>+VLOOKUP(A5811,SCAR!A:B,2,0)</f>
        <v>0</v>
      </c>
      <c r="F5811" s="2"/>
      <c r="G5811" s="2"/>
    </row>
    <row r="5812" spans="1:7">
      <c r="A5812" t="s">
        <v>5049</v>
      </c>
      <c r="B5812" t="s">
        <v>8944</v>
      </c>
      <c r="C5812">
        <f>+VLOOKUP(A5812,'LISTA NACIONAL'!A:B,2,0)</f>
        <v>5854.9229999999998</v>
      </c>
      <c r="D5812" s="126" t="s">
        <v>6556</v>
      </c>
      <c r="E5812" s="280">
        <f>+VLOOKUP(A5812,SCAR!A:B,2,0)</f>
        <v>0</v>
      </c>
      <c r="F5812" s="2"/>
      <c r="G5812" s="2"/>
    </row>
    <row r="5813" spans="1:7">
      <c r="A5813" t="s">
        <v>5050</v>
      </c>
      <c r="B5813" t="s">
        <v>8945</v>
      </c>
      <c r="C5813">
        <f>+VLOOKUP(A5813,'LISTA NACIONAL'!A:B,2,0)</f>
        <v>7268.9759999999997</v>
      </c>
      <c r="D5813" s="126" t="s">
        <v>6556</v>
      </c>
      <c r="E5813" s="280">
        <f>+VLOOKUP(A5813,SCAR!A:B,2,0)</f>
        <v>0</v>
      </c>
      <c r="F5813" s="2"/>
      <c r="G5813" s="2"/>
    </row>
    <row r="5814" spans="1:7">
      <c r="A5814" t="s">
        <v>5051</v>
      </c>
      <c r="B5814" t="s">
        <v>8946</v>
      </c>
      <c r="C5814">
        <f>+VLOOKUP(A5814,'LISTA NACIONAL'!A:B,2,0)</f>
        <v>6823.3379999999997</v>
      </c>
      <c r="D5814" s="126" t="s">
        <v>6556</v>
      </c>
      <c r="E5814" s="280">
        <f>+VLOOKUP(A5814,SCAR!A:B,2,0)</f>
        <v>0</v>
      </c>
      <c r="F5814" s="2"/>
      <c r="G5814" s="2"/>
    </row>
    <row r="5815" spans="1:7">
      <c r="A5815" t="s">
        <v>5052</v>
      </c>
      <c r="B5815" t="s">
        <v>8947</v>
      </c>
      <c r="C5815">
        <f>+VLOOKUP(A5815,'LISTA NACIONAL'!A:B,2,0)</f>
        <v>6360.2510000000002</v>
      </c>
      <c r="D5815" s="126" t="s">
        <v>6556</v>
      </c>
      <c r="E5815" s="280">
        <f>+VLOOKUP(A5815,SCAR!A:B,2,0)</f>
        <v>0</v>
      </c>
      <c r="F5815" s="2"/>
      <c r="G5815" s="2"/>
    </row>
    <row r="5816" spans="1:7">
      <c r="A5816" t="s">
        <v>5053</v>
      </c>
      <c r="B5816" t="s">
        <v>8948</v>
      </c>
      <c r="C5816">
        <f>+VLOOKUP(A5816,'LISTA NACIONAL'!A:B,2,0)</f>
        <v>7268.9759999999997</v>
      </c>
      <c r="D5816" s="126" t="s">
        <v>6556</v>
      </c>
      <c r="E5816" s="280">
        <f>+VLOOKUP(A5816,SCAR!A:B,2,0)</f>
        <v>0</v>
      </c>
      <c r="F5816" s="2"/>
      <c r="G5816" s="2"/>
    </row>
    <row r="5817" spans="1:7">
      <c r="A5817" t="s">
        <v>5054</v>
      </c>
      <c r="B5817" t="s">
        <v>8949</v>
      </c>
      <c r="C5817">
        <f>+VLOOKUP(A5817,'LISTA NACIONAL'!A:B,2,0)</f>
        <v>4759.2179999999998</v>
      </c>
      <c r="D5817" s="126" t="s">
        <v>6556</v>
      </c>
      <c r="E5817" s="280">
        <f>+VLOOKUP(A5817,SCAR!A:B,2,0)</f>
        <v>0</v>
      </c>
      <c r="F5817" s="2"/>
      <c r="G5817" s="2"/>
    </row>
    <row r="5818" spans="1:7">
      <c r="A5818" t="s">
        <v>5055</v>
      </c>
      <c r="B5818" t="s">
        <v>8950</v>
      </c>
      <c r="C5818">
        <f>+VLOOKUP(A5818,'LISTA NACIONAL'!A:B,2,0)</f>
        <v>6653.4459999999999</v>
      </c>
      <c r="D5818" s="126" t="s">
        <v>6556</v>
      </c>
      <c r="E5818" s="280">
        <f>+VLOOKUP(A5818,SCAR!A:B,2,0)</f>
        <v>0</v>
      </c>
      <c r="F5818" s="2"/>
      <c r="G5818" s="2"/>
    </row>
    <row r="5819" spans="1:7">
      <c r="A5819" t="s">
        <v>4188</v>
      </c>
      <c r="B5819" t="s">
        <v>8951</v>
      </c>
      <c r="C5819">
        <f>+VLOOKUP(A5819,'LISTA NACIONAL'!A:B,2,0)</f>
        <v>4166.9319999999998</v>
      </c>
      <c r="D5819" s="126" t="s">
        <v>6556</v>
      </c>
      <c r="E5819" s="280">
        <f>+VLOOKUP(A5819,SCAR!A:B,2,0)</f>
        <v>0</v>
      </c>
      <c r="F5819" s="2"/>
      <c r="G5819" s="2"/>
    </row>
    <row r="5820" spans="1:7">
      <c r="A5820" t="s">
        <v>4189</v>
      </c>
      <c r="B5820" t="s">
        <v>8952</v>
      </c>
      <c r="C5820">
        <f>+VLOOKUP(A5820,'LISTA NACIONAL'!A:B,2,0)</f>
        <v>6679.2240000000002</v>
      </c>
      <c r="D5820" s="126" t="s">
        <v>6556</v>
      </c>
      <c r="E5820" s="280">
        <f>+VLOOKUP(A5820,SCAR!A:B,2,0)</f>
        <v>0</v>
      </c>
      <c r="F5820" s="2"/>
      <c r="G5820" s="2"/>
    </row>
    <row r="5821" spans="1:7">
      <c r="A5821" t="s">
        <v>4190</v>
      </c>
      <c r="B5821" t="s">
        <v>8953</v>
      </c>
      <c r="C5821">
        <f>+VLOOKUP(A5821,'LISTA NACIONAL'!A:B,2,0)</f>
        <v>8341.5239999999994</v>
      </c>
      <c r="D5821" s="126" t="s">
        <v>6556</v>
      </c>
      <c r="E5821" s="280">
        <f>+VLOOKUP(A5821,SCAR!A:B,2,0)</f>
        <v>0</v>
      </c>
      <c r="F5821" s="2"/>
      <c r="G5821" s="2"/>
    </row>
    <row r="5822" spans="1:7">
      <c r="A5822" t="s">
        <v>5070</v>
      </c>
      <c r="B5822" t="s">
        <v>8954</v>
      </c>
      <c r="C5822">
        <f>+VLOOKUP(A5822,'LISTA NACIONAL'!A:B,2,0)</f>
        <v>7608.3140000000003</v>
      </c>
      <c r="D5822" s="126" t="s">
        <v>6556</v>
      </c>
      <c r="E5822" s="280">
        <f>+VLOOKUP(A5822,SCAR!A:B,2,0)</f>
        <v>0</v>
      </c>
      <c r="F5822" s="2"/>
      <c r="G5822" s="2"/>
    </row>
    <row r="5823" spans="1:7">
      <c r="A5823" t="s">
        <v>5071</v>
      </c>
      <c r="B5823" t="s">
        <v>8955</v>
      </c>
      <c r="C5823">
        <f>+VLOOKUP(A5823,'LISTA NACIONAL'!A:B,2,0)</f>
        <v>5854.9229999999998</v>
      </c>
      <c r="D5823" s="126" t="s">
        <v>6556</v>
      </c>
      <c r="E5823" s="280">
        <f>+VLOOKUP(A5823,SCAR!A:B,2,0)</f>
        <v>0</v>
      </c>
      <c r="F5823" s="2"/>
      <c r="G5823" s="2"/>
    </row>
    <row r="5824" spans="1:7">
      <c r="A5824" t="s">
        <v>5072</v>
      </c>
      <c r="B5824" t="s">
        <v>8956</v>
      </c>
      <c r="C5824">
        <f>+VLOOKUP(A5824,'LISTA NACIONAL'!A:B,2,0)</f>
        <v>26150.186000000002</v>
      </c>
      <c r="D5824" s="126" t="s">
        <v>6556</v>
      </c>
      <c r="E5824" s="280">
        <f>+VLOOKUP(A5824,SCAR!A:B,2,0)</f>
        <v>0</v>
      </c>
      <c r="F5824" s="2"/>
      <c r="G5824" s="2"/>
    </row>
    <row r="5825" spans="1:7">
      <c r="A5825" t="s">
        <v>5073</v>
      </c>
      <c r="B5825" t="s">
        <v>8957</v>
      </c>
      <c r="C5825">
        <f>+VLOOKUP(A5825,'LISTA NACIONAL'!A:B,2,0)</f>
        <v>5565.4830000000002</v>
      </c>
      <c r="D5825" s="126" t="s">
        <v>6556</v>
      </c>
      <c r="E5825" s="280">
        <f>+VLOOKUP(A5825,SCAR!A:B,2,0)</f>
        <v>0</v>
      </c>
      <c r="F5825" s="2"/>
      <c r="G5825" s="2"/>
    </row>
    <row r="5826" spans="1:7">
      <c r="A5826" t="s">
        <v>5074</v>
      </c>
      <c r="B5826" t="s">
        <v>8958</v>
      </c>
      <c r="C5826">
        <f>+VLOOKUP(A5826,'LISTA NACIONAL'!A:B,2,0)</f>
        <v>4759.2179999999998</v>
      </c>
      <c r="D5826" s="126" t="s">
        <v>6556</v>
      </c>
      <c r="E5826" s="280">
        <f>+VLOOKUP(A5826,SCAR!A:B,2,0)</f>
        <v>0</v>
      </c>
      <c r="F5826" s="2"/>
      <c r="G5826" s="2"/>
    </row>
    <row r="5827" spans="1:7">
      <c r="A5827" t="s">
        <v>8994</v>
      </c>
      <c r="B5827" t="s">
        <v>8995</v>
      </c>
      <c r="C5827">
        <f>+VLOOKUP(A5827,'LISTA NACIONAL'!A:B,2,0)</f>
        <v>9653.3700000000008</v>
      </c>
      <c r="D5827" s="126" t="s">
        <v>6556</v>
      </c>
      <c r="E5827" s="280">
        <f>+VLOOKUP(A5827,SCAR!A:B,2,0)</f>
        <v>0</v>
      </c>
      <c r="F5827" s="2"/>
      <c r="G5827" s="2"/>
    </row>
    <row r="5828" spans="1:7">
      <c r="A5828" t="s">
        <v>5075</v>
      </c>
      <c r="B5828" t="s">
        <v>8959</v>
      </c>
      <c r="C5828">
        <f>+VLOOKUP(A5828,'LISTA NACIONAL'!A:B,2,0)</f>
        <v>4490.8980000000001</v>
      </c>
      <c r="D5828" s="126" t="s">
        <v>6556</v>
      </c>
      <c r="E5828" s="280">
        <f>+VLOOKUP(A5828,SCAR!A:B,2,0)</f>
        <v>0</v>
      </c>
      <c r="F5828" s="2"/>
      <c r="G5828" s="2"/>
    </row>
    <row r="5829" spans="1:7">
      <c r="A5829" t="s">
        <v>5076</v>
      </c>
      <c r="B5829" t="s">
        <v>8960</v>
      </c>
      <c r="C5829">
        <f>+VLOOKUP(A5829,'LISTA NACIONAL'!A:B,2,0)</f>
        <v>4490.8980000000001</v>
      </c>
      <c r="D5829" s="126" t="s">
        <v>6556</v>
      </c>
      <c r="E5829" s="280">
        <f>+VLOOKUP(A5829,SCAR!A:B,2,0)</f>
        <v>0</v>
      </c>
      <c r="F5829" s="2"/>
      <c r="G5829" s="2"/>
    </row>
    <row r="5830" spans="1:7">
      <c r="A5830" t="s">
        <v>5077</v>
      </c>
      <c r="B5830" t="s">
        <v>8961</v>
      </c>
      <c r="C5830">
        <f>+VLOOKUP(A5830,'LISTA NACIONAL'!A:B,2,0)</f>
        <v>3266</v>
      </c>
      <c r="D5830" s="126" t="s">
        <v>6556</v>
      </c>
      <c r="E5830" s="280">
        <f>+VLOOKUP(A5830,SCAR!A:B,2,0)</f>
        <v>0</v>
      </c>
      <c r="F5830" s="2"/>
      <c r="G5830" s="2"/>
    </row>
    <row r="5831" spans="1:7">
      <c r="A5831" t="s">
        <v>5078</v>
      </c>
      <c r="B5831" t="s">
        <v>608</v>
      </c>
      <c r="C5831">
        <f>+VLOOKUP(A5831,'LISTA NACIONAL'!A:B,2,0)</f>
        <v>4357.8109999999997</v>
      </c>
      <c r="D5831" s="126" t="s">
        <v>6556</v>
      </c>
      <c r="E5831" s="280">
        <f>+VLOOKUP(A5831,SCAR!A:B,2,0)</f>
        <v>0</v>
      </c>
      <c r="F5831" s="2"/>
      <c r="G5831" s="2"/>
    </row>
    <row r="5832" spans="1:7">
      <c r="A5832" t="s">
        <v>5079</v>
      </c>
      <c r="B5832" t="s">
        <v>8962</v>
      </c>
      <c r="C5832">
        <f>+VLOOKUP(A5832,'LISTA NACIONAL'!A:B,2,0)</f>
        <v>2752.7919999999999</v>
      </c>
      <c r="D5832" s="126" t="s">
        <v>6556</v>
      </c>
      <c r="E5832" s="280">
        <f>+VLOOKUP(A5832,SCAR!A:B,2,0)</f>
        <v>0</v>
      </c>
      <c r="F5832" s="2"/>
      <c r="G5832" s="2"/>
    </row>
    <row r="5833" spans="1:7">
      <c r="A5833" t="s">
        <v>5080</v>
      </c>
      <c r="B5833" t="s">
        <v>8963</v>
      </c>
      <c r="C5833">
        <f>+VLOOKUP(A5833,'LISTA NACIONAL'!A:B,2,0)</f>
        <v>7608.3140000000003</v>
      </c>
      <c r="D5833" s="126" t="s">
        <v>6556</v>
      </c>
      <c r="E5833" s="280">
        <f>+VLOOKUP(A5833,SCAR!A:B,2,0)</f>
        <v>0</v>
      </c>
      <c r="F5833" s="2"/>
      <c r="G5833" s="2"/>
    </row>
    <row r="5834" spans="1:7">
      <c r="A5834" t="s">
        <v>5081</v>
      </c>
      <c r="B5834" t="s">
        <v>8964</v>
      </c>
      <c r="C5834">
        <f>+VLOOKUP(A5834,'LISTA NACIONAL'!A:B,2,0)</f>
        <v>6823.3379999999997</v>
      </c>
      <c r="D5834" s="126" t="s">
        <v>6556</v>
      </c>
      <c r="E5834" s="280">
        <f>+VLOOKUP(A5834,SCAR!A:B,2,0)</f>
        <v>0</v>
      </c>
      <c r="F5834" s="2"/>
      <c r="G5834" s="2"/>
    </row>
    <row r="5835" spans="1:7">
      <c r="A5835" t="s">
        <v>5082</v>
      </c>
      <c r="B5835" t="s">
        <v>8965</v>
      </c>
      <c r="C5835">
        <f>+VLOOKUP(A5835,'LISTA NACIONAL'!A:B,2,0)</f>
        <v>6236.6509999999998</v>
      </c>
      <c r="D5835" s="126" t="s">
        <v>6556</v>
      </c>
      <c r="E5835" s="280">
        <f>+VLOOKUP(A5835,SCAR!A:B,2,0)</f>
        <v>0</v>
      </c>
      <c r="F5835" s="2"/>
      <c r="G5835" s="2"/>
    </row>
    <row r="5836" spans="1:7">
      <c r="A5836" t="s">
        <v>5083</v>
      </c>
      <c r="B5836" t="s">
        <v>8966</v>
      </c>
      <c r="C5836">
        <f>+VLOOKUP(A5836,'LISTA NACIONAL'!A:B,2,0)</f>
        <v>4490.8980000000001</v>
      </c>
      <c r="D5836" s="126" t="s">
        <v>6556</v>
      </c>
      <c r="E5836" s="280">
        <f>+VLOOKUP(A5836,SCAR!A:B,2,0)</f>
        <v>0</v>
      </c>
      <c r="F5836" s="2"/>
      <c r="G5836" s="2"/>
    </row>
    <row r="5837" spans="1:7">
      <c r="A5837" t="s">
        <v>5084</v>
      </c>
      <c r="B5837" t="s">
        <v>8967</v>
      </c>
      <c r="C5837">
        <f>+VLOOKUP(A5837,'LISTA NACIONAL'!A:B,2,0)</f>
        <v>3266</v>
      </c>
      <c r="D5837" s="126" t="s">
        <v>6556</v>
      </c>
      <c r="E5837" s="280">
        <f>+VLOOKUP(A5837,SCAR!A:B,2,0)</f>
        <v>0</v>
      </c>
      <c r="F5837" s="2"/>
      <c r="G5837" s="2"/>
    </row>
    <row r="5838" spans="1:7">
      <c r="A5838" t="s">
        <v>9917</v>
      </c>
      <c r="B5838" t="s">
        <v>8968</v>
      </c>
      <c r="C5838">
        <f>+VLOOKUP(A5838,'LISTA NACIONAL'!A:B,2,0)</f>
        <v>5245.2049999999999</v>
      </c>
      <c r="D5838" s="126" t="s">
        <v>6556</v>
      </c>
      <c r="E5838" s="280">
        <f>+VLOOKUP(A5838,SCAR!A:B,2,0)</f>
        <v>0</v>
      </c>
      <c r="F5838" s="2"/>
      <c r="G5838" s="2"/>
    </row>
    <row r="5839" spans="1:7">
      <c r="A5839" t="s">
        <v>9918</v>
      </c>
      <c r="B5839" t="s">
        <v>8969</v>
      </c>
      <c r="C5839">
        <f>+VLOOKUP(A5839,'LISTA NACIONAL'!A:B,2,0)</f>
        <v>3096.2420000000002</v>
      </c>
      <c r="D5839" s="126" t="s">
        <v>6556</v>
      </c>
      <c r="E5839" s="280">
        <f>+VLOOKUP(A5839,SCAR!A:B,2,0)</f>
        <v>0</v>
      </c>
      <c r="F5839" s="2"/>
      <c r="G5839" s="2"/>
    </row>
    <row r="5840" spans="1:7">
      <c r="A5840" t="s">
        <v>9919</v>
      </c>
      <c r="B5840" t="s">
        <v>8970</v>
      </c>
      <c r="C5840">
        <f>+VLOOKUP(A5840,'LISTA NACIONAL'!A:B,2,0)</f>
        <v>10321.528</v>
      </c>
      <c r="D5840" s="126" t="s">
        <v>6556</v>
      </c>
      <c r="E5840" s="280">
        <f>+VLOOKUP(A5840,SCAR!A:B,2,0)</f>
        <v>0</v>
      </c>
      <c r="F5840" s="2"/>
      <c r="G5840" s="2"/>
    </row>
    <row r="5841" spans="1:7">
      <c r="A5841" t="s">
        <v>9920</v>
      </c>
      <c r="B5841" t="s">
        <v>8971</v>
      </c>
      <c r="C5841">
        <f>+VLOOKUP(A5841,'LISTA NACIONAL'!A:B,2,0)</f>
        <v>4490.8980000000001</v>
      </c>
      <c r="D5841" s="126" t="s">
        <v>6556</v>
      </c>
      <c r="E5841" s="280">
        <f>+VLOOKUP(A5841,SCAR!A:B,2,0)</f>
        <v>0</v>
      </c>
      <c r="F5841" s="2"/>
      <c r="G5841" s="2"/>
    </row>
    <row r="5842" spans="1:7">
      <c r="A5842" t="s">
        <v>9921</v>
      </c>
      <c r="B5842" t="s">
        <v>8972</v>
      </c>
      <c r="C5842">
        <f>+VLOOKUP(A5842,'LISTA NACIONAL'!A:B,2,0)</f>
        <v>7608.3140000000003</v>
      </c>
      <c r="D5842" s="126" t="s">
        <v>6556</v>
      </c>
      <c r="E5842" s="280">
        <f>+VLOOKUP(A5842,SCAR!A:B,2,0)</f>
        <v>0</v>
      </c>
      <c r="F5842" s="2"/>
      <c r="G5842" s="2"/>
    </row>
    <row r="5843" spans="1:7">
      <c r="A5843" t="s">
        <v>9922</v>
      </c>
      <c r="B5843" t="s">
        <v>8973</v>
      </c>
      <c r="C5843">
        <f>+VLOOKUP(A5843,'LISTA NACIONAL'!A:B,2,0)</f>
        <v>4490.8980000000001</v>
      </c>
      <c r="D5843" s="126" t="s">
        <v>6556</v>
      </c>
      <c r="E5843" s="280">
        <f>+VLOOKUP(A5843,SCAR!A:B,2,0)</f>
        <v>0</v>
      </c>
      <c r="F5843" s="2"/>
      <c r="G5843" s="2"/>
    </row>
    <row r="5844" spans="1:7">
      <c r="A5844" t="s">
        <v>9923</v>
      </c>
      <c r="B5844" t="s">
        <v>8974</v>
      </c>
      <c r="C5844">
        <f>+VLOOKUP(A5844,'LISTA NACIONAL'!A:B,2,0)</f>
        <v>13470.721</v>
      </c>
      <c r="D5844" s="126" t="s">
        <v>6556</v>
      </c>
      <c r="E5844" s="280">
        <f>+VLOOKUP(A5844,SCAR!A:B,2,0)</f>
        <v>0</v>
      </c>
      <c r="F5844" s="2"/>
      <c r="G5844" s="2"/>
    </row>
    <row r="5845" spans="1:7">
      <c r="A5845" t="s">
        <v>9924</v>
      </c>
      <c r="B5845" t="s">
        <v>10944</v>
      </c>
      <c r="C5845">
        <f>+VLOOKUP(A5845,'LISTA NACIONAL'!A:B,2,0)</f>
        <v>6823.3379999999997</v>
      </c>
      <c r="D5845" s="126" t="s">
        <v>6556</v>
      </c>
      <c r="E5845" s="280">
        <f>+VLOOKUP(A5845,SCAR!A:B,2,0)</f>
        <v>0</v>
      </c>
      <c r="F5845" s="2"/>
      <c r="G5845" s="2"/>
    </row>
    <row r="5846" spans="1:7">
      <c r="A5846" t="s">
        <v>9925</v>
      </c>
      <c r="B5846" t="s">
        <v>10945</v>
      </c>
      <c r="C5846">
        <f>+VLOOKUP(A5846,'LISTA NACIONAL'!A:B,2,0)</f>
        <v>2752.7919999999999</v>
      </c>
      <c r="D5846" s="126" t="s">
        <v>6556</v>
      </c>
      <c r="E5846" s="280">
        <f>+VLOOKUP(A5846,SCAR!A:B,2,0)</f>
        <v>0</v>
      </c>
      <c r="F5846" s="2"/>
      <c r="G5846" s="2"/>
    </row>
    <row r="5847" spans="1:7">
      <c r="A5847" t="s">
        <v>9926</v>
      </c>
      <c r="B5847" t="s">
        <v>10946</v>
      </c>
      <c r="C5847">
        <f>+VLOOKUP(A5847,'LISTA NACIONAL'!A:B,2,0)</f>
        <v>5854.9229999999998</v>
      </c>
      <c r="D5847" s="126" t="s">
        <v>6556</v>
      </c>
      <c r="E5847" s="280">
        <f>+VLOOKUP(A5847,SCAR!A:B,2,0)</f>
        <v>0</v>
      </c>
      <c r="F5847" s="2"/>
      <c r="G5847" s="2"/>
    </row>
    <row r="5848" spans="1:7">
      <c r="A5848" t="s">
        <v>9927</v>
      </c>
      <c r="B5848" t="s">
        <v>10947</v>
      </c>
      <c r="C5848">
        <f>+VLOOKUP(A5848,'LISTA NACIONAL'!A:B,2,0)</f>
        <v>3717.5189999999998</v>
      </c>
      <c r="D5848" s="126" t="s">
        <v>6556</v>
      </c>
      <c r="E5848" s="280">
        <f>+VLOOKUP(A5848,SCAR!A:B,2,0)</f>
        <v>0</v>
      </c>
      <c r="F5848" s="2"/>
      <c r="G5848" s="2"/>
    </row>
    <row r="5849" spans="1:7">
      <c r="A5849" t="s">
        <v>9928</v>
      </c>
      <c r="B5849" t="s">
        <v>10948</v>
      </c>
      <c r="C5849">
        <f>+VLOOKUP(A5849,'LISTA NACIONAL'!A:B,2,0)</f>
        <v>3395.2979999999998</v>
      </c>
      <c r="D5849" s="126" t="s">
        <v>6556</v>
      </c>
      <c r="E5849" s="280">
        <f>+VLOOKUP(A5849,SCAR!A:B,2,0)</f>
        <v>0</v>
      </c>
      <c r="F5849" s="2"/>
      <c r="G5849" s="2"/>
    </row>
    <row r="5850" spans="1:7">
      <c r="A5850" t="s">
        <v>9929</v>
      </c>
      <c r="B5850" t="s">
        <v>10949</v>
      </c>
      <c r="C5850">
        <f>+VLOOKUP(A5850,'LISTA NACIONAL'!A:B,2,0)</f>
        <v>3395.2979999999998</v>
      </c>
      <c r="D5850" s="126" t="s">
        <v>6556</v>
      </c>
      <c r="E5850" s="280">
        <f>+VLOOKUP(A5850,SCAR!A:B,2,0)</f>
        <v>0</v>
      </c>
      <c r="F5850" s="2"/>
      <c r="G5850" s="2"/>
    </row>
    <row r="5851" spans="1:7">
      <c r="A5851" t="s">
        <v>9930</v>
      </c>
      <c r="B5851" t="s">
        <v>10950</v>
      </c>
      <c r="C5851">
        <f>+VLOOKUP(A5851,'LISTA NACIONAL'!A:B,2,0)</f>
        <v>8075.1819999999998</v>
      </c>
      <c r="D5851" s="126" t="s">
        <v>6556</v>
      </c>
      <c r="E5851" s="280">
        <f>+VLOOKUP(A5851,SCAR!A:B,2,0)</f>
        <v>0</v>
      </c>
      <c r="F5851" s="2"/>
      <c r="G5851" s="2"/>
    </row>
    <row r="5852" spans="1:7">
      <c r="A5852" t="s">
        <v>9931</v>
      </c>
      <c r="B5852" t="s">
        <v>10951</v>
      </c>
      <c r="C5852">
        <f>+VLOOKUP(A5852,'LISTA NACIONAL'!A:B,2,0)</f>
        <v>7268.9759999999997</v>
      </c>
      <c r="D5852" s="126" t="s">
        <v>6556</v>
      </c>
      <c r="E5852" s="280">
        <f>+VLOOKUP(A5852,SCAR!A:B,2,0)</f>
        <v>0</v>
      </c>
      <c r="F5852" s="2"/>
      <c r="G5852" s="2"/>
    </row>
    <row r="5853" spans="1:7">
      <c r="A5853" t="s">
        <v>9932</v>
      </c>
      <c r="B5853" t="s">
        <v>10952</v>
      </c>
      <c r="C5853">
        <f>+VLOOKUP(A5853,'LISTA NACIONAL'!A:B,2,0)</f>
        <v>6952.4989999999998</v>
      </c>
      <c r="D5853" s="126" t="s">
        <v>6556</v>
      </c>
      <c r="E5853" s="280">
        <f>+VLOOKUP(A5853,SCAR!A:B,2,0)</f>
        <v>0</v>
      </c>
      <c r="F5853" s="2"/>
      <c r="G5853" s="2"/>
    </row>
    <row r="5854" spans="1:7">
      <c r="A5854" t="s">
        <v>8154</v>
      </c>
      <c r="B5854" t="s">
        <v>10667</v>
      </c>
      <c r="C5854">
        <f>+VLOOKUP(A5854,'LISTA NACIONAL'!A:B,2,0)</f>
        <v>7129.8339999999998</v>
      </c>
      <c r="D5854" s="126" t="s">
        <v>6556</v>
      </c>
      <c r="E5854" s="280">
        <f>+VLOOKUP(A5854,SCAR!A:B,2,0)</f>
        <v>0</v>
      </c>
      <c r="F5854" s="2"/>
      <c r="G5854" s="2"/>
    </row>
    <row r="5855" spans="1:7">
      <c r="A5855" t="s">
        <v>8155</v>
      </c>
      <c r="B5855" t="s">
        <v>10668</v>
      </c>
      <c r="C5855">
        <f>+VLOOKUP(A5855,'LISTA NACIONAL'!A:B,2,0)</f>
        <v>17984.797999999999</v>
      </c>
      <c r="D5855" s="126" t="s">
        <v>6556</v>
      </c>
      <c r="E5855" s="280">
        <f>+VLOOKUP(A5855,SCAR!A:B,2,0)</f>
        <v>0</v>
      </c>
      <c r="F5855" s="2"/>
      <c r="G5855" s="2"/>
    </row>
    <row r="5856" spans="1:7">
      <c r="A5856" t="s">
        <v>11147</v>
      </c>
      <c r="B5856" t="s">
        <v>17306</v>
      </c>
      <c r="C5856">
        <f>+VLOOKUP(A5856,'LISTA NACIONAL'!A:B,2,0)</f>
        <v>4357.8109999999997</v>
      </c>
      <c r="D5856" s="126" t="s">
        <v>6556</v>
      </c>
      <c r="E5856" s="280">
        <f>+VLOOKUP(A5856,SCAR!A:B,2,0)</f>
        <v>0</v>
      </c>
      <c r="F5856" s="2"/>
      <c r="G5856" s="2"/>
    </row>
    <row r="5857" spans="1:7">
      <c r="A5857" t="s">
        <v>11148</v>
      </c>
      <c r="B5857" t="s">
        <v>10669</v>
      </c>
      <c r="C5857">
        <f>+VLOOKUP(A5857,'LISTA NACIONAL'!A:B,2,0)</f>
        <v>72945.316999999995</v>
      </c>
      <c r="D5857" s="126" t="s">
        <v>6556</v>
      </c>
      <c r="E5857" s="280">
        <f>+VLOOKUP(A5857,SCAR!A:B,2,0)</f>
        <v>0</v>
      </c>
      <c r="F5857" s="2"/>
      <c r="G5857" s="2"/>
    </row>
    <row r="5858" spans="1:7">
      <c r="A5858" t="s">
        <v>11149</v>
      </c>
      <c r="B5858" t="s">
        <v>10670</v>
      </c>
      <c r="C5858">
        <f>+VLOOKUP(A5858,'LISTA NACIONAL'!A:B,2,0)</f>
        <v>69292.865999999995</v>
      </c>
      <c r="D5858" s="126" t="s">
        <v>6556</v>
      </c>
      <c r="E5858" s="280">
        <f>+VLOOKUP(A5858,SCAR!A:B,2,0)</f>
        <v>0</v>
      </c>
      <c r="F5858" s="2"/>
      <c r="G5858" s="2"/>
    </row>
    <row r="5859" spans="1:7">
      <c r="A5859" t="s">
        <v>11150</v>
      </c>
      <c r="B5859" t="s">
        <v>10671</v>
      </c>
      <c r="C5859">
        <f>+VLOOKUP(A5859,'LISTA NACIONAL'!A:B,2,0)</f>
        <v>7129.8339999999998</v>
      </c>
      <c r="D5859" s="126" t="s">
        <v>6556</v>
      </c>
      <c r="E5859" s="280">
        <f>+VLOOKUP(A5859,SCAR!A:B,2,0)</f>
        <v>0</v>
      </c>
      <c r="F5859" s="2"/>
      <c r="G5859" s="2"/>
    </row>
    <row r="5860" spans="1:7">
      <c r="A5860" t="s">
        <v>11151</v>
      </c>
      <c r="B5860" t="s">
        <v>10672</v>
      </c>
      <c r="C5860">
        <f>+VLOOKUP(A5860,'LISTA NACIONAL'!A:B,2,0)</f>
        <v>25460.057000000001</v>
      </c>
      <c r="D5860" s="126" t="s">
        <v>6556</v>
      </c>
      <c r="E5860" s="280">
        <f>+VLOOKUP(A5860,SCAR!A:B,2,0)</f>
        <v>0</v>
      </c>
      <c r="F5860" s="2"/>
      <c r="G5860" s="2"/>
    </row>
    <row r="5861" spans="1:7">
      <c r="A5861" t="s">
        <v>11152</v>
      </c>
      <c r="B5861" t="s">
        <v>10673</v>
      </c>
      <c r="C5861">
        <f>+VLOOKUP(A5861,'LISTA NACIONAL'!A:B,2,0)</f>
        <v>18293.584999999999</v>
      </c>
      <c r="D5861" s="126" t="s">
        <v>6556</v>
      </c>
      <c r="E5861" s="280">
        <f>+VLOOKUP(A5861,SCAR!A:B,2,0)</f>
        <v>0</v>
      </c>
      <c r="F5861" s="2"/>
      <c r="G5861" s="2"/>
    </row>
    <row r="5862" spans="1:7">
      <c r="A5862" t="s">
        <v>11153</v>
      </c>
      <c r="B5862" t="s">
        <v>10674</v>
      </c>
      <c r="C5862">
        <f>+VLOOKUP(A5862,'LISTA NACIONAL'!A:B,2,0)</f>
        <v>7268.9759999999997</v>
      </c>
      <c r="D5862" s="126" t="s">
        <v>6556</v>
      </c>
      <c r="E5862" s="280">
        <f>+VLOOKUP(A5862,SCAR!A:B,2,0)</f>
        <v>0</v>
      </c>
      <c r="F5862" s="2"/>
      <c r="G5862" s="2"/>
    </row>
    <row r="5863" spans="1:7">
      <c r="A5863" t="s">
        <v>11154</v>
      </c>
      <c r="B5863" t="s">
        <v>10675</v>
      </c>
      <c r="C5863">
        <f>+VLOOKUP(A5863,'LISTA NACIONAL'!A:B,2,0)</f>
        <v>9925.4410000000007</v>
      </c>
      <c r="D5863" s="126" t="s">
        <v>6556</v>
      </c>
      <c r="E5863" s="280">
        <f>+VLOOKUP(A5863,SCAR!A:B,2,0)</f>
        <v>0</v>
      </c>
      <c r="F5863" s="2"/>
      <c r="G5863" s="2"/>
    </row>
    <row r="5864" spans="1:7">
      <c r="A5864" t="s">
        <v>11155</v>
      </c>
      <c r="B5864" t="s">
        <v>10676</v>
      </c>
      <c r="C5864">
        <f>+VLOOKUP(A5864,'LISTA NACIONAL'!A:B,2,0)</f>
        <v>4942.3519999999999</v>
      </c>
      <c r="D5864" s="126" t="s">
        <v>6556</v>
      </c>
      <c r="E5864" s="280">
        <f>+VLOOKUP(A5864,SCAR!A:B,2,0)</f>
        <v>0</v>
      </c>
      <c r="F5864" s="2"/>
      <c r="G5864" s="2"/>
    </row>
    <row r="5865" spans="1:7">
      <c r="A5865" t="s">
        <v>11156</v>
      </c>
      <c r="B5865" t="s">
        <v>10677</v>
      </c>
      <c r="C5865">
        <f>+VLOOKUP(A5865,'LISTA NACIONAL'!A:B,2,0)</f>
        <v>5470.5559999999996</v>
      </c>
      <c r="D5865" s="126" t="s">
        <v>6556</v>
      </c>
      <c r="E5865" s="280">
        <f>+VLOOKUP(A5865,SCAR!A:B,2,0)</f>
        <v>0</v>
      </c>
      <c r="F5865" s="2"/>
      <c r="G5865" s="2"/>
    </row>
    <row r="5866" spans="1:7">
      <c r="A5866" t="s">
        <v>11157</v>
      </c>
      <c r="B5866" t="s">
        <v>10678</v>
      </c>
      <c r="C5866">
        <f>+VLOOKUP(A5866,'LISTA NACIONAL'!A:B,2,0)</f>
        <v>10378.557000000001</v>
      </c>
      <c r="D5866" s="126" t="s">
        <v>6556</v>
      </c>
      <c r="E5866" s="280">
        <f>+VLOOKUP(A5866,SCAR!A:B,2,0)</f>
        <v>0</v>
      </c>
      <c r="F5866" s="2"/>
      <c r="G5866" s="2"/>
    </row>
    <row r="5867" spans="1:7">
      <c r="A5867" t="s">
        <v>11158</v>
      </c>
      <c r="B5867" t="s">
        <v>10679</v>
      </c>
      <c r="C5867">
        <f>+VLOOKUP(A5867,'LISTA NACIONAL'!A:B,2,0)</f>
        <v>7268.9759999999997</v>
      </c>
      <c r="D5867" s="126" t="s">
        <v>6556</v>
      </c>
      <c r="E5867" s="280">
        <f>+VLOOKUP(A5867,SCAR!A:B,2,0)</f>
        <v>0</v>
      </c>
      <c r="F5867" s="2"/>
      <c r="G5867" s="2"/>
    </row>
    <row r="5868" spans="1:7">
      <c r="A5868" t="s">
        <v>11159</v>
      </c>
      <c r="B5868" t="s">
        <v>10680</v>
      </c>
      <c r="C5868">
        <f>+VLOOKUP(A5868,'LISTA NACIONAL'!A:B,2,0)</f>
        <v>10941.11</v>
      </c>
      <c r="D5868" s="126" t="s">
        <v>6556</v>
      </c>
      <c r="E5868" s="280">
        <f>+VLOOKUP(A5868,SCAR!A:B,2,0)</f>
        <v>0</v>
      </c>
      <c r="F5868" s="2"/>
      <c r="G5868" s="2"/>
    </row>
    <row r="5869" spans="1:7">
      <c r="A5869" t="s">
        <v>11160</v>
      </c>
      <c r="B5869" t="s">
        <v>10681</v>
      </c>
      <c r="C5869">
        <f>+VLOOKUP(A5869,'LISTA NACIONAL'!A:B,2,0)</f>
        <v>9479.7099999999991</v>
      </c>
      <c r="D5869" s="126" t="s">
        <v>6556</v>
      </c>
      <c r="E5869" s="280">
        <f>+VLOOKUP(A5869,SCAR!A:B,2,0)</f>
        <v>0</v>
      </c>
      <c r="F5869" s="2"/>
      <c r="G5869" s="2"/>
    </row>
    <row r="5870" spans="1:7">
      <c r="A5870" t="s">
        <v>11161</v>
      </c>
      <c r="B5870" t="s">
        <v>10682</v>
      </c>
      <c r="C5870">
        <f>+VLOOKUP(A5870,'LISTA NACIONAL'!A:B,2,0)</f>
        <v>9741.2289999999994</v>
      </c>
      <c r="D5870" s="126" t="s">
        <v>6556</v>
      </c>
      <c r="E5870" s="280">
        <f>+VLOOKUP(A5870,SCAR!A:B,2,0)</f>
        <v>0</v>
      </c>
      <c r="F5870" s="2"/>
      <c r="G5870" s="2"/>
    </row>
    <row r="5871" spans="1:7">
      <c r="A5871" t="s">
        <v>11162</v>
      </c>
      <c r="B5871" t="s">
        <v>10683</v>
      </c>
      <c r="C5871">
        <f>+VLOOKUP(A5871,'LISTA NACIONAL'!A:B,2,0)</f>
        <v>20167.944</v>
      </c>
      <c r="D5871" s="126" t="s">
        <v>6556</v>
      </c>
      <c r="E5871" s="280">
        <f>+VLOOKUP(A5871,SCAR!A:B,2,0)</f>
        <v>0</v>
      </c>
      <c r="F5871" s="2"/>
      <c r="G5871" s="2"/>
    </row>
    <row r="5872" spans="1:7">
      <c r="A5872" t="s">
        <v>11163</v>
      </c>
      <c r="B5872" t="s">
        <v>10684</v>
      </c>
      <c r="C5872">
        <f>+VLOOKUP(A5872,'LISTA NACIONAL'!A:B,2,0)</f>
        <v>70862.683999999994</v>
      </c>
      <c r="D5872" s="126" t="s">
        <v>6556</v>
      </c>
      <c r="E5872" s="280">
        <f>+VLOOKUP(A5872,SCAR!A:B,2,0)</f>
        <v>0</v>
      </c>
      <c r="F5872" s="2"/>
      <c r="G5872" s="2"/>
    </row>
    <row r="5873" spans="1:7">
      <c r="A5873" t="s">
        <v>11164</v>
      </c>
      <c r="B5873" t="s">
        <v>10685</v>
      </c>
      <c r="C5873">
        <f>+VLOOKUP(A5873,'LISTA NACIONAL'!A:B,2,0)</f>
        <v>5752.5349999999999</v>
      </c>
      <c r="D5873" s="126" t="s">
        <v>6556</v>
      </c>
      <c r="E5873" s="280">
        <f>+VLOOKUP(A5873,SCAR!A:B,2,0)</f>
        <v>0</v>
      </c>
      <c r="F5873" s="2"/>
      <c r="G5873" s="2"/>
    </row>
    <row r="5874" spans="1:7">
      <c r="A5874" t="s">
        <v>11165</v>
      </c>
      <c r="B5874" t="s">
        <v>10686</v>
      </c>
      <c r="C5874">
        <f>+VLOOKUP(A5874,'LISTA NACIONAL'!A:B,2,0)</f>
        <v>30749.991000000002</v>
      </c>
      <c r="D5874" s="126" t="s">
        <v>6556</v>
      </c>
      <c r="E5874" s="280">
        <f>+VLOOKUP(A5874,SCAR!A:B,2,0)</f>
        <v>0</v>
      </c>
      <c r="F5874" s="2"/>
      <c r="G5874" s="2"/>
    </row>
    <row r="5875" spans="1:7">
      <c r="A5875" t="s">
        <v>11166</v>
      </c>
      <c r="B5875" t="s">
        <v>10687</v>
      </c>
      <c r="C5875">
        <f>+VLOOKUP(A5875,'LISTA NACIONAL'!A:B,2,0)</f>
        <v>2137.4899999999998</v>
      </c>
      <c r="D5875" s="126" t="s">
        <v>6556</v>
      </c>
      <c r="E5875" s="280">
        <f>+VLOOKUP(A5875,SCAR!A:B,2,0)</f>
        <v>0</v>
      </c>
      <c r="F5875" s="2"/>
      <c r="G5875" s="2"/>
    </row>
    <row r="5876" spans="1:7">
      <c r="A5876" t="s">
        <v>11167</v>
      </c>
      <c r="B5876" t="s">
        <v>609</v>
      </c>
      <c r="C5876">
        <f>+VLOOKUP(A5876,'LISTA NACIONAL'!A:B,2,0)</f>
        <v>3395.2979999999998</v>
      </c>
      <c r="D5876" s="126" t="s">
        <v>6556</v>
      </c>
      <c r="E5876" s="280">
        <f>+VLOOKUP(A5876,SCAR!A:B,2,0)</f>
        <v>0</v>
      </c>
      <c r="F5876" s="2"/>
      <c r="G5876" s="2"/>
    </row>
    <row r="5877" spans="1:7">
      <c r="A5877" t="s">
        <v>11168</v>
      </c>
      <c r="B5877" t="s">
        <v>10688</v>
      </c>
      <c r="C5877">
        <f>+VLOOKUP(A5877,'LISTA NACIONAL'!A:B,2,0)</f>
        <v>5565.4830000000002</v>
      </c>
      <c r="D5877" s="126" t="s">
        <v>6556</v>
      </c>
      <c r="E5877" s="280">
        <f>+VLOOKUP(A5877,SCAR!A:B,2,0)</f>
        <v>0</v>
      </c>
      <c r="F5877" s="2"/>
      <c r="G5877" s="2"/>
    </row>
    <row r="5878" spans="1:7">
      <c r="A5878" t="s">
        <v>11169</v>
      </c>
      <c r="B5878" t="s">
        <v>10689</v>
      </c>
      <c r="C5878">
        <f>+VLOOKUP(A5878,'LISTA NACIONAL'!A:B,2,0)</f>
        <v>5069.8680000000004</v>
      </c>
      <c r="D5878" s="126" t="s">
        <v>6556</v>
      </c>
      <c r="E5878" s="280">
        <f>+VLOOKUP(A5878,SCAR!A:B,2,0)</f>
        <v>0</v>
      </c>
      <c r="F5878" s="2"/>
      <c r="G5878" s="2"/>
    </row>
    <row r="5879" spans="1:7">
      <c r="A5879" t="s">
        <v>11170</v>
      </c>
      <c r="B5879" t="s">
        <v>610</v>
      </c>
      <c r="C5879">
        <f>+VLOOKUP(A5879,'LISTA NACIONAL'!A:B,2,0)</f>
        <v>5069.8680000000004</v>
      </c>
      <c r="D5879" s="126" t="s">
        <v>6556</v>
      </c>
      <c r="E5879" s="280">
        <f>+VLOOKUP(A5879,SCAR!A:B,2,0)</f>
        <v>0</v>
      </c>
      <c r="F5879" s="2"/>
      <c r="G5879" s="2"/>
    </row>
    <row r="5880" spans="1:7">
      <c r="A5880" t="s">
        <v>1244</v>
      </c>
      <c r="B5880" t="s">
        <v>10690</v>
      </c>
      <c r="C5880">
        <f>+VLOOKUP(A5880,'LISTA NACIONAL'!A:B,2,0)</f>
        <v>2463.4470000000001</v>
      </c>
      <c r="D5880" s="126" t="s">
        <v>6556</v>
      </c>
      <c r="E5880" s="280">
        <f>+VLOOKUP(A5880,SCAR!A:B,2,0)</f>
        <v>0</v>
      </c>
      <c r="F5880" s="2"/>
      <c r="G5880" s="2"/>
    </row>
    <row r="5881" spans="1:7">
      <c r="A5881" t="s">
        <v>1245</v>
      </c>
      <c r="B5881" t="s">
        <v>10691</v>
      </c>
      <c r="C5881">
        <f>+VLOOKUP(A5881,'LISTA NACIONAL'!A:B,2,0)</f>
        <v>6826.9489999999996</v>
      </c>
      <c r="D5881" s="126" t="s">
        <v>6556</v>
      </c>
      <c r="E5881" s="280">
        <f>+VLOOKUP(A5881,SCAR!A:B,2,0)</f>
        <v>0</v>
      </c>
      <c r="F5881" s="2"/>
      <c r="G5881" s="2"/>
    </row>
    <row r="5882" spans="1:7">
      <c r="A5882" t="s">
        <v>1246</v>
      </c>
      <c r="B5882" t="s">
        <v>10692</v>
      </c>
      <c r="C5882">
        <f>+VLOOKUP(A5882,'LISTA NACIONAL'!A:B,2,0)</f>
        <v>5854.9229999999998</v>
      </c>
      <c r="D5882" s="126" t="s">
        <v>6556</v>
      </c>
      <c r="E5882" s="280">
        <f>+VLOOKUP(A5882,SCAR!A:B,2,0)</f>
        <v>0</v>
      </c>
      <c r="F5882" s="2"/>
      <c r="G5882" s="2"/>
    </row>
    <row r="5883" spans="1:7">
      <c r="A5883" t="s">
        <v>1247</v>
      </c>
      <c r="B5883" t="s">
        <v>10693</v>
      </c>
      <c r="C5883">
        <f>+VLOOKUP(A5883,'LISTA NACIONAL'!A:B,2,0)</f>
        <v>3395.2979999999998</v>
      </c>
      <c r="D5883" s="126" t="s">
        <v>6556</v>
      </c>
      <c r="E5883" s="280">
        <f>+VLOOKUP(A5883,SCAR!A:B,2,0)</f>
        <v>0</v>
      </c>
      <c r="F5883" s="2"/>
      <c r="G5883" s="2"/>
    </row>
    <row r="5884" spans="1:7">
      <c r="A5884" t="s">
        <v>1248</v>
      </c>
      <c r="B5884" t="s">
        <v>611</v>
      </c>
      <c r="C5884">
        <f>+VLOOKUP(A5884,'LISTA NACIONAL'!A:B,2,0)</f>
        <v>10598.437</v>
      </c>
      <c r="D5884" s="126" t="s">
        <v>6556</v>
      </c>
      <c r="E5884" s="280">
        <f>+VLOOKUP(A5884,SCAR!A:B,2,0)</f>
        <v>0</v>
      </c>
      <c r="F5884" s="2"/>
      <c r="G5884" s="2"/>
    </row>
    <row r="5885" spans="1:7">
      <c r="A5885" t="s">
        <v>3910</v>
      </c>
      <c r="B5885" t="s">
        <v>612</v>
      </c>
      <c r="C5885">
        <f>+VLOOKUP(A5885,'LISTA NACIONAL'!A:B,2,0)</f>
        <v>2600.509</v>
      </c>
      <c r="D5885" s="126" t="s">
        <v>6556</v>
      </c>
      <c r="E5885" s="280">
        <f>+VLOOKUP(A5885,SCAR!A:B,2,0)</f>
        <v>0</v>
      </c>
      <c r="F5885" s="2"/>
      <c r="G5885" s="2"/>
    </row>
    <row r="5886" spans="1:7">
      <c r="A5886" t="s">
        <v>3911</v>
      </c>
      <c r="B5886" t="s">
        <v>10694</v>
      </c>
      <c r="C5886">
        <f>+VLOOKUP(A5886,'LISTA NACIONAL'!A:B,2,0)</f>
        <v>4166.9319999999998</v>
      </c>
      <c r="D5886" s="126" t="s">
        <v>6556</v>
      </c>
      <c r="E5886" s="280">
        <f>+VLOOKUP(A5886,SCAR!A:B,2,0)</f>
        <v>0</v>
      </c>
      <c r="F5886" s="2"/>
      <c r="G5886" s="2"/>
    </row>
    <row r="5887" spans="1:7">
      <c r="A5887" t="s">
        <v>3912</v>
      </c>
      <c r="B5887" t="s">
        <v>10695</v>
      </c>
      <c r="C5887">
        <f>+VLOOKUP(A5887,'LISTA NACIONAL'!A:B,2,0)</f>
        <v>23663.352999999999</v>
      </c>
      <c r="D5887" s="126" t="s">
        <v>6556</v>
      </c>
      <c r="E5887" s="280">
        <f>+VLOOKUP(A5887,SCAR!A:B,2,0)</f>
        <v>0</v>
      </c>
      <c r="F5887" s="2"/>
      <c r="G5887" s="2"/>
    </row>
    <row r="5888" spans="1:7">
      <c r="A5888" t="s">
        <v>3913</v>
      </c>
      <c r="B5888" t="s">
        <v>10696</v>
      </c>
      <c r="C5888">
        <f>+VLOOKUP(A5888,'LISTA NACIONAL'!A:B,2,0)</f>
        <v>2794013.9819999998</v>
      </c>
      <c r="D5888" s="126" t="s">
        <v>6556</v>
      </c>
      <c r="E5888" s="280">
        <f>+VLOOKUP(A5888,SCAR!A:B,2,0)</f>
        <v>0</v>
      </c>
      <c r="F5888" s="2"/>
      <c r="G5888" s="2"/>
    </row>
    <row r="5889" spans="1:7">
      <c r="A5889" t="s">
        <v>3914</v>
      </c>
      <c r="B5889" t="s">
        <v>613</v>
      </c>
      <c r="C5889">
        <f>+VLOOKUP(A5889,'LISTA NACIONAL'!A:B,2,0)</f>
        <v>23436.409</v>
      </c>
      <c r="D5889" s="126" t="s">
        <v>6556</v>
      </c>
      <c r="E5889" s="280">
        <f>+VLOOKUP(A5889,SCAR!A:B,2,0)</f>
        <v>0</v>
      </c>
      <c r="F5889" s="2"/>
      <c r="G5889" s="2"/>
    </row>
    <row r="5890" spans="1:7">
      <c r="A5890" t="s">
        <v>3915</v>
      </c>
      <c r="B5890" t="s">
        <v>10697</v>
      </c>
      <c r="C5890">
        <f>+VLOOKUP(A5890,'LISTA NACIONAL'!A:B,2,0)</f>
        <v>6823.3379999999997</v>
      </c>
      <c r="D5890" s="126" t="s">
        <v>6556</v>
      </c>
      <c r="E5890" s="280">
        <f>+VLOOKUP(A5890,SCAR!A:B,2,0)</f>
        <v>0</v>
      </c>
      <c r="F5890" s="2"/>
      <c r="G5890" s="2"/>
    </row>
    <row r="5891" spans="1:7">
      <c r="A5891" t="s">
        <v>3916</v>
      </c>
      <c r="B5891" t="s">
        <v>10698</v>
      </c>
      <c r="C5891">
        <f>+VLOOKUP(A5891,'LISTA NACIONAL'!A:B,2,0)</f>
        <v>2600.509</v>
      </c>
      <c r="D5891" s="126" t="s">
        <v>6556</v>
      </c>
      <c r="E5891" s="280">
        <f>+VLOOKUP(A5891,SCAR!A:B,2,0)</f>
        <v>0</v>
      </c>
      <c r="F5891" s="2"/>
      <c r="G5891" s="2"/>
    </row>
    <row r="5892" spans="1:7">
      <c r="A5892" t="s">
        <v>3917</v>
      </c>
      <c r="B5892" t="s">
        <v>10699</v>
      </c>
      <c r="C5892">
        <f>+VLOOKUP(A5892,'LISTA NACIONAL'!A:B,2,0)</f>
        <v>4759.2179999999998</v>
      </c>
      <c r="D5892" s="126" t="s">
        <v>6556</v>
      </c>
      <c r="E5892" s="280">
        <f>+VLOOKUP(A5892,SCAR!A:B,2,0)</f>
        <v>0</v>
      </c>
      <c r="F5892" s="2"/>
      <c r="G5892" s="2"/>
    </row>
    <row r="5893" spans="1:7">
      <c r="A5893" t="s">
        <v>3918</v>
      </c>
      <c r="B5893" t="s">
        <v>10700</v>
      </c>
      <c r="C5893">
        <f>+VLOOKUP(A5893,'LISTA NACIONAL'!A:B,2,0)</f>
        <v>10218.532999999999</v>
      </c>
      <c r="D5893" s="126" t="s">
        <v>6556</v>
      </c>
      <c r="E5893" s="280">
        <f>+VLOOKUP(A5893,SCAR!A:B,2,0)</f>
        <v>0</v>
      </c>
      <c r="F5893" s="2"/>
      <c r="G5893" s="2"/>
    </row>
    <row r="5894" spans="1:7">
      <c r="A5894" t="s">
        <v>3919</v>
      </c>
      <c r="B5894" t="s">
        <v>10701</v>
      </c>
      <c r="C5894">
        <f>+VLOOKUP(A5894,'LISTA NACIONAL'!A:B,2,0)</f>
        <v>14555.130999999999</v>
      </c>
      <c r="D5894" s="126" t="s">
        <v>6556</v>
      </c>
      <c r="E5894" s="280">
        <f>+VLOOKUP(A5894,SCAR!A:B,2,0)</f>
        <v>0</v>
      </c>
      <c r="F5894" s="2"/>
      <c r="G5894" s="2"/>
    </row>
    <row r="5895" spans="1:7">
      <c r="A5895" t="s">
        <v>1789</v>
      </c>
      <c r="B5895" t="s">
        <v>10702</v>
      </c>
      <c r="C5895">
        <f>+VLOOKUP(A5895,'LISTA NACIONAL'!A:B,2,0)</f>
        <v>6826.9489999999996</v>
      </c>
      <c r="D5895" s="126" t="s">
        <v>6556</v>
      </c>
      <c r="E5895" s="280">
        <f>+VLOOKUP(A5895,SCAR!A:B,2,0)</f>
        <v>0</v>
      </c>
      <c r="F5895" s="2"/>
      <c r="G5895" s="2"/>
    </row>
    <row r="5896" spans="1:7">
      <c r="A5896" t="s">
        <v>1790</v>
      </c>
      <c r="B5896" t="s">
        <v>10703</v>
      </c>
      <c r="C5896">
        <f>+VLOOKUP(A5896,'LISTA NACIONAL'!A:B,2,0)</f>
        <v>21887.527999999998</v>
      </c>
      <c r="D5896" s="126" t="s">
        <v>6556</v>
      </c>
      <c r="E5896" s="280">
        <f>+VLOOKUP(A5896,SCAR!A:B,2,0)</f>
        <v>0</v>
      </c>
      <c r="F5896" s="2"/>
      <c r="G5896" s="2"/>
    </row>
    <row r="5897" spans="1:7">
      <c r="A5897" t="s">
        <v>1791</v>
      </c>
      <c r="B5897" t="s">
        <v>614</v>
      </c>
      <c r="C5897">
        <f>+VLOOKUP(A5897,'LISTA NACIONAL'!A:B,2,0)</f>
        <v>7855.1790000000001</v>
      </c>
      <c r="D5897" s="126" t="s">
        <v>6556</v>
      </c>
      <c r="E5897" s="280">
        <f>+VLOOKUP(A5897,SCAR!A:B,2,0)</f>
        <v>0</v>
      </c>
      <c r="F5897" s="2"/>
      <c r="G5897" s="2"/>
    </row>
    <row r="5898" spans="1:7">
      <c r="A5898" t="s">
        <v>1792</v>
      </c>
      <c r="B5898" t="s">
        <v>3315</v>
      </c>
      <c r="C5898">
        <f>+VLOOKUP(A5898,'LISTA NACIONAL'!A:B,2,0)</f>
        <v>10654.518</v>
      </c>
      <c r="D5898" s="126" t="s">
        <v>6556</v>
      </c>
      <c r="E5898" s="280">
        <f>+VLOOKUP(A5898,SCAR!A:B,2,0)</f>
        <v>0</v>
      </c>
      <c r="F5898" s="2"/>
      <c r="G5898" s="2"/>
    </row>
    <row r="5899" spans="1:7">
      <c r="A5899" t="s">
        <v>1793</v>
      </c>
      <c r="B5899" t="s">
        <v>9002</v>
      </c>
      <c r="C5899">
        <f>+VLOOKUP(A5899,'LISTA NACIONAL'!A:B,2,0)</f>
        <v>6360.2510000000002</v>
      </c>
      <c r="D5899" s="126" t="s">
        <v>6556</v>
      </c>
      <c r="E5899" s="280">
        <f>+VLOOKUP(A5899,SCAR!A:B,2,0)</f>
        <v>0</v>
      </c>
      <c r="F5899" s="2"/>
      <c r="G5899" s="2"/>
    </row>
    <row r="5900" spans="1:7">
      <c r="A5900" t="s">
        <v>1794</v>
      </c>
      <c r="B5900" t="s">
        <v>10704</v>
      </c>
      <c r="C5900">
        <f>+VLOOKUP(A5900,'LISTA NACIONAL'!A:B,2,0)</f>
        <v>4942.3519999999999</v>
      </c>
      <c r="D5900" s="126" t="s">
        <v>6556</v>
      </c>
      <c r="E5900" s="280">
        <f>+VLOOKUP(A5900,SCAR!A:B,2,0)</f>
        <v>0</v>
      </c>
      <c r="F5900" s="2"/>
      <c r="G5900" s="2"/>
    </row>
    <row r="5901" spans="1:7">
      <c r="A5901" t="s">
        <v>1795</v>
      </c>
      <c r="B5901" t="s">
        <v>10705</v>
      </c>
      <c r="C5901">
        <f>+VLOOKUP(A5901,'LISTA NACIONAL'!A:B,2,0)</f>
        <v>5245.2049999999999</v>
      </c>
      <c r="D5901" s="126" t="s">
        <v>6556</v>
      </c>
      <c r="E5901" s="280">
        <f>+VLOOKUP(A5901,SCAR!A:B,2,0)</f>
        <v>0</v>
      </c>
      <c r="F5901" s="2"/>
      <c r="G5901" s="2"/>
    </row>
    <row r="5902" spans="1:7">
      <c r="A5902" t="s">
        <v>1796</v>
      </c>
      <c r="B5902" t="s">
        <v>9003</v>
      </c>
      <c r="C5902">
        <f>+VLOOKUP(A5902,'LISTA NACIONAL'!A:B,2,0)</f>
        <v>7438.6170000000002</v>
      </c>
      <c r="D5902" s="126" t="s">
        <v>6556</v>
      </c>
      <c r="E5902" s="280">
        <f>+VLOOKUP(A5902,SCAR!A:B,2,0)</f>
        <v>0</v>
      </c>
      <c r="F5902" s="2"/>
      <c r="G5902" s="2"/>
    </row>
    <row r="5903" spans="1:7">
      <c r="A5903" t="s">
        <v>2853</v>
      </c>
      <c r="B5903" t="s">
        <v>10706</v>
      </c>
      <c r="C5903">
        <f>+VLOOKUP(A5903,'LISTA NACIONAL'!A:B,2,0)</f>
        <v>4882.6030000000001</v>
      </c>
      <c r="D5903" s="126" t="s">
        <v>6556</v>
      </c>
      <c r="E5903" s="280">
        <f>+VLOOKUP(A5903,SCAR!A:B,2,0)</f>
        <v>0</v>
      </c>
      <c r="F5903" s="2"/>
      <c r="G5903" s="2"/>
    </row>
    <row r="5904" spans="1:7">
      <c r="A5904" t="s">
        <v>2854</v>
      </c>
      <c r="B5904" t="s">
        <v>9004</v>
      </c>
      <c r="C5904">
        <f>+VLOOKUP(A5904,'LISTA NACIONAL'!A:B,2,0)</f>
        <v>6221.393</v>
      </c>
      <c r="D5904" s="126" t="s">
        <v>6556</v>
      </c>
      <c r="E5904" s="280">
        <f>+VLOOKUP(A5904,SCAR!A:B,2,0)</f>
        <v>0</v>
      </c>
      <c r="F5904" s="2"/>
      <c r="G5904" s="2"/>
    </row>
    <row r="5905" spans="1:7">
      <c r="A5905" t="s">
        <v>2855</v>
      </c>
      <c r="B5905" t="s">
        <v>2960</v>
      </c>
      <c r="C5905">
        <f>+VLOOKUP(A5905,'LISTA NACIONAL'!A:B,2,0)</f>
        <v>4024.0010000000002</v>
      </c>
      <c r="D5905" s="126" t="s">
        <v>6556</v>
      </c>
      <c r="E5905" s="280">
        <f>+VLOOKUP(A5905,SCAR!A:B,2,0)</f>
        <v>0</v>
      </c>
      <c r="F5905" s="2"/>
      <c r="G5905" s="2"/>
    </row>
    <row r="5906" spans="1:7">
      <c r="A5906" t="s">
        <v>2856</v>
      </c>
      <c r="B5906" t="s">
        <v>9005</v>
      </c>
      <c r="C5906">
        <f>+VLOOKUP(A5906,'LISTA NACIONAL'!A:B,2,0)</f>
        <v>5245.2049999999999</v>
      </c>
      <c r="D5906" s="126" t="s">
        <v>6556</v>
      </c>
      <c r="E5906" s="280">
        <f>+VLOOKUP(A5906,SCAR!A:B,2,0)</f>
        <v>0</v>
      </c>
      <c r="F5906" s="2"/>
      <c r="G5906" s="2"/>
    </row>
    <row r="5907" spans="1:7">
      <c r="A5907" t="s">
        <v>2857</v>
      </c>
      <c r="B5907" t="s">
        <v>6753</v>
      </c>
      <c r="C5907">
        <f>+VLOOKUP(A5907,'LISTA NACIONAL'!A:B,2,0)</f>
        <v>4882.6030000000001</v>
      </c>
      <c r="D5907" s="126" t="s">
        <v>6556</v>
      </c>
      <c r="E5907" s="280">
        <f>+VLOOKUP(A5907,SCAR!A:B,2,0)</f>
        <v>0</v>
      </c>
      <c r="F5907" s="2"/>
      <c r="G5907" s="2"/>
    </row>
    <row r="5908" spans="1:7">
      <c r="A5908" t="s">
        <v>2858</v>
      </c>
      <c r="B5908" t="s">
        <v>6754</v>
      </c>
      <c r="C5908">
        <f>+VLOOKUP(A5908,'LISTA NACIONAL'!A:B,2,0)</f>
        <v>2752.7919999999999</v>
      </c>
      <c r="D5908" s="126" t="s">
        <v>6556</v>
      </c>
      <c r="E5908" s="280">
        <f>+VLOOKUP(A5908,SCAR!A:B,2,0)</f>
        <v>0</v>
      </c>
      <c r="F5908" s="2"/>
      <c r="G5908" s="2"/>
    </row>
    <row r="5909" spans="1:7">
      <c r="A5909" t="s">
        <v>2859</v>
      </c>
      <c r="B5909" t="s">
        <v>10707</v>
      </c>
      <c r="C5909">
        <f>+VLOOKUP(A5909,'LISTA NACIONAL'!A:B,2,0)</f>
        <v>6107.58</v>
      </c>
      <c r="D5909" s="126" t="s">
        <v>6556</v>
      </c>
      <c r="E5909" s="280">
        <f>+VLOOKUP(A5909,SCAR!A:B,2,0)</f>
        <v>0</v>
      </c>
      <c r="F5909" s="2"/>
      <c r="G5909" s="2"/>
    </row>
    <row r="5910" spans="1:7">
      <c r="A5910" t="s">
        <v>2860</v>
      </c>
      <c r="B5910" t="s">
        <v>10708</v>
      </c>
      <c r="C5910">
        <f>+VLOOKUP(A5910,'LISTA NACIONAL'!A:B,2,0)</f>
        <v>4024.0010000000002</v>
      </c>
      <c r="D5910" s="126" t="s">
        <v>6556</v>
      </c>
      <c r="E5910" s="280">
        <f>+VLOOKUP(A5910,SCAR!A:B,2,0)</f>
        <v>0</v>
      </c>
      <c r="F5910" s="2"/>
      <c r="G5910" s="2"/>
    </row>
    <row r="5911" spans="1:7">
      <c r="A5911" t="s">
        <v>2861</v>
      </c>
      <c r="B5911" t="s">
        <v>10709</v>
      </c>
      <c r="C5911">
        <f>+VLOOKUP(A5911,'LISTA NACIONAL'!A:B,2,0)</f>
        <v>8204.4130000000005</v>
      </c>
      <c r="D5911" s="126" t="s">
        <v>6556</v>
      </c>
      <c r="E5911" s="280">
        <f>+VLOOKUP(A5911,SCAR!A:B,2,0)</f>
        <v>0</v>
      </c>
      <c r="F5911" s="2"/>
      <c r="G5911" s="2"/>
    </row>
    <row r="5912" spans="1:7">
      <c r="A5912" t="s">
        <v>2862</v>
      </c>
      <c r="B5912" t="s">
        <v>1914</v>
      </c>
      <c r="C5912">
        <f>+VLOOKUP(A5912,'LISTA NACIONAL'!A:B,2,0)</f>
        <v>3401.0479999999998</v>
      </c>
      <c r="D5912" s="126" t="s">
        <v>6556</v>
      </c>
      <c r="E5912" s="280">
        <f>+VLOOKUP(A5912,SCAR!A:B,2,0)</f>
        <v>0</v>
      </c>
      <c r="F5912" s="2"/>
      <c r="G5912" s="2"/>
    </row>
    <row r="5913" spans="1:7">
      <c r="A5913" t="s">
        <v>11655</v>
      </c>
      <c r="B5913" t="s">
        <v>1914</v>
      </c>
      <c r="C5913">
        <f>+VLOOKUP(A5913,'LISTA NACIONAL'!A:B,2,0)</f>
        <v>8204.4130000000005</v>
      </c>
      <c r="D5913" s="126" t="s">
        <v>6556</v>
      </c>
      <c r="E5913" s="280">
        <f>+VLOOKUP(A5913,SCAR!A:B,2,0)</f>
        <v>0</v>
      </c>
      <c r="F5913" s="2"/>
      <c r="G5913" s="2"/>
    </row>
    <row r="5914" spans="1:7">
      <c r="A5914" t="s">
        <v>2863</v>
      </c>
      <c r="B5914" t="s">
        <v>1915</v>
      </c>
      <c r="C5914">
        <f>+VLOOKUP(A5914,'LISTA NACIONAL'!A:B,2,0)</f>
        <v>5399.47</v>
      </c>
      <c r="D5914" s="126" t="s">
        <v>6556</v>
      </c>
      <c r="E5914" s="280">
        <f>+VLOOKUP(A5914,SCAR!A:B,2,0)</f>
        <v>0</v>
      </c>
      <c r="F5914" s="2"/>
      <c r="G5914" s="2"/>
    </row>
    <row r="5915" spans="1:7">
      <c r="A5915" t="s">
        <v>2864</v>
      </c>
      <c r="B5915" t="s">
        <v>10710</v>
      </c>
      <c r="C5915">
        <f>+VLOOKUP(A5915,'LISTA NACIONAL'!A:B,2,0)</f>
        <v>23000.627</v>
      </c>
      <c r="D5915" s="126" t="s">
        <v>6556</v>
      </c>
      <c r="E5915" s="280">
        <f>+VLOOKUP(A5915,SCAR!A:B,2,0)</f>
        <v>0</v>
      </c>
      <c r="F5915" s="2"/>
      <c r="G5915" s="2"/>
    </row>
    <row r="5916" spans="1:7">
      <c r="A5916" t="s">
        <v>2865</v>
      </c>
      <c r="B5916" t="s">
        <v>1917</v>
      </c>
      <c r="C5916">
        <f>+VLOOKUP(A5916,'LISTA NACIONAL'!A:B,2,0)</f>
        <v>5245.2049999999999</v>
      </c>
      <c r="D5916" s="126" t="s">
        <v>6556</v>
      </c>
      <c r="E5916" s="280">
        <f>+VLOOKUP(A5916,SCAR!A:B,2,0)</f>
        <v>0</v>
      </c>
      <c r="F5916" s="2"/>
      <c r="G5916" s="2"/>
    </row>
    <row r="5917" spans="1:7">
      <c r="A5917" t="s">
        <v>7078</v>
      </c>
      <c r="B5917" t="s">
        <v>10711</v>
      </c>
      <c r="C5917">
        <f>+VLOOKUP(A5917,'LISTA NACIONAL'!A:B,2,0)</f>
        <v>2299.4540000000002</v>
      </c>
      <c r="D5917" s="126" t="s">
        <v>6556</v>
      </c>
      <c r="E5917" s="280">
        <f>+VLOOKUP(A5917,SCAR!A:B,2,0)</f>
        <v>0</v>
      </c>
      <c r="F5917" s="2"/>
      <c r="G5917" s="2"/>
    </row>
    <row r="5918" spans="1:7">
      <c r="A5918" t="s">
        <v>7079</v>
      </c>
      <c r="B5918" t="s">
        <v>10712</v>
      </c>
      <c r="C5918">
        <f>+VLOOKUP(A5918,'LISTA NACIONAL'!A:B,2,0)</f>
        <v>4610.5079999999998</v>
      </c>
      <c r="D5918" s="126" t="s">
        <v>6556</v>
      </c>
      <c r="E5918" s="280">
        <f>+VLOOKUP(A5918,SCAR!A:B,2,0)</f>
        <v>0</v>
      </c>
      <c r="F5918" s="2"/>
      <c r="G5918" s="2"/>
    </row>
    <row r="5919" spans="1:7">
      <c r="A5919" t="s">
        <v>7080</v>
      </c>
      <c r="B5919" t="s">
        <v>10713</v>
      </c>
      <c r="C5919">
        <f>+VLOOKUP(A5919,'LISTA NACIONAL'!A:B,2,0)</f>
        <v>5245.2049999999999</v>
      </c>
      <c r="D5919" s="126" t="s">
        <v>6556</v>
      </c>
      <c r="E5919" s="280">
        <f>+VLOOKUP(A5919,SCAR!A:B,2,0)</f>
        <v>0</v>
      </c>
      <c r="F5919" s="2"/>
      <c r="G5919" s="2"/>
    </row>
    <row r="5920" spans="1:7">
      <c r="A5920" t="s">
        <v>7081</v>
      </c>
      <c r="B5920" t="s">
        <v>10714</v>
      </c>
      <c r="C5920">
        <f>+VLOOKUP(A5920,'LISTA NACIONAL'!A:B,2,0)</f>
        <v>4166.9319999999998</v>
      </c>
      <c r="D5920" s="126" t="s">
        <v>6556</v>
      </c>
      <c r="E5920" s="280">
        <f>+VLOOKUP(A5920,SCAR!A:B,2,0)</f>
        <v>0</v>
      </c>
      <c r="F5920" s="2"/>
      <c r="G5920" s="2"/>
    </row>
    <row r="5921" spans="1:7">
      <c r="A5921" t="s">
        <v>7082</v>
      </c>
      <c r="B5921" t="s">
        <v>1918</v>
      </c>
      <c r="C5921">
        <f>+VLOOKUP(A5921,'LISTA NACIONAL'!A:B,2,0)</f>
        <v>4759.2179999999998</v>
      </c>
      <c r="D5921" s="126" t="s">
        <v>6556</v>
      </c>
      <c r="E5921" s="280">
        <f>+VLOOKUP(A5921,SCAR!A:B,2,0)</f>
        <v>0</v>
      </c>
      <c r="F5921" s="2"/>
      <c r="G5921" s="2"/>
    </row>
    <row r="5922" spans="1:7">
      <c r="A5922" t="s">
        <v>7083</v>
      </c>
      <c r="B5922" t="s">
        <v>10715</v>
      </c>
      <c r="C5922">
        <f>+VLOOKUP(A5922,'LISTA NACIONAL'!A:B,2,0)</f>
        <v>2905.2350000000001</v>
      </c>
      <c r="D5922" s="126" t="s">
        <v>6556</v>
      </c>
      <c r="E5922" s="280">
        <f>+VLOOKUP(A5922,SCAR!A:B,2,0)</f>
        <v>0</v>
      </c>
      <c r="F5922" s="2"/>
      <c r="G5922" s="2"/>
    </row>
    <row r="5923" spans="1:7">
      <c r="A5923" t="s">
        <v>7084</v>
      </c>
      <c r="B5923" t="s">
        <v>10716</v>
      </c>
      <c r="C5923">
        <f>+VLOOKUP(A5923,'LISTA NACIONAL'!A:B,2,0)</f>
        <v>15508.087</v>
      </c>
      <c r="D5923" s="126" t="s">
        <v>6556</v>
      </c>
      <c r="E5923" s="280">
        <f>+VLOOKUP(A5923,SCAR!A:B,2,0)</f>
        <v>0</v>
      </c>
      <c r="F5923" s="2"/>
      <c r="G5923" s="2"/>
    </row>
    <row r="5924" spans="1:7">
      <c r="A5924" t="s">
        <v>7085</v>
      </c>
      <c r="B5924" t="s">
        <v>1919</v>
      </c>
      <c r="C5924">
        <f>+VLOOKUP(A5924,'LISTA NACIONAL'!A:B,2,0)</f>
        <v>4166.9319999999998</v>
      </c>
      <c r="D5924" s="126" t="s">
        <v>6556</v>
      </c>
      <c r="E5924" s="280">
        <f>+VLOOKUP(A5924,SCAR!A:B,2,0)</f>
        <v>0</v>
      </c>
      <c r="F5924" s="2"/>
      <c r="G5924" s="2"/>
    </row>
    <row r="5925" spans="1:7">
      <c r="A5925" t="s">
        <v>7086</v>
      </c>
      <c r="B5925" t="s">
        <v>1920</v>
      </c>
      <c r="C5925">
        <f>+VLOOKUP(A5925,'LISTA NACIONAL'!A:B,2,0)</f>
        <v>4610.5079999999998</v>
      </c>
      <c r="D5925" s="126" t="s">
        <v>6556</v>
      </c>
      <c r="E5925" s="280">
        <f>+VLOOKUP(A5925,SCAR!A:B,2,0)</f>
        <v>0</v>
      </c>
      <c r="F5925" s="2"/>
      <c r="G5925" s="2"/>
    </row>
    <row r="5926" spans="1:7">
      <c r="A5926" t="s">
        <v>7087</v>
      </c>
      <c r="B5926" t="s">
        <v>10717</v>
      </c>
      <c r="C5926">
        <f>+VLOOKUP(A5926,'LISTA NACIONAL'!A:B,2,0)</f>
        <v>7180.1549999999997</v>
      </c>
      <c r="D5926" s="126" t="s">
        <v>6556</v>
      </c>
      <c r="E5926" s="280">
        <f>+VLOOKUP(A5926,SCAR!A:B,2,0)</f>
        <v>0</v>
      </c>
      <c r="F5926" s="2"/>
      <c r="G5926" s="2"/>
    </row>
    <row r="5927" spans="1:7">
      <c r="A5927" t="s">
        <v>7088</v>
      </c>
      <c r="B5927" t="s">
        <v>10718</v>
      </c>
      <c r="C5927">
        <f>+VLOOKUP(A5927,'LISTA NACIONAL'!A:B,2,0)</f>
        <v>9666.8160000000007</v>
      </c>
      <c r="D5927" s="126" t="s">
        <v>6556</v>
      </c>
      <c r="E5927" s="280">
        <f>+VLOOKUP(A5927,SCAR!A:B,2,0)</f>
        <v>0</v>
      </c>
      <c r="F5927" s="2"/>
      <c r="G5927" s="2"/>
    </row>
    <row r="5928" spans="1:7">
      <c r="A5928" t="s">
        <v>7089</v>
      </c>
      <c r="B5928" t="s">
        <v>10719</v>
      </c>
      <c r="C5928">
        <f>+VLOOKUP(A5928,'LISTA NACIONAL'!A:B,2,0)</f>
        <v>7129.8339999999998</v>
      </c>
      <c r="D5928" s="126" t="s">
        <v>6556</v>
      </c>
      <c r="E5928" s="280">
        <f>+VLOOKUP(A5928,SCAR!A:B,2,0)</f>
        <v>0</v>
      </c>
      <c r="F5928" s="2"/>
      <c r="G5928" s="2"/>
    </row>
    <row r="5929" spans="1:7">
      <c r="A5929" t="s">
        <v>7090</v>
      </c>
      <c r="B5929" t="s">
        <v>1921</v>
      </c>
      <c r="C5929">
        <f>+VLOOKUP(A5929,'LISTA NACIONAL'!A:B,2,0)</f>
        <v>5245.2049999999999</v>
      </c>
      <c r="D5929" s="126" t="s">
        <v>6556</v>
      </c>
      <c r="E5929" s="280">
        <f>+VLOOKUP(A5929,SCAR!A:B,2,0)</f>
        <v>0</v>
      </c>
      <c r="F5929" s="2"/>
      <c r="G5929" s="2"/>
    </row>
    <row r="5930" spans="1:7">
      <c r="A5930" t="s">
        <v>7091</v>
      </c>
      <c r="B5930" t="s">
        <v>10720</v>
      </c>
      <c r="C5930">
        <f>+VLOOKUP(A5930,'LISTA NACIONAL'!A:B,2,0)</f>
        <v>23000.627</v>
      </c>
      <c r="D5930" s="126" t="s">
        <v>6556</v>
      </c>
      <c r="E5930" s="280">
        <f>+VLOOKUP(A5930,SCAR!A:B,2,0)</f>
        <v>0</v>
      </c>
      <c r="F5930" s="2"/>
      <c r="G5930" s="2"/>
    </row>
    <row r="5931" spans="1:7">
      <c r="A5931" t="s">
        <v>6090</v>
      </c>
      <c r="B5931" t="s">
        <v>10721</v>
      </c>
      <c r="C5931">
        <f>+VLOOKUP(A5931,'LISTA NACIONAL'!A:B,2,0)</f>
        <v>23000.627</v>
      </c>
      <c r="D5931" s="126" t="s">
        <v>6556</v>
      </c>
      <c r="E5931" s="280">
        <f>+VLOOKUP(A5931,SCAR!A:B,2,0)</f>
        <v>0</v>
      </c>
      <c r="F5931" s="2"/>
      <c r="G5931" s="2"/>
    </row>
    <row r="5932" spans="1:7">
      <c r="A5932" t="s">
        <v>6091</v>
      </c>
      <c r="B5932" t="s">
        <v>10722</v>
      </c>
      <c r="C5932">
        <f>+VLOOKUP(A5932,'LISTA NACIONAL'!A:B,2,0)</f>
        <v>23266.866999999998</v>
      </c>
      <c r="D5932" s="126" t="s">
        <v>6556</v>
      </c>
      <c r="E5932" s="280">
        <f>+VLOOKUP(A5932,SCAR!A:B,2,0)</f>
        <v>0</v>
      </c>
      <c r="F5932" s="2"/>
      <c r="G5932" s="2"/>
    </row>
    <row r="5933" spans="1:7">
      <c r="A5933" t="s">
        <v>6092</v>
      </c>
      <c r="B5933" t="s">
        <v>10723</v>
      </c>
      <c r="C5933">
        <f>+VLOOKUP(A5933,'LISTA NACIONAL'!A:B,2,0)</f>
        <v>25460.057000000001</v>
      </c>
      <c r="D5933" s="126" t="s">
        <v>6556</v>
      </c>
      <c r="E5933" s="280">
        <f>+VLOOKUP(A5933,SCAR!A:B,2,0)</f>
        <v>0</v>
      </c>
      <c r="F5933" s="2"/>
      <c r="G5933" s="2"/>
    </row>
    <row r="5934" spans="1:7">
      <c r="A5934" t="s">
        <v>6093</v>
      </c>
      <c r="B5934" t="s">
        <v>10724</v>
      </c>
      <c r="C5934">
        <f>+VLOOKUP(A5934,'LISTA NACIONAL'!A:B,2,0)</f>
        <v>67745.735000000001</v>
      </c>
      <c r="D5934" s="126" t="s">
        <v>6556</v>
      </c>
      <c r="E5934" s="280">
        <f>+VLOOKUP(A5934,SCAR!A:B,2,0)</f>
        <v>0</v>
      </c>
      <c r="F5934" s="2"/>
      <c r="G5934" s="2"/>
    </row>
    <row r="5935" spans="1:7">
      <c r="A5935" t="s">
        <v>6094</v>
      </c>
      <c r="B5935" t="s">
        <v>10725</v>
      </c>
      <c r="C5935">
        <f>+VLOOKUP(A5935,'LISTA NACIONAL'!A:B,2,0)</f>
        <v>71467.081999999995</v>
      </c>
      <c r="D5935" s="126" t="s">
        <v>6556</v>
      </c>
      <c r="E5935" s="280">
        <f>+VLOOKUP(A5935,SCAR!A:B,2,0)</f>
        <v>0</v>
      </c>
      <c r="F5935" s="2"/>
      <c r="G5935" s="2"/>
    </row>
    <row r="5936" spans="1:7">
      <c r="A5936" t="s">
        <v>6095</v>
      </c>
      <c r="B5936" t="s">
        <v>10726</v>
      </c>
      <c r="C5936">
        <f>+VLOOKUP(A5936,'LISTA NACIONAL'!A:B,2,0)</f>
        <v>85832.857000000004</v>
      </c>
      <c r="D5936" s="126" t="s">
        <v>6556</v>
      </c>
      <c r="E5936" s="280">
        <f>+VLOOKUP(A5936,SCAR!A:B,2,0)</f>
        <v>0</v>
      </c>
      <c r="F5936" s="2"/>
      <c r="G5936" s="2"/>
    </row>
    <row r="5937" spans="1:7">
      <c r="A5937" t="s">
        <v>6096</v>
      </c>
      <c r="B5937" t="s">
        <v>1922</v>
      </c>
      <c r="C5937">
        <f>+VLOOKUP(A5937,'LISTA NACIONAL'!A:B,2,0)</f>
        <v>4166.9319999999998</v>
      </c>
      <c r="D5937" s="126" t="s">
        <v>6556</v>
      </c>
      <c r="E5937" s="280">
        <f>+VLOOKUP(A5937,SCAR!A:B,2,0)</f>
        <v>0</v>
      </c>
      <c r="F5937" s="2"/>
      <c r="G5937" s="2"/>
    </row>
    <row r="5938" spans="1:7">
      <c r="A5938" t="s">
        <v>6097</v>
      </c>
      <c r="B5938" t="s">
        <v>1923</v>
      </c>
      <c r="C5938">
        <f>+VLOOKUP(A5938,'LISTA NACIONAL'!A:B,2,0)</f>
        <v>5245.2049999999999</v>
      </c>
      <c r="D5938" s="126" t="s">
        <v>6556</v>
      </c>
      <c r="E5938" s="280">
        <f>+VLOOKUP(A5938,SCAR!A:B,2,0)</f>
        <v>0</v>
      </c>
      <c r="F5938" s="2"/>
      <c r="G5938" s="2"/>
    </row>
    <row r="5939" spans="1:7">
      <c r="A5939" t="s">
        <v>6098</v>
      </c>
      <c r="B5939" t="s">
        <v>9994</v>
      </c>
      <c r="C5939">
        <f>+VLOOKUP(A5939,'LISTA NACIONAL'!A:B,2,0)</f>
        <v>4024.0010000000002</v>
      </c>
      <c r="D5939" s="126" t="s">
        <v>6556</v>
      </c>
      <c r="E5939" s="280">
        <f>+VLOOKUP(A5939,SCAR!A:B,2,0)</f>
        <v>0</v>
      </c>
      <c r="F5939" s="2"/>
      <c r="G5939" s="2"/>
    </row>
    <row r="5940" spans="1:7">
      <c r="A5940" t="s">
        <v>6099</v>
      </c>
      <c r="B5940" t="s">
        <v>9995</v>
      </c>
      <c r="C5940">
        <f>+VLOOKUP(A5940,'LISTA NACIONAL'!A:B,2,0)</f>
        <v>4610.5079999999998</v>
      </c>
      <c r="D5940" s="126" t="s">
        <v>6556</v>
      </c>
      <c r="E5940" s="280">
        <f>+VLOOKUP(A5940,SCAR!A:B,2,0)</f>
        <v>0</v>
      </c>
      <c r="F5940" s="2"/>
      <c r="G5940" s="2"/>
    </row>
    <row r="5941" spans="1:7">
      <c r="A5941" t="s">
        <v>6100</v>
      </c>
      <c r="B5941" t="s">
        <v>9996</v>
      </c>
      <c r="C5941">
        <f>+VLOOKUP(A5941,'LISTA NACIONAL'!A:B,2,0)</f>
        <v>2463.4470000000001</v>
      </c>
      <c r="D5941" s="126" t="s">
        <v>6556</v>
      </c>
      <c r="E5941" s="280">
        <f>+VLOOKUP(A5941,SCAR!A:B,2,0)</f>
        <v>0</v>
      </c>
      <c r="F5941" s="2"/>
      <c r="G5941" s="2"/>
    </row>
    <row r="5942" spans="1:7">
      <c r="A5942" t="s">
        <v>6101</v>
      </c>
      <c r="B5942" t="s">
        <v>9997</v>
      </c>
      <c r="C5942">
        <f>+VLOOKUP(A5942,'LISTA NACIONAL'!A:B,2,0)</f>
        <v>4759.2179999999998</v>
      </c>
      <c r="D5942" s="126" t="s">
        <v>6556</v>
      </c>
      <c r="E5942" s="280">
        <f>+VLOOKUP(A5942,SCAR!A:B,2,0)</f>
        <v>0</v>
      </c>
      <c r="F5942" s="2"/>
      <c r="G5942" s="2"/>
    </row>
    <row r="5943" spans="1:7">
      <c r="A5943" t="s">
        <v>6102</v>
      </c>
      <c r="B5943" t="s">
        <v>9998</v>
      </c>
      <c r="C5943">
        <f>+VLOOKUP(A5943,'LISTA NACIONAL'!A:B,2,0)</f>
        <v>5254.9960000000001</v>
      </c>
      <c r="D5943" s="126" t="s">
        <v>6556</v>
      </c>
      <c r="E5943" s="280">
        <f>+VLOOKUP(A5943,SCAR!A:B,2,0)</f>
        <v>0</v>
      </c>
      <c r="F5943" s="2"/>
      <c r="G5943" s="2"/>
    </row>
    <row r="5944" spans="1:7">
      <c r="A5944" t="s">
        <v>6103</v>
      </c>
      <c r="B5944" t="s">
        <v>9999</v>
      </c>
      <c r="C5944">
        <f>+VLOOKUP(A5944,'LISTA NACIONAL'!A:B,2,0)</f>
        <v>7268.9759999999997</v>
      </c>
      <c r="D5944" s="126" t="s">
        <v>6556</v>
      </c>
      <c r="E5944" s="280">
        <f>+VLOOKUP(A5944,SCAR!A:B,2,0)</f>
        <v>0</v>
      </c>
      <c r="F5944" s="2"/>
      <c r="G5944" s="2"/>
    </row>
    <row r="5945" spans="1:7">
      <c r="A5945" t="s">
        <v>6104</v>
      </c>
      <c r="B5945" t="s">
        <v>10000</v>
      </c>
      <c r="C5945">
        <f>+VLOOKUP(A5945,'LISTA NACIONAL'!A:B,2,0)</f>
        <v>12421.51</v>
      </c>
      <c r="D5945" s="126" t="s">
        <v>6556</v>
      </c>
      <c r="E5945" s="280">
        <f>+VLOOKUP(A5945,SCAR!A:B,2,0)</f>
        <v>0</v>
      </c>
      <c r="F5945" s="2"/>
      <c r="G5945" s="2"/>
    </row>
    <row r="5946" spans="1:7">
      <c r="A5946" t="s">
        <v>6105</v>
      </c>
      <c r="B5946" t="s">
        <v>10001</v>
      </c>
      <c r="C5946">
        <f>+VLOOKUP(A5946,'LISTA NACIONAL'!A:B,2,0)</f>
        <v>10218.532999999999</v>
      </c>
      <c r="D5946" s="126" t="s">
        <v>6556</v>
      </c>
      <c r="E5946" s="280">
        <f>+VLOOKUP(A5946,SCAR!A:B,2,0)</f>
        <v>0</v>
      </c>
      <c r="F5946" s="2"/>
      <c r="G5946" s="2"/>
    </row>
    <row r="5947" spans="1:7">
      <c r="A5947" t="s">
        <v>6106</v>
      </c>
      <c r="B5947" t="s">
        <v>10002</v>
      </c>
      <c r="C5947">
        <f>+VLOOKUP(A5947,'LISTA NACIONAL'!A:B,2,0)</f>
        <v>30435.403999999999</v>
      </c>
      <c r="D5947" s="126" t="s">
        <v>6556</v>
      </c>
      <c r="E5947" s="280">
        <f>+VLOOKUP(A5947,SCAR!A:B,2,0)</f>
        <v>0</v>
      </c>
      <c r="F5947" s="2"/>
      <c r="G5947" s="2"/>
    </row>
    <row r="5948" spans="1:7">
      <c r="A5948" t="s">
        <v>6107</v>
      </c>
      <c r="B5948" t="s">
        <v>10003</v>
      </c>
      <c r="C5948">
        <f>+VLOOKUP(A5948,'LISTA NACIONAL'!A:B,2,0)</f>
        <v>16432.098000000002</v>
      </c>
      <c r="D5948" s="126" t="s">
        <v>6556</v>
      </c>
      <c r="E5948" s="280">
        <f>+VLOOKUP(A5948,SCAR!A:B,2,0)</f>
        <v>0</v>
      </c>
      <c r="F5948" s="2"/>
      <c r="G5948" s="2"/>
    </row>
    <row r="5949" spans="1:7">
      <c r="A5949" t="s">
        <v>6108</v>
      </c>
      <c r="B5949" t="s">
        <v>10004</v>
      </c>
      <c r="C5949">
        <f>+VLOOKUP(A5949,'LISTA NACIONAL'!A:B,2,0)</f>
        <v>14076.633</v>
      </c>
      <c r="D5949" s="126" t="s">
        <v>6556</v>
      </c>
      <c r="E5949" s="280">
        <f>+VLOOKUP(A5949,SCAR!A:B,2,0)</f>
        <v>0</v>
      </c>
      <c r="F5949" s="2"/>
      <c r="G5949" s="2"/>
    </row>
    <row r="5950" spans="1:7">
      <c r="A5950" t="s">
        <v>6109</v>
      </c>
      <c r="B5950" t="s">
        <v>10005</v>
      </c>
      <c r="C5950">
        <f>+VLOOKUP(A5950,'LISTA NACIONAL'!A:B,2,0)</f>
        <v>7608.3140000000003</v>
      </c>
      <c r="D5950" s="126" t="s">
        <v>6556</v>
      </c>
      <c r="E5950" s="280">
        <f>+VLOOKUP(A5950,SCAR!A:B,2,0)</f>
        <v>0</v>
      </c>
      <c r="F5950" s="2"/>
      <c r="G5950" s="2"/>
    </row>
    <row r="5951" spans="1:7">
      <c r="A5951" t="s">
        <v>6110</v>
      </c>
      <c r="B5951" t="s">
        <v>10006</v>
      </c>
      <c r="C5951">
        <f>+VLOOKUP(A5951,'LISTA NACIONAL'!A:B,2,0)</f>
        <v>18936.367999999999</v>
      </c>
      <c r="D5951" s="126" t="s">
        <v>6556</v>
      </c>
      <c r="E5951" s="280">
        <f>+VLOOKUP(A5951,SCAR!A:B,2,0)</f>
        <v>0</v>
      </c>
      <c r="F5951" s="2"/>
      <c r="G5951" s="2"/>
    </row>
    <row r="5952" spans="1:7">
      <c r="A5952" t="s">
        <v>6111</v>
      </c>
      <c r="B5952" t="s">
        <v>10007</v>
      </c>
      <c r="C5952">
        <f>+VLOOKUP(A5952,'LISTA NACIONAL'!A:B,2,0)</f>
        <v>88805.962</v>
      </c>
      <c r="D5952" s="126" t="s">
        <v>6556</v>
      </c>
      <c r="E5952" s="280">
        <f>+VLOOKUP(A5952,SCAR!A:B,2,0)</f>
        <v>0</v>
      </c>
      <c r="F5952" s="2"/>
      <c r="G5952" s="2"/>
    </row>
    <row r="5953" spans="1:7">
      <c r="A5953" t="s">
        <v>6112</v>
      </c>
      <c r="B5953" t="s">
        <v>10008</v>
      </c>
      <c r="C5953">
        <f>+VLOOKUP(A5953,'LISTA NACIONAL'!A:B,2,0)</f>
        <v>73992.195000000007</v>
      </c>
      <c r="D5953" s="126" t="s">
        <v>6556</v>
      </c>
      <c r="E5953" s="280">
        <f>+VLOOKUP(A5953,SCAR!A:B,2,0)</f>
        <v>0</v>
      </c>
      <c r="F5953" s="2"/>
      <c r="G5953" s="2"/>
    </row>
    <row r="5954" spans="1:7">
      <c r="A5954" t="s">
        <v>6113</v>
      </c>
      <c r="B5954" t="s">
        <v>10009</v>
      </c>
      <c r="C5954">
        <f>+VLOOKUP(A5954,'LISTA NACIONAL'!A:B,2,0)</f>
        <v>24341.228999999999</v>
      </c>
      <c r="D5954" s="126" t="s">
        <v>6556</v>
      </c>
      <c r="E5954" s="280">
        <f>+VLOOKUP(A5954,SCAR!A:B,2,0)</f>
        <v>0</v>
      </c>
      <c r="F5954" s="2"/>
      <c r="G5954" s="2"/>
    </row>
    <row r="5955" spans="1:7">
      <c r="A5955" t="s">
        <v>6114</v>
      </c>
      <c r="B5955" t="s">
        <v>10010</v>
      </c>
      <c r="C5955">
        <f>+VLOOKUP(A5955,'LISTA NACIONAL'!A:B,2,0)</f>
        <v>25136.170999999998</v>
      </c>
      <c r="D5955" s="126" t="s">
        <v>6556</v>
      </c>
      <c r="E5955" s="280">
        <f>+VLOOKUP(A5955,SCAR!A:B,2,0)</f>
        <v>0</v>
      </c>
      <c r="F5955" s="2"/>
      <c r="G5955" s="2"/>
    </row>
    <row r="5956" spans="1:7">
      <c r="A5956" t="s">
        <v>6115</v>
      </c>
      <c r="B5956" t="s">
        <v>10011</v>
      </c>
      <c r="C5956">
        <f>+VLOOKUP(A5956,'LISTA NACIONAL'!A:B,2,0)</f>
        <v>7498.6149999999998</v>
      </c>
      <c r="D5956" s="126" t="s">
        <v>6556</v>
      </c>
      <c r="E5956" s="280">
        <f>+VLOOKUP(A5956,SCAR!A:B,2,0)</f>
        <v>0</v>
      </c>
      <c r="F5956" s="2"/>
      <c r="G5956" s="2"/>
    </row>
    <row r="5957" spans="1:7">
      <c r="A5957" t="s">
        <v>6116</v>
      </c>
      <c r="B5957" t="s">
        <v>10012</v>
      </c>
      <c r="C5957">
        <f>+VLOOKUP(A5957,'LISTA NACIONAL'!A:B,2,0)</f>
        <v>9302.0759999999991</v>
      </c>
      <c r="D5957" s="126" t="s">
        <v>6556</v>
      </c>
      <c r="E5957" s="280">
        <f>+VLOOKUP(A5957,SCAR!A:B,2,0)</f>
        <v>0</v>
      </c>
      <c r="F5957" s="2"/>
      <c r="G5957" s="2"/>
    </row>
    <row r="5958" spans="1:7">
      <c r="A5958" t="s">
        <v>3733</v>
      </c>
      <c r="B5958" t="s">
        <v>10013</v>
      </c>
      <c r="C5958">
        <f>+VLOOKUP(A5958,'LISTA NACIONAL'!A:B,2,0)</f>
        <v>9302.0759999999991</v>
      </c>
      <c r="D5958" s="126" t="s">
        <v>6556</v>
      </c>
      <c r="E5958" s="280">
        <f>+VLOOKUP(A5958,SCAR!A:B,2,0)</f>
        <v>0</v>
      </c>
      <c r="F5958" s="2"/>
      <c r="G5958" s="2"/>
    </row>
    <row r="5959" spans="1:7">
      <c r="A5959" t="s">
        <v>6207</v>
      </c>
      <c r="B5959" t="s">
        <v>1924</v>
      </c>
      <c r="C5959">
        <f>+VLOOKUP(A5959,'LISTA NACIONAL'!A:B,2,0)</f>
        <v>5399.47</v>
      </c>
      <c r="D5959" s="126" t="s">
        <v>6556</v>
      </c>
      <c r="E5959" s="280">
        <f>+VLOOKUP(A5959,SCAR!A:B,2,0)</f>
        <v>0</v>
      </c>
      <c r="F5959" s="2"/>
      <c r="G5959" s="2"/>
    </row>
    <row r="5960" spans="1:7">
      <c r="A5960" t="s">
        <v>6208</v>
      </c>
      <c r="B5960" t="s">
        <v>10014</v>
      </c>
      <c r="C5960">
        <f>+VLOOKUP(A5960,'LISTA NACIONAL'!A:B,2,0)</f>
        <v>18817.726999999999</v>
      </c>
      <c r="D5960" s="126" t="s">
        <v>6556</v>
      </c>
      <c r="E5960" s="280">
        <f>+VLOOKUP(A5960,SCAR!A:B,2,0)</f>
        <v>0</v>
      </c>
      <c r="F5960" s="2"/>
      <c r="G5960" s="2"/>
    </row>
    <row r="5961" spans="1:7">
      <c r="A5961" t="s">
        <v>6209</v>
      </c>
      <c r="B5961" t="s">
        <v>10015</v>
      </c>
      <c r="C5961">
        <f>+VLOOKUP(A5961,'LISTA NACIONAL'!A:B,2,0)</f>
        <v>19055.014999999999</v>
      </c>
      <c r="D5961" s="126" t="s">
        <v>6556</v>
      </c>
      <c r="E5961" s="280">
        <f>+VLOOKUP(A5961,SCAR!A:B,2,0)</f>
        <v>0</v>
      </c>
      <c r="F5961" s="2"/>
      <c r="G5961" s="2"/>
    </row>
    <row r="5962" spans="1:7">
      <c r="A5962" t="s">
        <v>6210</v>
      </c>
      <c r="B5962" t="s">
        <v>10016</v>
      </c>
      <c r="C5962">
        <f>+VLOOKUP(A5962,'LISTA NACIONAL'!A:B,2,0)</f>
        <v>4357.8109999999997</v>
      </c>
      <c r="D5962" s="126" t="s">
        <v>6556</v>
      </c>
      <c r="E5962" s="280">
        <f>+VLOOKUP(A5962,SCAR!A:B,2,0)</f>
        <v>0</v>
      </c>
      <c r="F5962" s="2"/>
      <c r="G5962" s="2"/>
    </row>
    <row r="5963" spans="1:7">
      <c r="A5963" t="s">
        <v>6211</v>
      </c>
      <c r="B5963" t="s">
        <v>10017</v>
      </c>
      <c r="C5963">
        <f>+VLOOKUP(A5963,'LISTA NACIONAL'!A:B,2,0)</f>
        <v>21752.531999999999</v>
      </c>
      <c r="D5963" s="126" t="s">
        <v>6556</v>
      </c>
      <c r="E5963" s="280">
        <f>+VLOOKUP(A5963,SCAR!A:B,2,0)</f>
        <v>0</v>
      </c>
      <c r="F5963" s="2"/>
      <c r="G5963" s="2"/>
    </row>
    <row r="5964" spans="1:7">
      <c r="A5964" t="s">
        <v>6212</v>
      </c>
      <c r="B5964" t="s">
        <v>10018</v>
      </c>
      <c r="C5964">
        <f>+VLOOKUP(A5964,'LISTA NACIONAL'!A:B,2,0)</f>
        <v>23266.866999999998</v>
      </c>
      <c r="D5964" s="126" t="s">
        <v>6556</v>
      </c>
      <c r="E5964" s="280">
        <f>+VLOOKUP(A5964,SCAR!A:B,2,0)</f>
        <v>0</v>
      </c>
      <c r="F5964" s="2"/>
      <c r="G5964" s="2"/>
    </row>
    <row r="5965" spans="1:7">
      <c r="A5965" t="s">
        <v>6213</v>
      </c>
      <c r="B5965" t="s">
        <v>10019</v>
      </c>
      <c r="C5965">
        <f>+VLOOKUP(A5965,'LISTA NACIONAL'!A:B,2,0)</f>
        <v>6005.3490000000002</v>
      </c>
      <c r="D5965" s="126" t="s">
        <v>6556</v>
      </c>
      <c r="E5965" s="280">
        <f>+VLOOKUP(A5965,SCAR!A:B,2,0)</f>
        <v>0</v>
      </c>
      <c r="F5965" s="2"/>
      <c r="G5965" s="2"/>
    </row>
    <row r="5966" spans="1:7">
      <c r="A5966" t="s">
        <v>6214</v>
      </c>
      <c r="B5966" t="s">
        <v>10020</v>
      </c>
      <c r="C5966">
        <f>+VLOOKUP(A5966,'LISTA NACIONAL'!A:B,2,0)</f>
        <v>7129.8339999999998</v>
      </c>
      <c r="D5966" s="126" t="s">
        <v>6556</v>
      </c>
      <c r="E5966" s="280">
        <f>+VLOOKUP(A5966,SCAR!A:B,2,0)</f>
        <v>0</v>
      </c>
      <c r="F5966" s="2"/>
      <c r="G5966" s="2"/>
    </row>
    <row r="5967" spans="1:7">
      <c r="A5967" t="s">
        <v>6215</v>
      </c>
      <c r="B5967" t="s">
        <v>10021</v>
      </c>
      <c r="C5967">
        <f>+VLOOKUP(A5967,'LISTA NACIONAL'!A:B,2,0)</f>
        <v>8493.61</v>
      </c>
      <c r="D5967" s="126" t="s">
        <v>6556</v>
      </c>
      <c r="E5967" s="280">
        <f>+VLOOKUP(A5967,SCAR!A:B,2,0)</f>
        <v>0</v>
      </c>
      <c r="F5967" s="2"/>
      <c r="G5967" s="2"/>
    </row>
    <row r="5968" spans="1:7">
      <c r="A5968" t="s">
        <v>6216</v>
      </c>
      <c r="B5968" t="s">
        <v>10022</v>
      </c>
      <c r="C5968">
        <f>+VLOOKUP(A5968,'LISTA NACIONAL'!A:B,2,0)</f>
        <v>30107.331999999999</v>
      </c>
      <c r="D5968" s="126" t="s">
        <v>6556</v>
      </c>
      <c r="E5968" s="280">
        <f>+VLOOKUP(A5968,SCAR!A:B,2,0)</f>
        <v>0</v>
      </c>
      <c r="F5968" s="2"/>
      <c r="G5968" s="2"/>
    </row>
    <row r="5969" spans="1:7">
      <c r="A5969" t="s">
        <v>6217</v>
      </c>
      <c r="B5969" t="s">
        <v>10023</v>
      </c>
      <c r="C5969">
        <f>+VLOOKUP(A5969,'LISTA NACIONAL'!A:B,2,0)</f>
        <v>4759.2179999999998</v>
      </c>
      <c r="D5969" s="126" t="s">
        <v>6556</v>
      </c>
      <c r="E5969" s="280">
        <f>+VLOOKUP(A5969,SCAR!A:B,2,0)</f>
        <v>0</v>
      </c>
      <c r="F5969" s="2"/>
      <c r="G5969" s="2"/>
    </row>
    <row r="5970" spans="1:7">
      <c r="A5970" t="s">
        <v>8637</v>
      </c>
      <c r="B5970" t="s">
        <v>1925</v>
      </c>
      <c r="C5970">
        <f>+VLOOKUP(A5970,'LISTA NACIONAL'!A:B,2,0)</f>
        <v>4942.3519999999999</v>
      </c>
      <c r="D5970" s="126" t="s">
        <v>6556</v>
      </c>
      <c r="E5970" s="280">
        <f>+VLOOKUP(A5970,SCAR!A:B,2,0)</f>
        <v>0</v>
      </c>
      <c r="F5970" s="2"/>
      <c r="G5970" s="2"/>
    </row>
    <row r="5971" spans="1:7">
      <c r="A5971" t="s">
        <v>8638</v>
      </c>
      <c r="B5971" t="s">
        <v>1926</v>
      </c>
      <c r="C5971">
        <f>+VLOOKUP(A5971,'LISTA NACIONAL'!A:B,2,0)</f>
        <v>4610.5079999999998</v>
      </c>
      <c r="D5971" s="126" t="s">
        <v>6556</v>
      </c>
      <c r="E5971" s="280">
        <f>+VLOOKUP(A5971,SCAR!A:B,2,0)</f>
        <v>0</v>
      </c>
      <c r="F5971" s="2"/>
      <c r="G5971" s="2"/>
    </row>
    <row r="5972" spans="1:7">
      <c r="A5972" t="s">
        <v>8639</v>
      </c>
      <c r="B5972" t="s">
        <v>10024</v>
      </c>
      <c r="C5972">
        <f>+VLOOKUP(A5972,'LISTA NACIONAL'!A:B,2,0)</f>
        <v>4024.0010000000002</v>
      </c>
      <c r="D5972" s="126" t="s">
        <v>6556</v>
      </c>
      <c r="E5972" s="280">
        <f>+VLOOKUP(A5972,SCAR!A:B,2,0)</f>
        <v>0</v>
      </c>
      <c r="F5972" s="2"/>
      <c r="G5972" s="2"/>
    </row>
    <row r="5973" spans="1:7">
      <c r="A5973" t="s">
        <v>8640</v>
      </c>
      <c r="B5973" t="s">
        <v>10025</v>
      </c>
      <c r="C5973">
        <f>+VLOOKUP(A5973,'LISTA NACIONAL'!A:B,2,0)</f>
        <v>2752.7919999999999</v>
      </c>
      <c r="D5973" s="126" t="s">
        <v>6556</v>
      </c>
      <c r="E5973" s="280">
        <f>+VLOOKUP(A5973,SCAR!A:B,2,0)</f>
        <v>0</v>
      </c>
      <c r="F5973" s="2"/>
      <c r="G5973" s="2"/>
    </row>
    <row r="5974" spans="1:7">
      <c r="A5974" t="s">
        <v>8641</v>
      </c>
      <c r="B5974" t="s">
        <v>10026</v>
      </c>
      <c r="C5974">
        <f>+VLOOKUP(A5974,'LISTA NACIONAL'!A:B,2,0)</f>
        <v>7868.8450000000003</v>
      </c>
      <c r="D5974" s="126" t="s">
        <v>6556</v>
      </c>
      <c r="E5974" s="280">
        <f>+VLOOKUP(A5974,SCAR!A:B,2,0)</f>
        <v>0</v>
      </c>
      <c r="F5974" s="2"/>
      <c r="G5974" s="2"/>
    </row>
    <row r="5975" spans="1:7">
      <c r="A5975" t="s">
        <v>8642</v>
      </c>
      <c r="B5975" t="s">
        <v>10027</v>
      </c>
      <c r="C5975">
        <f>+VLOOKUP(A5975,'LISTA NACIONAL'!A:B,2,0)</f>
        <v>6823.3379999999997</v>
      </c>
      <c r="D5975" s="126" t="s">
        <v>6556</v>
      </c>
      <c r="E5975" s="280">
        <f>+VLOOKUP(A5975,SCAR!A:B,2,0)</f>
        <v>0</v>
      </c>
      <c r="F5975" s="2"/>
      <c r="G5975" s="2"/>
    </row>
    <row r="5976" spans="1:7">
      <c r="A5976" t="s">
        <v>8643</v>
      </c>
      <c r="B5976" t="s">
        <v>10028</v>
      </c>
      <c r="C5976">
        <f>+VLOOKUP(A5976,'LISTA NACIONAL'!A:B,2,0)</f>
        <v>6005.3490000000002</v>
      </c>
      <c r="D5976" s="126" t="s">
        <v>6556</v>
      </c>
      <c r="E5976" s="280">
        <f>+VLOOKUP(A5976,SCAR!A:B,2,0)</f>
        <v>0</v>
      </c>
      <c r="F5976" s="2"/>
      <c r="G5976" s="2"/>
    </row>
    <row r="5977" spans="1:7">
      <c r="A5977" t="s">
        <v>8644</v>
      </c>
      <c r="B5977" t="s">
        <v>10029</v>
      </c>
      <c r="C5977">
        <f>+VLOOKUP(A5977,'LISTA NACIONAL'!A:B,2,0)</f>
        <v>8204.4130000000005</v>
      </c>
      <c r="D5977" s="126" t="s">
        <v>6556</v>
      </c>
      <c r="E5977" s="280">
        <f>+VLOOKUP(A5977,SCAR!A:B,2,0)</f>
        <v>0</v>
      </c>
      <c r="F5977" s="2"/>
      <c r="G5977" s="2"/>
    </row>
    <row r="5978" spans="1:7">
      <c r="A5978" t="s">
        <v>8645</v>
      </c>
      <c r="B5978" t="s">
        <v>1927</v>
      </c>
      <c r="C5978">
        <f>+VLOOKUP(A5978,'LISTA NACIONAL'!A:B,2,0)</f>
        <v>2905.2350000000001</v>
      </c>
      <c r="D5978" s="126" t="s">
        <v>6556</v>
      </c>
      <c r="E5978" s="280">
        <f>+VLOOKUP(A5978,SCAR!A:B,2,0)</f>
        <v>0</v>
      </c>
      <c r="F5978" s="2"/>
      <c r="G5978" s="2"/>
    </row>
    <row r="5979" spans="1:7">
      <c r="A5979" t="s">
        <v>8646</v>
      </c>
      <c r="B5979" t="s">
        <v>10030</v>
      </c>
      <c r="C5979">
        <f>+VLOOKUP(A5979,'LISTA NACIONAL'!A:B,2,0)</f>
        <v>4490.8980000000001</v>
      </c>
      <c r="D5979" s="126" t="s">
        <v>6556</v>
      </c>
      <c r="E5979" s="280">
        <f>+VLOOKUP(A5979,SCAR!A:B,2,0)</f>
        <v>0</v>
      </c>
      <c r="F5979" s="2"/>
      <c r="G5979" s="2"/>
    </row>
    <row r="5980" spans="1:7">
      <c r="A5980" t="s">
        <v>8647</v>
      </c>
      <c r="B5980" t="s">
        <v>1914</v>
      </c>
      <c r="C5980">
        <f>+VLOOKUP(A5980,'LISTA NACIONAL'!A:B,2,0)</f>
        <v>3096.2420000000002</v>
      </c>
      <c r="D5980" s="126" t="s">
        <v>6556</v>
      </c>
      <c r="E5980" s="280">
        <f>+VLOOKUP(A5980,SCAR!A:B,2,0)</f>
        <v>0</v>
      </c>
      <c r="F5980" s="2"/>
      <c r="G5980" s="2"/>
    </row>
    <row r="5981" spans="1:7">
      <c r="A5981" t="s">
        <v>8648</v>
      </c>
      <c r="B5981" t="s">
        <v>6247</v>
      </c>
      <c r="C5981">
        <f>+VLOOKUP(A5981,'LISTA NACIONAL'!A:B,2,0)</f>
        <v>9315.5969999999998</v>
      </c>
      <c r="D5981" s="126" t="s">
        <v>6556</v>
      </c>
      <c r="E5981" s="280">
        <f>+VLOOKUP(A5981,SCAR!A:B,2,0)</f>
        <v>0</v>
      </c>
      <c r="F5981" s="2"/>
      <c r="G5981" s="2"/>
    </row>
    <row r="5982" spans="1:7">
      <c r="A5982" t="s">
        <v>8649</v>
      </c>
      <c r="B5982" t="s">
        <v>10031</v>
      </c>
      <c r="C5982">
        <f>+VLOOKUP(A5982,'LISTA NACIONAL'!A:B,2,0)</f>
        <v>9315.5969999999998</v>
      </c>
      <c r="D5982" s="126" t="s">
        <v>6556</v>
      </c>
      <c r="E5982" s="280">
        <f>+VLOOKUP(A5982,SCAR!A:B,2,0)</f>
        <v>0</v>
      </c>
      <c r="F5982" s="2"/>
      <c r="G5982" s="2"/>
    </row>
    <row r="5983" spans="1:7">
      <c r="A5983" t="s">
        <v>8650</v>
      </c>
      <c r="B5983" t="s">
        <v>2960</v>
      </c>
      <c r="C5983">
        <f>+VLOOKUP(A5983,'LISTA NACIONAL'!A:B,2,0)</f>
        <v>2752.7919999999999</v>
      </c>
      <c r="D5983" s="126" t="s">
        <v>6556</v>
      </c>
      <c r="E5983" s="280">
        <f>+VLOOKUP(A5983,SCAR!A:B,2,0)</f>
        <v>0</v>
      </c>
      <c r="F5983" s="2"/>
      <c r="G5983" s="2"/>
    </row>
    <row r="5984" spans="1:7">
      <c r="A5984" t="s">
        <v>6233</v>
      </c>
      <c r="B5984" t="s">
        <v>2960</v>
      </c>
      <c r="C5984">
        <f>+VLOOKUP(A5984,'LISTA NACIONAL'!A:B,2,0)</f>
        <v>6497.1809999999996</v>
      </c>
      <c r="D5984" s="126" t="s">
        <v>6556</v>
      </c>
      <c r="E5984" s="280">
        <f>+VLOOKUP(A5984,SCAR!A:B,2,0)</f>
        <v>0</v>
      </c>
      <c r="F5984" s="2"/>
      <c r="G5984" s="2"/>
    </row>
    <row r="5985" spans="1:7">
      <c r="A5985" t="s">
        <v>6234</v>
      </c>
      <c r="B5985" t="s">
        <v>2960</v>
      </c>
      <c r="C5985">
        <f>+VLOOKUP(A5985,'LISTA NACIONAL'!A:B,2,0)</f>
        <v>2615.7800000000002</v>
      </c>
      <c r="D5985" s="126" t="s">
        <v>6556</v>
      </c>
      <c r="E5985" s="280">
        <f>+VLOOKUP(A5985,SCAR!A:B,2,0)</f>
        <v>0</v>
      </c>
      <c r="F5985" s="2"/>
      <c r="G5985" s="2"/>
    </row>
    <row r="5986" spans="1:7">
      <c r="A5986" t="s">
        <v>6235</v>
      </c>
      <c r="B5986" t="s">
        <v>2960</v>
      </c>
      <c r="C5986">
        <f>+VLOOKUP(A5986,'LISTA NACIONAL'!A:B,2,0)</f>
        <v>26388.215</v>
      </c>
      <c r="D5986" s="126" t="s">
        <v>6556</v>
      </c>
      <c r="E5986" s="280">
        <f>+VLOOKUP(A5986,SCAR!A:B,2,0)</f>
        <v>0</v>
      </c>
      <c r="F5986" s="2"/>
      <c r="G5986" s="2"/>
    </row>
    <row r="5987" spans="1:7">
      <c r="A5987" t="s">
        <v>8563</v>
      </c>
      <c r="B5987" t="s">
        <v>3720</v>
      </c>
      <c r="C5987">
        <f>+VLOOKUP(A5987,'LISTA NACIONAL'!A:B,2,0)</f>
        <v>2463.4470000000001</v>
      </c>
      <c r="D5987" s="126" t="s">
        <v>6556</v>
      </c>
      <c r="E5987" s="280">
        <f>+VLOOKUP(A5987,SCAR!A:B,2,0)</f>
        <v>0</v>
      </c>
      <c r="F5987" s="2"/>
      <c r="G5987" s="2"/>
    </row>
    <row r="5988" spans="1:7">
      <c r="A5988" t="s">
        <v>2380</v>
      </c>
      <c r="B5988" t="s">
        <v>2960</v>
      </c>
      <c r="C5988">
        <f>+VLOOKUP(A5988,'LISTA NACIONAL'!A:B,2,0)</f>
        <v>3266</v>
      </c>
      <c r="D5988" s="126" t="s">
        <v>6556</v>
      </c>
      <c r="E5988" s="280">
        <f>+VLOOKUP(A5988,SCAR!A:B,2,0)</f>
        <v>0</v>
      </c>
      <c r="F5988" s="2"/>
      <c r="G5988" s="2"/>
    </row>
    <row r="5989" spans="1:7">
      <c r="A5989" t="s">
        <v>2381</v>
      </c>
      <c r="B5989" t="s">
        <v>9628</v>
      </c>
      <c r="C5989">
        <f>+VLOOKUP(A5989,'LISTA NACIONAL'!A:B,2,0)</f>
        <v>2467.143</v>
      </c>
      <c r="D5989" s="126" t="s">
        <v>6556</v>
      </c>
      <c r="E5989" s="280">
        <f>+VLOOKUP(A5989,SCAR!A:B,2,0)</f>
        <v>0</v>
      </c>
      <c r="F5989" s="2"/>
      <c r="G5989" s="2"/>
    </row>
    <row r="5990" spans="1:7">
      <c r="A5990" t="s">
        <v>2382</v>
      </c>
      <c r="B5990" t="s">
        <v>9629</v>
      </c>
      <c r="C5990">
        <f>+VLOOKUP(A5990,'LISTA NACIONAL'!A:B,2,0)</f>
        <v>2752.7919999999999</v>
      </c>
      <c r="D5990" s="126" t="s">
        <v>6556</v>
      </c>
      <c r="E5990" s="280">
        <f>+VLOOKUP(A5990,SCAR!A:B,2,0)</f>
        <v>0</v>
      </c>
      <c r="F5990" s="2"/>
      <c r="G5990" s="2"/>
    </row>
    <row r="5991" spans="1:7">
      <c r="A5991" t="s">
        <v>2383</v>
      </c>
      <c r="B5991" t="s">
        <v>9630</v>
      </c>
      <c r="C5991">
        <f>+VLOOKUP(A5991,'LISTA NACIONAL'!A:B,2,0)</f>
        <v>2905.2350000000001</v>
      </c>
      <c r="D5991" s="126" t="s">
        <v>6556</v>
      </c>
      <c r="E5991" s="280">
        <f>+VLOOKUP(A5991,SCAR!A:B,2,0)</f>
        <v>0</v>
      </c>
      <c r="F5991" s="2"/>
      <c r="G5991" s="2"/>
    </row>
    <row r="5992" spans="1:7">
      <c r="A5992" t="s">
        <v>2384</v>
      </c>
      <c r="B5992" t="s">
        <v>2960</v>
      </c>
      <c r="C5992">
        <f>+VLOOKUP(A5992,'LISTA NACIONAL'!A:B,2,0)</f>
        <v>73008.453999999998</v>
      </c>
      <c r="D5992" s="126" t="s">
        <v>6556</v>
      </c>
      <c r="E5992" s="280">
        <f>+VLOOKUP(A5992,SCAR!A:B,2,0)</f>
        <v>0</v>
      </c>
      <c r="F5992" s="2"/>
      <c r="G5992" s="2"/>
    </row>
    <row r="5993" spans="1:7">
      <c r="A5993" t="s">
        <v>2385</v>
      </c>
      <c r="B5993" t="s">
        <v>9631</v>
      </c>
      <c r="C5993">
        <f>+VLOOKUP(A5993,'LISTA NACIONAL'!A:B,2,0)</f>
        <v>6221.393</v>
      </c>
      <c r="D5993" s="126" t="s">
        <v>6556</v>
      </c>
      <c r="E5993" s="280">
        <f>+VLOOKUP(A5993,SCAR!A:B,2,0)</f>
        <v>0</v>
      </c>
      <c r="F5993" s="2"/>
      <c r="G5993" s="2"/>
    </row>
    <row r="5994" spans="1:7">
      <c r="A5994" t="s">
        <v>1037</v>
      </c>
      <c r="B5994" t="s">
        <v>1849</v>
      </c>
      <c r="C5994">
        <f>+VLOOKUP(A5994,'LISTA NACIONAL'!A:B,2,0)</f>
        <v>12444.732</v>
      </c>
      <c r="D5994" s="126" t="s">
        <v>6556</v>
      </c>
      <c r="E5994" s="280">
        <f>+VLOOKUP(A5994,SCAR!A:B,2,0)</f>
        <v>0</v>
      </c>
      <c r="F5994" s="2"/>
      <c r="G5994" s="2"/>
    </row>
    <row r="5995" spans="1:7">
      <c r="A5995" t="s">
        <v>2386</v>
      </c>
      <c r="B5995" t="s">
        <v>9632</v>
      </c>
      <c r="C5995">
        <f>+VLOOKUP(A5995,'LISTA NACIONAL'!A:B,2,0)</f>
        <v>16628.68</v>
      </c>
      <c r="D5995" s="126" t="s">
        <v>6556</v>
      </c>
      <c r="E5995" s="280">
        <f>+VLOOKUP(A5995,SCAR!A:B,2,0)</f>
        <v>0</v>
      </c>
      <c r="F5995" s="2"/>
      <c r="G5995" s="2"/>
    </row>
    <row r="5996" spans="1:7">
      <c r="A5996" t="s">
        <v>2387</v>
      </c>
      <c r="B5996" t="s">
        <v>9633</v>
      </c>
      <c r="C5996">
        <f>+VLOOKUP(A5996,'LISTA NACIONAL'!A:B,2,0)</f>
        <v>2752.7919999999999</v>
      </c>
      <c r="D5996" s="126" t="s">
        <v>6556</v>
      </c>
      <c r="E5996" s="280">
        <f>+VLOOKUP(A5996,SCAR!A:B,2,0)</f>
        <v>0</v>
      </c>
      <c r="F5996" s="2"/>
      <c r="G5996" s="2"/>
    </row>
    <row r="5997" spans="1:7">
      <c r="A5997" t="s">
        <v>2388</v>
      </c>
      <c r="B5997" t="s">
        <v>9634</v>
      </c>
      <c r="C5997">
        <f>+VLOOKUP(A5997,'LISTA NACIONAL'!A:B,2,0)</f>
        <v>20180.217000000001</v>
      </c>
      <c r="D5997" s="126" t="s">
        <v>6556</v>
      </c>
      <c r="E5997" s="280">
        <f>+VLOOKUP(A5997,SCAR!A:B,2,0)</f>
        <v>0</v>
      </c>
      <c r="F5997" s="2"/>
      <c r="G5997" s="2"/>
    </row>
    <row r="5998" spans="1:7">
      <c r="A5998" t="s">
        <v>2389</v>
      </c>
      <c r="B5998" t="s">
        <v>9635</v>
      </c>
      <c r="C5998">
        <f>+VLOOKUP(A5998,'LISTA NACIONAL'!A:B,2,0)</f>
        <v>11916.087</v>
      </c>
      <c r="D5998" s="126" t="s">
        <v>6556</v>
      </c>
      <c r="E5998" s="280">
        <f>+VLOOKUP(A5998,SCAR!A:B,2,0)</f>
        <v>0</v>
      </c>
      <c r="F5998" s="2"/>
      <c r="G5998" s="2"/>
    </row>
    <row r="5999" spans="1:7">
      <c r="A5999" t="s">
        <v>2390</v>
      </c>
      <c r="B5999" t="s">
        <v>9636</v>
      </c>
      <c r="C5999">
        <f>+VLOOKUP(A5999,'LISTA NACIONAL'!A:B,2,0)</f>
        <v>2600.509</v>
      </c>
      <c r="D5999" s="126" t="s">
        <v>6556</v>
      </c>
      <c r="E5999" s="280">
        <f>+VLOOKUP(A5999,SCAR!A:B,2,0)</f>
        <v>0</v>
      </c>
      <c r="F5999" s="2"/>
      <c r="G5999" s="2"/>
    </row>
    <row r="6000" spans="1:7">
      <c r="A6000" t="s">
        <v>2391</v>
      </c>
      <c r="B6000" t="s">
        <v>9637</v>
      </c>
      <c r="C6000">
        <f>+VLOOKUP(A6000,'LISTA NACIONAL'!A:B,2,0)</f>
        <v>3395.2979999999998</v>
      </c>
      <c r="D6000" s="126" t="s">
        <v>6556</v>
      </c>
      <c r="E6000" s="280">
        <f>+VLOOKUP(A6000,SCAR!A:B,2,0)</f>
        <v>0</v>
      </c>
      <c r="F6000" s="2"/>
      <c r="G6000" s="2"/>
    </row>
    <row r="6001" spans="1:7">
      <c r="A6001" t="s">
        <v>1038</v>
      </c>
      <c r="B6001" t="s">
        <v>11108</v>
      </c>
      <c r="C6001">
        <f>+VLOOKUP(A6001,'LISTA NACIONAL'!A:B,2,0)</f>
        <v>6817.5020000000004</v>
      </c>
      <c r="D6001" s="126" t="s">
        <v>6556</v>
      </c>
      <c r="E6001" s="280">
        <f>+VLOOKUP(A6001,SCAR!A:B,2,0)</f>
        <v>0</v>
      </c>
      <c r="F6001" s="2"/>
      <c r="G6001" s="2"/>
    </row>
    <row r="6002" spans="1:7">
      <c r="A6002" t="s">
        <v>2392</v>
      </c>
      <c r="B6002" t="s">
        <v>9638</v>
      </c>
      <c r="C6002">
        <f>+VLOOKUP(A6002,'LISTA NACIONAL'!A:B,2,0)</f>
        <v>5245.2049999999999</v>
      </c>
      <c r="D6002" s="126" t="s">
        <v>6556</v>
      </c>
      <c r="E6002" s="280">
        <f>+VLOOKUP(A6002,SCAR!A:B,2,0)</f>
        <v>0</v>
      </c>
      <c r="F6002" s="2"/>
      <c r="G6002" s="2"/>
    </row>
    <row r="6003" spans="1:7">
      <c r="A6003" t="s">
        <v>2393</v>
      </c>
      <c r="B6003" t="s">
        <v>9639</v>
      </c>
      <c r="C6003">
        <f>+VLOOKUP(A6003,'LISTA NACIONAL'!A:B,2,0)</f>
        <v>4942.3519999999999</v>
      </c>
      <c r="D6003" s="126" t="s">
        <v>6556</v>
      </c>
      <c r="E6003" s="280">
        <f>+VLOOKUP(A6003,SCAR!A:B,2,0)</f>
        <v>0</v>
      </c>
      <c r="F6003" s="2"/>
      <c r="G6003" s="2"/>
    </row>
    <row r="6004" spans="1:7">
      <c r="A6004" t="s">
        <v>2394</v>
      </c>
      <c r="B6004" t="s">
        <v>9640</v>
      </c>
      <c r="C6004">
        <f>+VLOOKUP(A6004,'LISTA NACIONAL'!A:B,2,0)</f>
        <v>4024.0010000000002</v>
      </c>
      <c r="D6004" s="126" t="s">
        <v>6556</v>
      </c>
      <c r="E6004" s="280">
        <f>+VLOOKUP(A6004,SCAR!A:B,2,0)</f>
        <v>0</v>
      </c>
      <c r="F6004" s="2"/>
      <c r="G6004" s="2"/>
    </row>
    <row r="6005" spans="1:7">
      <c r="A6005" t="s">
        <v>220</v>
      </c>
      <c r="B6005" t="s">
        <v>9641</v>
      </c>
      <c r="C6005">
        <f>+VLOOKUP(A6005,'LISTA NACIONAL'!A:B,2,0)</f>
        <v>4963.5140000000001</v>
      </c>
      <c r="D6005" s="126" t="s">
        <v>6556</v>
      </c>
      <c r="E6005" s="280">
        <f>+VLOOKUP(A6005,SCAR!A:B,2,0)</f>
        <v>0</v>
      </c>
      <c r="F6005" s="2"/>
      <c r="G6005" s="2"/>
    </row>
    <row r="6006" spans="1:7">
      <c r="A6006" t="s">
        <v>221</v>
      </c>
      <c r="B6006" t="s">
        <v>2960</v>
      </c>
      <c r="C6006">
        <f>+VLOOKUP(A6006,'LISTA NACIONAL'!A:B,2,0)</f>
        <v>3717.5189999999998</v>
      </c>
      <c r="D6006" s="126" t="s">
        <v>6556</v>
      </c>
      <c r="E6006" s="280">
        <f>+VLOOKUP(A6006,SCAR!A:B,2,0)</f>
        <v>0</v>
      </c>
      <c r="F6006" s="2"/>
      <c r="G6006" s="2"/>
    </row>
    <row r="6007" spans="1:7">
      <c r="A6007" t="s">
        <v>1039</v>
      </c>
      <c r="B6007" t="s">
        <v>1916</v>
      </c>
      <c r="C6007">
        <f>+VLOOKUP(A6007,'LISTA NACIONAL'!A:B,2,0)</f>
        <v>11173.102000000001</v>
      </c>
      <c r="D6007" s="126" t="s">
        <v>6556</v>
      </c>
      <c r="E6007" s="280">
        <f>+VLOOKUP(A6007,SCAR!A:B,2,0)</f>
        <v>0</v>
      </c>
      <c r="F6007" s="2"/>
      <c r="G6007" s="2"/>
    </row>
    <row r="6008" spans="1:7">
      <c r="A6008" t="s">
        <v>222</v>
      </c>
      <c r="B6008" t="s">
        <v>9642</v>
      </c>
      <c r="C6008">
        <f>+VLOOKUP(A6008,'LISTA NACIONAL'!A:B,2,0)</f>
        <v>9315.5969999999998</v>
      </c>
      <c r="D6008" s="126" t="s">
        <v>6556</v>
      </c>
      <c r="E6008" s="280">
        <f>+VLOOKUP(A6008,SCAR!A:B,2,0)</f>
        <v>0</v>
      </c>
      <c r="F6008" s="2"/>
      <c r="G6008" s="2"/>
    </row>
    <row r="6009" spans="1:7">
      <c r="A6009" t="s">
        <v>1040</v>
      </c>
      <c r="B6009" t="s">
        <v>1849</v>
      </c>
      <c r="C6009">
        <f>+VLOOKUP(A6009,'LISTA NACIONAL'!A:B,2,0)</f>
        <v>18679.433000000001</v>
      </c>
      <c r="D6009" s="126" t="s">
        <v>6556</v>
      </c>
      <c r="E6009" s="280">
        <f>+VLOOKUP(A6009,SCAR!A:B,2,0)</f>
        <v>0</v>
      </c>
      <c r="F6009" s="2"/>
      <c r="G6009" s="2"/>
    </row>
    <row r="6010" spans="1:7">
      <c r="A6010" t="s">
        <v>223</v>
      </c>
      <c r="B6010" t="s">
        <v>9643</v>
      </c>
      <c r="C6010">
        <f>+VLOOKUP(A6010,'LISTA NACIONAL'!A:B,2,0)</f>
        <v>5565.4830000000002</v>
      </c>
      <c r="D6010" s="126" t="s">
        <v>6556</v>
      </c>
      <c r="E6010" s="280">
        <f>+VLOOKUP(A6010,SCAR!A:B,2,0)</f>
        <v>0</v>
      </c>
      <c r="F6010" s="2"/>
      <c r="G6010" s="2"/>
    </row>
    <row r="6011" spans="1:7">
      <c r="A6011" t="s">
        <v>224</v>
      </c>
      <c r="B6011" t="s">
        <v>9644</v>
      </c>
      <c r="C6011">
        <f>+VLOOKUP(A6011,'LISTA NACIONAL'!A:B,2,0)</f>
        <v>82870.05</v>
      </c>
      <c r="D6011" s="126" t="s">
        <v>6556</v>
      </c>
      <c r="E6011" s="280">
        <f>+VLOOKUP(A6011,SCAR!A:B,2,0)</f>
        <v>0</v>
      </c>
      <c r="F6011" s="2"/>
      <c r="G6011" s="2"/>
    </row>
    <row r="6012" spans="1:7">
      <c r="A6012" t="s">
        <v>225</v>
      </c>
      <c r="B6012" t="s">
        <v>9645</v>
      </c>
      <c r="C6012">
        <f>+VLOOKUP(A6012,'LISTA NACIONAL'!A:B,2,0)</f>
        <v>3266</v>
      </c>
      <c r="D6012" s="126" t="s">
        <v>6556</v>
      </c>
      <c r="E6012" s="280">
        <f>+VLOOKUP(A6012,SCAR!A:B,2,0)</f>
        <v>0</v>
      </c>
      <c r="F6012" s="2"/>
      <c r="G6012" s="2"/>
    </row>
    <row r="6013" spans="1:7">
      <c r="A6013" t="s">
        <v>226</v>
      </c>
      <c r="B6013" t="s">
        <v>9646</v>
      </c>
      <c r="C6013">
        <f>+VLOOKUP(A6013,'LISTA NACIONAL'!A:B,2,0)</f>
        <v>24227.356</v>
      </c>
      <c r="D6013" s="126" t="s">
        <v>6556</v>
      </c>
      <c r="E6013" s="280">
        <f>+VLOOKUP(A6013,SCAR!A:B,2,0)</f>
        <v>0</v>
      </c>
      <c r="F6013" s="2"/>
      <c r="G6013" s="2"/>
    </row>
    <row r="6014" spans="1:7">
      <c r="A6014" t="s">
        <v>227</v>
      </c>
      <c r="B6014" t="s">
        <v>2960</v>
      </c>
      <c r="C6014">
        <f>+VLOOKUP(A6014,'LISTA NACIONAL'!A:B,2,0)</f>
        <v>65103.053</v>
      </c>
      <c r="D6014" s="126" t="s">
        <v>6556</v>
      </c>
      <c r="E6014" s="280">
        <f>+VLOOKUP(A6014,SCAR!A:B,2,0)</f>
        <v>0</v>
      </c>
      <c r="F6014" s="2"/>
      <c r="G6014" s="2"/>
    </row>
    <row r="6015" spans="1:7">
      <c r="A6015" t="s">
        <v>228</v>
      </c>
      <c r="B6015" t="s">
        <v>9647</v>
      </c>
      <c r="C6015">
        <f>+VLOOKUP(A6015,'LISTA NACIONAL'!A:B,2,0)</f>
        <v>26083.364000000001</v>
      </c>
      <c r="D6015" s="126" t="s">
        <v>6556</v>
      </c>
      <c r="E6015" s="280">
        <f>+VLOOKUP(A6015,SCAR!A:B,2,0)</f>
        <v>0</v>
      </c>
      <c r="F6015" s="2"/>
      <c r="G6015" s="2"/>
    </row>
    <row r="6016" spans="1:7">
      <c r="A6016" t="s">
        <v>229</v>
      </c>
      <c r="B6016" t="s">
        <v>7351</v>
      </c>
      <c r="C6016">
        <f>+VLOOKUP(A6016,'LISTA NACIONAL'!A:B,2,0)</f>
        <v>13333.86</v>
      </c>
      <c r="D6016" s="126" t="s">
        <v>6556</v>
      </c>
      <c r="E6016" s="280">
        <f>+VLOOKUP(A6016,SCAR!A:B,2,0)</f>
        <v>0</v>
      </c>
      <c r="F6016" s="2"/>
      <c r="G6016" s="2"/>
    </row>
    <row r="6017" spans="1:7">
      <c r="A6017" t="s">
        <v>230</v>
      </c>
      <c r="B6017" t="s">
        <v>7352</v>
      </c>
      <c r="C6017">
        <f>+VLOOKUP(A6017,'LISTA NACIONAL'!A:B,2,0)</f>
        <v>3266</v>
      </c>
      <c r="D6017" s="126" t="s">
        <v>6556</v>
      </c>
      <c r="E6017" s="280">
        <f>+VLOOKUP(A6017,SCAR!A:B,2,0)</f>
        <v>0</v>
      </c>
      <c r="F6017" s="2"/>
      <c r="G6017" s="2"/>
    </row>
    <row r="6018" spans="1:7">
      <c r="A6018" t="s">
        <v>231</v>
      </c>
      <c r="B6018" t="s">
        <v>7353</v>
      </c>
      <c r="C6018">
        <f>+VLOOKUP(A6018,'LISTA NACIONAL'!A:B,2,0)</f>
        <v>3854.4169999999999</v>
      </c>
      <c r="D6018" s="126" t="s">
        <v>6556</v>
      </c>
      <c r="E6018" s="280">
        <f>+VLOOKUP(A6018,SCAR!A:B,2,0)</f>
        <v>0</v>
      </c>
      <c r="F6018" s="2"/>
      <c r="G6018" s="2"/>
    </row>
    <row r="6019" spans="1:7">
      <c r="A6019" t="s">
        <v>232</v>
      </c>
      <c r="B6019" t="s">
        <v>7354</v>
      </c>
      <c r="C6019">
        <f>+VLOOKUP(A6019,'LISTA NACIONAL'!A:B,2,0)</f>
        <v>3096.2420000000002</v>
      </c>
      <c r="D6019" s="126" t="s">
        <v>6556</v>
      </c>
      <c r="E6019" s="280">
        <f>+VLOOKUP(A6019,SCAR!A:B,2,0)</f>
        <v>0</v>
      </c>
      <c r="F6019" s="2"/>
      <c r="G6019" s="2"/>
    </row>
    <row r="6020" spans="1:7">
      <c r="A6020" t="s">
        <v>1041</v>
      </c>
      <c r="B6020" t="s">
        <v>2954</v>
      </c>
      <c r="C6020">
        <f>+VLOOKUP(A6020,'LISTA NACIONAL'!A:B,2,0)</f>
        <v>6217.4690000000001</v>
      </c>
      <c r="D6020" s="126" t="s">
        <v>6556</v>
      </c>
      <c r="E6020" s="280">
        <f>+VLOOKUP(A6020,SCAR!A:B,2,0)</f>
        <v>0</v>
      </c>
      <c r="F6020" s="2"/>
      <c r="G6020" s="2"/>
    </row>
    <row r="6021" spans="1:7">
      <c r="A6021" t="s">
        <v>233</v>
      </c>
      <c r="B6021" t="s">
        <v>7355</v>
      </c>
      <c r="C6021">
        <f>+VLOOKUP(A6021,'LISTA NACIONAL'!A:B,2,0)</f>
        <v>17984.797999999999</v>
      </c>
      <c r="D6021" s="126" t="s">
        <v>6556</v>
      </c>
      <c r="E6021" s="280">
        <f>+VLOOKUP(A6021,SCAR!A:B,2,0)</f>
        <v>0</v>
      </c>
      <c r="F6021" s="2"/>
      <c r="G6021" s="2"/>
    </row>
    <row r="6022" spans="1:7">
      <c r="A6022" t="s">
        <v>12</v>
      </c>
      <c r="B6022" t="s">
        <v>7356</v>
      </c>
      <c r="C6022">
        <f>+VLOOKUP(A6022,'LISTA NACIONAL'!A:B,2,0)</f>
        <v>5854.9229999999998</v>
      </c>
      <c r="D6022" s="126" t="s">
        <v>6556</v>
      </c>
      <c r="E6022" s="280">
        <f>+VLOOKUP(A6022,SCAR!A:B,2,0)</f>
        <v>0</v>
      </c>
      <c r="F6022" s="2"/>
      <c r="G6022" s="2"/>
    </row>
    <row r="6023" spans="1:7">
      <c r="A6023" t="s">
        <v>2179</v>
      </c>
      <c r="B6023" t="s">
        <v>7357</v>
      </c>
      <c r="C6023">
        <f>+VLOOKUP(A6023,'LISTA NACIONAL'!A:B,2,0)</f>
        <v>4942.3519999999999</v>
      </c>
      <c r="D6023" s="126" t="s">
        <v>6556</v>
      </c>
      <c r="E6023" s="280">
        <f>+VLOOKUP(A6023,SCAR!A:B,2,0)</f>
        <v>0</v>
      </c>
      <c r="F6023" s="2"/>
      <c r="G6023" s="2"/>
    </row>
    <row r="6024" spans="1:7">
      <c r="A6024" t="s">
        <v>1042</v>
      </c>
      <c r="B6024" t="s">
        <v>2954</v>
      </c>
      <c r="C6024">
        <f>+VLOOKUP(A6024,'LISTA NACIONAL'!A:B,2,0)</f>
        <v>9962.0529999999999</v>
      </c>
      <c r="D6024" s="126" t="s">
        <v>6556</v>
      </c>
      <c r="E6024" s="280">
        <f>+VLOOKUP(A6024,SCAR!A:B,2,0)</f>
        <v>0</v>
      </c>
      <c r="F6024" s="2"/>
      <c r="G6024" s="2"/>
    </row>
    <row r="6025" spans="1:7">
      <c r="A6025" t="s">
        <v>2180</v>
      </c>
      <c r="B6025" t="s">
        <v>7358</v>
      </c>
      <c r="C6025">
        <f>+VLOOKUP(A6025,'LISTA NACIONAL'!A:B,2,0)</f>
        <v>3395.2979999999998</v>
      </c>
      <c r="D6025" s="126" t="s">
        <v>6556</v>
      </c>
      <c r="E6025" s="280">
        <f>+VLOOKUP(A6025,SCAR!A:B,2,0)</f>
        <v>0</v>
      </c>
      <c r="F6025" s="2"/>
      <c r="G6025" s="2"/>
    </row>
    <row r="6026" spans="1:7">
      <c r="A6026" t="s">
        <v>1043</v>
      </c>
      <c r="B6026" t="s">
        <v>2954</v>
      </c>
      <c r="C6026">
        <f>+VLOOKUP(A6026,'LISTA NACIONAL'!A:B,2,0)</f>
        <v>6840.527</v>
      </c>
      <c r="D6026" s="126" t="s">
        <v>6556</v>
      </c>
      <c r="E6026" s="280">
        <f>+VLOOKUP(A6026,SCAR!A:B,2,0)</f>
        <v>0</v>
      </c>
      <c r="F6026" s="2"/>
      <c r="G6026" s="2"/>
    </row>
    <row r="6027" spans="1:7">
      <c r="A6027" t="s">
        <v>2181</v>
      </c>
      <c r="B6027" t="s">
        <v>7359</v>
      </c>
      <c r="C6027">
        <f>+VLOOKUP(A6027,'LISTA NACIONAL'!A:B,2,0)</f>
        <v>12421.51</v>
      </c>
      <c r="D6027" s="126" t="s">
        <v>6556</v>
      </c>
      <c r="E6027" s="280">
        <f>+VLOOKUP(A6027,SCAR!A:B,2,0)</f>
        <v>0</v>
      </c>
      <c r="F6027" s="2"/>
      <c r="G6027" s="2"/>
    </row>
    <row r="6028" spans="1:7">
      <c r="A6028" t="s">
        <v>2182</v>
      </c>
      <c r="B6028" t="s">
        <v>7360</v>
      </c>
      <c r="C6028">
        <f>+VLOOKUP(A6028,'LISTA NACIONAL'!A:B,2,0)</f>
        <v>3266</v>
      </c>
      <c r="D6028" s="126" t="s">
        <v>6556</v>
      </c>
      <c r="E6028" s="280">
        <f>+VLOOKUP(A6028,SCAR!A:B,2,0)</f>
        <v>0</v>
      </c>
      <c r="F6028" s="2"/>
      <c r="G6028" s="2"/>
    </row>
    <row r="6029" spans="1:7">
      <c r="A6029" t="s">
        <v>2183</v>
      </c>
      <c r="B6029" t="s">
        <v>7361</v>
      </c>
      <c r="C6029">
        <f>+VLOOKUP(A6029,'LISTA NACIONAL'!A:B,2,0)</f>
        <v>4490.8980000000001</v>
      </c>
      <c r="D6029" s="126" t="s">
        <v>6556</v>
      </c>
      <c r="E6029" s="280">
        <f>+VLOOKUP(A6029,SCAR!A:B,2,0)</f>
        <v>0</v>
      </c>
      <c r="F6029" s="2"/>
      <c r="G6029" s="2"/>
    </row>
    <row r="6030" spans="1:7">
      <c r="A6030" t="s">
        <v>2184</v>
      </c>
      <c r="B6030" t="s">
        <v>7362</v>
      </c>
      <c r="C6030">
        <f>+VLOOKUP(A6030,'LISTA NACIONAL'!A:B,2,0)</f>
        <v>5858.7879999999996</v>
      </c>
      <c r="D6030" s="126" t="s">
        <v>6556</v>
      </c>
      <c r="E6030" s="280">
        <f>+VLOOKUP(A6030,SCAR!A:B,2,0)</f>
        <v>0</v>
      </c>
      <c r="F6030" s="2"/>
      <c r="G6030" s="2"/>
    </row>
    <row r="6031" spans="1:7">
      <c r="A6031" t="s">
        <v>2185</v>
      </c>
      <c r="B6031" t="s">
        <v>7363</v>
      </c>
      <c r="C6031">
        <f>+VLOOKUP(A6031,'LISTA NACIONAL'!A:B,2,0)</f>
        <v>5858.7879999999996</v>
      </c>
      <c r="D6031" s="126" t="s">
        <v>6556</v>
      </c>
      <c r="E6031" s="280">
        <f>+VLOOKUP(A6031,SCAR!A:B,2,0)</f>
        <v>0</v>
      </c>
      <c r="F6031" s="2"/>
      <c r="G6031" s="2"/>
    </row>
    <row r="6032" spans="1:7">
      <c r="A6032" t="s">
        <v>2186</v>
      </c>
      <c r="B6032" t="s">
        <v>7364</v>
      </c>
      <c r="C6032">
        <f>+VLOOKUP(A6032,'LISTA NACIONAL'!A:B,2,0)</f>
        <v>12081.951999999999</v>
      </c>
      <c r="D6032" s="126" t="s">
        <v>6556</v>
      </c>
      <c r="E6032" s="280">
        <f>+VLOOKUP(A6032,SCAR!A:B,2,0)</f>
        <v>0</v>
      </c>
      <c r="F6032" s="2"/>
      <c r="G6032" s="2"/>
    </row>
    <row r="6033" spans="1:7">
      <c r="A6033" t="s">
        <v>1044</v>
      </c>
      <c r="B6033" t="s">
        <v>1849</v>
      </c>
      <c r="C6033">
        <f>+VLOOKUP(A6033,'LISTA NACIONAL'!A:B,2,0)</f>
        <v>24263.97</v>
      </c>
      <c r="D6033" s="126" t="s">
        <v>6556</v>
      </c>
      <c r="E6033" s="280">
        <f>+VLOOKUP(A6033,SCAR!A:B,2,0)</f>
        <v>0</v>
      </c>
      <c r="F6033" s="2"/>
      <c r="G6033" s="2"/>
    </row>
    <row r="6034" spans="1:7">
      <c r="A6034" t="s">
        <v>13</v>
      </c>
      <c r="B6034" t="s">
        <v>7365</v>
      </c>
      <c r="C6034">
        <f>+VLOOKUP(A6034,'LISTA NACIONAL'!A:B,2,0)</f>
        <v>4024.0010000000002</v>
      </c>
      <c r="D6034" s="126" t="s">
        <v>6556</v>
      </c>
      <c r="E6034" s="280">
        <f>+VLOOKUP(A6034,SCAR!A:B,2,0)</f>
        <v>0</v>
      </c>
      <c r="F6034" s="2"/>
      <c r="G6034" s="2"/>
    </row>
    <row r="6035" spans="1:7">
      <c r="A6035" t="s">
        <v>5914</v>
      </c>
      <c r="B6035" t="s">
        <v>7366</v>
      </c>
      <c r="C6035">
        <f>+VLOOKUP(A6035,'LISTA NACIONAL'!A:B,2,0)</f>
        <v>5565.4830000000002</v>
      </c>
      <c r="D6035" s="126" t="s">
        <v>6556</v>
      </c>
      <c r="E6035" s="280">
        <f>+VLOOKUP(A6035,SCAR!A:B,2,0)</f>
        <v>0</v>
      </c>
      <c r="F6035" s="2"/>
      <c r="G6035" s="2"/>
    </row>
    <row r="6036" spans="1:7">
      <c r="A6036" t="s">
        <v>5915</v>
      </c>
      <c r="B6036" t="s">
        <v>7367</v>
      </c>
      <c r="C6036">
        <f>+VLOOKUP(A6036,'LISTA NACIONAL'!A:B,2,0)</f>
        <v>3703.7249999999999</v>
      </c>
      <c r="D6036" s="126" t="s">
        <v>6556</v>
      </c>
      <c r="E6036" s="280">
        <f>+VLOOKUP(A6036,SCAR!A:B,2,0)</f>
        <v>0</v>
      </c>
      <c r="F6036" s="2"/>
      <c r="G6036" s="2"/>
    </row>
    <row r="6037" spans="1:7">
      <c r="A6037" t="s">
        <v>1045</v>
      </c>
      <c r="B6037" t="s">
        <v>1916</v>
      </c>
      <c r="C6037">
        <f>+VLOOKUP(A6037,'LISTA NACIONAL'!A:B,2,0)</f>
        <v>6395.1109999999999</v>
      </c>
      <c r="D6037" s="126" t="s">
        <v>6556</v>
      </c>
      <c r="E6037" s="280">
        <f>+VLOOKUP(A6037,SCAR!A:B,2,0)</f>
        <v>0</v>
      </c>
      <c r="F6037" s="2"/>
      <c r="G6037" s="2"/>
    </row>
    <row r="6038" spans="1:7">
      <c r="A6038" t="s">
        <v>1046</v>
      </c>
      <c r="B6038" t="s">
        <v>1916</v>
      </c>
      <c r="C6038">
        <f>+VLOOKUP(A6038,'LISTA NACIONAL'!A:B,2,0)</f>
        <v>6450.94</v>
      </c>
      <c r="D6038" s="126" t="s">
        <v>6556</v>
      </c>
      <c r="E6038" s="280">
        <f>+VLOOKUP(A6038,SCAR!A:B,2,0)</f>
        <v>0</v>
      </c>
      <c r="F6038" s="2"/>
      <c r="G6038" s="2"/>
    </row>
    <row r="6039" spans="1:7">
      <c r="A6039" t="s">
        <v>5916</v>
      </c>
      <c r="B6039" t="s">
        <v>7368</v>
      </c>
      <c r="C6039">
        <f>+VLOOKUP(A6039,'LISTA NACIONAL'!A:B,2,0)</f>
        <v>12081.951999999999</v>
      </c>
      <c r="D6039" s="126" t="s">
        <v>6556</v>
      </c>
      <c r="E6039" s="280">
        <f>+VLOOKUP(A6039,SCAR!A:B,2,0)</f>
        <v>0</v>
      </c>
      <c r="F6039" s="2"/>
      <c r="G6039" s="2"/>
    </row>
    <row r="6040" spans="1:7">
      <c r="A6040" t="s">
        <v>1047</v>
      </c>
      <c r="B6040" t="s">
        <v>8502</v>
      </c>
      <c r="C6040">
        <f>+VLOOKUP(A6040,'LISTA NACIONAL'!A:B,2,0)</f>
        <v>20027.710999999999</v>
      </c>
      <c r="D6040" s="126" t="s">
        <v>6556</v>
      </c>
      <c r="E6040" s="280">
        <f>+VLOOKUP(A6040,SCAR!A:B,2,0)</f>
        <v>0</v>
      </c>
      <c r="F6040" s="2"/>
      <c r="G6040" s="2"/>
    </row>
    <row r="6041" spans="1:7">
      <c r="A6041" t="s">
        <v>5917</v>
      </c>
      <c r="B6041" t="s">
        <v>7369</v>
      </c>
      <c r="C6041">
        <f>+VLOOKUP(A6041,'LISTA NACIONAL'!A:B,2,0)</f>
        <v>11290.933000000001</v>
      </c>
      <c r="D6041" s="126" t="s">
        <v>6556</v>
      </c>
      <c r="E6041" s="280">
        <f>+VLOOKUP(A6041,SCAR!A:B,2,0)</f>
        <v>0</v>
      </c>
      <c r="F6041" s="2"/>
      <c r="G6041" s="2"/>
    </row>
    <row r="6042" spans="1:7">
      <c r="A6042" t="s">
        <v>5918</v>
      </c>
      <c r="B6042" t="s">
        <v>7370</v>
      </c>
      <c r="C6042">
        <f>+VLOOKUP(A6042,'LISTA NACIONAL'!A:B,2,0)</f>
        <v>9759.0640000000003</v>
      </c>
      <c r="D6042" s="126" t="s">
        <v>6556</v>
      </c>
      <c r="E6042" s="280">
        <f>+VLOOKUP(A6042,SCAR!A:B,2,0)</f>
        <v>0</v>
      </c>
      <c r="F6042" s="2"/>
      <c r="G6042" s="2"/>
    </row>
    <row r="6043" spans="1:7">
      <c r="A6043" t="s">
        <v>5919</v>
      </c>
      <c r="B6043" t="s">
        <v>7371</v>
      </c>
      <c r="C6043">
        <f>+VLOOKUP(A6043,'LISTA NACIONAL'!A:B,2,0)</f>
        <v>20456.087</v>
      </c>
      <c r="D6043" s="126" t="s">
        <v>6556</v>
      </c>
      <c r="E6043" s="280">
        <f>+VLOOKUP(A6043,SCAR!A:B,2,0)</f>
        <v>0</v>
      </c>
      <c r="F6043" s="2"/>
      <c r="G6043" s="2"/>
    </row>
    <row r="6044" spans="1:7">
      <c r="A6044" t="s">
        <v>5920</v>
      </c>
      <c r="B6044" t="s">
        <v>7372</v>
      </c>
      <c r="C6044">
        <f>+VLOOKUP(A6044,'LISTA NACIONAL'!A:B,2,0)</f>
        <v>17984.797999999999</v>
      </c>
      <c r="D6044" s="126" t="s">
        <v>6556</v>
      </c>
      <c r="E6044" s="280">
        <f>+VLOOKUP(A6044,SCAR!A:B,2,0)</f>
        <v>0</v>
      </c>
      <c r="F6044" s="2"/>
      <c r="G6044" s="2"/>
    </row>
    <row r="6045" spans="1:7">
      <c r="A6045" t="s">
        <v>5921</v>
      </c>
      <c r="B6045" t="s">
        <v>7373</v>
      </c>
      <c r="C6045">
        <f>+VLOOKUP(A6045,'LISTA NACIONAL'!A:B,2,0)</f>
        <v>20147.54</v>
      </c>
      <c r="D6045" s="126" t="s">
        <v>6556</v>
      </c>
      <c r="E6045" s="280">
        <f>+VLOOKUP(A6045,SCAR!A:B,2,0)</f>
        <v>0</v>
      </c>
      <c r="F6045" s="2"/>
      <c r="G6045" s="2"/>
    </row>
    <row r="6046" spans="1:7">
      <c r="A6046" t="s">
        <v>5922</v>
      </c>
      <c r="B6046" t="s">
        <v>7374</v>
      </c>
      <c r="C6046">
        <f>+VLOOKUP(A6046,'LISTA NACIONAL'!A:B,2,0)</f>
        <v>13181.502</v>
      </c>
      <c r="D6046" s="126" t="s">
        <v>6556</v>
      </c>
      <c r="E6046" s="280">
        <f>+VLOOKUP(A6046,SCAR!A:B,2,0)</f>
        <v>0</v>
      </c>
      <c r="F6046" s="2"/>
      <c r="G6046" s="2"/>
    </row>
    <row r="6047" spans="1:7">
      <c r="A6047" t="s">
        <v>5923</v>
      </c>
      <c r="B6047" t="s">
        <v>7375</v>
      </c>
      <c r="C6047">
        <f>+VLOOKUP(A6047,'LISTA NACIONAL'!A:B,2,0)</f>
        <v>23436.409</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73992.195000000007</v>
      </c>
      <c r="D6050" s="126" t="s">
        <v>6556</v>
      </c>
      <c r="E6050" s="280">
        <f>+VLOOKUP(A6050,SCAR!A:B,2,0)</f>
        <v>0</v>
      </c>
      <c r="F6050" s="2"/>
      <c r="G6050" s="2"/>
    </row>
    <row r="6051" spans="1:7">
      <c r="A6051" t="s">
        <v>5927</v>
      </c>
      <c r="B6051" t="s">
        <v>7378</v>
      </c>
      <c r="C6051">
        <f>+VLOOKUP(A6051,'LISTA NACIONAL'!A:B,2,0)</f>
        <v>94699.301000000007</v>
      </c>
      <c r="D6051" s="126" t="s">
        <v>6556</v>
      </c>
      <c r="E6051" s="280">
        <f>+VLOOKUP(A6051,SCAR!A:B,2,0)</f>
        <v>0</v>
      </c>
      <c r="F6051" s="2"/>
      <c r="G6051" s="2"/>
    </row>
    <row r="6052" spans="1:7">
      <c r="A6052" t="s">
        <v>5928</v>
      </c>
      <c r="B6052" t="s">
        <v>7379</v>
      </c>
      <c r="C6052">
        <f>+VLOOKUP(A6052,'LISTA NACIONAL'!A:B,2,0)</f>
        <v>97695.119000000006</v>
      </c>
      <c r="D6052" s="126" t="s">
        <v>6556</v>
      </c>
      <c r="E6052" s="280">
        <f>+VLOOKUP(A6052,SCAR!A:B,2,0)</f>
        <v>0</v>
      </c>
      <c r="F6052" s="2"/>
      <c r="G6052" s="2"/>
    </row>
    <row r="6053" spans="1:7">
      <c r="A6053" t="s">
        <v>5929</v>
      </c>
      <c r="B6053" t="s">
        <v>3722</v>
      </c>
      <c r="C6053">
        <f>+VLOOKUP(A6053,'LISTA NACIONAL'!A:B,2,0)</f>
        <v>2905.2350000000001</v>
      </c>
      <c r="D6053" s="126" t="s">
        <v>6556</v>
      </c>
      <c r="E6053" s="280">
        <f>+VLOOKUP(A6053,SCAR!A:B,2,0)</f>
        <v>0</v>
      </c>
      <c r="F6053" s="2"/>
      <c r="G6053" s="2"/>
    </row>
    <row r="6054" spans="1:7">
      <c r="A6054" t="s">
        <v>5930</v>
      </c>
      <c r="B6054" t="s">
        <v>7380</v>
      </c>
      <c r="C6054">
        <f>+VLOOKUP(A6054,'LISTA NACIONAL'!A:B,2,0)</f>
        <v>3854.4169999999999</v>
      </c>
      <c r="D6054" s="126" t="s">
        <v>6556</v>
      </c>
      <c r="E6054" s="280">
        <f>+VLOOKUP(A6054,SCAR!A:B,2,0)</f>
        <v>0</v>
      </c>
      <c r="F6054" s="2"/>
      <c r="G6054" s="2"/>
    </row>
    <row r="6055" spans="1:7">
      <c r="A6055" t="s">
        <v>5931</v>
      </c>
      <c r="B6055" t="s">
        <v>7381</v>
      </c>
      <c r="C6055">
        <f>+VLOOKUP(A6055,'LISTA NACIONAL'!A:B,2,0)</f>
        <v>4166.9319999999998</v>
      </c>
      <c r="D6055" s="126" t="s">
        <v>6556</v>
      </c>
      <c r="E6055" s="280">
        <f>+VLOOKUP(A6055,SCAR!A:B,2,0)</f>
        <v>0</v>
      </c>
      <c r="F6055" s="2"/>
      <c r="G6055" s="2"/>
    </row>
    <row r="6056" spans="1:7">
      <c r="A6056" t="s">
        <v>8503</v>
      </c>
      <c r="B6056" t="s">
        <v>9613</v>
      </c>
      <c r="C6056">
        <f>+VLOOKUP(A6056,'LISTA NACIONAL'!A:B,2,0)</f>
        <v>20834.177</v>
      </c>
      <c r="D6056" s="126" t="s">
        <v>6556</v>
      </c>
      <c r="E6056" s="280">
        <f>+VLOOKUP(A6056,SCAR!A:B,2,0)</f>
        <v>0</v>
      </c>
      <c r="F6056" s="2"/>
      <c r="G6056" s="2"/>
    </row>
    <row r="6057" spans="1:7">
      <c r="A6057" t="s">
        <v>5932</v>
      </c>
      <c r="B6057" t="s">
        <v>7382</v>
      </c>
      <c r="C6057">
        <f>+VLOOKUP(A6057,'LISTA NACIONAL'!A:B,2,0)</f>
        <v>4357.8109999999997</v>
      </c>
      <c r="D6057" s="126" t="s">
        <v>6556</v>
      </c>
      <c r="E6057" s="280">
        <f>+VLOOKUP(A6057,SCAR!A:B,2,0)</f>
        <v>0</v>
      </c>
      <c r="F6057" s="2"/>
      <c r="G6057" s="2"/>
    </row>
    <row r="6058" spans="1:7">
      <c r="A6058" t="s">
        <v>5933</v>
      </c>
      <c r="B6058" t="s">
        <v>7383</v>
      </c>
      <c r="C6058">
        <f>+VLOOKUP(A6058,'LISTA NACIONAL'!A:B,2,0)</f>
        <v>5245.2049999999999</v>
      </c>
      <c r="D6058" s="126" t="s">
        <v>6556</v>
      </c>
      <c r="E6058" s="280">
        <f>+VLOOKUP(A6058,SCAR!A:B,2,0)</f>
        <v>0</v>
      </c>
      <c r="F6058" s="2"/>
      <c r="G6058" s="2"/>
    </row>
    <row r="6059" spans="1:7">
      <c r="A6059" t="s">
        <v>5934</v>
      </c>
      <c r="B6059" t="s">
        <v>10729</v>
      </c>
      <c r="C6059">
        <f>+VLOOKUP(A6059,'LISTA NACIONAL'!A:B,2,0)</f>
        <v>3551.57</v>
      </c>
      <c r="D6059" s="126" t="s">
        <v>6556</v>
      </c>
      <c r="E6059" s="280">
        <f>+VLOOKUP(A6059,SCAR!A:B,2,0)</f>
        <v>0</v>
      </c>
      <c r="F6059" s="2"/>
      <c r="G6059" s="2"/>
    </row>
    <row r="6060" spans="1:7">
      <c r="A6060" t="s">
        <v>5935</v>
      </c>
      <c r="B6060" t="s">
        <v>10730</v>
      </c>
      <c r="C6060">
        <f>+VLOOKUP(A6060,'LISTA NACIONAL'!A:B,2,0)</f>
        <v>5858.7879999999996</v>
      </c>
      <c r="D6060" s="126" t="s">
        <v>6556</v>
      </c>
      <c r="E6060" s="280">
        <f>+VLOOKUP(A6060,SCAR!A:B,2,0)</f>
        <v>0</v>
      </c>
      <c r="F6060" s="2"/>
      <c r="G6060" s="2"/>
    </row>
    <row r="6061" spans="1:7">
      <c r="A6061" t="s">
        <v>5936</v>
      </c>
      <c r="B6061" t="s">
        <v>2960</v>
      </c>
      <c r="C6061">
        <f>+VLOOKUP(A6061,'LISTA NACIONAL'!A:B,2,0)</f>
        <v>5042.8310000000001</v>
      </c>
      <c r="D6061" s="126" t="s">
        <v>6556</v>
      </c>
      <c r="E6061" s="280">
        <f>+VLOOKUP(A6061,SCAR!A:B,2,0)</f>
        <v>0</v>
      </c>
      <c r="F6061" s="2"/>
      <c r="G6061" s="2"/>
    </row>
    <row r="6062" spans="1:7">
      <c r="A6062" t="s">
        <v>5937</v>
      </c>
      <c r="B6062" t="s">
        <v>7384</v>
      </c>
      <c r="C6062">
        <f>+VLOOKUP(A6062,'LISTA NACIONAL'!A:B,2,0)</f>
        <v>17058.940999999999</v>
      </c>
      <c r="D6062" s="126" t="s">
        <v>6556</v>
      </c>
      <c r="E6062" s="280">
        <f>+VLOOKUP(A6062,SCAR!A:B,2,0)</f>
        <v>0</v>
      </c>
      <c r="F6062" s="2"/>
      <c r="G6062" s="2"/>
    </row>
    <row r="6063" spans="1:7">
      <c r="A6063" t="s">
        <v>5938</v>
      </c>
      <c r="B6063" t="s">
        <v>2960</v>
      </c>
      <c r="C6063">
        <f>+VLOOKUP(A6063,'LISTA NACIONAL'!A:B,2,0)</f>
        <v>17058.940999999999</v>
      </c>
      <c r="D6063" s="126" t="s">
        <v>6556</v>
      </c>
      <c r="E6063" s="280">
        <f>+VLOOKUP(A6063,SCAR!A:B,2,0)</f>
        <v>0</v>
      </c>
      <c r="F6063" s="2"/>
      <c r="G6063" s="2"/>
    </row>
    <row r="6064" spans="1:7">
      <c r="A6064" t="s">
        <v>5939</v>
      </c>
      <c r="B6064" t="s">
        <v>8393</v>
      </c>
      <c r="C6064">
        <f>+VLOOKUP(A6064,'LISTA NACIONAL'!A:B,2,0)</f>
        <v>4606.6760000000004</v>
      </c>
      <c r="D6064" s="126" t="s">
        <v>6556</v>
      </c>
      <c r="E6064" s="280">
        <f>+VLOOKUP(A6064,SCAR!A:B,2,0)</f>
        <v>0</v>
      </c>
      <c r="F6064" s="2"/>
      <c r="G6064" s="2"/>
    </row>
    <row r="6065" spans="1:7">
      <c r="A6065" t="s">
        <v>5940</v>
      </c>
      <c r="B6065" t="s">
        <v>8394</v>
      </c>
      <c r="C6065">
        <f>+VLOOKUP(A6065,'LISTA NACIONAL'!A:B,2,0)</f>
        <v>77711.646999999997</v>
      </c>
      <c r="D6065" s="126" t="s">
        <v>6556</v>
      </c>
      <c r="E6065" s="280">
        <f>+VLOOKUP(A6065,SCAR!A:B,2,0)</f>
        <v>0</v>
      </c>
      <c r="F6065" s="2"/>
      <c r="G6065" s="2"/>
    </row>
    <row r="6066" spans="1:7">
      <c r="A6066" t="s">
        <v>5941</v>
      </c>
      <c r="B6066" t="s">
        <v>2960</v>
      </c>
      <c r="C6066">
        <f>+VLOOKUP(A6066,'LISTA NACIONAL'!A:B,2,0)</f>
        <v>9236.4989999999998</v>
      </c>
      <c r="D6066" s="126" t="s">
        <v>6556</v>
      </c>
      <c r="E6066" s="280">
        <f>+VLOOKUP(A6066,SCAR!A:B,2,0)</f>
        <v>0</v>
      </c>
      <c r="F6066" s="2"/>
      <c r="G6066" s="2"/>
    </row>
    <row r="6067" spans="1:7">
      <c r="A6067" t="s">
        <v>5942</v>
      </c>
      <c r="B6067" t="s">
        <v>4874</v>
      </c>
      <c r="C6067">
        <f>+VLOOKUP(A6067,'LISTA NACIONAL'!A:B,2,0)</f>
        <v>6823.3379999999997</v>
      </c>
      <c r="D6067" s="126" t="s">
        <v>6556</v>
      </c>
      <c r="E6067" s="280">
        <f>+VLOOKUP(A6067,SCAR!A:B,2,0)</f>
        <v>0</v>
      </c>
      <c r="F6067" s="2"/>
      <c r="G6067" s="2"/>
    </row>
    <row r="6068" spans="1:7">
      <c r="A6068" t="s">
        <v>7816</v>
      </c>
      <c r="B6068" t="s">
        <v>7817</v>
      </c>
      <c r="C6068">
        <f>+VLOOKUP(A6068,'LISTA NACIONAL'!A:B,2,0)</f>
        <v>20463.942999999999</v>
      </c>
      <c r="D6068" s="126" t="s">
        <v>6556</v>
      </c>
      <c r="E6068" s="280">
        <f>+VLOOKUP(A6068,SCAR!A:B,2,0)</f>
        <v>0</v>
      </c>
      <c r="F6068" s="2"/>
      <c r="G6068" s="2"/>
    </row>
    <row r="6069" spans="1:7">
      <c r="A6069" t="s">
        <v>5943</v>
      </c>
      <c r="B6069" t="s">
        <v>4875</v>
      </c>
      <c r="C6069">
        <f>+VLOOKUP(A6069,'LISTA NACIONAL'!A:B,2,0)</f>
        <v>3262.3319999999999</v>
      </c>
      <c r="D6069" s="126" t="s">
        <v>6556</v>
      </c>
      <c r="E6069" s="280">
        <f>+VLOOKUP(A6069,SCAR!A:B,2,0)</f>
        <v>0</v>
      </c>
      <c r="F6069" s="2"/>
      <c r="G6069" s="2"/>
    </row>
    <row r="6070" spans="1:7">
      <c r="A6070" t="s">
        <v>7818</v>
      </c>
      <c r="B6070" t="s">
        <v>1916</v>
      </c>
      <c r="C6070">
        <f>+VLOOKUP(A6070,'LISTA NACIONAL'!A:B,2,0)</f>
        <v>9782.3809999999994</v>
      </c>
      <c r="D6070" s="126" t="s">
        <v>6556</v>
      </c>
      <c r="E6070" s="280">
        <f>+VLOOKUP(A6070,SCAR!A:B,2,0)</f>
        <v>0</v>
      </c>
      <c r="F6070" s="2"/>
      <c r="G6070" s="2"/>
    </row>
    <row r="6071" spans="1:7">
      <c r="A6071" t="s">
        <v>5944</v>
      </c>
      <c r="B6071" t="s">
        <v>2960</v>
      </c>
      <c r="C6071">
        <f>+VLOOKUP(A6071,'LISTA NACIONAL'!A:B,2,0)</f>
        <v>2752.7919999999999</v>
      </c>
      <c r="D6071" s="126" t="s">
        <v>6556</v>
      </c>
      <c r="E6071" s="280">
        <f>+VLOOKUP(A6071,SCAR!A:B,2,0)</f>
        <v>0</v>
      </c>
      <c r="F6071" s="2"/>
      <c r="G6071" s="2"/>
    </row>
    <row r="6072" spans="1:7">
      <c r="A6072" t="s">
        <v>5945</v>
      </c>
      <c r="B6072" t="s">
        <v>8395</v>
      </c>
      <c r="C6072">
        <f>+VLOOKUP(A6072,'LISTA NACIONAL'!A:B,2,0)</f>
        <v>18623.545999999998</v>
      </c>
      <c r="D6072" s="126" t="s">
        <v>6556</v>
      </c>
      <c r="E6072" s="280">
        <f>+VLOOKUP(A6072,SCAR!A:B,2,0)</f>
        <v>0</v>
      </c>
      <c r="F6072" s="2"/>
      <c r="G6072" s="2"/>
    </row>
    <row r="6073" spans="1:7">
      <c r="A6073" t="s">
        <v>5950</v>
      </c>
      <c r="B6073" t="s">
        <v>8396</v>
      </c>
      <c r="C6073">
        <f>+VLOOKUP(A6073,'LISTA NACIONAL'!A:B,2,0)</f>
        <v>4624.24</v>
      </c>
      <c r="D6073" s="126" t="s">
        <v>6556</v>
      </c>
      <c r="E6073" s="280">
        <f>+VLOOKUP(A6073,SCAR!A:B,2,0)</f>
        <v>0</v>
      </c>
      <c r="F6073" s="2"/>
      <c r="G6073" s="2"/>
    </row>
    <row r="6074" spans="1:7">
      <c r="A6074" t="s">
        <v>5951</v>
      </c>
      <c r="B6074" t="s">
        <v>2960</v>
      </c>
      <c r="C6074">
        <f>+VLOOKUP(A6074,'LISTA NACIONAL'!A:B,2,0)</f>
        <v>6225.2129999999997</v>
      </c>
      <c r="D6074" s="126" t="s">
        <v>6556</v>
      </c>
      <c r="E6074" s="280">
        <f>+VLOOKUP(A6074,SCAR!A:B,2,0)</f>
        <v>0</v>
      </c>
      <c r="F6074" s="2"/>
      <c r="G6074" s="2"/>
    </row>
    <row r="6075" spans="1:7">
      <c r="A6075" t="s">
        <v>5952</v>
      </c>
      <c r="B6075" t="s">
        <v>8397</v>
      </c>
      <c r="C6075">
        <f>+VLOOKUP(A6075,'LISTA NACIONAL'!A:B,2,0)</f>
        <v>3096.2420000000002</v>
      </c>
      <c r="D6075" s="126" t="s">
        <v>6556</v>
      </c>
      <c r="E6075" s="280">
        <f>+VLOOKUP(A6075,SCAR!A:B,2,0)</f>
        <v>0</v>
      </c>
      <c r="F6075" s="2"/>
      <c r="G6075" s="2"/>
    </row>
    <row r="6076" spans="1:7">
      <c r="A6076" t="s">
        <v>5953</v>
      </c>
      <c r="B6076" t="s">
        <v>8398</v>
      </c>
      <c r="C6076">
        <f>+VLOOKUP(A6076,'LISTA NACIONAL'!A:B,2,0)</f>
        <v>78433.03</v>
      </c>
      <c r="D6076" s="126" t="s">
        <v>6556</v>
      </c>
      <c r="E6076" s="280">
        <f>+VLOOKUP(A6076,SCAR!A:B,2,0)</f>
        <v>0</v>
      </c>
      <c r="F6076" s="2"/>
      <c r="G6076" s="2"/>
    </row>
    <row r="6077" spans="1:7">
      <c r="A6077" t="s">
        <v>5954</v>
      </c>
      <c r="B6077" t="s">
        <v>2960</v>
      </c>
      <c r="C6077">
        <f>+VLOOKUP(A6077,'LISTA NACIONAL'!A:B,2,0)</f>
        <v>5858.7879999999996</v>
      </c>
      <c r="D6077" s="126" t="s">
        <v>6556</v>
      </c>
      <c r="E6077" s="280">
        <f>+VLOOKUP(A6077,SCAR!A:B,2,0)</f>
        <v>0</v>
      </c>
      <c r="F6077" s="2"/>
      <c r="G6077" s="2"/>
    </row>
    <row r="6078" spans="1:7">
      <c r="A6078" t="s">
        <v>7819</v>
      </c>
      <c r="B6078" t="s">
        <v>1916</v>
      </c>
      <c r="C6078">
        <f>+VLOOKUP(A6078,'LISTA NACIONAL'!A:B,2,0)</f>
        <v>17797.907999999999</v>
      </c>
      <c r="D6078" s="126" t="s">
        <v>6556</v>
      </c>
      <c r="E6078" s="280">
        <f>+VLOOKUP(A6078,SCAR!A:B,2,0)</f>
        <v>0</v>
      </c>
      <c r="F6078" s="2"/>
      <c r="G6078" s="2"/>
    </row>
    <row r="6079" spans="1:7">
      <c r="A6079" t="s">
        <v>5955</v>
      </c>
      <c r="B6079" t="s">
        <v>2960</v>
      </c>
      <c r="C6079">
        <f>+VLOOKUP(A6079,'LISTA NACIONAL'!A:B,2,0)</f>
        <v>10345.601000000001</v>
      </c>
      <c r="D6079" s="126" t="s">
        <v>6556</v>
      </c>
      <c r="E6079" s="280">
        <f>+VLOOKUP(A6079,SCAR!A:B,2,0)</f>
        <v>0</v>
      </c>
      <c r="F6079" s="2"/>
      <c r="G6079" s="2"/>
    </row>
    <row r="6080" spans="1:7">
      <c r="A6080" t="s">
        <v>5956</v>
      </c>
      <c r="B6080" t="s">
        <v>8399</v>
      </c>
      <c r="C6080">
        <f>+VLOOKUP(A6080,'LISTA NACIONAL'!A:B,2,0)</f>
        <v>8071.2730000000001</v>
      </c>
      <c r="D6080" s="126" t="s">
        <v>6556</v>
      </c>
      <c r="E6080" s="280">
        <f>+VLOOKUP(A6080,SCAR!A:B,2,0)</f>
        <v>0</v>
      </c>
      <c r="F6080" s="2"/>
      <c r="G6080" s="2"/>
    </row>
    <row r="6081" spans="1:7">
      <c r="A6081" t="s">
        <v>5957</v>
      </c>
      <c r="B6081" t="s">
        <v>2960</v>
      </c>
      <c r="C6081">
        <f>+VLOOKUP(A6081,'LISTA NACIONAL'!A:B,2,0)</f>
        <v>11254.403</v>
      </c>
      <c r="D6081" s="126" t="s">
        <v>6556</v>
      </c>
      <c r="E6081" s="280">
        <f>+VLOOKUP(A6081,SCAR!A:B,2,0)</f>
        <v>0</v>
      </c>
      <c r="F6081" s="2"/>
      <c r="G6081" s="2"/>
    </row>
    <row r="6082" spans="1:7">
      <c r="A6082" t="s">
        <v>5958</v>
      </c>
      <c r="B6082" t="s">
        <v>4876</v>
      </c>
      <c r="C6082">
        <f>+VLOOKUP(A6082,'LISTA NACIONAL'!A:B,2,0)</f>
        <v>11379.746999999999</v>
      </c>
      <c r="D6082" s="126" t="s">
        <v>6556</v>
      </c>
      <c r="E6082" s="280">
        <f>+VLOOKUP(A6082,SCAR!A:B,2,0)</f>
        <v>0</v>
      </c>
      <c r="F6082" s="2"/>
      <c r="G6082" s="2"/>
    </row>
    <row r="6083" spans="1:7">
      <c r="A6083" t="s">
        <v>7820</v>
      </c>
      <c r="B6083" t="s">
        <v>1849</v>
      </c>
      <c r="C6083">
        <f>+VLOOKUP(A6083,'LISTA NACIONAL'!A:B,2,0)</f>
        <v>22840.394</v>
      </c>
      <c r="D6083" s="126" t="s">
        <v>6556</v>
      </c>
      <c r="E6083" s="280">
        <f>+VLOOKUP(A6083,SCAR!A:B,2,0)</f>
        <v>0</v>
      </c>
      <c r="F6083" s="2"/>
      <c r="G6083" s="2"/>
    </row>
    <row r="6084" spans="1:7">
      <c r="A6084" t="s">
        <v>7821</v>
      </c>
      <c r="B6084" t="s">
        <v>4876</v>
      </c>
      <c r="C6084">
        <f>+VLOOKUP(A6084,'LISTA NACIONAL'!A:B,2,0)</f>
        <v>34247.071000000004</v>
      </c>
      <c r="D6084" s="126" t="s">
        <v>6556</v>
      </c>
      <c r="E6084" s="280">
        <f>+VLOOKUP(A6084,SCAR!A:B,2,0)</f>
        <v>0</v>
      </c>
      <c r="F6084" s="2"/>
      <c r="G6084" s="2"/>
    </row>
    <row r="6085" spans="1:7">
      <c r="A6085" t="s">
        <v>5959</v>
      </c>
      <c r="B6085" t="s">
        <v>4877</v>
      </c>
      <c r="C6085">
        <f>+VLOOKUP(A6085,'LISTA NACIONAL'!A:B,2,0)</f>
        <v>6225.2129999999997</v>
      </c>
      <c r="D6085" s="126" t="s">
        <v>6556</v>
      </c>
      <c r="E6085" s="280">
        <f>+VLOOKUP(A6085,SCAR!A:B,2,0)</f>
        <v>0</v>
      </c>
      <c r="F6085" s="2"/>
      <c r="G6085" s="2"/>
    </row>
    <row r="6086" spans="1:7">
      <c r="A6086" t="s">
        <v>5960</v>
      </c>
      <c r="B6086" t="s">
        <v>2960</v>
      </c>
      <c r="C6086">
        <f>+VLOOKUP(A6086,'LISTA NACIONAL'!A:B,2,0)</f>
        <v>4882.6030000000001</v>
      </c>
      <c r="D6086" s="126" t="s">
        <v>6556</v>
      </c>
      <c r="E6086" s="280">
        <f>+VLOOKUP(A6086,SCAR!A:B,2,0)</f>
        <v>0</v>
      </c>
      <c r="F6086" s="2"/>
      <c r="G6086" s="2"/>
    </row>
    <row r="6087" spans="1:7">
      <c r="A6087" t="s">
        <v>5961</v>
      </c>
      <c r="B6087" t="s">
        <v>2960</v>
      </c>
      <c r="C6087">
        <f>+VLOOKUP(A6087,'LISTA NACIONAL'!A:B,2,0)</f>
        <v>3715.5659999999998</v>
      </c>
      <c r="D6087" s="126" t="s">
        <v>6556</v>
      </c>
      <c r="E6087" s="280">
        <f>+VLOOKUP(A6087,SCAR!A:B,2,0)</f>
        <v>0</v>
      </c>
      <c r="F6087" s="2"/>
      <c r="G6087" s="2"/>
    </row>
    <row r="6088" spans="1:7">
      <c r="A6088" t="s">
        <v>5962</v>
      </c>
      <c r="B6088" t="s">
        <v>2960</v>
      </c>
      <c r="C6088">
        <f>+VLOOKUP(A6088,'LISTA NACIONAL'!A:B,2,0)</f>
        <v>3096.2420000000002</v>
      </c>
      <c r="D6088" s="126" t="s">
        <v>6556</v>
      </c>
      <c r="E6088" s="280">
        <f>+VLOOKUP(A6088,SCAR!A:B,2,0)</f>
        <v>0</v>
      </c>
      <c r="F6088" s="2"/>
      <c r="G6088" s="2"/>
    </row>
    <row r="6089" spans="1:7">
      <c r="A6089" t="s">
        <v>11331</v>
      </c>
      <c r="B6089" t="s">
        <v>2960</v>
      </c>
      <c r="C6089">
        <f>+VLOOKUP(A6089,'LISTA NACIONAL'!A:B,2,0)</f>
        <v>5858.7879999999996</v>
      </c>
      <c r="D6089" s="126" t="s">
        <v>6556</v>
      </c>
      <c r="E6089" s="280">
        <f>+VLOOKUP(A6089,SCAR!A:B,2,0)</f>
        <v>0</v>
      </c>
      <c r="F6089" s="2"/>
      <c r="G6089" s="2"/>
    </row>
    <row r="6090" spans="1:7">
      <c r="A6090" t="s">
        <v>11332</v>
      </c>
      <c r="B6090" t="s">
        <v>4878</v>
      </c>
      <c r="C6090">
        <f>+VLOOKUP(A6090,'LISTA NACIONAL'!A:B,2,0)</f>
        <v>10345.601000000001</v>
      </c>
      <c r="D6090" s="126" t="s">
        <v>6556</v>
      </c>
      <c r="E6090" s="280">
        <f>+VLOOKUP(A6090,SCAR!A:B,2,0)</f>
        <v>0</v>
      </c>
      <c r="F6090" s="2"/>
      <c r="G6090" s="2"/>
    </row>
    <row r="6091" spans="1:7">
      <c r="A6091" t="s">
        <v>7822</v>
      </c>
      <c r="B6091" t="s">
        <v>1916</v>
      </c>
      <c r="C6091">
        <f>+VLOOKUP(A6091,'LISTA NACIONAL'!A:B,2,0)</f>
        <v>35574.559999999998</v>
      </c>
      <c r="D6091" s="126" t="s">
        <v>6556</v>
      </c>
      <c r="E6091" s="280">
        <f>+VLOOKUP(A6091,SCAR!A:B,2,0)</f>
        <v>0</v>
      </c>
      <c r="F6091" s="2"/>
      <c r="G6091" s="2"/>
    </row>
    <row r="6092" spans="1:7">
      <c r="A6092" t="s">
        <v>8601</v>
      </c>
      <c r="B6092" t="s">
        <v>2960</v>
      </c>
      <c r="C6092">
        <f>+VLOOKUP(A6092,'LISTA NACIONAL'!A:B,2,0)</f>
        <v>7392.3850000000002</v>
      </c>
      <c r="D6092" s="126" t="s">
        <v>6556</v>
      </c>
      <c r="E6092" s="280">
        <f>+VLOOKUP(A6092,SCAR!A:B,2,0)</f>
        <v>0</v>
      </c>
      <c r="F6092" s="2"/>
      <c r="G6092" s="2"/>
    </row>
    <row r="6093" spans="1:7">
      <c r="A6093" t="s">
        <v>7823</v>
      </c>
      <c r="B6093" t="s">
        <v>11108</v>
      </c>
      <c r="C6093">
        <f>+VLOOKUP(A6093,'LISTA NACIONAL'!A:B,2,0)</f>
        <v>14829.102000000001</v>
      </c>
      <c r="D6093" s="126" t="s">
        <v>6556</v>
      </c>
      <c r="E6093" s="280">
        <f>+VLOOKUP(A6093,SCAR!A:B,2,0)</f>
        <v>0</v>
      </c>
      <c r="F6093" s="2"/>
      <c r="G6093" s="2"/>
    </row>
    <row r="6094" spans="1:7">
      <c r="A6094" t="s">
        <v>8602</v>
      </c>
      <c r="B6094" t="s">
        <v>2960</v>
      </c>
      <c r="C6094">
        <f>+VLOOKUP(A6094,'LISTA NACIONAL'!A:B,2,0)</f>
        <v>3096.2420000000002</v>
      </c>
      <c r="D6094" s="126" t="s">
        <v>6556</v>
      </c>
      <c r="E6094" s="280">
        <f>+VLOOKUP(A6094,SCAR!A:B,2,0)</f>
        <v>0</v>
      </c>
      <c r="F6094" s="2"/>
      <c r="G6094" s="2"/>
    </row>
    <row r="6095" spans="1:7">
      <c r="A6095" t="s">
        <v>8603</v>
      </c>
      <c r="B6095" t="s">
        <v>2960</v>
      </c>
      <c r="C6095">
        <f>+VLOOKUP(A6095,'LISTA NACIONAL'!A:B,2,0)</f>
        <v>7102.7889999999998</v>
      </c>
      <c r="D6095" s="126" t="s">
        <v>6556</v>
      </c>
      <c r="E6095" s="280">
        <f>+VLOOKUP(A6095,SCAR!A:B,2,0)</f>
        <v>0</v>
      </c>
      <c r="F6095" s="2"/>
      <c r="G6095" s="2"/>
    </row>
    <row r="6096" spans="1:7">
      <c r="A6096" t="s">
        <v>8604</v>
      </c>
      <c r="B6096" t="s">
        <v>2960</v>
      </c>
      <c r="C6096">
        <f>+VLOOKUP(A6096,'LISTA NACIONAL'!A:B,2,0)</f>
        <v>22198.38</v>
      </c>
      <c r="D6096" s="126" t="s">
        <v>6556</v>
      </c>
      <c r="E6096" s="280">
        <f>+VLOOKUP(A6096,SCAR!A:B,2,0)</f>
        <v>0</v>
      </c>
      <c r="F6096" s="2"/>
      <c r="G6096" s="2"/>
    </row>
    <row r="6097" spans="1:7">
      <c r="A6097" t="s">
        <v>8605</v>
      </c>
      <c r="B6097" t="s">
        <v>4879</v>
      </c>
      <c r="C6097">
        <f>+VLOOKUP(A6097,'LISTA NACIONAL'!A:B,2,0)</f>
        <v>7392.3850000000002</v>
      </c>
      <c r="D6097" s="126" t="s">
        <v>6556</v>
      </c>
      <c r="E6097" s="280">
        <f>+VLOOKUP(A6097,SCAR!A:B,2,0)</f>
        <v>0</v>
      </c>
      <c r="F6097" s="2"/>
      <c r="G6097" s="2"/>
    </row>
    <row r="6098" spans="1:7">
      <c r="A6098" t="s">
        <v>7824</v>
      </c>
      <c r="B6098" t="s">
        <v>1916</v>
      </c>
      <c r="C6098">
        <f>+VLOOKUP(A6098,'LISTA NACIONAL'!A:B,2,0)</f>
        <v>22244.473000000002</v>
      </c>
      <c r="D6098" s="126" t="s">
        <v>6556</v>
      </c>
      <c r="E6098" s="280">
        <f>+VLOOKUP(A6098,SCAR!A:B,2,0)</f>
        <v>0</v>
      </c>
      <c r="F6098" s="2"/>
      <c r="G6098" s="2"/>
    </row>
    <row r="6099" spans="1:7">
      <c r="A6099" t="s">
        <v>8606</v>
      </c>
      <c r="B6099" t="s">
        <v>2960</v>
      </c>
      <c r="C6099">
        <f>+VLOOKUP(A6099,'LISTA NACIONAL'!A:B,2,0)</f>
        <v>4078.223</v>
      </c>
      <c r="D6099" s="126" t="s">
        <v>6556</v>
      </c>
      <c r="E6099" s="280">
        <f>+VLOOKUP(A6099,SCAR!A:B,2,0)</f>
        <v>0</v>
      </c>
      <c r="F6099" s="2"/>
      <c r="G6099" s="2"/>
    </row>
    <row r="6100" spans="1:7">
      <c r="A6100" t="s">
        <v>8607</v>
      </c>
      <c r="B6100" t="s">
        <v>2960</v>
      </c>
      <c r="C6100">
        <f>+VLOOKUP(A6100,'LISTA NACIONAL'!A:B,2,0)</f>
        <v>5043.0940000000001</v>
      </c>
      <c r="D6100" s="126" t="s">
        <v>6556</v>
      </c>
      <c r="E6100" s="280">
        <f>+VLOOKUP(A6100,SCAR!A:B,2,0)</f>
        <v>0</v>
      </c>
      <c r="F6100" s="2"/>
      <c r="G6100" s="2"/>
    </row>
    <row r="6101" spans="1:7">
      <c r="A6101" t="s">
        <v>6768</v>
      </c>
      <c r="B6101" t="s">
        <v>1916</v>
      </c>
      <c r="C6101">
        <f>+VLOOKUP(A6101,'LISTA NACIONAL'!A:B,2,0)</f>
        <v>15123.995000000001</v>
      </c>
      <c r="D6101" s="126" t="s">
        <v>6556</v>
      </c>
      <c r="E6101" s="280">
        <f>+VLOOKUP(A6101,SCAR!A:B,2,0)</f>
        <v>0</v>
      </c>
      <c r="F6101" s="2"/>
      <c r="G6101" s="2"/>
    </row>
    <row r="6102" spans="1:7">
      <c r="A6102" t="s">
        <v>8608</v>
      </c>
      <c r="B6102" t="s">
        <v>4880</v>
      </c>
      <c r="C6102">
        <f>+VLOOKUP(A6102,'LISTA NACIONAL'!A:B,2,0)</f>
        <v>10797.290999999999</v>
      </c>
      <c r="D6102" s="126" t="s">
        <v>6556</v>
      </c>
      <c r="E6102" s="280">
        <f>+VLOOKUP(A6102,SCAR!A:B,2,0)</f>
        <v>0</v>
      </c>
      <c r="F6102" s="2"/>
      <c r="G6102" s="2"/>
    </row>
    <row r="6103" spans="1:7">
      <c r="A6103" t="s">
        <v>8609</v>
      </c>
      <c r="B6103" t="s">
        <v>4881</v>
      </c>
      <c r="C6103">
        <f>+VLOOKUP(A6103,'LISTA NACIONAL'!A:B,2,0)</f>
        <v>5629.2030000000004</v>
      </c>
      <c r="D6103" s="126" t="s">
        <v>6556</v>
      </c>
      <c r="E6103" s="280">
        <f>+VLOOKUP(A6103,SCAR!A:B,2,0)</f>
        <v>0</v>
      </c>
      <c r="F6103" s="2"/>
      <c r="G6103" s="2"/>
    </row>
    <row r="6104" spans="1:7">
      <c r="A6104" t="s">
        <v>8610</v>
      </c>
      <c r="B6104" t="s">
        <v>4882</v>
      </c>
      <c r="C6104">
        <f>+VLOOKUP(A6104,'LISTA NACIONAL'!A:B,2,0)</f>
        <v>1477.6859999999999</v>
      </c>
      <c r="D6104" s="126" t="s">
        <v>6556</v>
      </c>
      <c r="E6104" s="280">
        <f>+VLOOKUP(A6104,SCAR!A:B,2,0)</f>
        <v>0</v>
      </c>
      <c r="F6104" s="2"/>
      <c r="G6104" s="2"/>
    </row>
    <row r="6105" spans="1:7">
      <c r="A6105" t="s">
        <v>8611</v>
      </c>
      <c r="B6105" t="s">
        <v>4883</v>
      </c>
      <c r="C6105">
        <f>+VLOOKUP(A6105,'LISTA NACIONAL'!A:B,2,0)</f>
        <v>13310.868</v>
      </c>
      <c r="D6105" s="126" t="s">
        <v>6556</v>
      </c>
      <c r="E6105" s="280">
        <f>+VLOOKUP(A6105,SCAR!A:B,2,0)</f>
        <v>0</v>
      </c>
      <c r="F6105" s="2"/>
      <c r="G6105" s="2"/>
    </row>
    <row r="6106" spans="1:7">
      <c r="A6106" t="s">
        <v>8612</v>
      </c>
      <c r="B6106" t="s">
        <v>1898</v>
      </c>
      <c r="C6106">
        <f>+VLOOKUP(A6106,'LISTA NACIONAL'!A:B,2,0)</f>
        <v>4189.95</v>
      </c>
      <c r="D6106" s="126" t="s">
        <v>6556</v>
      </c>
      <c r="E6106" s="280">
        <f>+VLOOKUP(A6106,SCAR!A:B,2,0)</f>
        <v>0</v>
      </c>
      <c r="F6106" s="2"/>
      <c r="G6106" s="2"/>
    </row>
    <row r="6107" spans="1:7">
      <c r="A6107" t="s">
        <v>8613</v>
      </c>
      <c r="B6107" t="s">
        <v>4884</v>
      </c>
      <c r="C6107">
        <f>+VLOOKUP(A6107,'LISTA NACIONAL'!A:B,2,0)</f>
        <v>5042.8310000000001</v>
      </c>
      <c r="D6107" s="126" t="s">
        <v>6556</v>
      </c>
      <c r="E6107" s="280">
        <f>+VLOOKUP(A6107,SCAR!A:B,2,0)</f>
        <v>0</v>
      </c>
      <c r="F6107" s="2"/>
      <c r="G6107" s="2"/>
    </row>
    <row r="6108" spans="1:7">
      <c r="A6108" t="s">
        <v>8614</v>
      </c>
      <c r="B6108" t="s">
        <v>4885</v>
      </c>
      <c r="C6108">
        <f>+VLOOKUP(A6108,'LISTA NACIONAL'!A:B,2,0)</f>
        <v>2357.2460000000001</v>
      </c>
      <c r="D6108" s="126" t="s">
        <v>6556</v>
      </c>
      <c r="E6108" s="280">
        <f>+VLOOKUP(A6108,SCAR!A:B,2,0)</f>
        <v>0</v>
      </c>
      <c r="F6108" s="2"/>
      <c r="G6108" s="2"/>
    </row>
    <row r="6109" spans="1:7">
      <c r="A6109" t="s">
        <v>8615</v>
      </c>
      <c r="B6109" t="s">
        <v>4886</v>
      </c>
      <c r="C6109">
        <f>+VLOOKUP(A6109,'LISTA NACIONAL'!A:B,2,0)</f>
        <v>6823.3379999999997</v>
      </c>
      <c r="D6109" s="126" t="s">
        <v>6556</v>
      </c>
      <c r="E6109" s="280">
        <f>+VLOOKUP(A6109,SCAR!A:B,2,0)</f>
        <v>0</v>
      </c>
      <c r="F6109" s="2"/>
      <c r="G6109" s="2"/>
    </row>
    <row r="6110" spans="1:7">
      <c r="A6110" t="s">
        <v>8616</v>
      </c>
      <c r="B6110" t="s">
        <v>4887</v>
      </c>
      <c r="C6110">
        <f>+VLOOKUP(A6110,'LISTA NACIONAL'!A:B,2,0)</f>
        <v>2357.2460000000001</v>
      </c>
      <c r="D6110" s="126" t="s">
        <v>6556</v>
      </c>
      <c r="E6110" s="280">
        <f>+VLOOKUP(A6110,SCAR!A:B,2,0)</f>
        <v>0</v>
      </c>
      <c r="F6110" s="2"/>
      <c r="G6110" s="2"/>
    </row>
    <row r="6111" spans="1:7">
      <c r="A6111" t="s">
        <v>8617</v>
      </c>
      <c r="B6111" t="s">
        <v>4888</v>
      </c>
      <c r="C6111">
        <f>+VLOOKUP(A6111,'LISTA NACIONAL'!A:B,2,0)</f>
        <v>2490.65</v>
      </c>
      <c r="D6111" s="126" t="s">
        <v>6556</v>
      </c>
      <c r="E6111" s="280">
        <f>+VLOOKUP(A6111,SCAR!A:B,2,0)</f>
        <v>0</v>
      </c>
      <c r="F6111" s="2"/>
      <c r="G6111" s="2"/>
    </row>
    <row r="6112" spans="1:7">
      <c r="A6112" t="s">
        <v>8618</v>
      </c>
      <c r="B6112" t="s">
        <v>4889</v>
      </c>
      <c r="C6112">
        <f>+VLOOKUP(A6112,'LISTA NACIONAL'!A:B,2,0)</f>
        <v>11850.467000000001</v>
      </c>
      <c r="D6112" s="126" t="s">
        <v>6556</v>
      </c>
      <c r="E6112" s="280">
        <f>+VLOOKUP(A6112,SCAR!A:B,2,0)</f>
        <v>0</v>
      </c>
      <c r="F6112" s="2"/>
      <c r="G6112" s="2"/>
    </row>
    <row r="6113" spans="1:7">
      <c r="A6113" t="s">
        <v>8619</v>
      </c>
      <c r="B6113" t="s">
        <v>4890</v>
      </c>
      <c r="C6113">
        <f>+VLOOKUP(A6113,'LISTA NACIONAL'!A:B,2,0)</f>
        <v>62232.356</v>
      </c>
      <c r="D6113" s="126" t="s">
        <v>6556</v>
      </c>
      <c r="E6113" s="280">
        <f>+VLOOKUP(A6113,SCAR!A:B,2,0)</f>
        <v>0</v>
      </c>
      <c r="F6113" s="2"/>
      <c r="G6113" s="2"/>
    </row>
    <row r="6114" spans="1:7">
      <c r="A6114" t="s">
        <v>8620</v>
      </c>
      <c r="B6114" t="s">
        <v>4891</v>
      </c>
      <c r="C6114">
        <f>+VLOOKUP(A6114,'LISTA NACIONAL'!A:B,2,0)</f>
        <v>19252.286</v>
      </c>
      <c r="D6114" s="126" t="s">
        <v>6556</v>
      </c>
      <c r="E6114" s="280">
        <f>+VLOOKUP(A6114,SCAR!A:B,2,0)</f>
        <v>0</v>
      </c>
      <c r="F6114" s="2"/>
      <c r="G6114" s="2"/>
    </row>
    <row r="6115" spans="1:7">
      <c r="A6115" t="s">
        <v>8621</v>
      </c>
      <c r="B6115" t="s">
        <v>4892</v>
      </c>
      <c r="C6115">
        <f>+VLOOKUP(A6115,'LISTA NACIONAL'!A:B,2,0)</f>
        <v>19119.293000000001</v>
      </c>
      <c r="D6115" s="126" t="s">
        <v>6556</v>
      </c>
      <c r="E6115" s="280">
        <f>+VLOOKUP(A6115,SCAR!A:B,2,0)</f>
        <v>0</v>
      </c>
      <c r="F6115" s="2"/>
      <c r="G6115" s="2"/>
    </row>
    <row r="6116" spans="1:7">
      <c r="A6116" t="s">
        <v>8622</v>
      </c>
      <c r="B6116" t="s">
        <v>4893</v>
      </c>
      <c r="C6116">
        <f>+VLOOKUP(A6116,'LISTA NACIONAL'!A:B,2,0)</f>
        <v>8298.9650000000001</v>
      </c>
      <c r="D6116" s="126" t="s">
        <v>6556</v>
      </c>
      <c r="E6116" s="280">
        <f>+VLOOKUP(A6116,SCAR!A:B,2,0)</f>
        <v>0</v>
      </c>
      <c r="F6116" s="2"/>
      <c r="G6116" s="2"/>
    </row>
    <row r="6117" spans="1:7">
      <c r="A6117" t="s">
        <v>6769</v>
      </c>
      <c r="B6117" t="s">
        <v>1916</v>
      </c>
      <c r="C6117">
        <f>+VLOOKUP(A6117,'LISTA NACIONAL'!A:B,2,0)</f>
        <v>24946.936000000002</v>
      </c>
      <c r="D6117" s="126" t="s">
        <v>6556</v>
      </c>
      <c r="E6117" s="280">
        <f>+VLOOKUP(A6117,SCAR!A:B,2,0)</f>
        <v>0</v>
      </c>
      <c r="F6117" s="2"/>
      <c r="G6117" s="2"/>
    </row>
    <row r="6118" spans="1:7">
      <c r="A6118" t="s">
        <v>600</v>
      </c>
      <c r="B6118" t="s">
        <v>4894</v>
      </c>
      <c r="C6118">
        <f>+VLOOKUP(A6118,'LISTA NACIONAL'!A:B,2,0)</f>
        <v>5042.8310000000001</v>
      </c>
      <c r="D6118" s="126" t="s">
        <v>6556</v>
      </c>
      <c r="E6118" s="280">
        <f>+VLOOKUP(A6118,SCAR!A:B,2,0)</f>
        <v>0</v>
      </c>
      <c r="F6118" s="2"/>
      <c r="G6118" s="2"/>
    </row>
    <row r="6119" spans="1:7">
      <c r="A6119" t="s">
        <v>6770</v>
      </c>
      <c r="B6119" t="s">
        <v>1916</v>
      </c>
      <c r="C6119">
        <f>+VLOOKUP(A6119,'LISTA NACIONAL'!A:B,2,0)</f>
        <v>15123.995000000001</v>
      </c>
      <c r="D6119" s="126" t="s">
        <v>6556</v>
      </c>
      <c r="E6119" s="280">
        <f>+VLOOKUP(A6119,SCAR!A:B,2,0)</f>
        <v>0</v>
      </c>
      <c r="F6119" s="2"/>
      <c r="G6119" s="2"/>
    </row>
    <row r="6120" spans="1:7">
      <c r="A6120" t="s">
        <v>601</v>
      </c>
      <c r="B6120" t="s">
        <v>4895</v>
      </c>
      <c r="C6120">
        <f>+VLOOKUP(A6120,'LISTA NACIONAL'!A:B,2,0)</f>
        <v>29598.11</v>
      </c>
      <c r="D6120" s="126" t="s">
        <v>6556</v>
      </c>
      <c r="E6120" s="280">
        <f>+VLOOKUP(A6120,SCAR!A:B,2,0)</f>
        <v>0</v>
      </c>
      <c r="F6120" s="2"/>
      <c r="G6120" s="2"/>
    </row>
    <row r="6121" spans="1:7">
      <c r="A6121" t="s">
        <v>602</v>
      </c>
      <c r="B6121" t="s">
        <v>4896</v>
      </c>
      <c r="C6121">
        <f>+VLOOKUP(A6121,'LISTA NACIONAL'!A:B,2,0)</f>
        <v>29598.11</v>
      </c>
      <c r="D6121" s="126" t="s">
        <v>6556</v>
      </c>
      <c r="E6121" s="280">
        <f>+VLOOKUP(A6121,SCAR!A:B,2,0)</f>
        <v>0</v>
      </c>
      <c r="F6121" s="2"/>
      <c r="G6121" s="2"/>
    </row>
    <row r="6122" spans="1:7">
      <c r="A6122" t="s">
        <v>603</v>
      </c>
      <c r="B6122" t="s">
        <v>4762</v>
      </c>
      <c r="C6122">
        <f>+VLOOKUP(A6122,'LISTA NACIONAL'!A:B,2,0)</f>
        <v>2220.3960000000002</v>
      </c>
      <c r="D6122" s="126" t="s">
        <v>6556</v>
      </c>
      <c r="E6122" s="280">
        <f>+VLOOKUP(A6122,SCAR!A:B,2,0)</f>
        <v>0</v>
      </c>
      <c r="F6122" s="2"/>
      <c r="G6122" s="2"/>
    </row>
    <row r="6123" spans="1:7">
      <c r="A6123" t="s">
        <v>604</v>
      </c>
      <c r="B6123" t="s">
        <v>4763</v>
      </c>
      <c r="C6123">
        <f>+VLOOKUP(A6123,'LISTA NACIONAL'!A:B,2,0)</f>
        <v>17738.322</v>
      </c>
      <c r="D6123" s="126" t="s">
        <v>6556</v>
      </c>
      <c r="E6123" s="280">
        <f>+VLOOKUP(A6123,SCAR!A:B,2,0)</f>
        <v>0</v>
      </c>
      <c r="F6123" s="2"/>
      <c r="G6123" s="2"/>
    </row>
    <row r="6124" spans="1:7">
      <c r="A6124" t="s">
        <v>605</v>
      </c>
      <c r="B6124" t="s">
        <v>4764</v>
      </c>
      <c r="C6124">
        <f>+VLOOKUP(A6124,'LISTA NACIONAL'!A:B,2,0)</f>
        <v>5905.0690000000004</v>
      </c>
      <c r="D6124" s="126" t="s">
        <v>6556</v>
      </c>
      <c r="E6124" s="280">
        <f>+VLOOKUP(A6124,SCAR!A:B,2,0)</f>
        <v>0</v>
      </c>
      <c r="F6124" s="2"/>
      <c r="G6124" s="2"/>
    </row>
    <row r="6125" spans="1:7">
      <c r="A6125" t="s">
        <v>606</v>
      </c>
      <c r="B6125" t="s">
        <v>4765</v>
      </c>
      <c r="C6125">
        <f>+VLOOKUP(A6125,'LISTA NACIONAL'!A:B,2,0)</f>
        <v>14796.406000000001</v>
      </c>
      <c r="D6125" s="126" t="s">
        <v>6556</v>
      </c>
      <c r="E6125" s="280">
        <f>+VLOOKUP(A6125,SCAR!A:B,2,0)</f>
        <v>0</v>
      </c>
      <c r="F6125" s="2"/>
      <c r="G6125" s="2"/>
    </row>
    <row r="6126" spans="1:7">
      <c r="A6126" t="s">
        <v>2483</v>
      </c>
      <c r="B6126" t="s">
        <v>5989</v>
      </c>
      <c r="C6126">
        <f>+VLOOKUP(A6126,'LISTA NACIONAL'!A:B,2,0)</f>
        <v>5042.8310000000001</v>
      </c>
      <c r="D6126" s="126" t="s">
        <v>6556</v>
      </c>
      <c r="E6126" s="280">
        <f>+VLOOKUP(A6126,SCAR!A:B,2,0)</f>
        <v>0</v>
      </c>
      <c r="F6126" s="2"/>
      <c r="G6126" s="2"/>
    </row>
    <row r="6127" spans="1:7">
      <c r="A6127" t="s">
        <v>2187</v>
      </c>
      <c r="B6127" t="s">
        <v>3061</v>
      </c>
      <c r="C6127">
        <f>+VLOOKUP(A6127,'LISTA NACIONAL'!A:B,2,0)</f>
        <v>13640.771000000001</v>
      </c>
      <c r="D6127" s="126" t="s">
        <v>6556</v>
      </c>
      <c r="E6127" s="280">
        <f>+VLOOKUP(A6127,SCAR!A:B,2,0)</f>
        <v>0</v>
      </c>
      <c r="F6127" s="2"/>
      <c r="G6127" s="2"/>
    </row>
    <row r="6128" spans="1:7">
      <c r="A6128" t="s">
        <v>2188</v>
      </c>
      <c r="B6128" t="s">
        <v>3062</v>
      </c>
      <c r="C6128">
        <f>+VLOOKUP(A6128,'LISTA NACIONAL'!A:B,2,0)</f>
        <v>7704.732</v>
      </c>
      <c r="D6128" s="126" t="s">
        <v>6556</v>
      </c>
      <c r="E6128" s="280">
        <f>+VLOOKUP(A6128,SCAR!A:B,2,0)</f>
        <v>0</v>
      </c>
      <c r="F6128" s="2"/>
      <c r="G6128" s="2"/>
    </row>
    <row r="6129" spans="1:7">
      <c r="A6129" t="s">
        <v>2189</v>
      </c>
      <c r="B6129" t="s">
        <v>3063</v>
      </c>
      <c r="C6129">
        <f>+VLOOKUP(A6129,'LISTA NACIONAL'!A:B,2,0)</f>
        <v>81533.289999999994</v>
      </c>
      <c r="D6129" s="126" t="s">
        <v>6556</v>
      </c>
      <c r="E6129" s="280">
        <f>+VLOOKUP(A6129,SCAR!A:B,2,0)</f>
        <v>0</v>
      </c>
      <c r="F6129" s="2"/>
      <c r="G6129" s="2"/>
    </row>
    <row r="6130" spans="1:7">
      <c r="A6130" t="s">
        <v>2190</v>
      </c>
      <c r="B6130" t="s">
        <v>3064</v>
      </c>
      <c r="C6130">
        <f>+VLOOKUP(A6130,'LISTA NACIONAL'!A:B,2,0)</f>
        <v>5042.8310000000001</v>
      </c>
      <c r="D6130" s="126" t="s">
        <v>6556</v>
      </c>
      <c r="E6130" s="280">
        <f>+VLOOKUP(A6130,SCAR!A:B,2,0)</f>
        <v>0</v>
      </c>
      <c r="F6130" s="2"/>
      <c r="G6130" s="2"/>
    </row>
    <row r="6131" spans="1:7">
      <c r="A6131" t="s">
        <v>6771</v>
      </c>
      <c r="B6131" t="s">
        <v>11108</v>
      </c>
      <c r="C6131">
        <f>+VLOOKUP(A6131,'LISTA NACIONAL'!A:B,2,0)</f>
        <v>10901.210999999999</v>
      </c>
      <c r="D6131" s="126" t="s">
        <v>6556</v>
      </c>
      <c r="E6131" s="280">
        <f>+VLOOKUP(A6131,SCAR!A:B,2,0)</f>
        <v>0</v>
      </c>
      <c r="F6131" s="2"/>
      <c r="G6131" s="2"/>
    </row>
    <row r="6132" spans="1:7">
      <c r="A6132" t="s">
        <v>2191</v>
      </c>
      <c r="B6132" t="s">
        <v>2423</v>
      </c>
      <c r="C6132">
        <f>+VLOOKUP(A6132,'LISTA NACIONAL'!A:B,2,0)</f>
        <v>6225.2129999999997</v>
      </c>
      <c r="D6132" s="126" t="s">
        <v>6556</v>
      </c>
      <c r="E6132" s="280">
        <f>+VLOOKUP(A6132,SCAR!A:B,2,0)</f>
        <v>0</v>
      </c>
      <c r="F6132" s="2"/>
      <c r="G6132" s="2"/>
    </row>
    <row r="6133" spans="1:7">
      <c r="A6133" t="s">
        <v>2192</v>
      </c>
      <c r="B6133" t="s">
        <v>2424</v>
      </c>
      <c r="C6133">
        <f>+VLOOKUP(A6133,'LISTA NACIONAL'!A:B,2,0)</f>
        <v>3262.3319999999999</v>
      </c>
      <c r="D6133" s="126" t="s">
        <v>6556</v>
      </c>
      <c r="E6133" s="280">
        <f>+VLOOKUP(A6133,SCAR!A:B,2,0)</f>
        <v>0</v>
      </c>
      <c r="F6133" s="2"/>
      <c r="G6133" s="2"/>
    </row>
    <row r="6134" spans="1:7">
      <c r="A6134" t="s">
        <v>2193</v>
      </c>
      <c r="B6134" t="s">
        <v>2425</v>
      </c>
      <c r="C6134">
        <f>+VLOOKUP(A6134,'LISTA NACIONAL'!A:B,2,0)</f>
        <v>7392.3850000000002</v>
      </c>
      <c r="D6134" s="126" t="s">
        <v>6556</v>
      </c>
      <c r="E6134" s="280">
        <f>+VLOOKUP(A6134,SCAR!A:B,2,0)</f>
        <v>0</v>
      </c>
      <c r="F6134" s="2"/>
      <c r="G6134" s="2"/>
    </row>
    <row r="6135" spans="1:7">
      <c r="A6135" t="s">
        <v>2194</v>
      </c>
      <c r="B6135" t="s">
        <v>2426</v>
      </c>
      <c r="C6135">
        <f>+VLOOKUP(A6135,'LISTA NACIONAL'!A:B,2,0)</f>
        <v>4882.6030000000001</v>
      </c>
      <c r="D6135" s="126" t="s">
        <v>6556</v>
      </c>
      <c r="E6135" s="280">
        <f>+VLOOKUP(A6135,SCAR!A:B,2,0)</f>
        <v>0</v>
      </c>
      <c r="F6135" s="2"/>
      <c r="G6135" s="2"/>
    </row>
    <row r="6136" spans="1:7">
      <c r="A6136" t="s">
        <v>2195</v>
      </c>
      <c r="B6136" t="s">
        <v>2427</v>
      </c>
      <c r="C6136">
        <f>+VLOOKUP(A6136,'LISTA NACIONAL'!A:B,2,0)</f>
        <v>7102.7889999999998</v>
      </c>
      <c r="D6136" s="126" t="s">
        <v>6556</v>
      </c>
      <c r="E6136" s="280">
        <f>+VLOOKUP(A6136,SCAR!A:B,2,0)</f>
        <v>0</v>
      </c>
      <c r="F6136" s="2"/>
      <c r="G6136" s="2"/>
    </row>
    <row r="6137" spans="1:7">
      <c r="A6137" t="s">
        <v>6772</v>
      </c>
      <c r="B6137" t="s">
        <v>6773</v>
      </c>
      <c r="C6137">
        <f>+VLOOKUP(A6137,'LISTA NACIONAL'!A:B,2,0)</f>
        <v>3538.107</v>
      </c>
      <c r="D6137" s="126" t="s">
        <v>6556</v>
      </c>
      <c r="E6137" s="280">
        <f>+VLOOKUP(A6137,SCAR!A:B,2,0)</f>
        <v>0</v>
      </c>
      <c r="F6137" s="2"/>
      <c r="G6137" s="2"/>
    </row>
    <row r="6138" spans="1:7">
      <c r="A6138" t="s">
        <v>6774</v>
      </c>
      <c r="B6138" t="s">
        <v>6775</v>
      </c>
      <c r="C6138">
        <f>+VLOOKUP(A6138,'LISTA NACIONAL'!A:B,2,0)</f>
        <v>1720.769</v>
      </c>
      <c r="D6138" s="126" t="s">
        <v>6556</v>
      </c>
      <c r="E6138" s="280">
        <f>+VLOOKUP(A6138,SCAR!A:B,2,0)</f>
        <v>0</v>
      </c>
      <c r="F6138" s="2"/>
      <c r="G6138" s="2"/>
    </row>
    <row r="6139" spans="1:7">
      <c r="A6139" t="s">
        <v>2196</v>
      </c>
      <c r="B6139" t="s">
        <v>2428</v>
      </c>
      <c r="C6139">
        <f>+VLOOKUP(A6139,'LISTA NACIONAL'!A:B,2,0)</f>
        <v>3262.3319999999999</v>
      </c>
      <c r="D6139" s="126" t="s">
        <v>6556</v>
      </c>
      <c r="E6139" s="280">
        <f>+VLOOKUP(A6139,SCAR!A:B,2,0)</f>
        <v>0</v>
      </c>
      <c r="F6139" s="2"/>
      <c r="G6139" s="2"/>
    </row>
    <row r="6140" spans="1:7">
      <c r="A6140" t="s">
        <v>6776</v>
      </c>
      <c r="B6140" t="s">
        <v>6777</v>
      </c>
      <c r="C6140">
        <f>+VLOOKUP(A6140,'LISTA NACIONAL'!A:B,2,0)</f>
        <v>6684.268</v>
      </c>
      <c r="D6140" s="126" t="s">
        <v>6556</v>
      </c>
      <c r="E6140" s="280">
        <f>+VLOOKUP(A6140,SCAR!A:B,2,0)</f>
        <v>0</v>
      </c>
      <c r="F6140" s="2"/>
      <c r="G6140" s="2"/>
    </row>
    <row r="6141" spans="1:7">
      <c r="A6141" t="s">
        <v>2197</v>
      </c>
      <c r="B6141" t="s">
        <v>4436</v>
      </c>
      <c r="C6141">
        <f>+VLOOKUP(A6141,'LISTA NACIONAL'!A:B,2,0)</f>
        <v>4735.9740000000002</v>
      </c>
      <c r="D6141" s="126" t="s">
        <v>6556</v>
      </c>
      <c r="E6141" s="280">
        <f>+VLOOKUP(A6141,SCAR!A:B,2,0)</f>
        <v>0</v>
      </c>
      <c r="F6141" s="2"/>
      <c r="G6141" s="2"/>
    </row>
    <row r="6142" spans="1:7">
      <c r="A6142" t="s">
        <v>2198</v>
      </c>
      <c r="B6142" t="s">
        <v>4437</v>
      </c>
      <c r="C6142">
        <f>+VLOOKUP(A6142,'LISTA NACIONAL'!A:B,2,0)</f>
        <v>2656.3110000000001</v>
      </c>
      <c r="D6142" s="126" t="s">
        <v>6556</v>
      </c>
      <c r="E6142" s="280">
        <f>+VLOOKUP(A6142,SCAR!A:B,2,0)</f>
        <v>0</v>
      </c>
      <c r="F6142" s="2"/>
      <c r="G6142" s="2"/>
    </row>
    <row r="6143" spans="1:7">
      <c r="A6143" t="s">
        <v>10731</v>
      </c>
      <c r="B6143" t="s">
        <v>4438</v>
      </c>
      <c r="C6143">
        <f>+VLOOKUP(A6143,'LISTA NACIONAL'!A:B,2,0)</f>
        <v>3262.3319999999999</v>
      </c>
      <c r="D6143" s="126" t="s">
        <v>6556</v>
      </c>
      <c r="E6143" s="280">
        <f>+VLOOKUP(A6143,SCAR!A:B,2,0)</f>
        <v>0</v>
      </c>
      <c r="F6143" s="2"/>
      <c r="G6143" s="2"/>
    </row>
    <row r="6144" spans="1:7">
      <c r="A6144" t="s">
        <v>10732</v>
      </c>
      <c r="B6144" t="s">
        <v>4439</v>
      </c>
      <c r="C6144">
        <f>+VLOOKUP(A6144,'LISTA NACIONAL'!A:B,2,0)</f>
        <v>2357.2460000000001</v>
      </c>
      <c r="D6144" s="126" t="s">
        <v>6556</v>
      </c>
      <c r="E6144" s="280">
        <f>+VLOOKUP(A6144,SCAR!A:B,2,0)</f>
        <v>0</v>
      </c>
      <c r="F6144" s="2"/>
      <c r="G6144" s="2"/>
    </row>
    <row r="6145" spans="1:7">
      <c r="A6145" t="s">
        <v>10733</v>
      </c>
      <c r="B6145" t="s">
        <v>4440</v>
      </c>
      <c r="C6145">
        <f>+VLOOKUP(A6145,'LISTA NACIONAL'!A:B,2,0)</f>
        <v>26648.601999999999</v>
      </c>
      <c r="D6145" s="126" t="s">
        <v>6556</v>
      </c>
      <c r="E6145" s="280">
        <f>+VLOOKUP(A6145,SCAR!A:B,2,0)</f>
        <v>0</v>
      </c>
      <c r="F6145" s="2"/>
      <c r="G6145" s="2"/>
    </row>
    <row r="6146" spans="1:7">
      <c r="A6146" t="s">
        <v>10734</v>
      </c>
      <c r="B6146" t="s">
        <v>4441</v>
      </c>
      <c r="C6146">
        <f>+VLOOKUP(A6146,'LISTA NACIONAL'!A:B,2,0)</f>
        <v>63717.936999999998</v>
      </c>
      <c r="D6146" s="126" t="s">
        <v>6556</v>
      </c>
      <c r="E6146" s="280">
        <f>+VLOOKUP(A6146,SCAR!A:B,2,0)</f>
        <v>0</v>
      </c>
      <c r="F6146" s="2"/>
      <c r="G6146" s="2"/>
    </row>
    <row r="6147" spans="1:7">
      <c r="A6147" t="s">
        <v>10735</v>
      </c>
      <c r="B6147" t="s">
        <v>4442</v>
      </c>
      <c r="C6147">
        <f>+VLOOKUP(A6147,'LISTA NACIONAL'!A:B,2,0)</f>
        <v>116964.764</v>
      </c>
      <c r="D6147" s="126" t="s">
        <v>6556</v>
      </c>
      <c r="E6147" s="280">
        <f>+VLOOKUP(A6147,SCAR!A:B,2,0)</f>
        <v>0</v>
      </c>
      <c r="F6147" s="2"/>
      <c r="G6147" s="2"/>
    </row>
    <row r="6148" spans="1:7">
      <c r="A6148" t="s">
        <v>10736</v>
      </c>
      <c r="B6148" t="s">
        <v>4443</v>
      </c>
      <c r="C6148">
        <f>+VLOOKUP(A6148,'LISTA NACIONAL'!A:B,2,0)</f>
        <v>81565.835000000006</v>
      </c>
      <c r="D6148" s="126" t="s">
        <v>6556</v>
      </c>
      <c r="E6148" s="280">
        <f>+VLOOKUP(A6148,SCAR!A:B,2,0)</f>
        <v>0</v>
      </c>
      <c r="F6148" s="2"/>
      <c r="G6148" s="2"/>
    </row>
    <row r="6149" spans="1:7">
      <c r="A6149" t="s">
        <v>10737</v>
      </c>
      <c r="B6149" t="s">
        <v>4444</v>
      </c>
      <c r="C6149">
        <f>+VLOOKUP(A6149,'LISTA NACIONAL'!A:B,2,0)</f>
        <v>7392.3850000000002</v>
      </c>
      <c r="D6149" s="126" t="s">
        <v>6556</v>
      </c>
      <c r="E6149" s="280">
        <f>+VLOOKUP(A6149,SCAR!A:B,2,0)</f>
        <v>0</v>
      </c>
      <c r="F6149" s="2"/>
      <c r="G6149" s="2"/>
    </row>
    <row r="6150" spans="1:7">
      <c r="A6150" t="s">
        <v>6778</v>
      </c>
      <c r="B6150" t="s">
        <v>6779</v>
      </c>
      <c r="C6150">
        <f>+VLOOKUP(A6150,'LISTA NACIONAL'!A:B,2,0)</f>
        <v>7405.8230000000003</v>
      </c>
      <c r="D6150" s="126" t="s">
        <v>6556</v>
      </c>
      <c r="E6150" s="280">
        <f>+VLOOKUP(A6150,SCAR!A:B,2,0)</f>
        <v>0</v>
      </c>
      <c r="F6150" s="2"/>
      <c r="G6150" s="2"/>
    </row>
    <row r="6151" spans="1:7">
      <c r="A6151" t="s">
        <v>10738</v>
      </c>
      <c r="B6151" t="s">
        <v>4445</v>
      </c>
      <c r="C6151">
        <f>+VLOOKUP(A6151,'LISTA NACIONAL'!A:B,2,0)</f>
        <v>5322.3</v>
      </c>
      <c r="D6151" s="126" t="s">
        <v>6556</v>
      </c>
      <c r="E6151" s="280">
        <f>+VLOOKUP(A6151,SCAR!A:B,2,0)</f>
        <v>0</v>
      </c>
      <c r="F6151" s="2"/>
      <c r="G6151" s="2"/>
    </row>
    <row r="6152" spans="1:7">
      <c r="A6152" t="s">
        <v>10739</v>
      </c>
      <c r="B6152" t="s">
        <v>4446</v>
      </c>
      <c r="C6152">
        <f>+VLOOKUP(A6152,'LISTA NACIONAL'!A:B,2,0)</f>
        <v>4882.6030000000001</v>
      </c>
      <c r="D6152" s="126" t="s">
        <v>6556</v>
      </c>
      <c r="E6152" s="280">
        <f>+VLOOKUP(A6152,SCAR!A:B,2,0)</f>
        <v>0</v>
      </c>
      <c r="F6152" s="2"/>
      <c r="G6152" s="2"/>
    </row>
    <row r="6153" spans="1:7">
      <c r="A6153" t="s">
        <v>10740</v>
      </c>
      <c r="B6153" t="s">
        <v>4447</v>
      </c>
      <c r="C6153">
        <f>+VLOOKUP(A6153,'LISTA NACIONAL'!A:B,2,0)</f>
        <v>8900.9060000000009</v>
      </c>
      <c r="D6153" s="126" t="s">
        <v>6556</v>
      </c>
      <c r="E6153" s="280">
        <f>+VLOOKUP(A6153,SCAR!A:B,2,0)</f>
        <v>0</v>
      </c>
      <c r="F6153" s="2"/>
      <c r="G6153" s="2"/>
    </row>
    <row r="6154" spans="1:7">
      <c r="A6154" t="s">
        <v>10741</v>
      </c>
      <c r="B6154" t="s">
        <v>4448</v>
      </c>
      <c r="C6154">
        <f>+VLOOKUP(A6154,'LISTA NACIONAL'!A:B,2,0)</f>
        <v>1188.3309999999999</v>
      </c>
      <c r="D6154" s="126" t="s">
        <v>6556</v>
      </c>
      <c r="E6154" s="280">
        <f>+VLOOKUP(A6154,SCAR!A:B,2,0)</f>
        <v>0</v>
      </c>
      <c r="F6154" s="2"/>
      <c r="G6154" s="2"/>
    </row>
    <row r="6155" spans="1:7">
      <c r="A6155" t="s">
        <v>10742</v>
      </c>
      <c r="B6155" t="s">
        <v>4448</v>
      </c>
      <c r="C6155">
        <f>+VLOOKUP(A6155,'LISTA NACIONAL'!A:B,2,0)</f>
        <v>1477.6859999999999</v>
      </c>
      <c r="D6155" s="126" t="s">
        <v>6556</v>
      </c>
      <c r="E6155" s="280">
        <f>+VLOOKUP(A6155,SCAR!A:B,2,0)</f>
        <v>0</v>
      </c>
      <c r="F6155" s="2"/>
      <c r="G6155" s="2"/>
    </row>
    <row r="6156" spans="1:7">
      <c r="A6156" t="s">
        <v>10743</v>
      </c>
      <c r="B6156" t="s">
        <v>4449</v>
      </c>
      <c r="C6156">
        <f>+VLOOKUP(A6156,'LISTA NACIONAL'!A:B,2,0)</f>
        <v>7556.9979999999996</v>
      </c>
      <c r="D6156" s="126" t="s">
        <v>6556</v>
      </c>
      <c r="E6156" s="280">
        <f>+VLOOKUP(A6156,SCAR!A:B,2,0)</f>
        <v>0</v>
      </c>
      <c r="F6156" s="2"/>
      <c r="G6156" s="2"/>
    </row>
    <row r="6157" spans="1:7">
      <c r="A6157" t="s">
        <v>10744</v>
      </c>
      <c r="B6157" t="s">
        <v>4393</v>
      </c>
      <c r="C6157">
        <f>+VLOOKUP(A6157,'LISTA NACIONAL'!A:B,2,0)</f>
        <v>37063.576999999997</v>
      </c>
      <c r="D6157" s="126" t="s">
        <v>6556</v>
      </c>
      <c r="E6157" s="280">
        <f>+VLOOKUP(A6157,SCAR!A:B,2,0)</f>
        <v>0</v>
      </c>
      <c r="F6157" s="2"/>
      <c r="G6157" s="2"/>
    </row>
    <row r="6158" spans="1:7">
      <c r="A6158" t="s">
        <v>10745</v>
      </c>
      <c r="B6158" t="s">
        <v>4394</v>
      </c>
      <c r="C6158">
        <f>+VLOOKUP(A6158,'LISTA NACIONAL'!A:B,2,0)</f>
        <v>28130.15</v>
      </c>
      <c r="D6158" s="126" t="s">
        <v>6556</v>
      </c>
      <c r="E6158" s="280">
        <f>+VLOOKUP(A6158,SCAR!A:B,2,0)</f>
        <v>0</v>
      </c>
      <c r="F6158" s="2"/>
      <c r="G6158" s="2"/>
    </row>
    <row r="6159" spans="1:7">
      <c r="A6159" t="s">
        <v>10746</v>
      </c>
      <c r="B6159" t="s">
        <v>3532</v>
      </c>
      <c r="C6159">
        <f>+VLOOKUP(A6159,'LISTA NACIONAL'!A:B,2,0)</f>
        <v>44374.894999999997</v>
      </c>
      <c r="D6159" s="126" t="s">
        <v>6556</v>
      </c>
      <c r="E6159" s="280">
        <f>+VLOOKUP(A6159,SCAR!A:B,2,0)</f>
        <v>0</v>
      </c>
      <c r="F6159" s="2"/>
      <c r="G6159" s="2"/>
    </row>
    <row r="6160" spans="1:7">
      <c r="A6160" t="s">
        <v>10747</v>
      </c>
      <c r="B6160" t="s">
        <v>3533</v>
      </c>
      <c r="C6160">
        <f>+VLOOKUP(A6160,'LISTA NACIONAL'!A:B,2,0)</f>
        <v>45879.675999999999</v>
      </c>
      <c r="D6160" s="126" t="s">
        <v>6556</v>
      </c>
      <c r="E6160" s="280">
        <f>+VLOOKUP(A6160,SCAR!A:B,2,0)</f>
        <v>0</v>
      </c>
      <c r="F6160" s="2"/>
      <c r="G6160" s="2"/>
    </row>
    <row r="6161" spans="1:7">
      <c r="A6161" t="s">
        <v>10748</v>
      </c>
      <c r="B6161" t="s">
        <v>3534</v>
      </c>
      <c r="C6161">
        <f>+VLOOKUP(A6161,'LISTA NACIONAL'!A:B,2,0)</f>
        <v>16879.561000000002</v>
      </c>
      <c r="D6161" s="126" t="s">
        <v>6556</v>
      </c>
      <c r="E6161" s="280">
        <f>+VLOOKUP(A6161,SCAR!A:B,2,0)</f>
        <v>0</v>
      </c>
      <c r="F6161" s="2"/>
      <c r="G6161" s="2"/>
    </row>
    <row r="6162" spans="1:7">
      <c r="A6162" t="s">
        <v>10749</v>
      </c>
      <c r="B6162" t="s">
        <v>3323</v>
      </c>
      <c r="C6162">
        <f>+VLOOKUP(A6162,'LISTA NACIONAL'!A:B,2,0)</f>
        <v>4000.83</v>
      </c>
      <c r="D6162" s="126" t="s">
        <v>6556</v>
      </c>
      <c r="E6162" s="280">
        <f>+VLOOKUP(A6162,SCAR!A:B,2,0)</f>
        <v>0</v>
      </c>
      <c r="F6162" s="2"/>
      <c r="G6162" s="2"/>
    </row>
    <row r="6163" spans="1:7">
      <c r="A6163" t="s">
        <v>10750</v>
      </c>
      <c r="B6163" t="s">
        <v>12210</v>
      </c>
      <c r="C6163">
        <f>+VLOOKUP(A6163,'LISTA NACIONAL'!A:B,2,0)</f>
        <v>54904.163</v>
      </c>
      <c r="D6163" s="126" t="s">
        <v>6556</v>
      </c>
      <c r="E6163" s="280">
        <f>+VLOOKUP(A6163,SCAR!A:B,2,0)</f>
        <v>0</v>
      </c>
      <c r="F6163" s="2"/>
      <c r="G6163" s="2"/>
    </row>
    <row r="6164" spans="1:7">
      <c r="A6164" t="s">
        <v>10751</v>
      </c>
      <c r="B6164" t="s">
        <v>3324</v>
      </c>
      <c r="C6164">
        <f>+VLOOKUP(A6164,'LISTA NACIONAL'!A:B,2,0)</f>
        <v>2795.1590000000001</v>
      </c>
      <c r="D6164" s="126" t="s">
        <v>6556</v>
      </c>
      <c r="E6164" s="280">
        <f>+VLOOKUP(A6164,SCAR!A:B,2,0)</f>
        <v>0</v>
      </c>
      <c r="F6164" s="2"/>
      <c r="G6164" s="2"/>
    </row>
    <row r="6165" spans="1:7">
      <c r="A6165" t="s">
        <v>10752</v>
      </c>
      <c r="B6165" t="s">
        <v>3509</v>
      </c>
      <c r="C6165">
        <f>+VLOOKUP(A6165,'LISTA NACIONAL'!A:B,2,0)</f>
        <v>20180.217000000001</v>
      </c>
      <c r="D6165" s="126" t="s">
        <v>6556</v>
      </c>
      <c r="E6165" s="280">
        <f>+VLOOKUP(A6165,SCAR!A:B,2,0)</f>
        <v>0</v>
      </c>
      <c r="F6165" s="2"/>
      <c r="G6165" s="2"/>
    </row>
    <row r="6166" spans="1:7">
      <c r="A6166" t="s">
        <v>10753</v>
      </c>
      <c r="B6166" t="s">
        <v>5982</v>
      </c>
      <c r="C6166">
        <f>+VLOOKUP(A6166,'LISTA NACIONAL'!A:B,2,0)</f>
        <v>3551.57</v>
      </c>
      <c r="D6166" s="126" t="s">
        <v>6556</v>
      </c>
      <c r="E6166" s="280">
        <f>+VLOOKUP(A6166,SCAR!A:B,2,0)</f>
        <v>0</v>
      </c>
      <c r="F6166" s="2"/>
      <c r="G6166" s="2"/>
    </row>
    <row r="6167" spans="1:7">
      <c r="A6167" t="s">
        <v>6780</v>
      </c>
      <c r="B6167" t="s">
        <v>5099</v>
      </c>
      <c r="C6167">
        <f>+VLOOKUP(A6167,'LISTA NACIONAL'!A:B,2,0)</f>
        <v>3753.971</v>
      </c>
      <c r="D6167" s="126" t="s">
        <v>6556</v>
      </c>
      <c r="E6167" s="280">
        <f>+VLOOKUP(A6167,SCAR!A:B,2,0)</f>
        <v>0</v>
      </c>
      <c r="F6167" s="2"/>
      <c r="G6167" s="2"/>
    </row>
    <row r="6168" spans="1:7">
      <c r="A6168" t="s">
        <v>10754</v>
      </c>
      <c r="B6168" t="s">
        <v>5983</v>
      </c>
      <c r="C6168">
        <f>+VLOOKUP(A6168,'LISTA NACIONAL'!A:B,2,0)</f>
        <v>1637.873</v>
      </c>
      <c r="D6168" s="126" t="s">
        <v>6556</v>
      </c>
      <c r="E6168" s="280">
        <f>+VLOOKUP(A6168,SCAR!A:B,2,0)</f>
        <v>0</v>
      </c>
      <c r="F6168" s="2"/>
      <c r="G6168" s="2"/>
    </row>
    <row r="6169" spans="1:7">
      <c r="A6169" t="s">
        <v>10755</v>
      </c>
      <c r="B6169" t="s">
        <v>5984</v>
      </c>
      <c r="C6169">
        <f>+VLOOKUP(A6169,'LISTA NACIONAL'!A:B,2,0)</f>
        <v>1896.444</v>
      </c>
      <c r="D6169" s="126" t="s">
        <v>6556</v>
      </c>
      <c r="E6169" s="280">
        <f>+VLOOKUP(A6169,SCAR!A:B,2,0)</f>
        <v>0</v>
      </c>
      <c r="F6169" s="2"/>
      <c r="G6169" s="2"/>
    </row>
    <row r="6170" spans="1:7">
      <c r="A6170" t="s">
        <v>10756</v>
      </c>
      <c r="B6170" t="s">
        <v>2107</v>
      </c>
      <c r="C6170">
        <f>+VLOOKUP(A6170,'LISTA NACIONAL'!A:B,2,0)</f>
        <v>4440.9440000000004</v>
      </c>
      <c r="D6170" s="126" t="s">
        <v>6556</v>
      </c>
      <c r="E6170" s="280">
        <f>+VLOOKUP(A6170,SCAR!A:B,2,0)</f>
        <v>0</v>
      </c>
      <c r="F6170" s="2"/>
      <c r="G6170" s="2"/>
    </row>
    <row r="6171" spans="1:7">
      <c r="A6171" t="s">
        <v>5100</v>
      </c>
      <c r="B6171" t="s">
        <v>1849</v>
      </c>
      <c r="C6171">
        <f>+VLOOKUP(A6171,'LISTA NACIONAL'!A:B,2,0)</f>
        <v>8914.2450000000008</v>
      </c>
      <c r="D6171" s="126" t="s">
        <v>6556</v>
      </c>
      <c r="E6171" s="280">
        <f>+VLOOKUP(A6171,SCAR!A:B,2,0)</f>
        <v>0</v>
      </c>
      <c r="F6171" s="2"/>
      <c r="G6171" s="2"/>
    </row>
    <row r="6172" spans="1:7">
      <c r="A6172" t="s">
        <v>10757</v>
      </c>
      <c r="B6172" t="s">
        <v>2108</v>
      </c>
      <c r="C6172">
        <f>+VLOOKUP(A6172,'LISTA NACIONAL'!A:B,2,0)</f>
        <v>48852.241999999998</v>
      </c>
      <c r="D6172" s="126" t="s">
        <v>6556</v>
      </c>
      <c r="E6172" s="280">
        <f>+VLOOKUP(A6172,SCAR!A:B,2,0)</f>
        <v>0</v>
      </c>
      <c r="F6172" s="2"/>
      <c r="G6172" s="2"/>
    </row>
    <row r="6173" spans="1:7">
      <c r="A6173" t="s">
        <v>10758</v>
      </c>
      <c r="B6173" t="s">
        <v>2109</v>
      </c>
      <c r="C6173">
        <f>+VLOOKUP(A6173,'LISTA NACIONAL'!A:B,2,0)</f>
        <v>2656.3110000000001</v>
      </c>
      <c r="D6173" s="126" t="s">
        <v>6556</v>
      </c>
      <c r="E6173" s="280">
        <f>+VLOOKUP(A6173,SCAR!A:B,2,0)</f>
        <v>0</v>
      </c>
      <c r="F6173" s="2"/>
      <c r="G6173" s="2"/>
    </row>
    <row r="6174" spans="1:7">
      <c r="A6174" t="s">
        <v>10759</v>
      </c>
      <c r="B6174" t="s">
        <v>2110</v>
      </c>
      <c r="C6174">
        <f>+VLOOKUP(A6174,'LISTA NACIONAL'!A:B,2,0)</f>
        <v>44498.462</v>
      </c>
      <c r="D6174" s="126" t="s">
        <v>6556</v>
      </c>
      <c r="E6174" s="280">
        <f>+VLOOKUP(A6174,SCAR!A:B,2,0)</f>
        <v>0</v>
      </c>
      <c r="F6174" s="2"/>
      <c r="G6174" s="2"/>
    </row>
    <row r="6175" spans="1:7">
      <c r="A6175" t="s">
        <v>10760</v>
      </c>
      <c r="B6175" t="s">
        <v>2111</v>
      </c>
      <c r="C6175">
        <f>+VLOOKUP(A6175,'LISTA NACIONAL'!A:B,2,0)</f>
        <v>37985.881999999998</v>
      </c>
      <c r="D6175" s="126" t="s">
        <v>6556</v>
      </c>
      <c r="E6175" s="280">
        <f>+VLOOKUP(A6175,SCAR!A:B,2,0)</f>
        <v>0</v>
      </c>
      <c r="F6175" s="2"/>
      <c r="G6175" s="2"/>
    </row>
    <row r="6176" spans="1:7">
      <c r="A6176" t="s">
        <v>6248</v>
      </c>
      <c r="B6176" t="s">
        <v>2112</v>
      </c>
      <c r="C6176">
        <f>+VLOOKUP(A6176,'LISTA NACIONAL'!A:B,2,0)</f>
        <v>59250.156999999999</v>
      </c>
      <c r="D6176" s="126" t="s">
        <v>6556</v>
      </c>
      <c r="E6176" s="280">
        <f>+VLOOKUP(A6176,SCAR!A:B,2,0)</f>
        <v>0</v>
      </c>
      <c r="F6176" s="2"/>
      <c r="G6176" s="2"/>
    </row>
    <row r="6177" spans="1:7">
      <c r="A6177" t="s">
        <v>6249</v>
      </c>
      <c r="B6177" t="s">
        <v>458</v>
      </c>
      <c r="C6177">
        <f>+VLOOKUP(A6177,'LISTA NACIONAL'!A:B,2,0)</f>
        <v>11850.467000000001</v>
      </c>
      <c r="D6177" s="126" t="s">
        <v>6556</v>
      </c>
      <c r="E6177" s="280">
        <f>+VLOOKUP(A6177,SCAR!A:B,2,0)</f>
        <v>0</v>
      </c>
      <c r="F6177" s="2"/>
      <c r="G6177" s="2"/>
    </row>
    <row r="6178" spans="1:7">
      <c r="A6178" t="s">
        <v>6250</v>
      </c>
      <c r="B6178" t="s">
        <v>459</v>
      </c>
      <c r="C6178">
        <f>+VLOOKUP(A6178,'LISTA NACIONAL'!A:B,2,0)</f>
        <v>7982.7719999999999</v>
      </c>
      <c r="D6178" s="126" t="s">
        <v>6556</v>
      </c>
      <c r="E6178" s="280">
        <f>+VLOOKUP(A6178,SCAR!A:B,2,0)</f>
        <v>0</v>
      </c>
      <c r="F6178" s="2"/>
      <c r="G6178" s="2"/>
    </row>
    <row r="6179" spans="1:7">
      <c r="A6179" t="s">
        <v>6251</v>
      </c>
      <c r="B6179" t="s">
        <v>460</v>
      </c>
      <c r="C6179">
        <f>+VLOOKUP(A6179,'LISTA NACIONAL'!A:B,2,0)</f>
        <v>3262.3319999999999</v>
      </c>
      <c r="D6179" s="126" t="s">
        <v>6556</v>
      </c>
      <c r="E6179" s="280">
        <f>+VLOOKUP(A6179,SCAR!A:B,2,0)</f>
        <v>0</v>
      </c>
      <c r="F6179" s="2"/>
      <c r="G6179" s="2"/>
    </row>
    <row r="6180" spans="1:7">
      <c r="A6180" t="s">
        <v>6252</v>
      </c>
      <c r="B6180" t="s">
        <v>461</v>
      </c>
      <c r="C6180">
        <f>+VLOOKUP(A6180,'LISTA NACIONAL'!A:B,2,0)</f>
        <v>27659.491000000002</v>
      </c>
      <c r="D6180" s="126" t="s">
        <v>6556</v>
      </c>
      <c r="E6180" s="280">
        <f>+VLOOKUP(A6180,SCAR!A:B,2,0)</f>
        <v>0</v>
      </c>
      <c r="F6180" s="2"/>
      <c r="G6180" s="2"/>
    </row>
    <row r="6181" spans="1:7">
      <c r="A6181" t="s">
        <v>6253</v>
      </c>
      <c r="B6181" t="s">
        <v>462</v>
      </c>
      <c r="C6181">
        <f>+VLOOKUP(A6181,'LISTA NACIONAL'!A:B,2,0)</f>
        <v>12419.571</v>
      </c>
      <c r="D6181" s="126" t="s">
        <v>6556</v>
      </c>
      <c r="E6181" s="280">
        <f>+VLOOKUP(A6181,SCAR!A:B,2,0)</f>
        <v>0</v>
      </c>
      <c r="F6181" s="2"/>
      <c r="G6181" s="2"/>
    </row>
    <row r="6182" spans="1:7">
      <c r="A6182" t="s">
        <v>6254</v>
      </c>
      <c r="B6182" t="s">
        <v>406</v>
      </c>
      <c r="C6182">
        <f>+VLOOKUP(A6182,'LISTA NACIONAL'!A:B,2,0)</f>
        <v>94699.301000000007</v>
      </c>
      <c r="D6182" s="126" t="s">
        <v>6556</v>
      </c>
      <c r="E6182" s="280">
        <f>+VLOOKUP(A6182,SCAR!A:B,2,0)</f>
        <v>0</v>
      </c>
      <c r="F6182" s="2"/>
      <c r="G6182" s="2"/>
    </row>
    <row r="6183" spans="1:7">
      <c r="A6183" t="s">
        <v>6255</v>
      </c>
      <c r="B6183" t="s">
        <v>407</v>
      </c>
      <c r="C6183">
        <f>+VLOOKUP(A6183,'LISTA NACIONAL'!A:B,2,0)</f>
        <v>2357.2460000000001</v>
      </c>
      <c r="D6183" s="126" t="s">
        <v>6556</v>
      </c>
      <c r="E6183" s="280">
        <f>+VLOOKUP(A6183,SCAR!A:B,2,0)</f>
        <v>0</v>
      </c>
      <c r="F6183" s="2"/>
      <c r="G6183" s="2"/>
    </row>
    <row r="6184" spans="1:7">
      <c r="A6184" t="s">
        <v>6256</v>
      </c>
      <c r="B6184" t="s">
        <v>537</v>
      </c>
      <c r="C6184">
        <f>+VLOOKUP(A6184,'LISTA NACIONAL'!A:B,2,0)</f>
        <v>97922.626999999993</v>
      </c>
      <c r="D6184" s="126" t="s">
        <v>6556</v>
      </c>
      <c r="E6184" s="280">
        <f>+VLOOKUP(A6184,SCAR!A:B,2,0)</f>
        <v>0</v>
      </c>
      <c r="F6184" s="2"/>
      <c r="G6184" s="2"/>
    </row>
    <row r="6185" spans="1:7">
      <c r="A6185" t="s">
        <v>6257</v>
      </c>
      <c r="B6185" t="s">
        <v>538</v>
      </c>
      <c r="C6185">
        <f>+VLOOKUP(A6185,'LISTA NACIONAL'!A:B,2,0)</f>
        <v>89797.269</v>
      </c>
      <c r="D6185" s="126" t="s">
        <v>6556</v>
      </c>
      <c r="E6185" s="280">
        <f>+VLOOKUP(A6185,SCAR!A:B,2,0)</f>
        <v>0</v>
      </c>
      <c r="F6185" s="2"/>
      <c r="G6185" s="2"/>
    </row>
    <row r="6186" spans="1:7">
      <c r="A6186" t="s">
        <v>6258</v>
      </c>
      <c r="B6186" t="s">
        <v>539</v>
      </c>
      <c r="C6186">
        <f>+VLOOKUP(A6186,'LISTA NACIONAL'!A:B,2,0)</f>
        <v>4581.2650000000003</v>
      </c>
      <c r="D6186" s="126" t="s">
        <v>6556</v>
      </c>
      <c r="E6186" s="280">
        <f>+VLOOKUP(A6186,SCAR!A:B,2,0)</f>
        <v>0</v>
      </c>
      <c r="F6186" s="2"/>
      <c r="G6186" s="2"/>
    </row>
    <row r="6187" spans="1:7">
      <c r="A6187" t="s">
        <v>6259</v>
      </c>
      <c r="B6187" t="s">
        <v>540</v>
      </c>
      <c r="C6187">
        <f>+VLOOKUP(A6187,'LISTA NACIONAL'!A:B,2,0)</f>
        <v>3262.3319999999999</v>
      </c>
      <c r="D6187" s="126" t="s">
        <v>6556</v>
      </c>
      <c r="E6187" s="280">
        <f>+VLOOKUP(A6187,SCAR!A:B,2,0)</f>
        <v>0</v>
      </c>
      <c r="F6187" s="2"/>
      <c r="G6187" s="2"/>
    </row>
    <row r="6188" spans="1:7">
      <c r="A6188" t="s">
        <v>6260</v>
      </c>
      <c r="B6188" t="s">
        <v>541</v>
      </c>
      <c r="C6188">
        <f>+VLOOKUP(A6188,'LISTA NACIONAL'!A:B,2,0)</f>
        <v>6649.5739999999996</v>
      </c>
      <c r="D6188" s="126" t="s">
        <v>6556</v>
      </c>
      <c r="E6188" s="280">
        <f>+VLOOKUP(A6188,SCAR!A:B,2,0)</f>
        <v>0</v>
      </c>
      <c r="F6188" s="2"/>
      <c r="G6188" s="2"/>
    </row>
    <row r="6189" spans="1:7">
      <c r="A6189" t="s">
        <v>6261</v>
      </c>
      <c r="B6189" t="s">
        <v>542</v>
      </c>
      <c r="C6189">
        <f>+VLOOKUP(A6189,'LISTA NACIONAL'!A:B,2,0)</f>
        <v>4204.5730000000003</v>
      </c>
      <c r="D6189" s="126" t="s">
        <v>6556</v>
      </c>
      <c r="E6189" s="280">
        <f>+VLOOKUP(A6189,SCAR!A:B,2,0)</f>
        <v>0</v>
      </c>
      <c r="F6189" s="2"/>
      <c r="G6189" s="2"/>
    </row>
    <row r="6190" spans="1:7">
      <c r="A6190" t="s">
        <v>6262</v>
      </c>
      <c r="B6190" t="s">
        <v>543</v>
      </c>
      <c r="C6190">
        <f>+VLOOKUP(A6190,'LISTA NACIONAL'!A:B,2,0)</f>
        <v>6813.576</v>
      </c>
      <c r="D6190" s="126" t="s">
        <v>6556</v>
      </c>
      <c r="E6190" s="280">
        <f>+VLOOKUP(A6190,SCAR!A:B,2,0)</f>
        <v>0</v>
      </c>
      <c r="F6190" s="2"/>
      <c r="G6190" s="2"/>
    </row>
    <row r="6191" spans="1:7">
      <c r="A6191" t="s">
        <v>6263</v>
      </c>
      <c r="B6191" t="s">
        <v>544</v>
      </c>
      <c r="C6191">
        <f>+VLOOKUP(A6191,'LISTA NACIONAL'!A:B,2,0)</f>
        <v>6358.3029999999999</v>
      </c>
      <c r="D6191" s="126" t="s">
        <v>6556</v>
      </c>
      <c r="E6191" s="280">
        <f>+VLOOKUP(A6191,SCAR!A:B,2,0)</f>
        <v>0</v>
      </c>
      <c r="F6191" s="2"/>
      <c r="G6191" s="2"/>
    </row>
    <row r="6192" spans="1:7">
      <c r="A6192" t="s">
        <v>6264</v>
      </c>
      <c r="B6192" t="s">
        <v>3294</v>
      </c>
      <c r="C6192">
        <f>+VLOOKUP(A6192,'LISTA NACIONAL'!A:B,2,0)</f>
        <v>45987.769</v>
      </c>
      <c r="D6192" s="126" t="s">
        <v>6556</v>
      </c>
      <c r="E6192" s="280">
        <f>+VLOOKUP(A6192,SCAR!A:B,2,0)</f>
        <v>0</v>
      </c>
      <c r="F6192" s="2"/>
      <c r="G6192" s="2"/>
    </row>
    <row r="6193" spans="1:7">
      <c r="A6193" t="s">
        <v>6265</v>
      </c>
      <c r="B6193" t="s">
        <v>3295</v>
      </c>
      <c r="C6193">
        <f>+VLOOKUP(A6193,'LISTA NACIONAL'!A:B,2,0)</f>
        <v>7704.732</v>
      </c>
      <c r="D6193" s="126" t="s">
        <v>6556</v>
      </c>
      <c r="E6193" s="280">
        <f>+VLOOKUP(A6193,SCAR!A:B,2,0)</f>
        <v>0</v>
      </c>
      <c r="F6193" s="2"/>
      <c r="G6193" s="2"/>
    </row>
    <row r="6194" spans="1:7">
      <c r="A6194" t="s">
        <v>6266</v>
      </c>
      <c r="B6194" t="s">
        <v>3668</v>
      </c>
      <c r="C6194">
        <f>+VLOOKUP(A6194,'LISTA NACIONAL'!A:B,2,0)</f>
        <v>7704.732</v>
      </c>
      <c r="D6194" s="126" t="s">
        <v>6556</v>
      </c>
      <c r="E6194" s="280">
        <f>+VLOOKUP(A6194,SCAR!A:B,2,0)</f>
        <v>0</v>
      </c>
      <c r="F6194" s="2"/>
      <c r="G6194" s="2"/>
    </row>
    <row r="6195" spans="1:7">
      <c r="A6195" t="s">
        <v>5101</v>
      </c>
      <c r="B6195" t="s">
        <v>5102</v>
      </c>
      <c r="C6195">
        <f>+VLOOKUP(A6195,'LISTA NACIONAL'!A:B,2,0)</f>
        <v>4409.741</v>
      </c>
      <c r="D6195" s="126" t="s">
        <v>6556</v>
      </c>
      <c r="E6195" s="280">
        <f>+VLOOKUP(A6195,SCAR!A:B,2,0)</f>
        <v>0</v>
      </c>
      <c r="F6195" s="2"/>
      <c r="G6195" s="2"/>
    </row>
    <row r="6196" spans="1:7">
      <c r="A6196" t="s">
        <v>6267</v>
      </c>
      <c r="B6196" t="s">
        <v>3669</v>
      </c>
      <c r="C6196">
        <f>+VLOOKUP(A6196,'LISTA NACIONAL'!A:B,2,0)</f>
        <v>32030.758999999998</v>
      </c>
      <c r="D6196" s="126" t="s">
        <v>6556</v>
      </c>
      <c r="E6196" s="280">
        <f>+VLOOKUP(A6196,SCAR!A:B,2,0)</f>
        <v>0</v>
      </c>
      <c r="F6196" s="2"/>
      <c r="G6196" s="2"/>
    </row>
    <row r="6197" spans="1:7">
      <c r="A6197" t="s">
        <v>6268</v>
      </c>
      <c r="B6197" t="s">
        <v>3670</v>
      </c>
      <c r="C6197">
        <f>+VLOOKUP(A6197,'LISTA NACIONAL'!A:B,2,0)</f>
        <v>56385.273999999998</v>
      </c>
      <c r="D6197" s="126" t="s">
        <v>6556</v>
      </c>
      <c r="E6197" s="280">
        <f>+VLOOKUP(A6197,SCAR!A:B,2,0)</f>
        <v>0</v>
      </c>
      <c r="F6197" s="2"/>
      <c r="G6197" s="2"/>
    </row>
    <row r="6198" spans="1:7">
      <c r="A6198" t="s">
        <v>1567</v>
      </c>
      <c r="B6198" t="s">
        <v>3671</v>
      </c>
      <c r="C6198">
        <f>+VLOOKUP(A6198,'LISTA NACIONAL'!A:B,2,0)</f>
        <v>34095.006000000001</v>
      </c>
      <c r="D6198" s="126" t="s">
        <v>6556</v>
      </c>
      <c r="E6198" s="280">
        <f>+VLOOKUP(A6198,SCAR!A:B,2,0)</f>
        <v>0</v>
      </c>
      <c r="F6198" s="2"/>
      <c r="G6198" s="2"/>
    </row>
    <row r="6199" spans="1:7">
      <c r="A6199" t="s">
        <v>1568</v>
      </c>
      <c r="B6199" t="s">
        <v>3672</v>
      </c>
      <c r="C6199">
        <f>+VLOOKUP(A6199,'LISTA NACIONAL'!A:B,2,0)</f>
        <v>4882.6030000000001</v>
      </c>
      <c r="D6199" s="126" t="s">
        <v>6556</v>
      </c>
      <c r="E6199" s="280">
        <f>+VLOOKUP(A6199,SCAR!A:B,2,0)</f>
        <v>0</v>
      </c>
      <c r="F6199" s="2"/>
      <c r="G6199" s="2"/>
    </row>
    <row r="6200" spans="1:7">
      <c r="A6200" t="s">
        <v>1569</v>
      </c>
      <c r="B6200" t="s">
        <v>12211</v>
      </c>
      <c r="C6200">
        <f>+VLOOKUP(A6200,'LISTA NACIONAL'!A:B,2,0)</f>
        <v>60340.034</v>
      </c>
      <c r="D6200" s="126" t="s">
        <v>6556</v>
      </c>
      <c r="E6200" s="280">
        <f>+VLOOKUP(A6200,SCAR!A:B,2,0)</f>
        <v>0</v>
      </c>
      <c r="F6200" s="2"/>
      <c r="G6200" s="2"/>
    </row>
    <row r="6201" spans="1:7">
      <c r="A6201" t="s">
        <v>5103</v>
      </c>
      <c r="B6201" t="s">
        <v>5104</v>
      </c>
      <c r="C6201">
        <f>+VLOOKUP(A6201,'LISTA NACIONAL'!A:B,2,0)</f>
        <v>60342.148999999998</v>
      </c>
      <c r="D6201" s="126" t="s">
        <v>6556</v>
      </c>
      <c r="E6201" s="280">
        <f>+VLOOKUP(A6201,SCAR!A:B,2,0)</f>
        <v>0</v>
      </c>
      <c r="F6201" s="2"/>
      <c r="G6201" s="2"/>
    </row>
    <row r="6202" spans="1:7">
      <c r="A6202" t="s">
        <v>1570</v>
      </c>
      <c r="B6202" t="s">
        <v>3673</v>
      </c>
      <c r="C6202">
        <f>+VLOOKUP(A6202,'LISTA NACIONAL'!A:B,2,0)</f>
        <v>22348.788</v>
      </c>
      <c r="D6202" s="126" t="s">
        <v>6556</v>
      </c>
      <c r="E6202" s="280">
        <f>+VLOOKUP(A6202,SCAR!A:B,2,0)</f>
        <v>0</v>
      </c>
      <c r="F6202" s="2"/>
      <c r="G6202" s="2"/>
    </row>
    <row r="6203" spans="1:7">
      <c r="A6203" t="s">
        <v>1571</v>
      </c>
      <c r="B6203" t="s">
        <v>3674</v>
      </c>
      <c r="C6203">
        <f>+VLOOKUP(A6203,'LISTA NACIONAL'!A:B,2,0)</f>
        <v>8437.9670000000006</v>
      </c>
      <c r="D6203" s="126" t="s">
        <v>6556</v>
      </c>
      <c r="E6203" s="280">
        <f>+VLOOKUP(A6203,SCAR!A:B,2,0)</f>
        <v>0</v>
      </c>
      <c r="F6203" s="2"/>
      <c r="G6203" s="2"/>
    </row>
    <row r="6204" spans="1:7">
      <c r="A6204" t="s">
        <v>1572</v>
      </c>
      <c r="B6204" t="s">
        <v>3757</v>
      </c>
      <c r="C6204">
        <f>+VLOOKUP(A6204,'LISTA NACIONAL'!A:B,2,0)</f>
        <v>3262.3319999999999</v>
      </c>
      <c r="D6204" s="126" t="s">
        <v>6556</v>
      </c>
      <c r="E6204" s="280">
        <f>+VLOOKUP(A6204,SCAR!A:B,2,0)</f>
        <v>0</v>
      </c>
      <c r="F6204" s="2"/>
      <c r="G6204" s="2"/>
    </row>
    <row r="6205" spans="1:7">
      <c r="A6205" t="s">
        <v>1573</v>
      </c>
      <c r="B6205" t="s">
        <v>3758</v>
      </c>
      <c r="C6205">
        <f>+VLOOKUP(A6205,'LISTA NACIONAL'!A:B,2,0)</f>
        <v>5548.0829999999996</v>
      </c>
      <c r="D6205" s="126" t="s">
        <v>6556</v>
      </c>
      <c r="E6205" s="280">
        <f>+VLOOKUP(A6205,SCAR!A:B,2,0)</f>
        <v>0</v>
      </c>
      <c r="F6205" s="2"/>
      <c r="G6205" s="2"/>
    </row>
    <row r="6206" spans="1:7">
      <c r="A6206" t="s">
        <v>1574</v>
      </c>
      <c r="B6206" t="s">
        <v>3759</v>
      </c>
      <c r="C6206">
        <f>+VLOOKUP(A6206,'LISTA NACIONAL'!A:B,2,0)</f>
        <v>3262.3319999999999</v>
      </c>
      <c r="D6206" s="126" t="s">
        <v>6556</v>
      </c>
      <c r="E6206" s="280">
        <f>+VLOOKUP(A6206,SCAR!A:B,2,0)</f>
        <v>0</v>
      </c>
      <c r="F6206" s="2"/>
      <c r="G6206" s="2"/>
    </row>
    <row r="6207" spans="1:7">
      <c r="A6207" t="s">
        <v>1575</v>
      </c>
      <c r="B6207" t="s">
        <v>3760</v>
      </c>
      <c r="C6207">
        <f>+VLOOKUP(A6207,'LISTA NACIONAL'!A:B,2,0)</f>
        <v>28093.304</v>
      </c>
      <c r="D6207" s="126" t="s">
        <v>6556</v>
      </c>
      <c r="E6207" s="280">
        <f>+VLOOKUP(A6207,SCAR!A:B,2,0)</f>
        <v>0</v>
      </c>
      <c r="F6207" s="2"/>
      <c r="G6207" s="2"/>
    </row>
    <row r="6208" spans="1:7">
      <c r="A6208" t="s">
        <v>1576</v>
      </c>
      <c r="B6208" t="s">
        <v>3761</v>
      </c>
      <c r="C6208">
        <f>+VLOOKUP(A6208,'LISTA NACIONAL'!A:B,2,0)</f>
        <v>11850.467000000001</v>
      </c>
      <c r="D6208" s="126" t="s">
        <v>6556</v>
      </c>
      <c r="E6208" s="280">
        <f>+VLOOKUP(A6208,SCAR!A:B,2,0)</f>
        <v>0</v>
      </c>
      <c r="F6208" s="2"/>
      <c r="G6208" s="2"/>
    </row>
    <row r="6209" spans="1:7">
      <c r="A6209" t="s">
        <v>1577</v>
      </c>
      <c r="B6209" t="s">
        <v>3762</v>
      </c>
      <c r="C6209">
        <f>+VLOOKUP(A6209,'LISTA NACIONAL'!A:B,2,0)</f>
        <v>4973.2209999999995</v>
      </c>
      <c r="D6209" s="126" t="s">
        <v>6556</v>
      </c>
      <c r="E6209" s="280">
        <f>+VLOOKUP(A6209,SCAR!A:B,2,0)</f>
        <v>0</v>
      </c>
      <c r="F6209" s="2"/>
      <c r="G6209" s="2"/>
    </row>
    <row r="6210" spans="1:7">
      <c r="A6210" t="s">
        <v>1578</v>
      </c>
      <c r="B6210" t="s">
        <v>3763</v>
      </c>
      <c r="C6210">
        <f>+VLOOKUP(A6210,'LISTA NACIONAL'!A:B,2,0)</f>
        <v>23658.469000000001</v>
      </c>
      <c r="D6210" s="126" t="s">
        <v>6556</v>
      </c>
      <c r="E6210" s="280">
        <f>+VLOOKUP(A6210,SCAR!A:B,2,0)</f>
        <v>0</v>
      </c>
      <c r="F6210" s="2"/>
      <c r="G6210" s="2"/>
    </row>
    <row r="6211" spans="1:7">
      <c r="A6211" t="s">
        <v>1579</v>
      </c>
      <c r="B6211" t="s">
        <v>3764</v>
      </c>
      <c r="C6211">
        <f>+VLOOKUP(A6211,'LISTA NACIONAL'!A:B,2,0)</f>
        <v>39357.258000000002</v>
      </c>
      <c r="D6211" s="126" t="s">
        <v>6556</v>
      </c>
      <c r="E6211" s="280">
        <f>+VLOOKUP(A6211,SCAR!A:B,2,0)</f>
        <v>0</v>
      </c>
      <c r="F6211" s="2"/>
      <c r="G6211" s="2"/>
    </row>
    <row r="6212" spans="1:7">
      <c r="A6212" t="s">
        <v>1580</v>
      </c>
      <c r="B6212" t="s">
        <v>3765</v>
      </c>
      <c r="C6212">
        <f>+VLOOKUP(A6212,'LISTA NACIONAL'!A:B,2,0)</f>
        <v>5322.3</v>
      </c>
      <c r="D6212" s="126" t="s">
        <v>6556</v>
      </c>
      <c r="E6212" s="280">
        <f>+VLOOKUP(A6212,SCAR!A:B,2,0)</f>
        <v>0</v>
      </c>
      <c r="F6212" s="2"/>
      <c r="G6212" s="2"/>
    </row>
    <row r="6213" spans="1:7">
      <c r="A6213" t="s">
        <v>1581</v>
      </c>
      <c r="B6213" t="s">
        <v>3766</v>
      </c>
      <c r="C6213">
        <f>+VLOOKUP(A6213,'LISTA NACIONAL'!A:B,2,0)</f>
        <v>40042.279000000002</v>
      </c>
      <c r="D6213" s="126" t="s">
        <v>6556</v>
      </c>
      <c r="E6213" s="280">
        <f>+VLOOKUP(A6213,SCAR!A:B,2,0)</f>
        <v>0</v>
      </c>
      <c r="F6213" s="2"/>
      <c r="G6213" s="2"/>
    </row>
    <row r="6214" spans="1:7">
      <c r="A6214" t="s">
        <v>2775</v>
      </c>
      <c r="B6214" t="s">
        <v>3767</v>
      </c>
      <c r="C6214">
        <f>+VLOOKUP(A6214,'LISTA NACIONAL'!A:B,2,0)</f>
        <v>37119.478000000003</v>
      </c>
      <c r="D6214" s="126" t="s">
        <v>6556</v>
      </c>
      <c r="E6214" s="280">
        <f>+VLOOKUP(A6214,SCAR!A:B,2,0)</f>
        <v>0</v>
      </c>
      <c r="F6214" s="2"/>
      <c r="G6214" s="2"/>
    </row>
    <row r="6215" spans="1:7">
      <c r="A6215" t="s">
        <v>2776</v>
      </c>
      <c r="B6215" t="s">
        <v>3769</v>
      </c>
      <c r="C6215">
        <f>+VLOOKUP(A6215,'LISTA NACIONAL'!A:B,2,0)</f>
        <v>3096.2420000000002</v>
      </c>
      <c r="D6215" s="126" t="s">
        <v>6556</v>
      </c>
      <c r="E6215" s="280">
        <f>+VLOOKUP(A6215,SCAR!A:B,2,0)</f>
        <v>0</v>
      </c>
      <c r="F6215" s="2"/>
      <c r="G6215" s="2"/>
    </row>
    <row r="6216" spans="1:7">
      <c r="A6216" t="s">
        <v>3701</v>
      </c>
      <c r="B6216" t="s">
        <v>3770</v>
      </c>
      <c r="C6216">
        <f>+VLOOKUP(A6216,'LISTA NACIONAL'!A:B,2,0)</f>
        <v>44498.462</v>
      </c>
      <c r="D6216" s="126" t="s">
        <v>6556</v>
      </c>
      <c r="E6216" s="280">
        <f>+VLOOKUP(A6216,SCAR!A:B,2,0)</f>
        <v>0</v>
      </c>
      <c r="F6216" s="2"/>
      <c r="G6216" s="2"/>
    </row>
    <row r="6217" spans="1:7">
      <c r="A6217" t="s">
        <v>3702</v>
      </c>
      <c r="B6217" t="s">
        <v>3771</v>
      </c>
      <c r="C6217">
        <f>+VLOOKUP(A6217,'LISTA NACIONAL'!A:B,2,0)</f>
        <v>15371.023999999999</v>
      </c>
      <c r="D6217" s="126" t="s">
        <v>6556</v>
      </c>
      <c r="E6217" s="280">
        <f>+VLOOKUP(A6217,SCAR!A:B,2,0)</f>
        <v>0</v>
      </c>
      <c r="F6217" s="2"/>
      <c r="G6217" s="2"/>
    </row>
    <row r="6218" spans="1:7">
      <c r="A6218" t="s">
        <v>3703</v>
      </c>
      <c r="B6218" t="s">
        <v>3772</v>
      </c>
      <c r="C6218">
        <f>+VLOOKUP(A6218,'LISTA NACIONAL'!A:B,2,0)</f>
        <v>13330.046</v>
      </c>
      <c r="D6218" s="126" t="s">
        <v>6556</v>
      </c>
      <c r="E6218" s="280">
        <f>+VLOOKUP(A6218,SCAR!A:B,2,0)</f>
        <v>0</v>
      </c>
      <c r="F6218" s="2"/>
      <c r="G6218" s="2"/>
    </row>
    <row r="6219" spans="1:7">
      <c r="A6219" t="s">
        <v>3704</v>
      </c>
      <c r="B6219" t="s">
        <v>8400</v>
      </c>
      <c r="C6219">
        <f>+VLOOKUP(A6219,'LISTA NACIONAL'!A:B,2,0)</f>
        <v>11671.172</v>
      </c>
      <c r="D6219" s="126" t="s">
        <v>6556</v>
      </c>
      <c r="E6219" s="280">
        <f>+VLOOKUP(A6219,SCAR!A:B,2,0)</f>
        <v>0</v>
      </c>
      <c r="F6219" s="2"/>
      <c r="G6219" s="2"/>
    </row>
    <row r="6220" spans="1:7">
      <c r="A6220" t="s">
        <v>3705</v>
      </c>
      <c r="B6220" t="s">
        <v>3773</v>
      </c>
      <c r="C6220">
        <f>+VLOOKUP(A6220,'LISTA NACIONAL'!A:B,2,0)</f>
        <v>28130.15</v>
      </c>
      <c r="D6220" s="126" t="s">
        <v>6556</v>
      </c>
      <c r="E6220" s="280">
        <f>+VLOOKUP(A6220,SCAR!A:B,2,0)</f>
        <v>0</v>
      </c>
      <c r="F6220" s="2"/>
      <c r="G6220" s="2"/>
    </row>
    <row r="6221" spans="1:7">
      <c r="A6221" t="s">
        <v>3706</v>
      </c>
      <c r="B6221" t="s">
        <v>3656</v>
      </c>
      <c r="C6221">
        <f>+VLOOKUP(A6221,'LISTA NACIONAL'!A:B,2,0)</f>
        <v>38545.241999999998</v>
      </c>
      <c r="D6221" s="126" t="s">
        <v>6556</v>
      </c>
      <c r="E6221" s="280">
        <f>+VLOOKUP(A6221,SCAR!A:B,2,0)</f>
        <v>0</v>
      </c>
      <c r="F6221" s="2"/>
      <c r="G6221" s="2"/>
    </row>
    <row r="6222" spans="1:7">
      <c r="A6222" t="s">
        <v>3707</v>
      </c>
      <c r="B6222" t="s">
        <v>3657</v>
      </c>
      <c r="C6222">
        <f>+VLOOKUP(A6222,'LISTA NACIONAL'!A:B,2,0)</f>
        <v>8900.9060000000009</v>
      </c>
      <c r="D6222" s="126" t="s">
        <v>6556</v>
      </c>
      <c r="E6222" s="280">
        <f>+VLOOKUP(A6222,SCAR!A:B,2,0)</f>
        <v>0</v>
      </c>
      <c r="F6222" s="2"/>
      <c r="G6222" s="2"/>
    </row>
    <row r="6223" spans="1:7">
      <c r="A6223" t="s">
        <v>3708</v>
      </c>
      <c r="B6223" t="s">
        <v>3658</v>
      </c>
      <c r="C6223">
        <f>+VLOOKUP(A6223,'LISTA NACIONAL'!A:B,2,0)</f>
        <v>25193.88</v>
      </c>
      <c r="D6223" s="126" t="s">
        <v>6556</v>
      </c>
      <c r="E6223" s="280">
        <f>+VLOOKUP(A6223,SCAR!A:B,2,0)</f>
        <v>0</v>
      </c>
      <c r="F6223" s="2"/>
      <c r="G6223" s="2"/>
    </row>
    <row r="6224" spans="1:7">
      <c r="A6224" t="s">
        <v>3709</v>
      </c>
      <c r="B6224" t="s">
        <v>3198</v>
      </c>
      <c r="C6224">
        <f>+VLOOKUP(A6224,'LISTA NACIONAL'!A:B,2,0)</f>
        <v>4433.1570000000002</v>
      </c>
      <c r="D6224" s="126" t="s">
        <v>6556</v>
      </c>
      <c r="E6224" s="280">
        <f>+VLOOKUP(A6224,SCAR!A:B,2,0)</f>
        <v>0</v>
      </c>
      <c r="F6224" s="2"/>
      <c r="G6224" s="2"/>
    </row>
    <row r="6225" spans="1:7">
      <c r="A6225" t="s">
        <v>3710</v>
      </c>
      <c r="B6225" t="s">
        <v>3199</v>
      </c>
      <c r="C6225">
        <f>+VLOOKUP(A6225,'LISTA NACIONAL'!A:B,2,0)</f>
        <v>2936.0259999999998</v>
      </c>
      <c r="D6225" s="126" t="s">
        <v>6556</v>
      </c>
      <c r="E6225" s="280">
        <f>+VLOOKUP(A6225,SCAR!A:B,2,0)</f>
        <v>0</v>
      </c>
      <c r="F6225" s="2"/>
      <c r="G6225" s="2"/>
    </row>
    <row r="6226" spans="1:7">
      <c r="A6226" t="s">
        <v>2829</v>
      </c>
      <c r="B6226" t="s">
        <v>3200</v>
      </c>
      <c r="C6226">
        <f>+VLOOKUP(A6226,'LISTA NACIONAL'!A:B,2,0)</f>
        <v>7392.3850000000002</v>
      </c>
      <c r="D6226" s="126" t="s">
        <v>6556</v>
      </c>
      <c r="E6226" s="280">
        <f>+VLOOKUP(A6226,SCAR!A:B,2,0)</f>
        <v>0</v>
      </c>
      <c r="F6226" s="2"/>
      <c r="G6226" s="2"/>
    </row>
    <row r="6227" spans="1:7">
      <c r="A6227" t="s">
        <v>2830</v>
      </c>
      <c r="B6227" t="s">
        <v>516</v>
      </c>
      <c r="C6227">
        <f>+VLOOKUP(A6227,'LISTA NACIONAL'!A:B,2,0)</f>
        <v>38894.273999999998</v>
      </c>
      <c r="D6227" s="126" t="s">
        <v>6556</v>
      </c>
      <c r="E6227" s="280">
        <f>+VLOOKUP(A6227,SCAR!A:B,2,0)</f>
        <v>0</v>
      </c>
      <c r="F6227" s="2"/>
      <c r="G6227" s="2"/>
    </row>
    <row r="6228" spans="1:7">
      <c r="A6228" t="s">
        <v>2831</v>
      </c>
      <c r="B6228" t="s">
        <v>517</v>
      </c>
      <c r="C6228">
        <f>+VLOOKUP(A6228,'LISTA NACIONAL'!A:B,2,0)</f>
        <v>26615.831999999999</v>
      </c>
      <c r="D6228" s="126" t="s">
        <v>6556</v>
      </c>
      <c r="E6228" s="280">
        <f>+VLOOKUP(A6228,SCAR!A:B,2,0)</f>
        <v>0</v>
      </c>
      <c r="F6228" s="2"/>
      <c r="G6228" s="2"/>
    </row>
    <row r="6229" spans="1:7">
      <c r="A6229" t="s">
        <v>2832</v>
      </c>
      <c r="B6229" t="s">
        <v>518</v>
      </c>
      <c r="C6229">
        <f>+VLOOKUP(A6229,'LISTA NACIONAL'!A:B,2,0)</f>
        <v>1477.6859999999999</v>
      </c>
      <c r="D6229" s="126" t="s">
        <v>6556</v>
      </c>
      <c r="E6229" s="280">
        <f>+VLOOKUP(A6229,SCAR!A:B,2,0)</f>
        <v>0</v>
      </c>
      <c r="F6229" s="2"/>
      <c r="G6229" s="2"/>
    </row>
    <row r="6230" spans="1:7">
      <c r="A6230" t="s">
        <v>2833</v>
      </c>
      <c r="B6230" t="s">
        <v>519</v>
      </c>
      <c r="C6230">
        <f>+VLOOKUP(A6230,'LISTA NACIONAL'!A:B,2,0)</f>
        <v>9006.7839999999997</v>
      </c>
      <c r="D6230" s="126" t="s">
        <v>6556</v>
      </c>
      <c r="E6230" s="280">
        <f>+VLOOKUP(A6230,SCAR!A:B,2,0)</f>
        <v>0</v>
      </c>
      <c r="F6230" s="2"/>
      <c r="G6230" s="2"/>
    </row>
    <row r="6231" spans="1:7">
      <c r="A6231" t="s">
        <v>2834</v>
      </c>
      <c r="B6231" t="s">
        <v>520</v>
      </c>
      <c r="C6231">
        <f>+VLOOKUP(A6231,'LISTA NACIONAL'!A:B,2,0)</f>
        <v>12566.114</v>
      </c>
      <c r="D6231" s="126" t="s">
        <v>6556</v>
      </c>
      <c r="E6231" s="280">
        <f>+VLOOKUP(A6231,SCAR!A:B,2,0)</f>
        <v>0</v>
      </c>
      <c r="F6231" s="2"/>
      <c r="G6231" s="2"/>
    </row>
    <row r="6232" spans="1:7">
      <c r="A6232" t="s">
        <v>2835</v>
      </c>
      <c r="B6232" t="s">
        <v>521</v>
      </c>
      <c r="C6232">
        <f>+VLOOKUP(A6232,'LISTA NACIONAL'!A:B,2,0)</f>
        <v>96184.52</v>
      </c>
      <c r="D6232" s="126" t="s">
        <v>6556</v>
      </c>
      <c r="E6232" s="280">
        <f>+VLOOKUP(A6232,SCAR!A:B,2,0)</f>
        <v>0</v>
      </c>
      <c r="F6232" s="2"/>
      <c r="G6232" s="2"/>
    </row>
    <row r="6233" spans="1:7">
      <c r="A6233" t="s">
        <v>2836</v>
      </c>
      <c r="B6233" t="s">
        <v>522</v>
      </c>
      <c r="C6233">
        <f>+VLOOKUP(A6233,'LISTA NACIONAL'!A:B,2,0)</f>
        <v>35574.559999999998</v>
      </c>
      <c r="D6233" s="126" t="s">
        <v>6556</v>
      </c>
      <c r="E6233" s="280">
        <f>+VLOOKUP(A6233,SCAR!A:B,2,0)</f>
        <v>0</v>
      </c>
      <c r="F6233" s="2"/>
      <c r="G6233" s="2"/>
    </row>
    <row r="6234" spans="1:7">
      <c r="A6234" t="s">
        <v>2837</v>
      </c>
      <c r="B6234" t="s">
        <v>509</v>
      </c>
      <c r="C6234">
        <f>+VLOOKUP(A6234,'LISTA NACIONAL'!A:B,2,0)</f>
        <v>13310.868</v>
      </c>
      <c r="D6234" s="126" t="s">
        <v>6556</v>
      </c>
      <c r="E6234" s="280">
        <f>+VLOOKUP(A6234,SCAR!A:B,2,0)</f>
        <v>0</v>
      </c>
      <c r="F6234" s="2"/>
      <c r="G6234" s="2"/>
    </row>
    <row r="6235" spans="1:7">
      <c r="A6235" t="s">
        <v>2838</v>
      </c>
      <c r="B6235" t="s">
        <v>510</v>
      </c>
      <c r="C6235">
        <f>+VLOOKUP(A6235,'LISTA NACIONAL'!A:B,2,0)</f>
        <v>14796.406000000001</v>
      </c>
      <c r="D6235" s="126" t="s">
        <v>6556</v>
      </c>
      <c r="E6235" s="280">
        <f>+VLOOKUP(A6235,SCAR!A:B,2,0)</f>
        <v>0</v>
      </c>
      <c r="F6235" s="2"/>
      <c r="G6235" s="2"/>
    </row>
    <row r="6236" spans="1:7">
      <c r="A6236" t="s">
        <v>2839</v>
      </c>
      <c r="B6236" t="s">
        <v>511</v>
      </c>
      <c r="C6236">
        <f>+VLOOKUP(A6236,'LISTA NACIONAL'!A:B,2,0)</f>
        <v>3551.57</v>
      </c>
      <c r="D6236" s="126" t="s">
        <v>6556</v>
      </c>
      <c r="E6236" s="280">
        <f>+VLOOKUP(A6236,SCAR!A:B,2,0)</f>
        <v>0</v>
      </c>
      <c r="F6236" s="2"/>
      <c r="G6236" s="2"/>
    </row>
    <row r="6237" spans="1:7">
      <c r="A6237" t="s">
        <v>5105</v>
      </c>
      <c r="B6237" t="s">
        <v>5106</v>
      </c>
      <c r="C6237">
        <f>+VLOOKUP(A6237,'LISTA NACIONAL'!A:B,2,0)</f>
        <v>7102.7889999999998</v>
      </c>
      <c r="D6237" s="126" t="s">
        <v>6556</v>
      </c>
      <c r="E6237" s="280">
        <f>+VLOOKUP(A6237,SCAR!A:B,2,0)</f>
        <v>0</v>
      </c>
      <c r="F6237" s="2"/>
      <c r="G6237" s="2"/>
    </row>
    <row r="6238" spans="1:7" ht="12" customHeight="1">
      <c r="A6238" t="s">
        <v>2840</v>
      </c>
      <c r="B6238" t="s">
        <v>512</v>
      </c>
      <c r="C6238">
        <f>+VLOOKUP(A6238,'LISTA NACIONAL'!A:B,2,0)</f>
        <v>1983.09</v>
      </c>
      <c r="D6238" s="126" t="s">
        <v>6556</v>
      </c>
      <c r="E6238" s="280">
        <f>+VLOOKUP(A6238,SCAR!A:B,2,0)</f>
        <v>0</v>
      </c>
      <c r="F6238" s="2"/>
      <c r="G6238" s="2"/>
    </row>
    <row r="6239" spans="1:7" ht="12" customHeight="1">
      <c r="A6239" t="s">
        <v>5107</v>
      </c>
      <c r="B6239" t="s">
        <v>5108</v>
      </c>
      <c r="C6239">
        <f>+VLOOKUP(A6239,'LISTA NACIONAL'!A:B,2,0)</f>
        <v>3854.4169999999999</v>
      </c>
      <c r="D6239" s="126" t="s">
        <v>6556</v>
      </c>
      <c r="E6239" s="280">
        <f>+VLOOKUP(A6239,SCAR!A:B,2,0)</f>
        <v>0</v>
      </c>
      <c r="F6239" s="2"/>
      <c r="G6239" s="2"/>
    </row>
    <row r="6240" spans="1:7" ht="12" customHeight="1">
      <c r="A6240" t="s">
        <v>2841</v>
      </c>
      <c r="B6240" t="s">
        <v>527</v>
      </c>
      <c r="C6240">
        <f>+VLOOKUP(A6240,'LISTA NACIONAL'!A:B,2,0)</f>
        <v>53985.722000000002</v>
      </c>
      <c r="D6240" s="126" t="s">
        <v>6556</v>
      </c>
      <c r="E6240" s="280">
        <f>+VLOOKUP(A6240,SCAR!A:B,2,0)</f>
        <v>0</v>
      </c>
      <c r="F6240" s="2"/>
      <c r="G6240" s="2"/>
    </row>
    <row r="6241" spans="1:7" ht="12" customHeight="1">
      <c r="A6241" t="s">
        <v>2842</v>
      </c>
      <c r="B6241" t="s">
        <v>528</v>
      </c>
      <c r="C6241">
        <f>+VLOOKUP(A6241,'LISTA NACIONAL'!A:B,2,0)</f>
        <v>6225.2129999999997</v>
      </c>
      <c r="D6241" s="126" t="s">
        <v>6556</v>
      </c>
      <c r="E6241" s="280">
        <f>+VLOOKUP(A6241,SCAR!A:B,2,0)</f>
        <v>0</v>
      </c>
      <c r="F6241" s="2"/>
      <c r="G6241" s="2"/>
    </row>
    <row r="6242" spans="1:7" ht="12" customHeight="1">
      <c r="A6242" t="s">
        <v>2843</v>
      </c>
      <c r="B6242" t="s">
        <v>529</v>
      </c>
      <c r="C6242">
        <f>+VLOOKUP(A6242,'LISTA NACIONAL'!A:B,2,0)</f>
        <v>36724.116000000002</v>
      </c>
      <c r="D6242" s="126" t="s">
        <v>6556</v>
      </c>
      <c r="E6242" s="280">
        <f>+VLOOKUP(A6242,SCAR!A:B,2,0)</f>
        <v>0</v>
      </c>
      <c r="F6242" s="2"/>
      <c r="G6242" s="2"/>
    </row>
    <row r="6243" spans="1:7" ht="12" customHeight="1">
      <c r="A6243" t="s">
        <v>2844</v>
      </c>
      <c r="B6243" t="s">
        <v>530</v>
      </c>
      <c r="C6243">
        <f>+VLOOKUP(A6243,'LISTA NACIONAL'!A:B,2,0)</f>
        <v>22198.38</v>
      </c>
      <c r="D6243" s="126" t="s">
        <v>6556</v>
      </c>
      <c r="E6243" s="280">
        <f>+VLOOKUP(A6243,SCAR!A:B,2,0)</f>
        <v>0</v>
      </c>
      <c r="F6243" s="2"/>
      <c r="G6243" s="2"/>
    </row>
    <row r="6244" spans="1:7" ht="12" customHeight="1">
      <c r="A6244" t="s">
        <v>2845</v>
      </c>
      <c r="B6244" t="s">
        <v>531</v>
      </c>
      <c r="C6244">
        <f>+VLOOKUP(A6244,'LISTA NACIONAL'!A:B,2,0)</f>
        <v>3391.558</v>
      </c>
      <c r="D6244" s="126" t="s">
        <v>6556</v>
      </c>
      <c r="E6244" s="280">
        <f>+VLOOKUP(A6244,SCAR!A:B,2,0)</f>
        <v>0</v>
      </c>
      <c r="F6244" s="2"/>
      <c r="G6244" s="2"/>
    </row>
    <row r="6245" spans="1:7" ht="12" customHeight="1">
      <c r="A6245" t="s">
        <v>5109</v>
      </c>
      <c r="B6245" t="s">
        <v>1849</v>
      </c>
      <c r="C6245">
        <f>+VLOOKUP(A6245,'LISTA NACIONAL'!A:B,2,0)</f>
        <v>19536.188999999998</v>
      </c>
      <c r="D6245" s="126" t="s">
        <v>6556</v>
      </c>
      <c r="E6245" s="280">
        <f>+VLOOKUP(A6245,SCAR!A:B,2,0)</f>
        <v>0</v>
      </c>
      <c r="F6245" s="2"/>
      <c r="G6245" s="2"/>
    </row>
    <row r="6246" spans="1:7">
      <c r="A6246" t="s">
        <v>2846</v>
      </c>
      <c r="B6246" t="s">
        <v>531</v>
      </c>
      <c r="C6246">
        <f>+VLOOKUP(A6246,'LISTA NACIONAL'!A:B,2,0)</f>
        <v>4735.9740000000002</v>
      </c>
      <c r="D6246" s="126" t="s">
        <v>6556</v>
      </c>
      <c r="E6246" s="280">
        <f>+VLOOKUP(A6246,SCAR!A:B,2,0)</f>
        <v>0</v>
      </c>
      <c r="F6246" s="2"/>
      <c r="G6246" s="2"/>
    </row>
    <row r="6247" spans="1:7">
      <c r="A6247" t="s">
        <v>2847</v>
      </c>
      <c r="B6247" t="s">
        <v>532</v>
      </c>
      <c r="C6247">
        <f>+VLOOKUP(A6247,'LISTA NACIONAL'!A:B,2,0)</f>
        <v>103306.848</v>
      </c>
      <c r="D6247" s="126" t="s">
        <v>6556</v>
      </c>
      <c r="E6247" s="280">
        <f>+VLOOKUP(A6247,SCAR!A:B,2,0)</f>
        <v>0</v>
      </c>
      <c r="F6247" s="2"/>
      <c r="G6247" s="2"/>
    </row>
    <row r="6248" spans="1:7">
      <c r="A6248" t="s">
        <v>2848</v>
      </c>
      <c r="B6248" t="s">
        <v>533</v>
      </c>
      <c r="C6248">
        <f>+VLOOKUP(A6248,'LISTA NACIONAL'!A:B,2,0)</f>
        <v>41523.771000000001</v>
      </c>
      <c r="D6248" s="126" t="s">
        <v>6556</v>
      </c>
      <c r="E6248" s="280">
        <f>+VLOOKUP(A6248,SCAR!A:B,2,0)</f>
        <v>0</v>
      </c>
      <c r="F6248" s="2"/>
      <c r="G6248" s="2"/>
    </row>
    <row r="6249" spans="1:7">
      <c r="A6249" t="s">
        <v>2849</v>
      </c>
      <c r="B6249" t="s">
        <v>6078</v>
      </c>
      <c r="C6249">
        <f>+VLOOKUP(A6249,'LISTA NACIONAL'!A:B,2,0)</f>
        <v>38215.324999999997</v>
      </c>
      <c r="D6249" s="126" t="s">
        <v>6556</v>
      </c>
      <c r="E6249" s="280">
        <f>+VLOOKUP(A6249,SCAR!A:B,2,0)</f>
        <v>0</v>
      </c>
      <c r="F6249" s="2"/>
      <c r="G6249" s="2"/>
    </row>
    <row r="6250" spans="1:7">
      <c r="A6250" t="s">
        <v>2850</v>
      </c>
      <c r="B6250" t="s">
        <v>6079</v>
      </c>
      <c r="C6250">
        <f>+VLOOKUP(A6250,'LISTA NACIONAL'!A:B,2,0)</f>
        <v>11850.467000000001</v>
      </c>
      <c r="D6250" s="126" t="s">
        <v>6556</v>
      </c>
      <c r="E6250" s="280">
        <f>+VLOOKUP(A6250,SCAR!A:B,2,0)</f>
        <v>0</v>
      </c>
      <c r="F6250" s="2"/>
      <c r="G6250" s="2"/>
    </row>
    <row r="6251" spans="1:7">
      <c r="A6251" t="s">
        <v>1003</v>
      </c>
      <c r="B6251" t="s">
        <v>1004</v>
      </c>
      <c r="C6251">
        <f>+VLOOKUP(A6251,'LISTA NACIONAL'!A:B,2,0)</f>
        <v>23731.761999999999</v>
      </c>
      <c r="D6251" s="126" t="s">
        <v>6556</v>
      </c>
      <c r="E6251" s="280">
        <f>+VLOOKUP(A6251,SCAR!A:B,2,0)</f>
        <v>0</v>
      </c>
      <c r="F6251" s="2"/>
      <c r="G6251" s="2"/>
    </row>
    <row r="6252" spans="1:7">
      <c r="A6252" t="s">
        <v>2851</v>
      </c>
      <c r="B6252" t="s">
        <v>6080</v>
      </c>
      <c r="C6252">
        <f>+VLOOKUP(A6252,'LISTA NACIONAL'!A:B,2,0)</f>
        <v>88807.591</v>
      </c>
      <c r="D6252" s="126" t="s">
        <v>6556</v>
      </c>
      <c r="E6252" s="280">
        <f>+VLOOKUP(A6252,SCAR!A:B,2,0)</f>
        <v>0</v>
      </c>
      <c r="F6252" s="2"/>
      <c r="G6252" s="2"/>
    </row>
    <row r="6253" spans="1:7">
      <c r="A6253" t="s">
        <v>2852</v>
      </c>
      <c r="B6253" t="s">
        <v>6081</v>
      </c>
      <c r="C6253">
        <f>+VLOOKUP(A6253,'LISTA NACIONAL'!A:B,2,0)</f>
        <v>22198.38</v>
      </c>
      <c r="D6253" s="126" t="s">
        <v>6556</v>
      </c>
      <c r="E6253" s="280">
        <f>+VLOOKUP(A6253,SCAR!A:B,2,0)</f>
        <v>0</v>
      </c>
      <c r="F6253" s="2"/>
      <c r="G6253" s="2"/>
    </row>
    <row r="6254" spans="1:7">
      <c r="A6254" t="s">
        <v>4428</v>
      </c>
      <c r="B6254" t="s">
        <v>6082</v>
      </c>
      <c r="C6254">
        <f>+VLOOKUP(A6254,'LISTA NACIONAL'!A:B,2,0)</f>
        <v>4735.9740000000002</v>
      </c>
      <c r="D6254" s="126" t="s">
        <v>6556</v>
      </c>
      <c r="E6254" s="280">
        <f>+VLOOKUP(A6254,SCAR!A:B,2,0)</f>
        <v>0</v>
      </c>
      <c r="F6254" s="2"/>
      <c r="G6254" s="2"/>
    </row>
    <row r="6255" spans="1:7">
      <c r="A6255" t="s">
        <v>4429</v>
      </c>
      <c r="B6255" t="s">
        <v>3768</v>
      </c>
      <c r="C6255">
        <f>+VLOOKUP(A6255,'LISTA NACIONAL'!A:B,2,0)</f>
        <v>1311.6890000000001</v>
      </c>
      <c r="D6255" s="126" t="s">
        <v>6556</v>
      </c>
      <c r="E6255" s="280">
        <f>+VLOOKUP(A6255,SCAR!A:B,2,0)</f>
        <v>0</v>
      </c>
      <c r="F6255" s="2"/>
      <c r="G6255" s="2"/>
    </row>
    <row r="6256" spans="1:7">
      <c r="A6256" t="s">
        <v>4430</v>
      </c>
      <c r="B6256" t="s">
        <v>6084</v>
      </c>
      <c r="C6256">
        <f>+VLOOKUP(A6256,'LISTA NACIONAL'!A:B,2,0)</f>
        <v>7259.2030000000004</v>
      </c>
      <c r="D6256" s="126" t="s">
        <v>6556</v>
      </c>
      <c r="E6256" s="280">
        <f>+VLOOKUP(A6256,SCAR!A:B,2,0)</f>
        <v>0</v>
      </c>
      <c r="F6256" s="2"/>
      <c r="G6256" s="2"/>
    </row>
    <row r="6257" spans="1:7">
      <c r="A6257" t="s">
        <v>4431</v>
      </c>
      <c r="B6257" t="s">
        <v>4023</v>
      </c>
      <c r="C6257">
        <f>+VLOOKUP(A6257,'LISTA NACIONAL'!A:B,2,0)</f>
        <v>16270.026</v>
      </c>
      <c r="D6257" s="126" t="s">
        <v>6556</v>
      </c>
      <c r="E6257" s="280">
        <f>+VLOOKUP(A6257,SCAR!A:B,2,0)</f>
        <v>0</v>
      </c>
      <c r="F6257" s="2"/>
      <c r="G6257" s="2"/>
    </row>
    <row r="6258" spans="1:7">
      <c r="A6258" t="s">
        <v>4432</v>
      </c>
      <c r="B6258" t="s">
        <v>4287</v>
      </c>
      <c r="C6258">
        <f>+VLOOKUP(A6258,'LISTA NACIONAL'!A:B,2,0)</f>
        <v>4433.1570000000002</v>
      </c>
      <c r="D6258" s="126" t="s">
        <v>6556</v>
      </c>
      <c r="E6258" s="280">
        <f>+VLOOKUP(A6258,SCAR!A:B,2,0)</f>
        <v>0</v>
      </c>
      <c r="F6258" s="2"/>
      <c r="G6258" s="2"/>
    </row>
    <row r="6259" spans="1:7">
      <c r="A6259" t="s">
        <v>4433</v>
      </c>
      <c r="B6259" t="s">
        <v>4288</v>
      </c>
      <c r="C6259">
        <f>+VLOOKUP(A6259,'LISTA NACIONAL'!A:B,2,0)</f>
        <v>13310.868</v>
      </c>
      <c r="D6259" s="126" t="s">
        <v>6556</v>
      </c>
      <c r="E6259" s="280">
        <f>+VLOOKUP(A6259,SCAR!A:B,2,0)</f>
        <v>0</v>
      </c>
      <c r="F6259" s="2"/>
      <c r="G6259" s="2"/>
    </row>
    <row r="6260" spans="1:7">
      <c r="A6260" t="s">
        <v>4434</v>
      </c>
      <c r="B6260" t="s">
        <v>4289</v>
      </c>
      <c r="C6260">
        <f>+VLOOKUP(A6260,'LISTA NACIONAL'!A:B,2,0)</f>
        <v>3262.3319999999999</v>
      </c>
      <c r="D6260" s="126" t="s">
        <v>6556</v>
      </c>
      <c r="E6260" s="280">
        <f>+VLOOKUP(A6260,SCAR!A:B,2,0)</f>
        <v>0</v>
      </c>
      <c r="F6260" s="2"/>
      <c r="G6260" s="2"/>
    </row>
    <row r="6261" spans="1:7">
      <c r="A6261" t="s">
        <v>4435</v>
      </c>
      <c r="B6261" t="s">
        <v>4290</v>
      </c>
      <c r="C6261">
        <f>+VLOOKUP(A6261,'LISTA NACIONAL'!A:B,2,0)</f>
        <v>4433.1570000000002</v>
      </c>
      <c r="D6261" s="126" t="s">
        <v>6556</v>
      </c>
      <c r="E6261" s="280">
        <f>+VLOOKUP(A6261,SCAR!A:B,2,0)</f>
        <v>0</v>
      </c>
      <c r="F6261" s="2"/>
      <c r="G6261" s="2"/>
    </row>
    <row r="6262" spans="1:7">
      <c r="A6262" t="s">
        <v>9538</v>
      </c>
      <c r="B6262" t="s">
        <v>4682</v>
      </c>
      <c r="C6262">
        <f>+VLOOKUP(A6262,'LISTA NACIONAL'!A:B,2,0)</f>
        <v>4000.83</v>
      </c>
      <c r="D6262" s="126" t="s">
        <v>6556</v>
      </c>
      <c r="E6262" s="280">
        <f>+VLOOKUP(A6262,SCAR!A:B,2,0)</f>
        <v>0</v>
      </c>
      <c r="F6262" s="2"/>
      <c r="G6262" s="2"/>
    </row>
    <row r="6263" spans="1:7">
      <c r="A6263" t="s">
        <v>9872</v>
      </c>
      <c r="B6263" t="s">
        <v>4683</v>
      </c>
      <c r="C6263">
        <f>+VLOOKUP(A6263,'LISTA NACIONAL'!A:B,2,0)</f>
        <v>7392.3850000000002</v>
      </c>
      <c r="D6263" s="126" t="s">
        <v>6556</v>
      </c>
      <c r="E6263" s="280">
        <f>+VLOOKUP(A6263,SCAR!A:B,2,0)</f>
        <v>0</v>
      </c>
      <c r="F6263" s="2"/>
      <c r="G6263" s="2"/>
    </row>
    <row r="6264" spans="1:7">
      <c r="A6264" t="s">
        <v>8796</v>
      </c>
      <c r="B6264" t="s">
        <v>4684</v>
      </c>
      <c r="C6264">
        <f>+VLOOKUP(A6264,'LISTA NACIONAL'!A:B,2,0)</f>
        <v>32563.15</v>
      </c>
      <c r="D6264" s="126" t="s">
        <v>6556</v>
      </c>
      <c r="E6264" s="280">
        <f>+VLOOKUP(A6264,SCAR!A:B,2,0)</f>
        <v>0</v>
      </c>
      <c r="F6264" s="2"/>
      <c r="G6264" s="2"/>
    </row>
    <row r="6265" spans="1:7">
      <c r="A6265" t="s">
        <v>8797</v>
      </c>
      <c r="B6265" t="s">
        <v>8108</v>
      </c>
      <c r="C6265">
        <f>+VLOOKUP(A6265,'LISTA NACIONAL'!A:B,2,0)</f>
        <v>32563.15</v>
      </c>
      <c r="D6265" s="126" t="s">
        <v>6556</v>
      </c>
      <c r="E6265" s="280">
        <f>+VLOOKUP(A6265,SCAR!A:B,2,0)</f>
        <v>0</v>
      </c>
      <c r="F6265" s="2"/>
      <c r="G6265" s="2"/>
    </row>
    <row r="6266" spans="1:7">
      <c r="A6266" t="s">
        <v>8798</v>
      </c>
      <c r="B6266" t="s">
        <v>8109</v>
      </c>
      <c r="C6266">
        <f>+VLOOKUP(A6266,'LISTA NACIONAL'!A:B,2,0)</f>
        <v>13310.868</v>
      </c>
      <c r="D6266" s="126" t="s">
        <v>6556</v>
      </c>
      <c r="E6266" s="280">
        <f>+VLOOKUP(A6266,SCAR!A:B,2,0)</f>
        <v>0</v>
      </c>
      <c r="F6266" s="2"/>
      <c r="G6266" s="2"/>
    </row>
    <row r="6267" spans="1:7">
      <c r="A6267" t="s">
        <v>9541</v>
      </c>
      <c r="B6267" t="s">
        <v>8110</v>
      </c>
      <c r="C6267">
        <f>+VLOOKUP(A6267,'LISTA NACIONAL'!A:B,2,0)</f>
        <v>59201.71</v>
      </c>
      <c r="D6267" s="126" t="s">
        <v>6556</v>
      </c>
      <c r="E6267" s="280">
        <f>+VLOOKUP(A6267,SCAR!A:B,2,0)</f>
        <v>0</v>
      </c>
      <c r="F6267" s="2"/>
      <c r="G6267" s="2"/>
    </row>
    <row r="6268" spans="1:7">
      <c r="A6268" t="s">
        <v>9542</v>
      </c>
      <c r="B6268" t="s">
        <v>8111</v>
      </c>
      <c r="C6268">
        <f>+VLOOKUP(A6268,'LISTA NACIONAL'!A:B,2,0)</f>
        <v>10374.699000000001</v>
      </c>
      <c r="D6268" s="126" t="s">
        <v>6556</v>
      </c>
      <c r="E6268" s="280">
        <f>+VLOOKUP(A6268,SCAR!A:B,2,0)</f>
        <v>0</v>
      </c>
      <c r="F6268" s="2"/>
      <c r="G6268" s="2"/>
    </row>
    <row r="6269" spans="1:7">
      <c r="A6269" t="s">
        <v>1005</v>
      </c>
      <c r="B6269" t="s">
        <v>1006</v>
      </c>
      <c r="C6269">
        <f>+VLOOKUP(A6269,'LISTA NACIONAL'!A:B,2,0)</f>
        <v>20762.79</v>
      </c>
      <c r="D6269" s="126" t="s">
        <v>6556</v>
      </c>
      <c r="E6269" s="280">
        <f>+VLOOKUP(A6269,SCAR!A:B,2,0)</f>
        <v>0</v>
      </c>
      <c r="F6269" s="2"/>
      <c r="G6269" s="2"/>
    </row>
    <row r="6270" spans="1:7">
      <c r="A6270" t="s">
        <v>1007</v>
      </c>
      <c r="B6270" t="s">
        <v>1008</v>
      </c>
      <c r="C6270">
        <f>+VLOOKUP(A6270,'LISTA NACIONAL'!A:B,2,0)</f>
        <v>31131.714</v>
      </c>
      <c r="D6270" s="126" t="s">
        <v>6556</v>
      </c>
      <c r="E6270" s="280">
        <f>+VLOOKUP(A6270,SCAR!A:B,2,0)</f>
        <v>0</v>
      </c>
      <c r="F6270" s="2"/>
      <c r="G6270" s="2"/>
    </row>
    <row r="6271" spans="1:7">
      <c r="A6271" t="s">
        <v>1009</v>
      </c>
      <c r="B6271" t="s">
        <v>1010</v>
      </c>
      <c r="C6271">
        <f>+VLOOKUP(A6271,'LISTA NACIONAL'!A:B,2,0)</f>
        <v>20743.538</v>
      </c>
      <c r="D6271" s="126" t="s">
        <v>6556</v>
      </c>
      <c r="E6271" s="280">
        <f>+VLOOKUP(A6271,SCAR!A:B,2,0)</f>
        <v>0</v>
      </c>
      <c r="F6271" s="2"/>
      <c r="G6271" s="2"/>
    </row>
    <row r="6272" spans="1:7">
      <c r="A6272" t="s">
        <v>9543</v>
      </c>
      <c r="B6272" t="s">
        <v>8112</v>
      </c>
      <c r="C6272">
        <f>+VLOOKUP(A6272,'LISTA NACIONAL'!A:B,2,0)</f>
        <v>12095.486000000001</v>
      </c>
      <c r="D6272" s="126" t="s">
        <v>6556</v>
      </c>
      <c r="E6272" s="280">
        <f>+VLOOKUP(A6272,SCAR!A:B,2,0)</f>
        <v>0</v>
      </c>
      <c r="F6272" s="2"/>
      <c r="G6272" s="2"/>
    </row>
    <row r="6273" spans="1:7">
      <c r="A6273" t="s">
        <v>9544</v>
      </c>
      <c r="B6273" t="s">
        <v>8113</v>
      </c>
      <c r="C6273">
        <f>+VLOOKUP(A6273,'LISTA NACIONAL'!A:B,2,0)</f>
        <v>12421.51</v>
      </c>
      <c r="D6273" s="126" t="s">
        <v>6556</v>
      </c>
      <c r="E6273" s="280">
        <f>+VLOOKUP(A6273,SCAR!A:B,2,0)</f>
        <v>0</v>
      </c>
      <c r="F6273" s="2"/>
      <c r="G6273" s="2"/>
    </row>
    <row r="6274" spans="1:7">
      <c r="A6274" t="s">
        <v>1011</v>
      </c>
      <c r="B6274" t="s">
        <v>300</v>
      </c>
      <c r="C6274">
        <f>+VLOOKUP(A6274,'LISTA NACIONAL'!A:B,2,0)</f>
        <v>24920.072</v>
      </c>
      <c r="D6274" s="126" t="s">
        <v>6556</v>
      </c>
      <c r="E6274" s="280">
        <f>+VLOOKUP(A6274,SCAR!A:B,2,0)</f>
        <v>0</v>
      </c>
      <c r="F6274" s="2"/>
      <c r="G6274" s="2"/>
    </row>
    <row r="6275" spans="1:7">
      <c r="A6275" t="s">
        <v>9545</v>
      </c>
      <c r="B6275" t="s">
        <v>8114</v>
      </c>
      <c r="C6275">
        <f>+VLOOKUP(A6275,'LISTA NACIONAL'!A:B,2,0)</f>
        <v>32605.436000000002</v>
      </c>
      <c r="D6275" s="126" t="s">
        <v>6556</v>
      </c>
      <c r="E6275" s="280">
        <f>+VLOOKUP(A6275,SCAR!A:B,2,0)</f>
        <v>0</v>
      </c>
      <c r="F6275" s="2"/>
      <c r="G6275" s="2"/>
    </row>
    <row r="6276" spans="1:7">
      <c r="A6276" t="s">
        <v>9546</v>
      </c>
      <c r="B6276" t="s">
        <v>8115</v>
      </c>
      <c r="C6276">
        <f>+VLOOKUP(A6276,'LISTA NACIONAL'!A:B,2,0)</f>
        <v>32605.436000000002</v>
      </c>
      <c r="D6276" s="126" t="s">
        <v>6556</v>
      </c>
      <c r="E6276" s="280">
        <f>+VLOOKUP(A6276,SCAR!A:B,2,0)</f>
        <v>0</v>
      </c>
      <c r="F6276" s="2"/>
      <c r="G6276" s="2"/>
    </row>
    <row r="6277" spans="1:7">
      <c r="A6277" t="s">
        <v>9547</v>
      </c>
      <c r="B6277" t="s">
        <v>1777</v>
      </c>
      <c r="C6277">
        <f>+VLOOKUP(A6277,'LISTA NACIONAL'!A:B,2,0)</f>
        <v>11254.403</v>
      </c>
      <c r="D6277" s="126" t="s">
        <v>6556</v>
      </c>
      <c r="E6277" s="280">
        <f>+VLOOKUP(A6277,SCAR!A:B,2,0)</f>
        <v>0</v>
      </c>
      <c r="F6277" s="2"/>
      <c r="G6277" s="2"/>
    </row>
    <row r="6278" spans="1:7">
      <c r="A6278" t="s">
        <v>9548</v>
      </c>
      <c r="B6278" t="s">
        <v>1778</v>
      </c>
      <c r="C6278">
        <f>+VLOOKUP(A6278,'LISTA NACIONAL'!A:B,2,0)</f>
        <v>2077.7190000000001</v>
      </c>
      <c r="D6278" s="126" t="s">
        <v>6556</v>
      </c>
      <c r="E6278" s="280">
        <f>+VLOOKUP(A6278,SCAR!A:B,2,0)</f>
        <v>0</v>
      </c>
      <c r="F6278" s="2"/>
      <c r="G6278" s="2"/>
    </row>
    <row r="6279" spans="1:7">
      <c r="A6279" t="s">
        <v>9549</v>
      </c>
      <c r="B6279" t="s">
        <v>3227</v>
      </c>
      <c r="C6279">
        <f>+VLOOKUP(A6279,'LISTA NACIONAL'!A:B,2,0)</f>
        <v>19252.286</v>
      </c>
      <c r="D6279" s="126" t="s">
        <v>6556</v>
      </c>
      <c r="E6279" s="280">
        <f>+VLOOKUP(A6279,SCAR!A:B,2,0)</f>
        <v>0</v>
      </c>
      <c r="F6279" s="2"/>
      <c r="G6279" s="2"/>
    </row>
    <row r="6280" spans="1:7">
      <c r="A6280" t="s">
        <v>9550</v>
      </c>
      <c r="B6280" t="s">
        <v>3228</v>
      </c>
      <c r="C6280">
        <f>+VLOOKUP(A6280,'LISTA NACIONAL'!A:B,2,0)</f>
        <v>15508.087</v>
      </c>
      <c r="D6280" s="126" t="s">
        <v>6556</v>
      </c>
      <c r="E6280" s="280">
        <f>+VLOOKUP(A6280,SCAR!A:B,2,0)</f>
        <v>0</v>
      </c>
      <c r="F6280" s="2"/>
      <c r="G6280" s="2"/>
    </row>
    <row r="6281" spans="1:7">
      <c r="A6281" t="s">
        <v>9551</v>
      </c>
      <c r="B6281" t="s">
        <v>3229</v>
      </c>
      <c r="C6281">
        <f>+VLOOKUP(A6281,'LISTA NACIONAL'!A:B,2,0)</f>
        <v>7982.7719999999999</v>
      </c>
      <c r="D6281" s="126" t="s">
        <v>6556</v>
      </c>
      <c r="E6281" s="280">
        <f>+VLOOKUP(A6281,SCAR!A:B,2,0)</f>
        <v>0</v>
      </c>
      <c r="F6281" s="2"/>
      <c r="G6281" s="2"/>
    </row>
    <row r="6282" spans="1:7">
      <c r="A6282" t="s">
        <v>9552</v>
      </c>
      <c r="B6282" t="s">
        <v>3230</v>
      </c>
      <c r="C6282">
        <f>+VLOOKUP(A6282,'LISTA NACIONAL'!A:B,2,0)</f>
        <v>12566.114</v>
      </c>
      <c r="D6282" s="126" t="s">
        <v>6556</v>
      </c>
      <c r="E6282" s="280">
        <f>+VLOOKUP(A6282,SCAR!A:B,2,0)</f>
        <v>0</v>
      </c>
      <c r="F6282" s="2"/>
      <c r="G6282" s="2"/>
    </row>
    <row r="6283" spans="1:7">
      <c r="A6283" t="s">
        <v>9553</v>
      </c>
      <c r="B6283" t="s">
        <v>3231</v>
      </c>
      <c r="C6283">
        <f>+VLOOKUP(A6283,'LISTA NACIONAL'!A:B,2,0)</f>
        <v>3551.57</v>
      </c>
      <c r="D6283" s="126" t="s">
        <v>6556</v>
      </c>
      <c r="E6283" s="280">
        <f>+VLOOKUP(A6283,SCAR!A:B,2,0)</f>
        <v>0</v>
      </c>
      <c r="F6283" s="2"/>
      <c r="G6283" s="2"/>
    </row>
    <row r="6284" spans="1:7">
      <c r="A6284" t="s">
        <v>9554</v>
      </c>
      <c r="B6284" t="s">
        <v>3232</v>
      </c>
      <c r="C6284">
        <f>+VLOOKUP(A6284,'LISTA NACIONAL'!A:B,2,0)</f>
        <v>3848.7539999999999</v>
      </c>
      <c r="D6284" s="126" t="s">
        <v>6556</v>
      </c>
      <c r="E6284" s="280">
        <f>+VLOOKUP(A6284,SCAR!A:B,2,0)</f>
        <v>0</v>
      </c>
      <c r="F6284" s="2"/>
      <c r="G6284" s="2"/>
    </row>
    <row r="6285" spans="1:7">
      <c r="A6285" t="s">
        <v>3535</v>
      </c>
      <c r="B6285" t="s">
        <v>3233</v>
      </c>
      <c r="C6285">
        <f>+VLOOKUP(A6285,'LISTA NACIONAL'!A:B,2,0)</f>
        <v>17302.023000000001</v>
      </c>
      <c r="D6285" s="126" t="s">
        <v>6556</v>
      </c>
      <c r="E6285" s="280">
        <f>+VLOOKUP(A6285,SCAR!A:B,2,0)</f>
        <v>0</v>
      </c>
      <c r="F6285" s="2"/>
      <c r="G6285" s="2"/>
    </row>
    <row r="6286" spans="1:7">
      <c r="A6286" t="s">
        <v>3536</v>
      </c>
      <c r="B6286" t="s">
        <v>3234</v>
      </c>
      <c r="C6286">
        <f>+VLOOKUP(A6286,'LISTA NACIONAL'!A:B,2,0)</f>
        <v>1661.0550000000001</v>
      </c>
      <c r="D6286" s="126" t="s">
        <v>6556</v>
      </c>
      <c r="E6286" s="280">
        <f>+VLOOKUP(A6286,SCAR!A:B,2,0)</f>
        <v>0</v>
      </c>
      <c r="F6286" s="2"/>
      <c r="G6286" s="2"/>
    </row>
    <row r="6287" spans="1:7">
      <c r="A6287" t="s">
        <v>3537</v>
      </c>
      <c r="B6287" t="s">
        <v>3235</v>
      </c>
      <c r="C6287">
        <f>+VLOOKUP(A6287,'LISTA NACIONAL'!A:B,2,0)</f>
        <v>12718.415999999999</v>
      </c>
      <c r="D6287" s="126" t="s">
        <v>6556</v>
      </c>
      <c r="E6287" s="280">
        <f>+VLOOKUP(A6287,SCAR!A:B,2,0)</f>
        <v>0</v>
      </c>
      <c r="F6287" s="2"/>
      <c r="G6287" s="2"/>
    </row>
    <row r="6288" spans="1:7">
      <c r="A6288" t="s">
        <v>3538</v>
      </c>
      <c r="B6288" t="s">
        <v>3236</v>
      </c>
      <c r="C6288">
        <f>+VLOOKUP(A6288,'LISTA NACIONAL'!A:B,2,0)</f>
        <v>12566.114</v>
      </c>
      <c r="D6288" s="126" t="s">
        <v>6556</v>
      </c>
      <c r="E6288" s="280">
        <f>+VLOOKUP(A6288,SCAR!A:B,2,0)</f>
        <v>0</v>
      </c>
      <c r="F6288" s="2"/>
      <c r="G6288" s="2"/>
    </row>
    <row r="6289" spans="1:7">
      <c r="A6289" t="s">
        <v>3539</v>
      </c>
      <c r="B6289" t="s">
        <v>3237</v>
      </c>
      <c r="C6289">
        <f>+VLOOKUP(A6289,'LISTA NACIONAL'!A:B,2,0)</f>
        <v>5377.616</v>
      </c>
      <c r="D6289" s="126" t="s">
        <v>6556</v>
      </c>
      <c r="E6289" s="280">
        <f>+VLOOKUP(A6289,SCAR!A:B,2,0)</f>
        <v>0</v>
      </c>
      <c r="F6289" s="2"/>
      <c r="G6289" s="2"/>
    </row>
    <row r="6290" spans="1:7">
      <c r="A6290" t="s">
        <v>3540</v>
      </c>
      <c r="B6290" t="s">
        <v>3238</v>
      </c>
      <c r="C6290">
        <f>+VLOOKUP(A6290,'LISTA NACIONAL'!A:B,2,0)</f>
        <v>21289.429</v>
      </c>
      <c r="D6290" s="126" t="s">
        <v>6556</v>
      </c>
      <c r="E6290" s="280">
        <f>+VLOOKUP(A6290,SCAR!A:B,2,0)</f>
        <v>0</v>
      </c>
      <c r="F6290" s="2"/>
      <c r="G6290" s="2"/>
    </row>
    <row r="6291" spans="1:7">
      <c r="A6291" t="s">
        <v>3541</v>
      </c>
      <c r="B6291" t="s">
        <v>1048</v>
      </c>
      <c r="C6291">
        <f>+VLOOKUP(A6291,'LISTA NACIONAL'!A:B,2,0)</f>
        <v>7982.7719999999999</v>
      </c>
      <c r="D6291" s="126" t="s">
        <v>6556</v>
      </c>
      <c r="E6291" s="280">
        <f>+VLOOKUP(A6291,SCAR!A:B,2,0)</f>
        <v>0</v>
      </c>
      <c r="F6291" s="2"/>
      <c r="G6291" s="2"/>
    </row>
    <row r="6292" spans="1:7">
      <c r="A6292" t="s">
        <v>3542</v>
      </c>
      <c r="B6292" t="s">
        <v>1049</v>
      </c>
      <c r="C6292">
        <f>+VLOOKUP(A6292,'LISTA NACIONAL'!A:B,2,0)</f>
        <v>2795.1590000000001</v>
      </c>
      <c r="D6292" s="126" t="s">
        <v>6556</v>
      </c>
      <c r="E6292" s="280">
        <f>+VLOOKUP(A6292,SCAR!A:B,2,0)</f>
        <v>0</v>
      </c>
      <c r="F6292" s="2"/>
      <c r="G6292" s="2"/>
    </row>
    <row r="6293" spans="1:7">
      <c r="A6293" t="s">
        <v>3543</v>
      </c>
      <c r="B6293" t="s">
        <v>1050</v>
      </c>
      <c r="C6293">
        <f>+VLOOKUP(A6293,'LISTA NACIONAL'!A:B,2,0)</f>
        <v>88884.747000000003</v>
      </c>
      <c r="D6293" s="126" t="s">
        <v>6556</v>
      </c>
      <c r="E6293" s="280">
        <f>+VLOOKUP(A6293,SCAR!A:B,2,0)</f>
        <v>0</v>
      </c>
      <c r="F6293" s="2"/>
      <c r="G6293" s="2"/>
    </row>
    <row r="6294" spans="1:7">
      <c r="A6294" t="s">
        <v>3544</v>
      </c>
      <c r="B6294" t="s">
        <v>2960</v>
      </c>
      <c r="C6294">
        <f>+VLOOKUP(A6294,'LISTA NACIONAL'!A:B,2,0)</f>
        <v>7704.732</v>
      </c>
      <c r="D6294" s="126" t="s">
        <v>6556</v>
      </c>
      <c r="E6294" s="280">
        <f>+VLOOKUP(A6294,SCAR!A:B,2,0)</f>
        <v>0</v>
      </c>
      <c r="F6294" s="2"/>
      <c r="G6294" s="2"/>
    </row>
    <row r="6295" spans="1:7">
      <c r="A6295" t="s">
        <v>301</v>
      </c>
      <c r="B6295" t="s">
        <v>1916</v>
      </c>
      <c r="C6295">
        <f>+VLOOKUP(A6295,'LISTA NACIONAL'!A:B,2,0)</f>
        <v>23147.046999999999</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38545.241999999998</v>
      </c>
      <c r="D6297" s="126" t="s">
        <v>6556</v>
      </c>
      <c r="E6297" s="280">
        <f>+VLOOKUP(A6297,SCAR!A:B,2,0)</f>
        <v>0</v>
      </c>
      <c r="F6297" s="2"/>
      <c r="G6297" s="2"/>
    </row>
    <row r="6298" spans="1:7">
      <c r="A6298" t="s">
        <v>3546</v>
      </c>
      <c r="B6298" t="s">
        <v>1052</v>
      </c>
      <c r="C6298">
        <f>+VLOOKUP(A6298,'LISTA NACIONAL'!A:B,2,0)</f>
        <v>9479.7099999999991</v>
      </c>
      <c r="D6298" s="126" t="s">
        <v>6556</v>
      </c>
      <c r="E6298" s="280">
        <f>+VLOOKUP(A6298,SCAR!A:B,2,0)</f>
        <v>0</v>
      </c>
      <c r="F6298" s="2"/>
      <c r="G6298" s="2"/>
    </row>
    <row r="6299" spans="1:7">
      <c r="A6299" t="s">
        <v>3547</v>
      </c>
      <c r="B6299" t="s">
        <v>1053</v>
      </c>
      <c r="C6299">
        <f>+VLOOKUP(A6299,'LISTA NACIONAL'!A:B,2,0)</f>
        <v>6225.2129999999997</v>
      </c>
      <c r="D6299" s="126" t="s">
        <v>6556</v>
      </c>
      <c r="E6299" s="280">
        <f>+VLOOKUP(A6299,SCAR!A:B,2,0)</f>
        <v>0</v>
      </c>
      <c r="F6299" s="2"/>
      <c r="G6299" s="2"/>
    </row>
    <row r="6300" spans="1:7">
      <c r="A6300" t="s">
        <v>303</v>
      </c>
      <c r="B6300" t="s">
        <v>11108</v>
      </c>
      <c r="C6300">
        <f>+VLOOKUP(A6300,'LISTA NACIONAL'!A:B,2,0)</f>
        <v>12462.183999999999</v>
      </c>
      <c r="D6300" s="126" t="s">
        <v>6556</v>
      </c>
      <c r="E6300" s="280">
        <f>+VLOOKUP(A6300,SCAR!A:B,2,0)</f>
        <v>0</v>
      </c>
      <c r="F6300" s="2"/>
      <c r="G6300" s="2"/>
    </row>
    <row r="6301" spans="1:7">
      <c r="A6301" t="s">
        <v>3548</v>
      </c>
      <c r="B6301" t="s">
        <v>1054</v>
      </c>
      <c r="C6301">
        <f>+VLOOKUP(A6301,'LISTA NACIONAL'!A:B,2,0)</f>
        <v>7704.732</v>
      </c>
      <c r="D6301" s="126" t="s">
        <v>6556</v>
      </c>
      <c r="E6301" s="280">
        <f>+VLOOKUP(A6301,SCAR!A:B,2,0)</f>
        <v>0</v>
      </c>
      <c r="F6301" s="2"/>
      <c r="G6301" s="2"/>
    </row>
    <row r="6302" spans="1:7">
      <c r="A6302" t="s">
        <v>304</v>
      </c>
      <c r="B6302" t="s">
        <v>305</v>
      </c>
      <c r="C6302">
        <f>+VLOOKUP(A6302,'LISTA NACIONAL'!A:B,2,0)</f>
        <v>23087.473999999998</v>
      </c>
      <c r="D6302" s="126" t="s">
        <v>6556</v>
      </c>
      <c r="E6302" s="280">
        <f>+VLOOKUP(A6302,SCAR!A:B,2,0)</f>
        <v>0</v>
      </c>
      <c r="F6302" s="2"/>
      <c r="G6302" s="2"/>
    </row>
    <row r="6303" spans="1:7">
      <c r="A6303" t="s">
        <v>306</v>
      </c>
      <c r="B6303" t="s">
        <v>307</v>
      </c>
      <c r="C6303">
        <f>+VLOOKUP(A6303,'LISTA NACIONAL'!A:B,2,0)</f>
        <v>23135.583999999999</v>
      </c>
      <c r="D6303" s="126" t="s">
        <v>6556</v>
      </c>
      <c r="E6303" s="280">
        <f>+VLOOKUP(A6303,SCAR!A:B,2,0)</f>
        <v>0</v>
      </c>
      <c r="F6303" s="2"/>
      <c r="G6303" s="2"/>
    </row>
    <row r="6304" spans="1:7">
      <c r="A6304" t="s">
        <v>3489</v>
      </c>
      <c r="B6304" t="s">
        <v>1055</v>
      </c>
      <c r="C6304">
        <f>+VLOOKUP(A6304,'LISTA NACIONAL'!A:B,2,0)</f>
        <v>11520.418</v>
      </c>
      <c r="D6304" s="126" t="s">
        <v>6556</v>
      </c>
      <c r="E6304" s="280">
        <f>+VLOOKUP(A6304,SCAR!A:B,2,0)</f>
        <v>0</v>
      </c>
      <c r="F6304" s="2"/>
      <c r="G6304" s="2"/>
    </row>
    <row r="6305" spans="1:7">
      <c r="A6305" t="s">
        <v>308</v>
      </c>
      <c r="B6305" t="s">
        <v>309</v>
      </c>
      <c r="C6305">
        <f>+VLOOKUP(A6305,'LISTA NACIONAL'!A:B,2,0)</f>
        <v>34737.135000000002</v>
      </c>
      <c r="D6305" s="126" t="s">
        <v>6556</v>
      </c>
      <c r="E6305" s="280">
        <f>+VLOOKUP(A6305,SCAR!A:B,2,0)</f>
        <v>0</v>
      </c>
      <c r="F6305" s="2"/>
      <c r="G6305" s="2"/>
    </row>
    <row r="6306" spans="1:7">
      <c r="A6306" t="s">
        <v>3490</v>
      </c>
      <c r="B6306" t="s">
        <v>1641</v>
      </c>
      <c r="C6306">
        <f>+VLOOKUP(A6306,'LISTA NACIONAL'!A:B,2,0)</f>
        <v>6946.81</v>
      </c>
      <c r="D6306" s="126" t="s">
        <v>6556</v>
      </c>
      <c r="E6306" s="280">
        <f>+VLOOKUP(A6306,SCAR!A:B,2,0)</f>
        <v>0</v>
      </c>
      <c r="F6306" s="2"/>
      <c r="G6306" s="2"/>
    </row>
    <row r="6307" spans="1:7">
      <c r="A6307" t="s">
        <v>3491</v>
      </c>
      <c r="B6307" t="s">
        <v>1642</v>
      </c>
      <c r="C6307">
        <f>+VLOOKUP(A6307,'LISTA NACIONAL'!A:B,2,0)</f>
        <v>4000.83</v>
      </c>
      <c r="D6307" s="126" t="s">
        <v>6556</v>
      </c>
      <c r="E6307" s="280">
        <f>+VLOOKUP(A6307,SCAR!A:B,2,0)</f>
        <v>0</v>
      </c>
      <c r="F6307" s="2"/>
      <c r="G6307" s="2"/>
    </row>
    <row r="6308" spans="1:7">
      <c r="A6308" t="s">
        <v>310</v>
      </c>
      <c r="B6308" t="s">
        <v>311</v>
      </c>
      <c r="C6308">
        <f>+VLOOKUP(A6308,'LISTA NACIONAL'!A:B,2,0)</f>
        <v>12012.423000000001</v>
      </c>
      <c r="D6308" s="126" t="s">
        <v>6556</v>
      </c>
      <c r="E6308" s="280">
        <f>+VLOOKUP(A6308,SCAR!A:B,2,0)</f>
        <v>0</v>
      </c>
      <c r="F6308" s="2"/>
      <c r="G6308" s="2"/>
    </row>
    <row r="6309" spans="1:7">
      <c r="A6309" t="s">
        <v>3492</v>
      </c>
      <c r="B6309" t="s">
        <v>1643</v>
      </c>
      <c r="C6309">
        <f>+VLOOKUP(A6309,'LISTA NACIONAL'!A:B,2,0)</f>
        <v>6503.0529999999999</v>
      </c>
      <c r="D6309" s="126" t="s">
        <v>6556</v>
      </c>
      <c r="E6309" s="280">
        <f>+VLOOKUP(A6309,SCAR!A:B,2,0)</f>
        <v>0</v>
      </c>
      <c r="F6309" s="2"/>
      <c r="G6309" s="2"/>
    </row>
    <row r="6310" spans="1:7">
      <c r="A6310" t="s">
        <v>3493</v>
      </c>
      <c r="B6310" t="s">
        <v>846</v>
      </c>
      <c r="C6310">
        <f>+VLOOKUP(A6310,'LISTA NACIONAL'!A:B,2,0)</f>
        <v>5322.3</v>
      </c>
      <c r="D6310" s="126" t="s">
        <v>6556</v>
      </c>
      <c r="E6310" s="280">
        <f>+VLOOKUP(A6310,SCAR!A:B,2,0)</f>
        <v>0</v>
      </c>
      <c r="F6310" s="2"/>
      <c r="G6310" s="2"/>
    </row>
    <row r="6311" spans="1:7">
      <c r="A6311" t="s">
        <v>3494</v>
      </c>
      <c r="B6311" t="s">
        <v>847</v>
      </c>
      <c r="C6311">
        <f>+VLOOKUP(A6311,'LISTA NACIONAL'!A:B,2,0)</f>
        <v>16270.026</v>
      </c>
      <c r="D6311" s="126" t="s">
        <v>6556</v>
      </c>
      <c r="E6311" s="280">
        <f>+VLOOKUP(A6311,SCAR!A:B,2,0)</f>
        <v>0</v>
      </c>
      <c r="F6311" s="2"/>
      <c r="G6311" s="2"/>
    </row>
    <row r="6312" spans="1:7">
      <c r="A6312" t="s">
        <v>3495</v>
      </c>
      <c r="B6312" t="s">
        <v>848</v>
      </c>
      <c r="C6312">
        <f>+VLOOKUP(A6312,'LISTA NACIONAL'!A:B,2,0)</f>
        <v>4433.1570000000002</v>
      </c>
      <c r="D6312" s="126" t="s">
        <v>6556</v>
      </c>
      <c r="E6312" s="280">
        <f>+VLOOKUP(A6312,SCAR!A:B,2,0)</f>
        <v>0</v>
      </c>
      <c r="F6312" s="2"/>
      <c r="G6312" s="2"/>
    </row>
    <row r="6313" spans="1:7">
      <c r="A6313" t="s">
        <v>3496</v>
      </c>
      <c r="B6313" t="s">
        <v>849</v>
      </c>
      <c r="C6313">
        <f>+VLOOKUP(A6313,'LISTA NACIONAL'!A:B,2,0)</f>
        <v>2220.3960000000002</v>
      </c>
      <c r="D6313" s="126" t="s">
        <v>6556</v>
      </c>
      <c r="E6313" s="280">
        <f>+VLOOKUP(A6313,SCAR!A:B,2,0)</f>
        <v>0</v>
      </c>
      <c r="F6313" s="2"/>
      <c r="G6313" s="2"/>
    </row>
    <row r="6314" spans="1:7">
      <c r="A6314" t="s">
        <v>3497</v>
      </c>
      <c r="B6314" t="s">
        <v>5679</v>
      </c>
      <c r="C6314">
        <f>+VLOOKUP(A6314,'LISTA NACIONAL'!A:B,2,0)</f>
        <v>2270.7759999999998</v>
      </c>
      <c r="D6314" s="126" t="s">
        <v>6556</v>
      </c>
      <c r="E6314" s="280">
        <f>+VLOOKUP(A6314,SCAR!A:B,2,0)</f>
        <v>0</v>
      </c>
      <c r="F6314" s="2"/>
      <c r="G6314" s="2"/>
    </row>
    <row r="6315" spans="1:7">
      <c r="A6315" t="s">
        <v>3498</v>
      </c>
      <c r="B6315" t="s">
        <v>5680</v>
      </c>
      <c r="C6315">
        <f>+VLOOKUP(A6315,'LISTA NACIONAL'!A:B,2,0)</f>
        <v>38545.241999999998</v>
      </c>
      <c r="D6315" s="126" t="s">
        <v>6556</v>
      </c>
      <c r="E6315" s="280">
        <f>+VLOOKUP(A6315,SCAR!A:B,2,0)</f>
        <v>0</v>
      </c>
      <c r="F6315" s="2"/>
      <c r="G6315" s="2"/>
    </row>
    <row r="6316" spans="1:7">
      <c r="A6316" t="s">
        <v>3499</v>
      </c>
      <c r="B6316" t="s">
        <v>5681</v>
      </c>
      <c r="C6316">
        <f>+VLOOKUP(A6316,'LISTA NACIONAL'!A:B,2,0)</f>
        <v>25136.170999999998</v>
      </c>
      <c r="D6316" s="126" t="s">
        <v>6556</v>
      </c>
      <c r="E6316" s="280">
        <f>+VLOOKUP(A6316,SCAR!A:B,2,0)</f>
        <v>0</v>
      </c>
      <c r="F6316" s="2"/>
      <c r="G6316" s="2"/>
    </row>
    <row r="6317" spans="1:7">
      <c r="A6317" t="s">
        <v>3500</v>
      </c>
      <c r="B6317" t="s">
        <v>5682</v>
      </c>
      <c r="C6317">
        <f>+VLOOKUP(A6317,'LISTA NACIONAL'!A:B,2,0)</f>
        <v>4000.83</v>
      </c>
      <c r="D6317" s="126" t="s">
        <v>6556</v>
      </c>
      <c r="E6317" s="280">
        <f>+VLOOKUP(A6317,SCAR!A:B,2,0)</f>
        <v>0</v>
      </c>
      <c r="F6317" s="2"/>
      <c r="G6317" s="2"/>
    </row>
    <row r="6318" spans="1:7">
      <c r="A6318" t="s">
        <v>3501</v>
      </c>
      <c r="B6318" t="s">
        <v>5683</v>
      </c>
      <c r="C6318">
        <f>+VLOOKUP(A6318,'LISTA NACIONAL'!A:B,2,0)</f>
        <v>4284.6589999999997</v>
      </c>
      <c r="D6318" s="126" t="s">
        <v>6556</v>
      </c>
      <c r="E6318" s="280">
        <f>+VLOOKUP(A6318,SCAR!A:B,2,0)</f>
        <v>0</v>
      </c>
      <c r="F6318" s="2"/>
      <c r="G6318" s="2"/>
    </row>
    <row r="6319" spans="1:7">
      <c r="A6319" t="s">
        <v>3502</v>
      </c>
      <c r="B6319" t="s">
        <v>5684</v>
      </c>
      <c r="C6319">
        <f>+VLOOKUP(A6319,'LISTA NACIONAL'!A:B,2,0)</f>
        <v>65099.036999999997</v>
      </c>
      <c r="D6319" s="126" t="s">
        <v>6556</v>
      </c>
      <c r="E6319" s="280">
        <f>+VLOOKUP(A6319,SCAR!A:B,2,0)</f>
        <v>0</v>
      </c>
      <c r="F6319" s="2"/>
      <c r="G6319" s="2"/>
    </row>
    <row r="6320" spans="1:7">
      <c r="A6320" t="s">
        <v>3503</v>
      </c>
      <c r="B6320" t="s">
        <v>8156</v>
      </c>
      <c r="C6320">
        <f>+VLOOKUP(A6320,'LISTA NACIONAL'!A:B,2,0)</f>
        <v>3262.3319999999999</v>
      </c>
      <c r="D6320" s="126" t="s">
        <v>6556</v>
      </c>
      <c r="E6320" s="280">
        <f>+VLOOKUP(A6320,SCAR!A:B,2,0)</f>
        <v>0</v>
      </c>
      <c r="F6320" s="2"/>
      <c r="G6320" s="2"/>
    </row>
    <row r="6321" spans="1:7">
      <c r="A6321" t="s">
        <v>3504</v>
      </c>
      <c r="B6321" t="s">
        <v>8157</v>
      </c>
      <c r="C6321">
        <f>+VLOOKUP(A6321,'LISTA NACIONAL'!A:B,2,0)</f>
        <v>7392.3850000000002</v>
      </c>
      <c r="D6321" s="126" t="s">
        <v>6556</v>
      </c>
      <c r="E6321" s="280">
        <f>+VLOOKUP(A6321,SCAR!A:B,2,0)</f>
        <v>0</v>
      </c>
      <c r="F6321" s="2"/>
      <c r="G6321" s="2"/>
    </row>
    <row r="6322" spans="1:7">
      <c r="A6322" t="s">
        <v>3505</v>
      </c>
      <c r="B6322" t="s">
        <v>8158</v>
      </c>
      <c r="C6322">
        <f>+VLOOKUP(A6322,'LISTA NACIONAL'!A:B,2,0)</f>
        <v>8900.9060000000009</v>
      </c>
      <c r="D6322" s="126" t="s">
        <v>6556</v>
      </c>
      <c r="E6322" s="280">
        <f>+VLOOKUP(A6322,SCAR!A:B,2,0)</f>
        <v>0</v>
      </c>
      <c r="F6322" s="2"/>
      <c r="G6322" s="2"/>
    </row>
    <row r="6323" spans="1:7">
      <c r="A6323" t="s">
        <v>3506</v>
      </c>
      <c r="B6323" t="s">
        <v>8159</v>
      </c>
      <c r="C6323">
        <f>+VLOOKUP(A6323,'LISTA NACIONAL'!A:B,2,0)</f>
        <v>56620.946000000004</v>
      </c>
      <c r="D6323" s="126" t="s">
        <v>6556</v>
      </c>
      <c r="E6323" s="280">
        <f>+VLOOKUP(A6323,SCAR!A:B,2,0)</f>
        <v>0</v>
      </c>
      <c r="F6323" s="2"/>
      <c r="G6323" s="2"/>
    </row>
    <row r="6324" spans="1:7">
      <c r="A6324" t="s">
        <v>3507</v>
      </c>
      <c r="B6324" t="s">
        <v>8160</v>
      </c>
      <c r="C6324">
        <f>+VLOOKUP(A6324,'LISTA NACIONAL'!A:B,2,0)</f>
        <v>7392.3850000000002</v>
      </c>
      <c r="D6324" s="126" t="s">
        <v>6556</v>
      </c>
      <c r="E6324" s="280">
        <f>+VLOOKUP(A6324,SCAR!A:B,2,0)</f>
        <v>0</v>
      </c>
      <c r="F6324" s="2"/>
      <c r="G6324" s="2"/>
    </row>
    <row r="6325" spans="1:7">
      <c r="A6325" t="s">
        <v>3508</v>
      </c>
      <c r="B6325" t="s">
        <v>8161</v>
      </c>
      <c r="C6325">
        <f>+VLOOKUP(A6325,'LISTA NACIONAL'!A:B,2,0)</f>
        <v>7392.3850000000002</v>
      </c>
      <c r="D6325" s="126" t="s">
        <v>6556</v>
      </c>
      <c r="E6325" s="280">
        <f>+VLOOKUP(A6325,SCAR!A:B,2,0)</f>
        <v>0</v>
      </c>
      <c r="F6325" s="2"/>
      <c r="G6325" s="2"/>
    </row>
    <row r="6326" spans="1:7">
      <c r="A6326" t="s">
        <v>312</v>
      </c>
      <c r="B6326" t="s">
        <v>1916</v>
      </c>
      <c r="C6326">
        <f>+VLOOKUP(A6326,'LISTA NACIONAL'!A:B,2,0)</f>
        <v>22217.496999999999</v>
      </c>
      <c r="D6326" s="126" t="s">
        <v>6556</v>
      </c>
      <c r="E6326" s="280">
        <f>+VLOOKUP(A6326,SCAR!A:B,2,0)</f>
        <v>0</v>
      </c>
      <c r="F6326" s="2"/>
      <c r="G6326" s="2"/>
    </row>
    <row r="6327" spans="1:7">
      <c r="A6327" t="s">
        <v>3296</v>
      </c>
      <c r="B6327" t="s">
        <v>8162</v>
      </c>
      <c r="C6327">
        <f>+VLOOKUP(A6327,'LISTA NACIONAL'!A:B,2,0)</f>
        <v>11850.467000000001</v>
      </c>
      <c r="D6327" s="126" t="s">
        <v>6556</v>
      </c>
      <c r="E6327" s="280">
        <f>+VLOOKUP(A6327,SCAR!A:B,2,0)</f>
        <v>0</v>
      </c>
      <c r="F6327" s="2"/>
      <c r="G6327" s="2"/>
    </row>
    <row r="6328" spans="1:7">
      <c r="A6328" t="s">
        <v>3297</v>
      </c>
      <c r="B6328" t="s">
        <v>8163</v>
      </c>
      <c r="C6328">
        <f>+VLOOKUP(A6328,'LISTA NACIONAL'!A:B,2,0)</f>
        <v>12095.486000000001</v>
      </c>
      <c r="D6328" s="126" t="s">
        <v>6556</v>
      </c>
      <c r="E6328" s="280">
        <f>+VLOOKUP(A6328,SCAR!A:B,2,0)</f>
        <v>0</v>
      </c>
      <c r="F6328" s="2"/>
      <c r="G6328" s="2"/>
    </row>
    <row r="6329" spans="1:7">
      <c r="A6329" t="s">
        <v>3298</v>
      </c>
      <c r="B6329" t="s">
        <v>8164</v>
      </c>
      <c r="C6329">
        <f>+VLOOKUP(A6329,'LISTA NACIONAL'!A:B,2,0)</f>
        <v>34095.006000000001</v>
      </c>
      <c r="D6329" s="126" t="s">
        <v>6556</v>
      </c>
      <c r="E6329" s="280">
        <f>+VLOOKUP(A6329,SCAR!A:B,2,0)</f>
        <v>0</v>
      </c>
      <c r="F6329" s="2"/>
      <c r="G6329" s="2"/>
    </row>
    <row r="6330" spans="1:7">
      <c r="A6330" t="s">
        <v>3299</v>
      </c>
      <c r="B6330" t="s">
        <v>8165</v>
      </c>
      <c r="C6330">
        <f>+VLOOKUP(A6330,'LISTA NACIONAL'!A:B,2,0)</f>
        <v>14796.406000000001</v>
      </c>
      <c r="D6330" s="126" t="s">
        <v>6556</v>
      </c>
      <c r="E6330" s="280">
        <f>+VLOOKUP(A6330,SCAR!A:B,2,0)</f>
        <v>0</v>
      </c>
      <c r="F6330" s="2"/>
      <c r="G6330" s="2"/>
    </row>
    <row r="6331" spans="1:7">
      <c r="A6331" t="s">
        <v>3300</v>
      </c>
      <c r="B6331" t="s">
        <v>8166</v>
      </c>
      <c r="C6331">
        <f>+VLOOKUP(A6331,'LISTA NACIONAL'!A:B,2,0)</f>
        <v>1477.6859999999999</v>
      </c>
      <c r="D6331" s="126" t="s">
        <v>6556</v>
      </c>
      <c r="E6331" s="280">
        <f>+VLOOKUP(A6331,SCAR!A:B,2,0)</f>
        <v>0</v>
      </c>
      <c r="F6331" s="2"/>
      <c r="G6331" s="2"/>
    </row>
    <row r="6332" spans="1:7">
      <c r="A6332" t="s">
        <v>3301</v>
      </c>
      <c r="B6332" t="s">
        <v>8167</v>
      </c>
      <c r="C6332">
        <f>+VLOOKUP(A6332,'LISTA NACIONAL'!A:B,2,0)</f>
        <v>8091.375</v>
      </c>
      <c r="D6332" s="126" t="s">
        <v>6556</v>
      </c>
      <c r="E6332" s="280">
        <f>+VLOOKUP(A6332,SCAR!A:B,2,0)</f>
        <v>0</v>
      </c>
      <c r="F6332" s="2"/>
      <c r="G6332" s="2"/>
    </row>
    <row r="6333" spans="1:7">
      <c r="A6333" t="s">
        <v>3302</v>
      </c>
      <c r="B6333" t="s">
        <v>11249</v>
      </c>
      <c r="C6333">
        <f>+VLOOKUP(A6333,'LISTA NACIONAL'!A:B,2,0)</f>
        <v>7525.375</v>
      </c>
      <c r="D6333" s="126" t="s">
        <v>6556</v>
      </c>
      <c r="E6333" s="280">
        <f>+VLOOKUP(A6333,SCAR!A:B,2,0)</f>
        <v>0</v>
      </c>
      <c r="F6333" s="2"/>
      <c r="G6333" s="2"/>
    </row>
    <row r="6334" spans="1:7">
      <c r="A6334" t="s">
        <v>3303</v>
      </c>
      <c r="B6334" t="s">
        <v>8192</v>
      </c>
      <c r="C6334">
        <f>+VLOOKUP(A6334,'LISTA NACIONAL'!A:B,2,0)</f>
        <v>31071.978999999999</v>
      </c>
      <c r="D6334" s="126" t="s">
        <v>6556</v>
      </c>
      <c r="E6334" s="280">
        <f>+VLOOKUP(A6334,SCAR!A:B,2,0)</f>
        <v>0</v>
      </c>
      <c r="F6334" s="2"/>
      <c r="G6334" s="2"/>
    </row>
    <row r="6335" spans="1:7">
      <c r="A6335" t="s">
        <v>3304</v>
      </c>
      <c r="B6335" t="s">
        <v>8193</v>
      </c>
      <c r="C6335">
        <f>+VLOOKUP(A6335,'LISTA NACIONAL'!A:B,2,0)</f>
        <v>10797.290999999999</v>
      </c>
      <c r="D6335" s="126" t="s">
        <v>6556</v>
      </c>
      <c r="E6335" s="280">
        <f>+VLOOKUP(A6335,SCAR!A:B,2,0)</f>
        <v>0</v>
      </c>
      <c r="F6335" s="2"/>
      <c r="G6335" s="2"/>
    </row>
    <row r="6336" spans="1:7">
      <c r="A6336" t="s">
        <v>3305</v>
      </c>
      <c r="B6336" t="s">
        <v>8194</v>
      </c>
      <c r="C6336">
        <f>+VLOOKUP(A6336,'LISTA NACIONAL'!A:B,2,0)</f>
        <v>4000.83</v>
      </c>
      <c r="D6336" s="126" t="s">
        <v>6556</v>
      </c>
      <c r="E6336" s="280">
        <f>+VLOOKUP(A6336,SCAR!A:B,2,0)</f>
        <v>0</v>
      </c>
      <c r="F6336" s="2"/>
      <c r="G6336" s="2"/>
    </row>
    <row r="6337" spans="1:7">
      <c r="A6337" t="s">
        <v>3306</v>
      </c>
      <c r="B6337" t="s">
        <v>8195</v>
      </c>
      <c r="C6337">
        <f>+VLOOKUP(A6337,'LISTA NACIONAL'!A:B,2,0)</f>
        <v>11850.467000000001</v>
      </c>
      <c r="D6337" s="126" t="s">
        <v>6556</v>
      </c>
      <c r="E6337" s="280">
        <f>+VLOOKUP(A6337,SCAR!A:B,2,0)</f>
        <v>0</v>
      </c>
      <c r="F6337" s="2"/>
      <c r="G6337" s="2"/>
    </row>
    <row r="6338" spans="1:7">
      <c r="A6338" t="s">
        <v>3307</v>
      </c>
      <c r="B6338" t="s">
        <v>8196</v>
      </c>
      <c r="C6338">
        <f>+VLOOKUP(A6338,'LISTA NACIONAL'!A:B,2,0)</f>
        <v>19797.078000000001</v>
      </c>
      <c r="D6338" s="126" t="s">
        <v>6556</v>
      </c>
      <c r="E6338" s="280">
        <f>+VLOOKUP(A6338,SCAR!A:B,2,0)</f>
        <v>0</v>
      </c>
      <c r="F6338" s="2"/>
      <c r="G6338" s="2"/>
    </row>
    <row r="6339" spans="1:7">
      <c r="A6339" t="s">
        <v>3308</v>
      </c>
      <c r="B6339" t="s">
        <v>8197</v>
      </c>
      <c r="C6339">
        <f>+VLOOKUP(A6339,'LISTA NACIONAL'!A:B,2,0)</f>
        <v>14796.406000000001</v>
      </c>
      <c r="D6339" s="126" t="s">
        <v>6556</v>
      </c>
      <c r="E6339" s="280">
        <f>+VLOOKUP(A6339,SCAR!A:B,2,0)</f>
        <v>0</v>
      </c>
      <c r="F6339" s="2"/>
      <c r="G6339" s="2"/>
    </row>
    <row r="6340" spans="1:7">
      <c r="A6340" t="s">
        <v>3309</v>
      </c>
      <c r="B6340" t="s">
        <v>8198</v>
      </c>
      <c r="C6340">
        <f>+VLOOKUP(A6340,'LISTA NACIONAL'!A:B,2,0)</f>
        <v>13330.046</v>
      </c>
      <c r="D6340" s="126" t="s">
        <v>6556</v>
      </c>
      <c r="E6340" s="280">
        <f>+VLOOKUP(A6340,SCAR!A:B,2,0)</f>
        <v>0</v>
      </c>
      <c r="F6340" s="2"/>
      <c r="G6340" s="2"/>
    </row>
    <row r="6341" spans="1:7">
      <c r="A6341" t="s">
        <v>3310</v>
      </c>
      <c r="B6341" t="s">
        <v>8199</v>
      </c>
      <c r="C6341">
        <f>+VLOOKUP(A6341,'LISTA NACIONAL'!A:B,2,0)</f>
        <v>6225.2129999999997</v>
      </c>
      <c r="D6341" s="126" t="s">
        <v>6556</v>
      </c>
      <c r="E6341" s="280">
        <f>+VLOOKUP(A6341,SCAR!A:B,2,0)</f>
        <v>0</v>
      </c>
      <c r="F6341" s="2"/>
      <c r="G6341" s="2"/>
    </row>
    <row r="6342" spans="1:7">
      <c r="A6342" t="s">
        <v>3311</v>
      </c>
      <c r="B6342" t="s">
        <v>8200</v>
      </c>
      <c r="C6342">
        <f>+VLOOKUP(A6342,'LISTA NACIONAL'!A:B,2,0)</f>
        <v>115415.66800000001</v>
      </c>
      <c r="D6342" s="126" t="s">
        <v>6556</v>
      </c>
      <c r="E6342" s="280">
        <f>+VLOOKUP(A6342,SCAR!A:B,2,0)</f>
        <v>0</v>
      </c>
      <c r="F6342" s="2"/>
      <c r="G6342" s="2"/>
    </row>
    <row r="6343" spans="1:7">
      <c r="A6343" t="s">
        <v>3312</v>
      </c>
      <c r="B6343" t="s">
        <v>5620</v>
      </c>
      <c r="C6343">
        <f>+VLOOKUP(A6343,'LISTA NACIONAL'!A:B,2,0)</f>
        <v>4134.1369999999997</v>
      </c>
      <c r="D6343" s="126" t="s">
        <v>6556</v>
      </c>
      <c r="E6343" s="280">
        <f>+VLOOKUP(A6343,SCAR!A:B,2,0)</f>
        <v>0</v>
      </c>
      <c r="F6343" s="2"/>
      <c r="G6343" s="2"/>
    </row>
    <row r="6344" spans="1:7">
      <c r="A6344" t="s">
        <v>3313</v>
      </c>
      <c r="B6344" t="s">
        <v>5621</v>
      </c>
      <c r="C6344">
        <f>+VLOOKUP(A6344,'LISTA NACIONAL'!A:B,2,0)</f>
        <v>5322.3</v>
      </c>
      <c r="D6344" s="126" t="s">
        <v>6556</v>
      </c>
      <c r="E6344" s="280">
        <f>+VLOOKUP(A6344,SCAR!A:B,2,0)</f>
        <v>0</v>
      </c>
      <c r="F6344" s="2"/>
      <c r="G6344" s="2"/>
    </row>
    <row r="6345" spans="1:7">
      <c r="A6345" t="s">
        <v>3314</v>
      </c>
      <c r="B6345" t="s">
        <v>5622</v>
      </c>
      <c r="C6345">
        <f>+VLOOKUP(A6345,'LISTA NACIONAL'!A:B,2,0)</f>
        <v>29634.762999999999</v>
      </c>
      <c r="D6345" s="126" t="s">
        <v>6556</v>
      </c>
      <c r="E6345" s="280">
        <f>+VLOOKUP(A6345,SCAR!A:B,2,0)</f>
        <v>0</v>
      </c>
      <c r="F6345" s="2"/>
      <c r="G6345" s="2"/>
    </row>
    <row r="6346" spans="1:7">
      <c r="A6346" t="s">
        <v>3325</v>
      </c>
      <c r="B6346" t="s">
        <v>5623</v>
      </c>
      <c r="C6346">
        <f>+VLOOKUP(A6346,'LISTA NACIONAL'!A:B,2,0)</f>
        <v>2936.0259999999998</v>
      </c>
      <c r="D6346" s="126" t="s">
        <v>6556</v>
      </c>
      <c r="E6346" s="280">
        <f>+VLOOKUP(A6346,SCAR!A:B,2,0)</f>
        <v>0</v>
      </c>
      <c r="F6346" s="2"/>
      <c r="G6346" s="2"/>
    </row>
    <row r="6347" spans="1:7">
      <c r="A6347" t="s">
        <v>3326</v>
      </c>
      <c r="B6347" t="s">
        <v>5624</v>
      </c>
      <c r="C6347">
        <f>+VLOOKUP(A6347,'LISTA NACIONAL'!A:B,2,0)</f>
        <v>2077.7190000000001</v>
      </c>
      <c r="D6347" s="126" t="s">
        <v>6556</v>
      </c>
      <c r="E6347" s="280">
        <f>+VLOOKUP(A6347,SCAR!A:B,2,0)</f>
        <v>0</v>
      </c>
      <c r="F6347" s="2"/>
      <c r="G6347" s="2"/>
    </row>
    <row r="6348" spans="1:7">
      <c r="A6348" t="s">
        <v>313</v>
      </c>
      <c r="B6348" t="s">
        <v>1849</v>
      </c>
      <c r="C6348">
        <f>+VLOOKUP(A6348,'LISTA NACIONAL'!A:B,2,0)</f>
        <v>4161.2259999999997</v>
      </c>
      <c r="D6348" s="126" t="s">
        <v>6556</v>
      </c>
      <c r="E6348" s="280">
        <f>+VLOOKUP(A6348,SCAR!A:B,2,0)</f>
        <v>0</v>
      </c>
      <c r="F6348" s="2"/>
      <c r="G6348" s="2"/>
    </row>
    <row r="6349" spans="1:7">
      <c r="A6349" t="s">
        <v>3327</v>
      </c>
      <c r="B6349" t="s">
        <v>5625</v>
      </c>
      <c r="C6349">
        <f>+VLOOKUP(A6349,'LISTA NACIONAL'!A:B,2,0)</f>
        <v>13640.771000000001</v>
      </c>
      <c r="D6349" s="126" t="s">
        <v>6556</v>
      </c>
      <c r="E6349" s="280">
        <f>+VLOOKUP(A6349,SCAR!A:B,2,0)</f>
        <v>0</v>
      </c>
      <c r="F6349" s="2"/>
      <c r="G6349" s="2"/>
    </row>
    <row r="6350" spans="1:7">
      <c r="A6350" t="s">
        <v>3328</v>
      </c>
      <c r="B6350" t="s">
        <v>5626</v>
      </c>
      <c r="C6350">
        <f>+VLOOKUP(A6350,'LISTA NACIONAL'!A:B,2,0)</f>
        <v>3551.57</v>
      </c>
      <c r="D6350" s="126" t="s">
        <v>6556</v>
      </c>
      <c r="E6350" s="280">
        <f>+VLOOKUP(A6350,SCAR!A:B,2,0)</f>
        <v>0</v>
      </c>
      <c r="F6350" s="2"/>
      <c r="G6350" s="2"/>
    </row>
    <row r="6351" spans="1:7">
      <c r="A6351" t="s">
        <v>3329</v>
      </c>
      <c r="B6351" t="s">
        <v>5627</v>
      </c>
      <c r="C6351">
        <f>+VLOOKUP(A6351,'LISTA NACIONAL'!A:B,2,0)</f>
        <v>3551.57</v>
      </c>
      <c r="D6351" s="126" t="s">
        <v>6556</v>
      </c>
      <c r="E6351" s="280">
        <f>+VLOOKUP(A6351,SCAR!A:B,2,0)</f>
        <v>0</v>
      </c>
      <c r="F6351" s="2"/>
      <c r="G6351" s="2"/>
    </row>
    <row r="6352" spans="1:7">
      <c r="A6352" t="s">
        <v>3330</v>
      </c>
      <c r="B6352" t="s">
        <v>5628</v>
      </c>
      <c r="C6352">
        <f>+VLOOKUP(A6352,'LISTA NACIONAL'!A:B,2,0)</f>
        <v>4433.1570000000002</v>
      </c>
      <c r="D6352" s="126" t="s">
        <v>6556</v>
      </c>
      <c r="E6352" s="280">
        <f>+VLOOKUP(A6352,SCAR!A:B,2,0)</f>
        <v>0</v>
      </c>
      <c r="F6352" s="2"/>
      <c r="G6352" s="2"/>
    </row>
    <row r="6353" spans="1:7">
      <c r="A6353" t="s">
        <v>3331</v>
      </c>
      <c r="B6353" t="s">
        <v>5629</v>
      </c>
      <c r="C6353">
        <f>+VLOOKUP(A6353,'LISTA NACIONAL'!A:B,2,0)</f>
        <v>2936.0259999999998</v>
      </c>
      <c r="D6353" s="126" t="s">
        <v>6556</v>
      </c>
      <c r="E6353" s="280">
        <f>+VLOOKUP(A6353,SCAR!A:B,2,0)</f>
        <v>0</v>
      </c>
      <c r="F6353" s="2"/>
      <c r="G6353" s="2"/>
    </row>
    <row r="6354" spans="1:7">
      <c r="A6354" t="s">
        <v>3332</v>
      </c>
      <c r="B6354" t="s">
        <v>5630</v>
      </c>
      <c r="C6354">
        <f>+VLOOKUP(A6354,'LISTA NACIONAL'!A:B,2,0)</f>
        <v>1896.444</v>
      </c>
      <c r="D6354" s="126" t="s">
        <v>6556</v>
      </c>
      <c r="E6354" s="280">
        <f>+VLOOKUP(A6354,SCAR!A:B,2,0)</f>
        <v>0</v>
      </c>
      <c r="F6354" s="2"/>
      <c r="G6354" s="2"/>
    </row>
    <row r="6355" spans="1:7">
      <c r="A6355" t="s">
        <v>3333</v>
      </c>
      <c r="B6355" t="s">
        <v>3273</v>
      </c>
      <c r="C6355">
        <f>+VLOOKUP(A6355,'LISTA NACIONAL'!A:B,2,0)</f>
        <v>59304.074999999997</v>
      </c>
      <c r="D6355" s="126" t="s">
        <v>6556</v>
      </c>
      <c r="E6355" s="280">
        <f>+VLOOKUP(A6355,SCAR!A:B,2,0)</f>
        <v>0</v>
      </c>
      <c r="F6355" s="2"/>
      <c r="G6355" s="2"/>
    </row>
    <row r="6356" spans="1:7">
      <c r="A6356" t="s">
        <v>3334</v>
      </c>
      <c r="B6356" t="s">
        <v>5808</v>
      </c>
      <c r="C6356">
        <f>+VLOOKUP(A6356,'LISTA NACIONAL'!A:B,2,0)</f>
        <v>13366.786</v>
      </c>
      <c r="D6356" s="126" t="s">
        <v>6556</v>
      </c>
      <c r="E6356" s="280">
        <f>+VLOOKUP(A6356,SCAR!A:B,2,0)</f>
        <v>0</v>
      </c>
      <c r="F6356" s="2"/>
      <c r="G6356" s="2"/>
    </row>
    <row r="6357" spans="1:7">
      <c r="A6357" t="s">
        <v>314</v>
      </c>
      <c r="B6357" t="s">
        <v>315</v>
      </c>
      <c r="C6357">
        <f>+VLOOKUP(A6357,'LISTA NACIONAL'!A:B,2,0)</f>
        <v>11865.992</v>
      </c>
      <c r="D6357" s="126" t="s">
        <v>6556</v>
      </c>
      <c r="E6357" s="280">
        <f>+VLOOKUP(A6357,SCAR!A:B,2,0)</f>
        <v>0</v>
      </c>
      <c r="F6357" s="2"/>
      <c r="G6357" s="2"/>
    </row>
    <row r="6358" spans="1:7">
      <c r="A6358" t="s">
        <v>3335</v>
      </c>
      <c r="B6358" t="s">
        <v>4897</v>
      </c>
      <c r="C6358">
        <f>+VLOOKUP(A6358,'LISTA NACIONAL'!A:B,2,0)</f>
        <v>14645.511</v>
      </c>
      <c r="D6358" s="126" t="s">
        <v>6556</v>
      </c>
      <c r="E6358" s="280">
        <f>+VLOOKUP(A6358,SCAR!A:B,2,0)</f>
        <v>0</v>
      </c>
      <c r="F6358" s="2"/>
      <c r="G6358" s="2"/>
    </row>
    <row r="6359" spans="1:7">
      <c r="A6359" t="s">
        <v>3336</v>
      </c>
      <c r="B6359" t="s">
        <v>4898</v>
      </c>
      <c r="C6359">
        <f>+VLOOKUP(A6359,'LISTA NACIONAL'!A:B,2,0)</f>
        <v>16270.026</v>
      </c>
      <c r="D6359" s="126" t="s">
        <v>6556</v>
      </c>
      <c r="E6359" s="280">
        <f>+VLOOKUP(A6359,SCAR!A:B,2,0)</f>
        <v>0</v>
      </c>
      <c r="F6359" s="2"/>
      <c r="G6359" s="2"/>
    </row>
    <row r="6360" spans="1:7">
      <c r="A6360" t="s">
        <v>3337</v>
      </c>
      <c r="B6360" t="s">
        <v>4899</v>
      </c>
      <c r="C6360">
        <f>+VLOOKUP(A6360,'LISTA NACIONAL'!A:B,2,0)</f>
        <v>4433.1570000000002</v>
      </c>
      <c r="D6360" s="126" t="s">
        <v>6556</v>
      </c>
      <c r="E6360" s="280">
        <f>+VLOOKUP(A6360,SCAR!A:B,2,0)</f>
        <v>0</v>
      </c>
      <c r="F6360" s="2"/>
      <c r="G6360" s="2"/>
    </row>
    <row r="6361" spans="1:7">
      <c r="A6361" t="s">
        <v>3338</v>
      </c>
      <c r="B6361" t="s">
        <v>4900</v>
      </c>
      <c r="C6361">
        <f>+VLOOKUP(A6361,'LISTA NACIONAL'!A:B,2,0)</f>
        <v>2490.65</v>
      </c>
      <c r="D6361" s="126" t="s">
        <v>6556</v>
      </c>
      <c r="E6361" s="280">
        <f>+VLOOKUP(A6361,SCAR!A:B,2,0)</f>
        <v>0</v>
      </c>
      <c r="F6361" s="2"/>
      <c r="G6361" s="2"/>
    </row>
    <row r="6362" spans="1:7">
      <c r="A6362" t="s">
        <v>3339</v>
      </c>
      <c r="B6362" t="s">
        <v>4901</v>
      </c>
      <c r="C6362">
        <f>+VLOOKUP(A6362,'LISTA NACIONAL'!A:B,2,0)</f>
        <v>60685.678999999996</v>
      </c>
      <c r="D6362" s="126" t="s">
        <v>6556</v>
      </c>
      <c r="E6362" s="280">
        <f>+VLOOKUP(A6362,SCAR!A:B,2,0)</f>
        <v>0</v>
      </c>
      <c r="F6362" s="2"/>
      <c r="G6362" s="2"/>
    </row>
    <row r="6363" spans="1:7">
      <c r="A6363" t="s">
        <v>3340</v>
      </c>
      <c r="B6363" t="s">
        <v>7398</v>
      </c>
      <c r="C6363">
        <f>+VLOOKUP(A6363,'LISTA NACIONAL'!A:B,2,0)</f>
        <v>11850.467000000001</v>
      </c>
      <c r="D6363" s="126" t="s">
        <v>6556</v>
      </c>
      <c r="E6363" s="280">
        <f>+VLOOKUP(A6363,SCAR!A:B,2,0)</f>
        <v>0</v>
      </c>
      <c r="F6363" s="2"/>
      <c r="G6363" s="2"/>
    </row>
    <row r="6364" spans="1:7">
      <c r="A6364" t="s">
        <v>3341</v>
      </c>
      <c r="B6364" t="s">
        <v>7399</v>
      </c>
      <c r="C6364">
        <f>+VLOOKUP(A6364,'LISTA NACIONAL'!A:B,2,0)</f>
        <v>27227.215</v>
      </c>
      <c r="D6364" s="126" t="s">
        <v>6556</v>
      </c>
      <c r="E6364" s="280">
        <f>+VLOOKUP(A6364,SCAR!A:B,2,0)</f>
        <v>0</v>
      </c>
      <c r="F6364" s="2"/>
      <c r="G6364" s="2"/>
    </row>
    <row r="6365" spans="1:7">
      <c r="A6365" t="s">
        <v>3342</v>
      </c>
      <c r="B6365" t="s">
        <v>7400</v>
      </c>
      <c r="C6365">
        <f>+VLOOKUP(A6365,'LISTA NACIONAL'!A:B,2,0)</f>
        <v>31127.739000000001</v>
      </c>
      <c r="D6365" s="126" t="s">
        <v>6556</v>
      </c>
      <c r="E6365" s="280">
        <f>+VLOOKUP(A6365,SCAR!A:B,2,0)</f>
        <v>0</v>
      </c>
      <c r="F6365" s="2"/>
      <c r="G6365" s="2"/>
    </row>
    <row r="6366" spans="1:7">
      <c r="A6366" t="s">
        <v>3343</v>
      </c>
      <c r="B6366" t="s">
        <v>7401</v>
      </c>
      <c r="C6366">
        <f>+VLOOKUP(A6366,'LISTA NACIONAL'!A:B,2,0)</f>
        <v>13094.955</v>
      </c>
      <c r="D6366" s="126" t="s">
        <v>6556</v>
      </c>
      <c r="E6366" s="280">
        <f>+VLOOKUP(A6366,SCAR!A:B,2,0)</f>
        <v>0</v>
      </c>
      <c r="F6366" s="2"/>
      <c r="G6366" s="2"/>
    </row>
    <row r="6367" spans="1:7">
      <c r="A6367" t="s">
        <v>3344</v>
      </c>
      <c r="B6367" t="s">
        <v>7299</v>
      </c>
      <c r="C6367">
        <f>+VLOOKUP(A6367,'LISTA NACIONAL'!A:B,2,0)</f>
        <v>17738.322</v>
      </c>
      <c r="D6367" s="126" t="s">
        <v>6556</v>
      </c>
      <c r="E6367" s="280">
        <f>+VLOOKUP(A6367,SCAR!A:B,2,0)</f>
        <v>0</v>
      </c>
      <c r="F6367" s="2"/>
      <c r="G6367" s="2"/>
    </row>
    <row r="6368" spans="1:7">
      <c r="A6368" t="s">
        <v>3345</v>
      </c>
      <c r="B6368" t="s">
        <v>7300</v>
      </c>
      <c r="C6368">
        <f>+VLOOKUP(A6368,'LISTA NACIONAL'!A:B,2,0)</f>
        <v>34665.807999999997</v>
      </c>
      <c r="D6368" s="126" t="s">
        <v>6556</v>
      </c>
      <c r="E6368" s="280">
        <f>+VLOOKUP(A6368,SCAR!A:B,2,0)</f>
        <v>0</v>
      </c>
      <c r="F6368" s="2"/>
      <c r="G6368" s="2"/>
    </row>
    <row r="6369" spans="1:7">
      <c r="A6369" t="s">
        <v>3346</v>
      </c>
      <c r="B6369" t="s">
        <v>7274</v>
      </c>
      <c r="C6369">
        <f>+VLOOKUP(A6369,'LISTA NACIONAL'!A:B,2,0)</f>
        <v>36494.682000000001</v>
      </c>
      <c r="D6369" s="126" t="s">
        <v>6556</v>
      </c>
      <c r="E6369" s="280">
        <f>+VLOOKUP(A6369,SCAR!A:B,2,0)</f>
        <v>0</v>
      </c>
      <c r="F6369" s="2"/>
      <c r="G6369" s="2"/>
    </row>
    <row r="6370" spans="1:7">
      <c r="A6370" t="s">
        <v>3347</v>
      </c>
      <c r="B6370" t="s">
        <v>7275</v>
      </c>
      <c r="C6370">
        <f>+VLOOKUP(A6370,'LISTA NACIONAL'!A:B,2,0)</f>
        <v>3730.9670000000001</v>
      </c>
      <c r="D6370" s="126" t="s">
        <v>6556</v>
      </c>
      <c r="E6370" s="280">
        <f>+VLOOKUP(A6370,SCAR!A:B,2,0)</f>
        <v>0</v>
      </c>
      <c r="F6370" s="2"/>
      <c r="G6370" s="2"/>
    </row>
    <row r="6371" spans="1:7">
      <c r="A6371" t="s">
        <v>3348</v>
      </c>
      <c r="B6371" t="s">
        <v>7276</v>
      </c>
      <c r="C6371">
        <f>+VLOOKUP(A6371,'LISTA NACIONAL'!A:B,2,0)</f>
        <v>35574.559999999998</v>
      </c>
      <c r="D6371" s="126" t="s">
        <v>6556</v>
      </c>
      <c r="E6371" s="280">
        <f>+VLOOKUP(A6371,SCAR!A:B,2,0)</f>
        <v>0</v>
      </c>
      <c r="F6371" s="2"/>
      <c r="G6371" s="2"/>
    </row>
    <row r="6372" spans="1:7">
      <c r="A6372" t="s">
        <v>3349</v>
      </c>
      <c r="B6372" t="s">
        <v>7277</v>
      </c>
      <c r="C6372">
        <f>+VLOOKUP(A6372,'LISTA NACIONAL'!A:B,2,0)</f>
        <v>34095.006000000001</v>
      </c>
      <c r="D6372" s="126" t="s">
        <v>6556</v>
      </c>
      <c r="E6372" s="280">
        <f>+VLOOKUP(A6372,SCAR!A:B,2,0)</f>
        <v>0</v>
      </c>
      <c r="F6372" s="2"/>
      <c r="G6372" s="2"/>
    </row>
    <row r="6373" spans="1:7">
      <c r="A6373" t="s">
        <v>3350</v>
      </c>
      <c r="B6373" t="s">
        <v>7278</v>
      </c>
      <c r="C6373">
        <f>+VLOOKUP(A6373,'LISTA NACIONAL'!A:B,2,0)</f>
        <v>29598.11</v>
      </c>
      <c r="D6373" s="126" t="s">
        <v>6556</v>
      </c>
      <c r="E6373" s="280">
        <f>+VLOOKUP(A6373,SCAR!A:B,2,0)</f>
        <v>0</v>
      </c>
      <c r="F6373" s="2"/>
      <c r="G6373" s="2"/>
    </row>
    <row r="6374" spans="1:7">
      <c r="A6374" t="s">
        <v>3351</v>
      </c>
      <c r="B6374" t="s">
        <v>7279</v>
      </c>
      <c r="C6374">
        <f>+VLOOKUP(A6374,'LISTA NACIONAL'!A:B,2,0)</f>
        <v>65236.067000000003</v>
      </c>
      <c r="D6374" s="126" t="s">
        <v>6556</v>
      </c>
      <c r="E6374" s="280">
        <f>+VLOOKUP(A6374,SCAR!A:B,2,0)</f>
        <v>0</v>
      </c>
      <c r="F6374" s="2"/>
      <c r="G6374" s="2"/>
    </row>
    <row r="6375" spans="1:7">
      <c r="A6375" t="s">
        <v>3352</v>
      </c>
      <c r="B6375" t="s">
        <v>7280</v>
      </c>
      <c r="C6375">
        <f>+VLOOKUP(A6375,'LISTA NACIONAL'!A:B,2,0)</f>
        <v>15371.023999999999</v>
      </c>
      <c r="D6375" s="126" t="s">
        <v>6556</v>
      </c>
      <c r="E6375" s="280">
        <f>+VLOOKUP(A6375,SCAR!A:B,2,0)</f>
        <v>0</v>
      </c>
      <c r="F6375" s="2"/>
      <c r="G6375" s="2"/>
    </row>
    <row r="6376" spans="1:7">
      <c r="A6376" t="s">
        <v>3353</v>
      </c>
      <c r="B6376" t="s">
        <v>7281</v>
      </c>
      <c r="C6376">
        <f>+VLOOKUP(A6376,'LISTA NACIONAL'!A:B,2,0)</f>
        <v>14479.942999999999</v>
      </c>
      <c r="D6376" s="126" t="s">
        <v>6556</v>
      </c>
      <c r="E6376" s="280">
        <f>+VLOOKUP(A6376,SCAR!A:B,2,0)</f>
        <v>0</v>
      </c>
      <c r="F6376" s="2"/>
      <c r="G6376" s="2"/>
    </row>
    <row r="6377" spans="1:7">
      <c r="A6377" t="s">
        <v>3354</v>
      </c>
      <c r="B6377" t="s">
        <v>9622</v>
      </c>
      <c r="C6377">
        <f>+VLOOKUP(A6377,'LISTA NACIONAL'!A:B,2,0)</f>
        <v>38545.241999999998</v>
      </c>
      <c r="D6377" s="126" t="s">
        <v>6556</v>
      </c>
      <c r="E6377" s="280">
        <f>+VLOOKUP(A6377,SCAR!A:B,2,0)</f>
        <v>0</v>
      </c>
      <c r="F6377" s="2"/>
      <c r="G6377" s="2"/>
    </row>
    <row r="6378" spans="1:7">
      <c r="A6378" t="s">
        <v>3355</v>
      </c>
      <c r="B6378" t="s">
        <v>9623</v>
      </c>
      <c r="C6378">
        <f>+VLOOKUP(A6378,'LISTA NACIONAL'!A:B,2,0)</f>
        <v>43583.896000000001</v>
      </c>
      <c r="D6378" s="126" t="s">
        <v>6556</v>
      </c>
      <c r="E6378" s="280">
        <f>+VLOOKUP(A6378,SCAR!A:B,2,0)</f>
        <v>0</v>
      </c>
      <c r="F6378" s="2"/>
      <c r="G6378" s="2"/>
    </row>
    <row r="6379" spans="1:7">
      <c r="A6379" t="s">
        <v>3356</v>
      </c>
      <c r="B6379" t="s">
        <v>9624</v>
      </c>
      <c r="C6379">
        <f>+VLOOKUP(A6379,'LISTA NACIONAL'!A:B,2,0)</f>
        <v>3848.7539999999999</v>
      </c>
      <c r="D6379" s="126" t="s">
        <v>6556</v>
      </c>
      <c r="E6379" s="280">
        <f>+VLOOKUP(A6379,SCAR!A:B,2,0)</f>
        <v>0</v>
      </c>
      <c r="F6379" s="2"/>
      <c r="G6379" s="2"/>
    </row>
    <row r="6380" spans="1:7">
      <c r="A6380" t="s">
        <v>3357</v>
      </c>
      <c r="B6380" t="s">
        <v>8359</v>
      </c>
      <c r="C6380">
        <f>+VLOOKUP(A6380,'LISTA NACIONAL'!A:B,2,0)</f>
        <v>34037.040000000001</v>
      </c>
      <c r="D6380" s="126" t="s">
        <v>6556</v>
      </c>
      <c r="E6380" s="280">
        <f>+VLOOKUP(A6380,SCAR!A:B,2,0)</f>
        <v>0</v>
      </c>
      <c r="F6380" s="2"/>
      <c r="G6380" s="2"/>
    </row>
    <row r="6381" spans="1:7">
      <c r="A6381" t="s">
        <v>3358</v>
      </c>
      <c r="B6381" t="s">
        <v>8360</v>
      </c>
      <c r="C6381">
        <f>+VLOOKUP(A6381,'LISTA NACIONAL'!A:B,2,0)</f>
        <v>41523.771000000001</v>
      </c>
      <c r="D6381" s="126" t="s">
        <v>6556</v>
      </c>
      <c r="E6381" s="280">
        <f>+VLOOKUP(A6381,SCAR!A:B,2,0)</f>
        <v>0</v>
      </c>
      <c r="F6381" s="2"/>
      <c r="G6381" s="2"/>
    </row>
    <row r="6382" spans="1:7">
      <c r="A6382" t="s">
        <v>2568</v>
      </c>
      <c r="B6382" t="s">
        <v>8361</v>
      </c>
      <c r="C6382">
        <f>+VLOOKUP(A6382,'LISTA NACIONAL'!A:B,2,0)</f>
        <v>38545.241999999998</v>
      </c>
      <c r="D6382" s="126" t="s">
        <v>6556</v>
      </c>
      <c r="E6382" s="280">
        <f>+VLOOKUP(A6382,SCAR!A:B,2,0)</f>
        <v>0</v>
      </c>
      <c r="F6382" s="2"/>
      <c r="G6382" s="2"/>
    </row>
    <row r="6383" spans="1:7">
      <c r="A6383" t="s">
        <v>2569</v>
      </c>
      <c r="B6383" t="s">
        <v>8236</v>
      </c>
      <c r="C6383">
        <f>+VLOOKUP(A6383,'LISTA NACIONAL'!A:B,2,0)</f>
        <v>66580.657999999996</v>
      </c>
      <c r="D6383" s="126" t="s">
        <v>6556</v>
      </c>
      <c r="E6383" s="280">
        <f>+VLOOKUP(A6383,SCAR!A:B,2,0)</f>
        <v>0</v>
      </c>
      <c r="F6383" s="2"/>
      <c r="G6383" s="2"/>
    </row>
    <row r="6384" spans="1:7">
      <c r="A6384" t="s">
        <v>2570</v>
      </c>
      <c r="B6384" t="s">
        <v>10338</v>
      </c>
      <c r="C6384">
        <f>+VLOOKUP(A6384,'LISTA NACIONAL'!A:B,2,0)</f>
        <v>25170.893</v>
      </c>
      <c r="D6384" s="126" t="s">
        <v>6556</v>
      </c>
      <c r="E6384" s="280">
        <f>+VLOOKUP(A6384,SCAR!A:B,2,0)</f>
        <v>0</v>
      </c>
      <c r="F6384" s="2"/>
      <c r="G6384" s="2"/>
    </row>
    <row r="6385" spans="1:7">
      <c r="A6385" t="s">
        <v>2571</v>
      </c>
      <c r="B6385" t="s">
        <v>10339</v>
      </c>
      <c r="C6385">
        <f>+VLOOKUP(A6385,'LISTA NACIONAL'!A:B,2,0)</f>
        <v>37063.576999999997</v>
      </c>
      <c r="D6385" s="126" t="s">
        <v>6556</v>
      </c>
      <c r="E6385" s="280">
        <f>+VLOOKUP(A6385,SCAR!A:B,2,0)</f>
        <v>0</v>
      </c>
      <c r="F6385" s="2"/>
      <c r="G6385" s="2"/>
    </row>
    <row r="6386" spans="1:7" ht="13.5" customHeight="1">
      <c r="A6386" t="s">
        <v>2572</v>
      </c>
      <c r="B6386" t="s">
        <v>10340</v>
      </c>
      <c r="C6386">
        <f>+VLOOKUP(A6386,'LISTA NACIONAL'!A:B,2,0)</f>
        <v>29598.11</v>
      </c>
      <c r="D6386" s="126" t="s">
        <v>6556</v>
      </c>
      <c r="E6386" s="280">
        <f>+VLOOKUP(A6386,SCAR!A:B,2,0)</f>
        <v>0</v>
      </c>
      <c r="F6386" s="2"/>
      <c r="G6386" s="2"/>
    </row>
    <row r="6387" spans="1:7">
      <c r="A6387" t="s">
        <v>2573</v>
      </c>
      <c r="B6387" t="s">
        <v>10341</v>
      </c>
      <c r="C6387">
        <f>+VLOOKUP(A6387,'LISTA NACIONAL'!A:B,2,0)</f>
        <v>35232.930999999997</v>
      </c>
      <c r="D6387" s="126" t="s">
        <v>6556</v>
      </c>
      <c r="E6387" s="280">
        <f>+VLOOKUP(A6387,SCAR!A:B,2,0)</f>
        <v>0</v>
      </c>
      <c r="F6387" s="2"/>
      <c r="G6387" s="2"/>
    </row>
    <row r="6388" spans="1:7">
      <c r="A6388" t="s">
        <v>2574</v>
      </c>
      <c r="B6388" t="s">
        <v>5798</v>
      </c>
      <c r="C6388">
        <f>+VLOOKUP(A6388,'LISTA NACIONAL'!A:B,2,0)</f>
        <v>37063.576999999997</v>
      </c>
      <c r="D6388" s="126" t="s">
        <v>6556</v>
      </c>
      <c r="E6388" s="280">
        <f>+VLOOKUP(A6388,SCAR!A:B,2,0)</f>
        <v>0</v>
      </c>
      <c r="F6388" s="2"/>
      <c r="G6388" s="2"/>
    </row>
    <row r="6389" spans="1:7">
      <c r="A6389" t="s">
        <v>2575</v>
      </c>
      <c r="B6389" t="s">
        <v>5799</v>
      </c>
      <c r="C6389">
        <f>+VLOOKUP(A6389,'LISTA NACIONAL'!A:B,2,0)</f>
        <v>1188.3309999999999</v>
      </c>
      <c r="D6389" s="126" t="s">
        <v>6556</v>
      </c>
      <c r="E6389" s="280">
        <f>+VLOOKUP(A6389,SCAR!A:B,2,0)</f>
        <v>0</v>
      </c>
      <c r="F6389" s="2"/>
      <c r="G6389" s="2"/>
    </row>
    <row r="6390" spans="1:7">
      <c r="A6390" t="s">
        <v>2576</v>
      </c>
      <c r="B6390" t="s">
        <v>5800</v>
      </c>
      <c r="C6390">
        <f>+VLOOKUP(A6390,'LISTA NACIONAL'!A:B,2,0)</f>
        <v>7982.7719999999999</v>
      </c>
      <c r="D6390" s="126" t="s">
        <v>6556</v>
      </c>
      <c r="E6390" s="280">
        <f>+VLOOKUP(A6390,SCAR!A:B,2,0)</f>
        <v>0</v>
      </c>
      <c r="F6390" s="2"/>
      <c r="G6390" s="2"/>
    </row>
    <row r="6391" spans="1:7">
      <c r="A6391" t="s">
        <v>2577</v>
      </c>
      <c r="B6391" t="s">
        <v>5801</v>
      </c>
      <c r="C6391">
        <f>+VLOOKUP(A6391,'LISTA NACIONAL'!A:B,2,0)</f>
        <v>8900.9060000000009</v>
      </c>
      <c r="D6391" s="126" t="s">
        <v>6556</v>
      </c>
      <c r="E6391" s="280">
        <f>+VLOOKUP(A6391,SCAR!A:B,2,0)</f>
        <v>0</v>
      </c>
      <c r="F6391" s="2"/>
      <c r="G6391" s="2"/>
    </row>
    <row r="6392" spans="1:7">
      <c r="A6392" t="s">
        <v>2578</v>
      </c>
      <c r="B6392" t="s">
        <v>5802</v>
      </c>
      <c r="C6392">
        <f>+VLOOKUP(A6392,'LISTA NACIONAL'!A:B,2,0)</f>
        <v>10474.937</v>
      </c>
      <c r="D6392" s="126" t="s">
        <v>6556</v>
      </c>
      <c r="E6392" s="280">
        <f>+VLOOKUP(A6392,SCAR!A:B,2,0)</f>
        <v>0</v>
      </c>
      <c r="F6392" s="2"/>
      <c r="G6392" s="2"/>
    </row>
    <row r="6393" spans="1:7">
      <c r="A6393" t="s">
        <v>2579</v>
      </c>
      <c r="B6393" t="s">
        <v>5803</v>
      </c>
      <c r="C6393">
        <f>+VLOOKUP(A6393,'LISTA NACIONAL'!A:B,2,0)</f>
        <v>31228.21</v>
      </c>
      <c r="D6393" s="126" t="s">
        <v>6556</v>
      </c>
      <c r="E6393" s="280">
        <f>+VLOOKUP(A6393,SCAR!A:B,2,0)</f>
        <v>0</v>
      </c>
      <c r="F6393" s="2"/>
      <c r="G6393" s="2"/>
    </row>
    <row r="6394" spans="1:7">
      <c r="A6394" t="s">
        <v>2580</v>
      </c>
      <c r="B6394" t="s">
        <v>5804</v>
      </c>
      <c r="C6394">
        <f>+VLOOKUP(A6394,'LISTA NACIONAL'!A:B,2,0)</f>
        <v>44236.103999999999</v>
      </c>
      <c r="D6394" s="126" t="s">
        <v>6556</v>
      </c>
      <c r="E6394" s="280">
        <f>+VLOOKUP(A6394,SCAR!A:B,2,0)</f>
        <v>0</v>
      </c>
      <c r="F6394" s="2"/>
      <c r="G6394" s="2"/>
    </row>
    <row r="6395" spans="1:7">
      <c r="A6395" t="s">
        <v>2581</v>
      </c>
      <c r="B6395" t="s">
        <v>5805</v>
      </c>
      <c r="C6395">
        <f>+VLOOKUP(A6395,'LISTA NACIONAL'!A:B,2,0)</f>
        <v>3262.3319999999999</v>
      </c>
      <c r="D6395" s="126" t="s">
        <v>6556</v>
      </c>
      <c r="E6395" s="280">
        <f>+VLOOKUP(A6395,SCAR!A:B,2,0)</f>
        <v>0</v>
      </c>
      <c r="F6395" s="2"/>
      <c r="G6395" s="2"/>
    </row>
    <row r="6396" spans="1:7">
      <c r="A6396" t="s">
        <v>2582</v>
      </c>
      <c r="B6396" t="s">
        <v>8237</v>
      </c>
      <c r="C6396">
        <f>+VLOOKUP(A6396,'LISTA NACIONAL'!A:B,2,0)</f>
        <v>34908.408000000003</v>
      </c>
      <c r="D6396" s="126" t="s">
        <v>6556</v>
      </c>
      <c r="E6396" s="280">
        <f>+VLOOKUP(A6396,SCAR!A:B,2,0)</f>
        <v>0</v>
      </c>
      <c r="F6396" s="2"/>
      <c r="G6396" s="2"/>
    </row>
    <row r="6397" spans="1:7">
      <c r="A6397" t="s">
        <v>2583</v>
      </c>
      <c r="B6397" t="s">
        <v>8238</v>
      </c>
      <c r="C6397">
        <f>+VLOOKUP(A6397,'LISTA NACIONAL'!A:B,2,0)</f>
        <v>6506.0079999999998</v>
      </c>
      <c r="D6397" s="126" t="s">
        <v>6556</v>
      </c>
      <c r="E6397" s="280">
        <f>+VLOOKUP(A6397,SCAR!A:B,2,0)</f>
        <v>0</v>
      </c>
      <c r="F6397" s="2"/>
      <c r="G6397" s="2"/>
    </row>
    <row r="6398" spans="1:7">
      <c r="A6398" t="s">
        <v>2584</v>
      </c>
      <c r="B6398" t="s">
        <v>8239</v>
      </c>
      <c r="C6398">
        <f>+VLOOKUP(A6398,'LISTA NACIONAL'!A:B,2,0)</f>
        <v>6506.0079999999998</v>
      </c>
      <c r="D6398" s="126" t="s">
        <v>6556</v>
      </c>
      <c r="E6398" s="280">
        <f>+VLOOKUP(A6398,SCAR!A:B,2,0)</f>
        <v>0</v>
      </c>
      <c r="F6398" s="2"/>
      <c r="G6398" s="2"/>
    </row>
    <row r="6399" spans="1:7">
      <c r="A6399" t="s">
        <v>2585</v>
      </c>
      <c r="B6399" t="s">
        <v>8240</v>
      </c>
      <c r="C6399">
        <f>+VLOOKUP(A6399,'LISTA NACIONAL'!A:B,2,0)</f>
        <v>6506.0079999999998</v>
      </c>
      <c r="D6399" s="126" t="s">
        <v>6556</v>
      </c>
      <c r="E6399" s="280">
        <f>+VLOOKUP(A6399,SCAR!A:B,2,0)</f>
        <v>0</v>
      </c>
      <c r="F6399" s="2"/>
      <c r="G6399" s="2"/>
    </row>
    <row r="6400" spans="1:7">
      <c r="A6400" t="s">
        <v>4917</v>
      </c>
      <c r="B6400" t="s">
        <v>8241</v>
      </c>
      <c r="C6400">
        <f>+VLOOKUP(A6400,'LISTA NACIONAL'!A:B,2,0)</f>
        <v>6506.0079999999998</v>
      </c>
      <c r="D6400" s="126" t="s">
        <v>6556</v>
      </c>
      <c r="E6400" s="280">
        <f>+VLOOKUP(A6400,SCAR!A:B,2,0)</f>
        <v>0</v>
      </c>
      <c r="F6400" s="2"/>
      <c r="G6400" s="2"/>
    </row>
    <row r="6401" spans="1:7">
      <c r="A6401" t="s">
        <v>4918</v>
      </c>
      <c r="B6401" t="s">
        <v>8242</v>
      </c>
      <c r="C6401">
        <f>+VLOOKUP(A6401,'LISTA NACIONAL'!A:B,2,0)</f>
        <v>6506.0079999999998</v>
      </c>
      <c r="D6401" s="126" t="s">
        <v>6556</v>
      </c>
      <c r="E6401" s="280">
        <f>+VLOOKUP(A6401,SCAR!A:B,2,0)</f>
        <v>0</v>
      </c>
      <c r="F6401" s="2"/>
      <c r="G6401" s="2"/>
    </row>
    <row r="6402" spans="1:7">
      <c r="A6402" t="s">
        <v>4919</v>
      </c>
      <c r="B6402" t="s">
        <v>8243</v>
      </c>
      <c r="C6402">
        <f>+VLOOKUP(A6402,'LISTA NACIONAL'!A:B,2,0)</f>
        <v>6506.0079999999998</v>
      </c>
      <c r="D6402" s="126" t="s">
        <v>6556</v>
      </c>
      <c r="E6402" s="280">
        <f>+VLOOKUP(A6402,SCAR!A:B,2,0)</f>
        <v>0</v>
      </c>
      <c r="F6402" s="2"/>
      <c r="G6402" s="2"/>
    </row>
    <row r="6403" spans="1:7">
      <c r="A6403" t="s">
        <v>4920</v>
      </c>
      <c r="B6403" t="s">
        <v>8244</v>
      </c>
      <c r="C6403">
        <f>+VLOOKUP(A6403,'LISTA NACIONAL'!A:B,2,0)</f>
        <v>6506.0079999999998</v>
      </c>
      <c r="D6403" s="126" t="s">
        <v>6556</v>
      </c>
      <c r="E6403" s="280">
        <f>+VLOOKUP(A6403,SCAR!A:B,2,0)</f>
        <v>0</v>
      </c>
      <c r="F6403" s="2"/>
      <c r="G6403" s="2"/>
    </row>
    <row r="6404" spans="1:7">
      <c r="A6404" t="s">
        <v>4921</v>
      </c>
      <c r="B6404" t="s">
        <v>8245</v>
      </c>
      <c r="C6404">
        <f>+VLOOKUP(A6404,'LISTA NACIONAL'!A:B,2,0)</f>
        <v>6506.0079999999998</v>
      </c>
      <c r="D6404" s="126" t="s">
        <v>6556</v>
      </c>
      <c r="E6404" s="280">
        <f>+VLOOKUP(A6404,SCAR!A:B,2,0)</f>
        <v>0</v>
      </c>
      <c r="F6404" s="2"/>
      <c r="G6404" s="2"/>
    </row>
    <row r="6405" spans="1:7">
      <c r="A6405" t="s">
        <v>4922</v>
      </c>
      <c r="B6405" t="s">
        <v>8246</v>
      </c>
      <c r="C6405">
        <f>+VLOOKUP(A6405,'LISTA NACIONAL'!A:B,2,0)</f>
        <v>13310.868</v>
      </c>
      <c r="D6405" s="126" t="s">
        <v>6556</v>
      </c>
      <c r="E6405" s="280">
        <f>+VLOOKUP(A6405,SCAR!A:B,2,0)</f>
        <v>0</v>
      </c>
      <c r="F6405" s="2"/>
      <c r="G6405" s="2"/>
    </row>
    <row r="6406" spans="1:7">
      <c r="A6406" t="s">
        <v>4923</v>
      </c>
      <c r="B6406" t="s">
        <v>8247</v>
      </c>
      <c r="C6406">
        <f>+VLOOKUP(A6406,'LISTA NACIONAL'!A:B,2,0)</f>
        <v>3096.2420000000002</v>
      </c>
      <c r="D6406" s="126" t="s">
        <v>6556</v>
      </c>
      <c r="E6406" s="280">
        <f>+VLOOKUP(A6406,SCAR!A:B,2,0)</f>
        <v>0</v>
      </c>
      <c r="F6406" s="2"/>
      <c r="G6406" s="2"/>
    </row>
    <row r="6407" spans="1:7">
      <c r="A6407" t="s">
        <v>3675</v>
      </c>
      <c r="B6407" t="s">
        <v>6085</v>
      </c>
      <c r="C6407">
        <f>+VLOOKUP(A6407,'LISTA NACIONAL'!A:B,2,0)</f>
        <v>2455.9259999999999</v>
      </c>
      <c r="D6407" s="126" t="s">
        <v>6556</v>
      </c>
      <c r="E6407" s="280">
        <f>+VLOOKUP(A6407,SCAR!A:B,2,0)</f>
        <v>0</v>
      </c>
      <c r="F6407" s="2"/>
      <c r="G6407" s="2"/>
    </row>
    <row r="6408" spans="1:7">
      <c r="A6408" t="s">
        <v>3676</v>
      </c>
      <c r="B6408" t="s">
        <v>6086</v>
      </c>
      <c r="C6408">
        <f>+VLOOKUP(A6408,'LISTA NACIONAL'!A:B,2,0)</f>
        <v>2542.6990000000001</v>
      </c>
      <c r="D6408" s="126" t="s">
        <v>6556</v>
      </c>
      <c r="E6408" s="280">
        <f>+VLOOKUP(A6408,SCAR!A:B,2,0)</f>
        <v>0</v>
      </c>
      <c r="F6408" s="2"/>
      <c r="G6408" s="2"/>
    </row>
    <row r="6409" spans="1:7">
      <c r="A6409" t="s">
        <v>3677</v>
      </c>
      <c r="B6409" t="s">
        <v>6087</v>
      </c>
      <c r="C6409">
        <f>+VLOOKUP(A6409,'LISTA NACIONAL'!A:B,2,0)</f>
        <v>14205.849</v>
      </c>
      <c r="D6409" s="126" t="s">
        <v>6556</v>
      </c>
      <c r="E6409" s="280">
        <f>+VLOOKUP(A6409,SCAR!A:B,2,0)</f>
        <v>0</v>
      </c>
      <c r="F6409" s="2"/>
      <c r="G6409" s="2"/>
    </row>
    <row r="6410" spans="1:7">
      <c r="A6410" t="s">
        <v>3678</v>
      </c>
      <c r="B6410" t="s">
        <v>6088</v>
      </c>
      <c r="C6410">
        <f>+VLOOKUP(A6410,'LISTA NACIONAL'!A:B,2,0)</f>
        <v>10374.699000000001</v>
      </c>
      <c r="D6410" s="126" t="s">
        <v>6556</v>
      </c>
      <c r="E6410" s="280">
        <f>+VLOOKUP(A6410,SCAR!A:B,2,0)</f>
        <v>0</v>
      </c>
      <c r="F6410" s="2"/>
      <c r="G6410" s="2"/>
    </row>
    <row r="6411" spans="1:7">
      <c r="A6411" t="s">
        <v>3679</v>
      </c>
      <c r="B6411" t="s">
        <v>6089</v>
      </c>
      <c r="C6411">
        <f>+VLOOKUP(A6411,'LISTA NACIONAL'!A:B,2,0)</f>
        <v>7392.3850000000002</v>
      </c>
      <c r="D6411" s="126" t="s">
        <v>6556</v>
      </c>
      <c r="E6411" s="280">
        <f>+VLOOKUP(A6411,SCAR!A:B,2,0)</f>
        <v>0</v>
      </c>
      <c r="F6411" s="2"/>
      <c r="G6411" s="2"/>
    </row>
    <row r="6412" spans="1:7">
      <c r="A6412" t="s">
        <v>3680</v>
      </c>
      <c r="B6412" t="s">
        <v>2087</v>
      </c>
      <c r="C6412">
        <f>+VLOOKUP(A6412,'LISTA NACIONAL'!A:B,2,0)</f>
        <v>14375.589</v>
      </c>
      <c r="D6412" s="126" t="s">
        <v>6556</v>
      </c>
      <c r="E6412" s="280">
        <f>+VLOOKUP(A6412,SCAR!A:B,2,0)</f>
        <v>0</v>
      </c>
      <c r="F6412" s="2"/>
      <c r="G6412" s="2"/>
    </row>
    <row r="6413" spans="1:7">
      <c r="A6413" t="s">
        <v>3681</v>
      </c>
      <c r="B6413" t="s">
        <v>5802</v>
      </c>
      <c r="C6413">
        <f>+VLOOKUP(A6413,'LISTA NACIONAL'!A:B,2,0)</f>
        <v>11107.94</v>
      </c>
      <c r="D6413" s="126" t="s">
        <v>6556</v>
      </c>
      <c r="E6413" s="280">
        <f>+VLOOKUP(A6413,SCAR!A:B,2,0)</f>
        <v>0</v>
      </c>
      <c r="F6413" s="2"/>
      <c r="G6413" s="2"/>
    </row>
    <row r="6414" spans="1:7">
      <c r="A6414" t="s">
        <v>3682</v>
      </c>
      <c r="B6414" t="s">
        <v>2088</v>
      </c>
      <c r="C6414">
        <f>+VLOOKUP(A6414,'LISTA NACIONAL'!A:B,2,0)</f>
        <v>34095.006000000001</v>
      </c>
      <c r="D6414" s="126" t="s">
        <v>6556</v>
      </c>
      <c r="E6414" s="280">
        <f>+VLOOKUP(A6414,SCAR!A:B,2,0)</f>
        <v>0</v>
      </c>
      <c r="F6414" s="2"/>
      <c r="G6414" s="2"/>
    </row>
    <row r="6415" spans="1:7">
      <c r="A6415" t="s">
        <v>3683</v>
      </c>
      <c r="B6415" t="s">
        <v>9675</v>
      </c>
      <c r="C6415">
        <f>+VLOOKUP(A6415,'LISTA NACIONAL'!A:B,2,0)</f>
        <v>20400.170999999998</v>
      </c>
      <c r="D6415" s="126" t="s">
        <v>6556</v>
      </c>
      <c r="E6415" s="280">
        <f>+VLOOKUP(A6415,SCAR!A:B,2,0)</f>
        <v>0</v>
      </c>
      <c r="F6415" s="2"/>
      <c r="G6415" s="2"/>
    </row>
    <row r="6416" spans="1:7">
      <c r="A6416" t="s">
        <v>3684</v>
      </c>
      <c r="B6416" t="s">
        <v>9676</v>
      </c>
      <c r="C6416">
        <f>+VLOOKUP(A6416,'LISTA NACIONAL'!A:B,2,0)</f>
        <v>29598.11</v>
      </c>
      <c r="D6416" s="126" t="s">
        <v>6556</v>
      </c>
      <c r="E6416" s="280">
        <f>+VLOOKUP(A6416,SCAR!A:B,2,0)</f>
        <v>0</v>
      </c>
      <c r="F6416" s="2"/>
      <c r="G6416" s="2"/>
    </row>
    <row r="6417" spans="1:7">
      <c r="A6417" t="s">
        <v>3997</v>
      </c>
      <c r="B6417" t="s">
        <v>6781</v>
      </c>
      <c r="C6417">
        <f>+VLOOKUP(A6417,'LISTA NACIONAL'!A:B,2,0)</f>
        <v>5042.8310000000001</v>
      </c>
      <c r="D6417" s="126" t="s">
        <v>6556</v>
      </c>
      <c r="E6417" s="280">
        <f>+VLOOKUP(A6417,SCAR!A:B,2,0)</f>
        <v>0</v>
      </c>
      <c r="F6417" s="2"/>
      <c r="G6417" s="2"/>
    </row>
    <row r="6418" spans="1:7">
      <c r="A6418" t="s">
        <v>3998</v>
      </c>
      <c r="B6418" t="s">
        <v>6781</v>
      </c>
      <c r="C6418">
        <f>+VLOOKUP(A6418,'LISTA NACIONAL'!A:B,2,0)</f>
        <v>4735.9740000000002</v>
      </c>
      <c r="D6418" s="126" t="s">
        <v>6556</v>
      </c>
      <c r="E6418" s="280">
        <f>+VLOOKUP(A6418,SCAR!A:B,2,0)</f>
        <v>0</v>
      </c>
      <c r="F6418" s="2"/>
      <c r="G6418" s="2"/>
    </row>
    <row r="6419" spans="1:7">
      <c r="A6419" t="s">
        <v>3999</v>
      </c>
      <c r="B6419" t="s">
        <v>6782</v>
      </c>
      <c r="C6419">
        <f>+VLOOKUP(A6419,'LISTA NACIONAL'!A:B,2,0)</f>
        <v>16270.026</v>
      </c>
      <c r="D6419" s="126" t="s">
        <v>6556</v>
      </c>
      <c r="E6419" s="280">
        <f>+VLOOKUP(A6419,SCAR!A:B,2,0)</f>
        <v>0</v>
      </c>
      <c r="F6419" s="2"/>
      <c r="G6419" s="2"/>
    </row>
    <row r="6420" spans="1:7">
      <c r="A6420" t="s">
        <v>4000</v>
      </c>
      <c r="B6420" t="s">
        <v>11319</v>
      </c>
      <c r="C6420">
        <f>+VLOOKUP(A6420,'LISTA NACIONAL'!A:B,2,0)</f>
        <v>37061.440000000002</v>
      </c>
      <c r="D6420" s="126" t="s">
        <v>6556</v>
      </c>
      <c r="E6420" s="280">
        <f>+VLOOKUP(A6420,SCAR!A:B,2,0)</f>
        <v>0</v>
      </c>
      <c r="F6420" s="2"/>
      <c r="G6420" s="2"/>
    </row>
    <row r="6421" spans="1:7">
      <c r="A6421" t="s">
        <v>498</v>
      </c>
      <c r="B6421" t="s">
        <v>11320</v>
      </c>
      <c r="C6421">
        <f>+VLOOKUP(A6421,'LISTA NACIONAL'!A:B,2,0)</f>
        <v>32601.735000000001</v>
      </c>
      <c r="D6421" s="126" t="s">
        <v>6556</v>
      </c>
      <c r="E6421" s="280">
        <f>+VLOOKUP(A6421,SCAR!A:B,2,0)</f>
        <v>0</v>
      </c>
      <c r="F6421" s="2"/>
      <c r="G6421" s="2"/>
    </row>
    <row r="6422" spans="1:7">
      <c r="A6422" t="s">
        <v>499</v>
      </c>
      <c r="B6422" t="s">
        <v>11321</v>
      </c>
      <c r="C6422">
        <f>+VLOOKUP(A6422,'LISTA NACIONAL'!A:B,2,0)</f>
        <v>7392.3850000000002</v>
      </c>
      <c r="D6422" s="126" t="s">
        <v>6556</v>
      </c>
      <c r="E6422" s="280">
        <f>+VLOOKUP(A6422,SCAR!A:B,2,0)</f>
        <v>0</v>
      </c>
      <c r="F6422" s="2"/>
      <c r="G6422" s="2"/>
    </row>
    <row r="6423" spans="1:7">
      <c r="A6423" t="s">
        <v>500</v>
      </c>
      <c r="B6423" t="s">
        <v>12212</v>
      </c>
      <c r="C6423">
        <f>+VLOOKUP(A6423,'LISTA NACIONAL'!A:B,2,0)</f>
        <v>22234.553</v>
      </c>
      <c r="D6423" s="126" t="s">
        <v>6556</v>
      </c>
      <c r="E6423" s="280">
        <f>+VLOOKUP(A6423,SCAR!A:B,2,0)</f>
        <v>0</v>
      </c>
      <c r="F6423" s="2"/>
      <c r="G6423" s="2"/>
    </row>
    <row r="6424" spans="1:7">
      <c r="A6424" t="s">
        <v>501</v>
      </c>
      <c r="B6424" t="s">
        <v>7632</v>
      </c>
      <c r="C6424">
        <f>+VLOOKUP(A6424,'LISTA NACIONAL'!A:B,2,0)</f>
        <v>63617.561999999998</v>
      </c>
      <c r="D6424" s="126" t="s">
        <v>6556</v>
      </c>
      <c r="E6424" s="280">
        <f>+VLOOKUP(A6424,SCAR!A:B,2,0)</f>
        <v>0</v>
      </c>
      <c r="F6424" s="2"/>
      <c r="G6424" s="2"/>
    </row>
    <row r="6425" spans="1:7">
      <c r="A6425" t="s">
        <v>502</v>
      </c>
      <c r="B6425" t="s">
        <v>7633</v>
      </c>
      <c r="C6425">
        <f>+VLOOKUP(A6425,'LISTA NACIONAL'!A:B,2,0)</f>
        <v>47361.269</v>
      </c>
      <c r="D6425" s="126" t="s">
        <v>6556</v>
      </c>
      <c r="E6425" s="280">
        <f>+VLOOKUP(A6425,SCAR!A:B,2,0)</f>
        <v>0</v>
      </c>
      <c r="F6425" s="2"/>
      <c r="G6425" s="2"/>
    </row>
    <row r="6426" spans="1:7">
      <c r="A6426" t="s">
        <v>503</v>
      </c>
      <c r="B6426" t="s">
        <v>7634</v>
      </c>
      <c r="C6426">
        <f>+VLOOKUP(A6426,'LISTA NACIONAL'!A:B,2,0)</f>
        <v>6358.3029999999999</v>
      </c>
      <c r="D6426" s="126" t="s">
        <v>6556</v>
      </c>
      <c r="E6426" s="280">
        <f>+VLOOKUP(A6426,SCAR!A:B,2,0)</f>
        <v>0</v>
      </c>
      <c r="F6426" s="2"/>
      <c r="G6426" s="2"/>
    </row>
    <row r="6427" spans="1:7">
      <c r="A6427" t="s">
        <v>463</v>
      </c>
      <c r="B6427" t="s">
        <v>8354</v>
      </c>
      <c r="C6427">
        <f>+VLOOKUP(A6427,'LISTA NACIONAL'!A:B,2,0)</f>
        <v>118594.867</v>
      </c>
      <c r="D6427" s="126" t="s">
        <v>6556</v>
      </c>
      <c r="E6427" s="280">
        <f>+VLOOKUP(A6427,SCAR!A:B,2,0)</f>
        <v>0</v>
      </c>
      <c r="F6427" s="2"/>
      <c r="G6427" s="2"/>
    </row>
    <row r="6428" spans="1:7">
      <c r="A6428" t="s">
        <v>464</v>
      </c>
      <c r="B6428" t="s">
        <v>8355</v>
      </c>
      <c r="C6428">
        <f>+VLOOKUP(A6428,'LISTA NACIONAL'!A:B,2,0)</f>
        <v>74499.387000000002</v>
      </c>
      <c r="D6428" s="126" t="s">
        <v>6556</v>
      </c>
      <c r="E6428" s="280">
        <f>+VLOOKUP(A6428,SCAR!A:B,2,0)</f>
        <v>0</v>
      </c>
      <c r="F6428" s="2"/>
      <c r="G6428" s="2"/>
    </row>
    <row r="6429" spans="1:7">
      <c r="A6429" t="s">
        <v>465</v>
      </c>
      <c r="B6429" t="s">
        <v>8356</v>
      </c>
      <c r="C6429">
        <f>+VLOOKUP(A6429,'LISTA NACIONAL'!A:B,2,0)</f>
        <v>5905.0690000000004</v>
      </c>
      <c r="D6429" s="126" t="s">
        <v>6556</v>
      </c>
      <c r="E6429" s="280">
        <f>+VLOOKUP(A6429,SCAR!A:B,2,0)</f>
        <v>0</v>
      </c>
      <c r="F6429" s="2"/>
      <c r="G6429" s="2"/>
    </row>
    <row r="6430" spans="1:7">
      <c r="A6430" t="s">
        <v>466</v>
      </c>
      <c r="B6430" t="s">
        <v>12027</v>
      </c>
      <c r="C6430">
        <f>+VLOOKUP(A6430,'LISTA NACIONAL'!A:B,2,0)</f>
        <v>25938.404999999999</v>
      </c>
      <c r="D6430" s="126" t="s">
        <v>6556</v>
      </c>
      <c r="E6430" s="280">
        <f>+VLOOKUP(A6430,SCAR!A:B,2,0)</f>
        <v>0</v>
      </c>
      <c r="F6430" s="2"/>
      <c r="G6430" s="2"/>
    </row>
    <row r="6431" spans="1:7">
      <c r="A6431" t="s">
        <v>467</v>
      </c>
      <c r="B6431" t="s">
        <v>2899</v>
      </c>
      <c r="C6431">
        <f>+VLOOKUP(A6431,'LISTA NACIONAL'!A:B,2,0)</f>
        <v>77954.721999999994</v>
      </c>
      <c r="D6431" s="126" t="s">
        <v>6556</v>
      </c>
      <c r="E6431" s="280">
        <f>+VLOOKUP(A6431,SCAR!A:B,2,0)</f>
        <v>0</v>
      </c>
      <c r="F6431" s="2"/>
      <c r="G6431" s="2"/>
    </row>
    <row r="6432" spans="1:7">
      <c r="A6432" t="s">
        <v>468</v>
      </c>
      <c r="B6432" t="s">
        <v>2900</v>
      </c>
      <c r="C6432">
        <f>+VLOOKUP(A6432,'LISTA NACIONAL'!A:B,2,0)</f>
        <v>13310.868</v>
      </c>
      <c r="D6432" s="126" t="s">
        <v>6556</v>
      </c>
      <c r="E6432" s="280">
        <f>+VLOOKUP(A6432,SCAR!A:B,2,0)</f>
        <v>0</v>
      </c>
      <c r="F6432" s="2"/>
      <c r="G6432" s="2"/>
    </row>
    <row r="6433" spans="1:7">
      <c r="A6433" t="s">
        <v>469</v>
      </c>
      <c r="B6433" t="s">
        <v>2901</v>
      </c>
      <c r="C6433">
        <f>+VLOOKUP(A6433,'LISTA NACIONAL'!A:B,2,0)</f>
        <v>98833.369000000006</v>
      </c>
      <c r="D6433" s="126" t="s">
        <v>6556</v>
      </c>
      <c r="E6433" s="280">
        <f>+VLOOKUP(A6433,SCAR!A:B,2,0)</f>
        <v>0</v>
      </c>
      <c r="F6433" s="2"/>
      <c r="G6433" s="2"/>
    </row>
    <row r="6434" spans="1:7">
      <c r="A6434" t="s">
        <v>470</v>
      </c>
      <c r="B6434" t="s">
        <v>2902</v>
      </c>
      <c r="C6434">
        <f>+VLOOKUP(A6434,'LISTA NACIONAL'!A:B,2,0)</f>
        <v>2326.529</v>
      </c>
      <c r="D6434" s="126" t="s">
        <v>6556</v>
      </c>
      <c r="E6434" s="280">
        <f>+VLOOKUP(A6434,SCAR!A:B,2,0)</f>
        <v>0</v>
      </c>
      <c r="F6434" s="2"/>
      <c r="G6434" s="2"/>
    </row>
    <row r="6435" spans="1:7">
      <c r="A6435" t="s">
        <v>471</v>
      </c>
      <c r="B6435" t="s">
        <v>2903</v>
      </c>
      <c r="C6435">
        <f>+VLOOKUP(A6435,'LISTA NACIONAL'!A:B,2,0)</f>
        <v>25170.893</v>
      </c>
      <c r="D6435" s="126" t="s">
        <v>6556</v>
      </c>
      <c r="E6435" s="280">
        <f>+VLOOKUP(A6435,SCAR!A:B,2,0)</f>
        <v>0</v>
      </c>
      <c r="F6435" s="2"/>
      <c r="G6435" s="2"/>
    </row>
    <row r="6436" spans="1:7">
      <c r="A6436" t="s">
        <v>472</v>
      </c>
      <c r="B6436" t="s">
        <v>2904</v>
      </c>
      <c r="C6436">
        <f>+VLOOKUP(A6436,'LISTA NACIONAL'!A:B,2,0)</f>
        <v>29598.11</v>
      </c>
      <c r="D6436" s="126" t="s">
        <v>6556</v>
      </c>
      <c r="E6436" s="280">
        <f>+VLOOKUP(A6436,SCAR!A:B,2,0)</f>
        <v>0</v>
      </c>
      <c r="F6436" s="2"/>
      <c r="G6436" s="2"/>
    </row>
    <row r="6437" spans="1:7">
      <c r="A6437" t="s">
        <v>473</v>
      </c>
      <c r="B6437" t="s">
        <v>2905</v>
      </c>
      <c r="C6437">
        <f>+VLOOKUP(A6437,'LISTA NACIONAL'!A:B,2,0)</f>
        <v>29598.11</v>
      </c>
      <c r="D6437" s="126" t="s">
        <v>6556</v>
      </c>
      <c r="E6437" s="280">
        <f>+VLOOKUP(A6437,SCAR!A:B,2,0)</f>
        <v>0</v>
      </c>
      <c r="F6437" s="2"/>
      <c r="G6437" s="2"/>
    </row>
    <row r="6438" spans="1:7">
      <c r="A6438" t="s">
        <v>474</v>
      </c>
      <c r="B6438" t="s">
        <v>2906</v>
      </c>
      <c r="C6438">
        <f>+VLOOKUP(A6438,'LISTA NACIONAL'!A:B,2,0)</f>
        <v>3848.7539999999999</v>
      </c>
      <c r="D6438" s="126" t="s">
        <v>6556</v>
      </c>
      <c r="E6438" s="280">
        <f>+VLOOKUP(A6438,SCAR!A:B,2,0)</f>
        <v>0</v>
      </c>
      <c r="F6438" s="2"/>
      <c r="G6438" s="2"/>
    </row>
    <row r="6439" spans="1:7">
      <c r="A6439" t="s">
        <v>475</v>
      </c>
      <c r="B6439" t="s">
        <v>2145</v>
      </c>
      <c r="C6439">
        <f>+VLOOKUP(A6439,'LISTA NACIONAL'!A:B,2,0)</f>
        <v>14205.849</v>
      </c>
      <c r="D6439" s="126" t="s">
        <v>6556</v>
      </c>
      <c r="E6439" s="280">
        <f>+VLOOKUP(A6439,SCAR!A:B,2,0)</f>
        <v>0</v>
      </c>
      <c r="F6439" s="2"/>
      <c r="G6439" s="2"/>
    </row>
    <row r="6440" spans="1:7">
      <c r="A6440" t="s">
        <v>476</v>
      </c>
      <c r="B6440" t="s">
        <v>2146</v>
      </c>
      <c r="C6440">
        <f>+VLOOKUP(A6440,'LISTA NACIONAL'!A:B,2,0)</f>
        <v>18347.635999999999</v>
      </c>
      <c r="D6440" s="126" t="s">
        <v>6556</v>
      </c>
      <c r="E6440" s="280">
        <f>+VLOOKUP(A6440,SCAR!A:B,2,0)</f>
        <v>0</v>
      </c>
      <c r="F6440" s="2"/>
      <c r="G6440" s="2"/>
    </row>
    <row r="6441" spans="1:7">
      <c r="A6441" t="s">
        <v>477</v>
      </c>
      <c r="B6441" t="s">
        <v>2147</v>
      </c>
      <c r="C6441">
        <f>+VLOOKUP(A6441,'LISTA NACIONAL'!A:B,2,0)</f>
        <v>26615.831999999999</v>
      </c>
      <c r="D6441" s="126" t="s">
        <v>6556</v>
      </c>
      <c r="E6441" s="280">
        <f>+VLOOKUP(A6441,SCAR!A:B,2,0)</f>
        <v>0</v>
      </c>
      <c r="F6441" s="2"/>
      <c r="G6441" s="2"/>
    </row>
    <row r="6442" spans="1:7">
      <c r="A6442" t="s">
        <v>478</v>
      </c>
      <c r="B6442" t="s">
        <v>2148</v>
      </c>
      <c r="C6442">
        <f>+VLOOKUP(A6442,'LISTA NACIONAL'!A:B,2,0)</f>
        <v>2220.3960000000002</v>
      </c>
      <c r="D6442" s="126" t="s">
        <v>6556</v>
      </c>
      <c r="E6442" s="280">
        <f>+VLOOKUP(A6442,SCAR!A:B,2,0)</f>
        <v>0</v>
      </c>
      <c r="F6442" s="2"/>
      <c r="G6442" s="2"/>
    </row>
    <row r="6443" spans="1:7">
      <c r="A6443" t="s">
        <v>479</v>
      </c>
      <c r="B6443" t="s">
        <v>2149</v>
      </c>
      <c r="C6443">
        <f>+VLOOKUP(A6443,'LISTA NACIONAL'!A:B,2,0)</f>
        <v>14796.406000000001</v>
      </c>
      <c r="D6443" s="126" t="s">
        <v>6556</v>
      </c>
      <c r="E6443" s="280">
        <f>+VLOOKUP(A6443,SCAR!A:B,2,0)</f>
        <v>0</v>
      </c>
      <c r="F6443" s="2"/>
      <c r="G6443" s="2"/>
    </row>
    <row r="6444" spans="1:7">
      <c r="A6444" t="s">
        <v>480</v>
      </c>
      <c r="B6444" t="s">
        <v>2150</v>
      </c>
      <c r="C6444">
        <f>+VLOOKUP(A6444,'LISTA NACIONAL'!A:B,2,0)</f>
        <v>10374.699000000001</v>
      </c>
      <c r="D6444" s="126" t="s">
        <v>6556</v>
      </c>
      <c r="E6444" s="280">
        <f>+VLOOKUP(A6444,SCAR!A:B,2,0)</f>
        <v>0</v>
      </c>
      <c r="F6444" s="2"/>
      <c r="G6444" s="2"/>
    </row>
    <row r="6445" spans="1:7">
      <c r="A6445" t="s">
        <v>481</v>
      </c>
      <c r="B6445" t="s">
        <v>2151</v>
      </c>
      <c r="C6445">
        <f>+VLOOKUP(A6445,'LISTA NACIONAL'!A:B,2,0)</f>
        <v>97070.077000000005</v>
      </c>
      <c r="D6445" s="126" t="s">
        <v>6556</v>
      </c>
      <c r="E6445" s="280">
        <f>+VLOOKUP(A6445,SCAR!A:B,2,0)</f>
        <v>0</v>
      </c>
      <c r="F6445" s="2"/>
      <c r="G6445" s="2"/>
    </row>
    <row r="6446" spans="1:7">
      <c r="A6446" t="s">
        <v>482</v>
      </c>
      <c r="B6446" t="s">
        <v>2152</v>
      </c>
      <c r="C6446">
        <f>+VLOOKUP(A6446,'LISTA NACIONAL'!A:B,2,0)</f>
        <v>38545.241999999998</v>
      </c>
      <c r="D6446" s="126" t="s">
        <v>6556</v>
      </c>
      <c r="E6446" s="280">
        <f>+VLOOKUP(A6446,SCAR!A:B,2,0)</f>
        <v>0</v>
      </c>
      <c r="F6446" s="2"/>
      <c r="G6446" s="2"/>
    </row>
    <row r="6447" spans="1:7">
      <c r="A6447" t="s">
        <v>483</v>
      </c>
      <c r="B6447" t="s">
        <v>2153</v>
      </c>
      <c r="C6447">
        <f>+VLOOKUP(A6447,'LISTA NACIONAL'!A:B,2,0)</f>
        <v>37063.576999999997</v>
      </c>
      <c r="D6447" s="126" t="s">
        <v>6556</v>
      </c>
      <c r="E6447" s="280">
        <f>+VLOOKUP(A6447,SCAR!A:B,2,0)</f>
        <v>0</v>
      </c>
      <c r="F6447" s="2"/>
      <c r="G6447" s="2"/>
    </row>
    <row r="6448" spans="1:7">
      <c r="A6448" t="s">
        <v>484</v>
      </c>
      <c r="B6448" t="s">
        <v>3653</v>
      </c>
      <c r="C6448">
        <f>+VLOOKUP(A6448,'LISTA NACIONAL'!A:B,2,0)</f>
        <v>10058.272999999999</v>
      </c>
      <c r="D6448" s="126" t="s">
        <v>6556</v>
      </c>
      <c r="E6448" s="280">
        <f>+VLOOKUP(A6448,SCAR!A:B,2,0)</f>
        <v>0</v>
      </c>
      <c r="F6448" s="2"/>
      <c r="G6448" s="2"/>
    </row>
    <row r="6449" spans="1:7">
      <c r="A6449" t="s">
        <v>546</v>
      </c>
      <c r="B6449" t="s">
        <v>11283</v>
      </c>
      <c r="C6449">
        <f>+VLOOKUP(A6449,'LISTA NACIONAL'!A:B,2,0)</f>
        <v>3964.5590000000002</v>
      </c>
      <c r="D6449" s="126" t="s">
        <v>6556</v>
      </c>
      <c r="E6449" s="280">
        <f>+VLOOKUP(A6449,SCAR!A:B,2,0)</f>
        <v>0</v>
      </c>
      <c r="F6449" s="2"/>
      <c r="G6449" s="2"/>
    </row>
    <row r="6450" spans="1:7">
      <c r="A6450" t="s">
        <v>485</v>
      </c>
      <c r="B6450" t="s">
        <v>1820</v>
      </c>
      <c r="C6450">
        <f>+VLOOKUP(A6450,'LISTA NACIONAL'!A:B,2,0)</f>
        <v>13310.868</v>
      </c>
      <c r="D6450" s="126" t="s">
        <v>6556</v>
      </c>
      <c r="E6450" s="280">
        <f>+VLOOKUP(A6450,SCAR!A:B,2,0)</f>
        <v>0</v>
      </c>
      <c r="F6450" s="2"/>
      <c r="G6450" s="2"/>
    </row>
    <row r="6451" spans="1:7">
      <c r="A6451" t="s">
        <v>486</v>
      </c>
      <c r="B6451" t="s">
        <v>1821</v>
      </c>
      <c r="C6451">
        <f>+VLOOKUP(A6451,'LISTA NACIONAL'!A:B,2,0)</f>
        <v>8298.9650000000001</v>
      </c>
      <c r="D6451" s="126" t="s">
        <v>6556</v>
      </c>
      <c r="E6451" s="280">
        <f>+VLOOKUP(A6451,SCAR!A:B,2,0)</f>
        <v>0</v>
      </c>
      <c r="F6451" s="2"/>
      <c r="G6451" s="2"/>
    </row>
    <row r="6452" spans="1:7">
      <c r="A6452" t="s">
        <v>487</v>
      </c>
      <c r="B6452" t="s">
        <v>1822</v>
      </c>
      <c r="C6452">
        <f>+VLOOKUP(A6452,'LISTA NACIONAL'!A:B,2,0)</f>
        <v>13310.868</v>
      </c>
      <c r="D6452" s="126" t="s">
        <v>6556</v>
      </c>
      <c r="E6452" s="280">
        <f>+VLOOKUP(A6452,SCAR!A:B,2,0)</f>
        <v>0</v>
      </c>
      <c r="F6452" s="2"/>
      <c r="G6452" s="2"/>
    </row>
    <row r="6453" spans="1:7">
      <c r="A6453" t="s">
        <v>488</v>
      </c>
      <c r="B6453" t="s">
        <v>1823</v>
      </c>
      <c r="C6453">
        <f>+VLOOKUP(A6453,'LISTA NACIONAL'!A:B,2,0)</f>
        <v>114051.807</v>
      </c>
      <c r="D6453" s="126" t="s">
        <v>6556</v>
      </c>
      <c r="E6453" s="280">
        <f>+VLOOKUP(A6453,SCAR!A:B,2,0)</f>
        <v>0</v>
      </c>
      <c r="F6453" s="2"/>
      <c r="G6453" s="2"/>
    </row>
    <row r="6454" spans="1:7">
      <c r="A6454" t="s">
        <v>489</v>
      </c>
      <c r="B6454" t="s">
        <v>1824</v>
      </c>
      <c r="C6454">
        <f>+VLOOKUP(A6454,'LISTA NACIONAL'!A:B,2,0)</f>
        <v>74009.804000000004</v>
      </c>
      <c r="D6454" s="126" t="s">
        <v>6556</v>
      </c>
      <c r="E6454" s="280">
        <f>+VLOOKUP(A6454,SCAR!A:B,2,0)</f>
        <v>0</v>
      </c>
      <c r="F6454" s="2"/>
      <c r="G6454" s="2"/>
    </row>
    <row r="6455" spans="1:7">
      <c r="A6455" t="s">
        <v>490</v>
      </c>
      <c r="B6455" t="s">
        <v>328</v>
      </c>
      <c r="C6455">
        <f>+VLOOKUP(A6455,'LISTA NACIONAL'!A:B,2,0)</f>
        <v>16572.894</v>
      </c>
      <c r="D6455" s="126" t="s">
        <v>6556</v>
      </c>
      <c r="E6455" s="280">
        <f>+VLOOKUP(A6455,SCAR!A:B,2,0)</f>
        <v>0</v>
      </c>
      <c r="F6455" s="2"/>
      <c r="G6455" s="2"/>
    </row>
    <row r="6456" spans="1:7">
      <c r="A6456" t="s">
        <v>491</v>
      </c>
      <c r="B6456" t="s">
        <v>329</v>
      </c>
      <c r="C6456">
        <f>+VLOOKUP(A6456,'LISTA NACIONAL'!A:B,2,0)</f>
        <v>4735.9740000000002</v>
      </c>
      <c r="D6456" s="126" t="s">
        <v>6556</v>
      </c>
      <c r="E6456" s="280">
        <f>+VLOOKUP(A6456,SCAR!A:B,2,0)</f>
        <v>0</v>
      </c>
      <c r="F6456" s="2"/>
      <c r="G6456" s="2"/>
    </row>
    <row r="6457" spans="1:7">
      <c r="A6457" t="s">
        <v>492</v>
      </c>
      <c r="B6457" t="s">
        <v>330</v>
      </c>
      <c r="C6457">
        <f>+VLOOKUP(A6457,'LISTA NACIONAL'!A:B,2,0)</f>
        <v>3262.3319999999999</v>
      </c>
      <c r="D6457" s="126" t="s">
        <v>6556</v>
      </c>
      <c r="E6457" s="280">
        <f>+VLOOKUP(A6457,SCAR!A:B,2,0)</f>
        <v>0</v>
      </c>
      <c r="F6457" s="2"/>
      <c r="G6457" s="2"/>
    </row>
    <row r="6458" spans="1:7">
      <c r="A6458" t="s">
        <v>493</v>
      </c>
      <c r="B6458" t="s">
        <v>331</v>
      </c>
      <c r="C6458">
        <f>+VLOOKUP(A6458,'LISTA NACIONAL'!A:B,2,0)</f>
        <v>27659.491000000002</v>
      </c>
      <c r="D6458" s="126" t="s">
        <v>6556</v>
      </c>
      <c r="E6458" s="280">
        <f>+VLOOKUP(A6458,SCAR!A:B,2,0)</f>
        <v>0</v>
      </c>
      <c r="F6458" s="2"/>
      <c r="G6458" s="2"/>
    </row>
    <row r="6459" spans="1:7">
      <c r="A6459" t="s">
        <v>494</v>
      </c>
      <c r="B6459" t="s">
        <v>332</v>
      </c>
      <c r="C6459">
        <f>+VLOOKUP(A6459,'LISTA NACIONAL'!A:B,2,0)</f>
        <v>3271.8789999999999</v>
      </c>
      <c r="D6459" s="126" t="s">
        <v>6556</v>
      </c>
      <c r="E6459" s="280">
        <f>+VLOOKUP(A6459,SCAR!A:B,2,0)</f>
        <v>0</v>
      </c>
      <c r="F6459" s="2"/>
      <c r="G6459" s="2"/>
    </row>
    <row r="6460" spans="1:7">
      <c r="A6460" t="s">
        <v>547</v>
      </c>
      <c r="B6460" t="s">
        <v>548</v>
      </c>
      <c r="C6460">
        <f>+VLOOKUP(A6460,'LISTA NACIONAL'!A:B,2,0)</f>
        <v>6547.3509999999997</v>
      </c>
      <c r="D6460" s="126" t="s">
        <v>6556</v>
      </c>
      <c r="E6460" s="280">
        <f>+VLOOKUP(A6460,SCAR!A:B,2,0)</f>
        <v>0</v>
      </c>
      <c r="F6460" s="2"/>
      <c r="G6460" s="2"/>
    </row>
    <row r="6461" spans="1:7">
      <c r="A6461" t="s">
        <v>495</v>
      </c>
      <c r="B6461" t="s">
        <v>2746</v>
      </c>
      <c r="C6461">
        <f>+VLOOKUP(A6461,'LISTA NACIONAL'!A:B,2,0)</f>
        <v>7000.6660000000002</v>
      </c>
      <c r="D6461" s="126" t="s">
        <v>6556</v>
      </c>
      <c r="E6461" s="280">
        <f>+VLOOKUP(A6461,SCAR!A:B,2,0)</f>
        <v>0</v>
      </c>
      <c r="F6461" s="2"/>
      <c r="G6461" s="2"/>
    </row>
    <row r="6462" spans="1:7">
      <c r="A6462" t="s">
        <v>549</v>
      </c>
      <c r="B6462" t="s">
        <v>550</v>
      </c>
      <c r="C6462">
        <f>+VLOOKUP(A6462,'LISTA NACIONAL'!A:B,2,0)</f>
        <v>14026.476000000001</v>
      </c>
      <c r="D6462" s="126" t="s">
        <v>6556</v>
      </c>
      <c r="E6462" s="280">
        <f>+VLOOKUP(A6462,SCAR!A:B,2,0)</f>
        <v>0</v>
      </c>
      <c r="F6462" s="2"/>
      <c r="G6462" s="2"/>
    </row>
    <row r="6463" spans="1:7">
      <c r="A6463" t="s">
        <v>496</v>
      </c>
      <c r="B6463" t="s">
        <v>2747</v>
      </c>
      <c r="C6463">
        <f>+VLOOKUP(A6463,'LISTA NACIONAL'!A:B,2,0)</f>
        <v>37063.576999999997</v>
      </c>
      <c r="D6463" s="126" t="s">
        <v>6556</v>
      </c>
      <c r="E6463" s="280">
        <f>+VLOOKUP(A6463,SCAR!A:B,2,0)</f>
        <v>0</v>
      </c>
      <c r="F6463" s="2"/>
      <c r="G6463" s="2"/>
    </row>
    <row r="6464" spans="1:7">
      <c r="A6464" t="s">
        <v>497</v>
      </c>
      <c r="B6464" t="s">
        <v>2748</v>
      </c>
      <c r="C6464">
        <f>+VLOOKUP(A6464,'LISTA NACIONAL'!A:B,2,0)</f>
        <v>8900.9060000000009</v>
      </c>
      <c r="D6464" s="126" t="s">
        <v>6556</v>
      </c>
      <c r="E6464" s="280">
        <f>+VLOOKUP(A6464,SCAR!A:B,2,0)</f>
        <v>0</v>
      </c>
      <c r="F6464" s="2"/>
      <c r="G6464" s="2"/>
    </row>
    <row r="6465" spans="1:7">
      <c r="A6465" t="s">
        <v>504</v>
      </c>
      <c r="B6465" t="s">
        <v>2749</v>
      </c>
      <c r="C6465">
        <f>+VLOOKUP(A6465,'LISTA NACIONAL'!A:B,2,0)</f>
        <v>2936.0259999999998</v>
      </c>
      <c r="D6465" s="126" t="s">
        <v>6556</v>
      </c>
      <c r="E6465" s="280">
        <f>+VLOOKUP(A6465,SCAR!A:B,2,0)</f>
        <v>0</v>
      </c>
      <c r="F6465" s="2"/>
      <c r="G6465" s="2"/>
    </row>
    <row r="6466" spans="1:7">
      <c r="A6466" t="s">
        <v>505</v>
      </c>
      <c r="B6466" t="s">
        <v>8147</v>
      </c>
      <c r="C6466">
        <f>+VLOOKUP(A6466,'LISTA NACIONAL'!A:B,2,0)</f>
        <v>2936.0259999999998</v>
      </c>
      <c r="D6466" s="126" t="s">
        <v>6556</v>
      </c>
      <c r="E6466" s="280">
        <f>+VLOOKUP(A6466,SCAR!A:B,2,0)</f>
        <v>0</v>
      </c>
      <c r="F6466" s="2"/>
      <c r="G6466" s="2"/>
    </row>
    <row r="6467" spans="1:7">
      <c r="A6467" t="s">
        <v>506</v>
      </c>
      <c r="B6467" t="s">
        <v>8148</v>
      </c>
      <c r="C6467">
        <f>+VLOOKUP(A6467,'LISTA NACIONAL'!A:B,2,0)</f>
        <v>5432.4709999999995</v>
      </c>
      <c r="D6467" s="126" t="s">
        <v>6556</v>
      </c>
      <c r="E6467" s="280">
        <f>+VLOOKUP(A6467,SCAR!A:B,2,0)</f>
        <v>0</v>
      </c>
      <c r="F6467" s="2"/>
      <c r="G6467" s="2"/>
    </row>
    <row r="6468" spans="1:7">
      <c r="A6468" t="s">
        <v>507</v>
      </c>
      <c r="B6468" t="s">
        <v>8149</v>
      </c>
      <c r="C6468">
        <f>+VLOOKUP(A6468,'LISTA NACIONAL'!A:B,2,0)</f>
        <v>40042.279000000002</v>
      </c>
      <c r="D6468" s="126" t="s">
        <v>6556</v>
      </c>
      <c r="E6468" s="280">
        <f>+VLOOKUP(A6468,SCAR!A:B,2,0)</f>
        <v>0</v>
      </c>
      <c r="F6468" s="2"/>
      <c r="G6468" s="2"/>
    </row>
    <row r="6469" spans="1:7">
      <c r="A6469" t="s">
        <v>508</v>
      </c>
      <c r="B6469" t="s">
        <v>78</v>
      </c>
      <c r="C6469">
        <f>+VLOOKUP(A6469,'LISTA NACIONAL'!A:B,2,0)</f>
        <v>13310.868</v>
      </c>
      <c r="D6469" s="126" t="s">
        <v>6556</v>
      </c>
      <c r="E6469" s="280">
        <f>+VLOOKUP(A6469,SCAR!A:B,2,0)</f>
        <v>0</v>
      </c>
      <c r="F6469" s="2"/>
      <c r="G6469" s="2"/>
    </row>
    <row r="6470" spans="1:7">
      <c r="A6470" t="s">
        <v>3852</v>
      </c>
      <c r="B6470" t="s">
        <v>79</v>
      </c>
      <c r="C6470">
        <f>+VLOOKUP(A6470,'LISTA NACIONAL'!A:B,2,0)</f>
        <v>74009.804000000004</v>
      </c>
      <c r="D6470" s="126" t="s">
        <v>6556</v>
      </c>
      <c r="E6470" s="280">
        <f>+VLOOKUP(A6470,SCAR!A:B,2,0)</f>
        <v>0</v>
      </c>
      <c r="F6470" s="2"/>
      <c r="G6470" s="2"/>
    </row>
    <row r="6471" spans="1:7">
      <c r="A6471" t="s">
        <v>3659</v>
      </c>
      <c r="B6471" t="s">
        <v>5802</v>
      </c>
      <c r="C6471">
        <f>+VLOOKUP(A6471,'LISTA NACIONAL'!A:B,2,0)</f>
        <v>8028.9629999999997</v>
      </c>
      <c r="D6471" s="126" t="s">
        <v>6556</v>
      </c>
      <c r="E6471" s="280">
        <f>+VLOOKUP(A6471,SCAR!A:B,2,0)</f>
        <v>0</v>
      </c>
      <c r="F6471" s="2"/>
      <c r="G6471" s="2"/>
    </row>
    <row r="6472" spans="1:7">
      <c r="A6472" t="s">
        <v>3660</v>
      </c>
      <c r="B6472" t="s">
        <v>80</v>
      </c>
      <c r="C6472">
        <f>+VLOOKUP(A6472,'LISTA NACIONAL'!A:B,2,0)</f>
        <v>7392.3850000000002</v>
      </c>
      <c r="D6472" s="126" t="s">
        <v>6556</v>
      </c>
      <c r="E6472" s="280">
        <f>+VLOOKUP(A6472,SCAR!A:B,2,0)</f>
        <v>0</v>
      </c>
      <c r="F6472" s="2"/>
      <c r="G6472" s="2"/>
    </row>
    <row r="6473" spans="1:7">
      <c r="A6473" t="s">
        <v>3661</v>
      </c>
      <c r="B6473" t="s">
        <v>81</v>
      </c>
      <c r="C6473">
        <f>+VLOOKUP(A6473,'LISTA NACIONAL'!A:B,2,0)</f>
        <v>8900.9060000000009</v>
      </c>
      <c r="D6473" s="126" t="s">
        <v>6556</v>
      </c>
      <c r="E6473" s="280">
        <f>+VLOOKUP(A6473,SCAR!A:B,2,0)</f>
        <v>0</v>
      </c>
      <c r="F6473" s="2"/>
      <c r="G6473" s="2"/>
    </row>
    <row r="6474" spans="1:7">
      <c r="A6474" t="s">
        <v>3662</v>
      </c>
      <c r="B6474" t="s">
        <v>6179</v>
      </c>
      <c r="C6474">
        <f>+VLOOKUP(A6474,'LISTA NACIONAL'!A:B,2,0)</f>
        <v>1477.6859999999999</v>
      </c>
      <c r="D6474" s="126" t="s">
        <v>6556</v>
      </c>
      <c r="E6474" s="280">
        <f>+VLOOKUP(A6474,SCAR!A:B,2,0)</f>
        <v>0</v>
      </c>
      <c r="F6474" s="2"/>
      <c r="G6474" s="2"/>
    </row>
    <row r="6475" spans="1:7">
      <c r="A6475" t="s">
        <v>3663</v>
      </c>
      <c r="B6475" t="s">
        <v>6180</v>
      </c>
      <c r="C6475">
        <f>+VLOOKUP(A6475,'LISTA NACIONAL'!A:B,2,0)</f>
        <v>48852.241999999998</v>
      </c>
      <c r="D6475" s="126" t="s">
        <v>6556</v>
      </c>
      <c r="E6475" s="280">
        <f>+VLOOKUP(A6475,SCAR!A:B,2,0)</f>
        <v>0</v>
      </c>
      <c r="F6475" s="2"/>
      <c r="G6475" s="2"/>
    </row>
    <row r="6476" spans="1:7">
      <c r="A6476" t="s">
        <v>3664</v>
      </c>
      <c r="B6476" t="s">
        <v>6181</v>
      </c>
      <c r="C6476">
        <f>+VLOOKUP(A6476,'LISTA NACIONAL'!A:B,2,0)</f>
        <v>43015.006999999998</v>
      </c>
      <c r="D6476" s="126" t="s">
        <v>6556</v>
      </c>
      <c r="E6476" s="280">
        <f>+VLOOKUP(A6476,SCAR!A:B,2,0)</f>
        <v>0</v>
      </c>
      <c r="F6476" s="2"/>
      <c r="G6476" s="2"/>
    </row>
    <row r="6477" spans="1:7">
      <c r="A6477" t="s">
        <v>3665</v>
      </c>
      <c r="B6477" t="s">
        <v>6182</v>
      </c>
      <c r="C6477">
        <f>+VLOOKUP(A6477,'LISTA NACIONAL'!A:B,2,0)</f>
        <v>7978.6030000000001</v>
      </c>
      <c r="D6477" s="126" t="s">
        <v>6556</v>
      </c>
      <c r="E6477" s="280">
        <f>+VLOOKUP(A6477,SCAR!A:B,2,0)</f>
        <v>0</v>
      </c>
      <c r="F6477" s="2"/>
      <c r="G6477" s="2"/>
    </row>
    <row r="6478" spans="1:7">
      <c r="A6478" t="s">
        <v>3666</v>
      </c>
      <c r="B6478" t="s">
        <v>6183</v>
      </c>
      <c r="C6478">
        <f>+VLOOKUP(A6478,'LISTA NACIONAL'!A:B,2,0)</f>
        <v>5042.8310000000001</v>
      </c>
      <c r="D6478" s="126" t="s">
        <v>6556</v>
      </c>
      <c r="E6478" s="280">
        <f>+VLOOKUP(A6478,SCAR!A:B,2,0)</f>
        <v>0</v>
      </c>
      <c r="F6478" s="2"/>
      <c r="G6478" s="2"/>
    </row>
    <row r="6479" spans="1:7">
      <c r="A6479" t="s">
        <v>3667</v>
      </c>
      <c r="B6479" t="s">
        <v>6184</v>
      </c>
      <c r="C6479">
        <f>+VLOOKUP(A6479,'LISTA NACIONAL'!A:B,2,0)</f>
        <v>8900.9060000000009</v>
      </c>
      <c r="D6479" s="126" t="s">
        <v>6556</v>
      </c>
      <c r="E6479" s="280">
        <f>+VLOOKUP(A6479,SCAR!A:B,2,0)</f>
        <v>0</v>
      </c>
      <c r="F6479" s="2"/>
      <c r="G6479" s="2"/>
    </row>
    <row r="6480" spans="1:7">
      <c r="A6480" t="s">
        <v>3723</v>
      </c>
      <c r="B6480" t="s">
        <v>6185</v>
      </c>
      <c r="C6480">
        <f>+VLOOKUP(A6480,'LISTA NACIONAL'!A:B,2,0)</f>
        <v>7392.3850000000002</v>
      </c>
      <c r="D6480" s="126" t="s">
        <v>6556</v>
      </c>
      <c r="E6480" s="280">
        <f>+VLOOKUP(A6480,SCAR!A:B,2,0)</f>
        <v>0</v>
      </c>
      <c r="F6480" s="2"/>
      <c r="G6480" s="2"/>
    </row>
    <row r="6481" spans="1:7">
      <c r="A6481" t="s">
        <v>3724</v>
      </c>
      <c r="B6481" t="s">
        <v>6186</v>
      </c>
      <c r="C6481">
        <f>+VLOOKUP(A6481,'LISTA NACIONAL'!A:B,2,0)</f>
        <v>2936.0259999999998</v>
      </c>
      <c r="D6481" s="126" t="s">
        <v>6556</v>
      </c>
      <c r="E6481" s="280">
        <f>+VLOOKUP(A6481,SCAR!A:B,2,0)</f>
        <v>0</v>
      </c>
      <c r="F6481" s="2"/>
      <c r="G6481" s="2"/>
    </row>
    <row r="6482" spans="1:7">
      <c r="A6482" t="s">
        <v>3725</v>
      </c>
      <c r="B6482" t="s">
        <v>8402</v>
      </c>
      <c r="C6482">
        <f>+VLOOKUP(A6482,'LISTA NACIONAL'!A:B,2,0)</f>
        <v>6225.2129999999997</v>
      </c>
      <c r="D6482" s="126" t="s">
        <v>6556</v>
      </c>
      <c r="E6482" s="280">
        <f>+VLOOKUP(A6482,SCAR!A:B,2,0)</f>
        <v>0</v>
      </c>
      <c r="F6482" s="2"/>
      <c r="G6482" s="2"/>
    </row>
    <row r="6483" spans="1:7">
      <c r="A6483" t="s">
        <v>551</v>
      </c>
      <c r="B6483" t="s">
        <v>1849</v>
      </c>
      <c r="C6483">
        <f>+VLOOKUP(A6483,'LISTA NACIONAL'!A:B,2,0)</f>
        <v>12462.183999999999</v>
      </c>
      <c r="D6483" s="126" t="s">
        <v>6556</v>
      </c>
      <c r="E6483" s="280">
        <f>+VLOOKUP(A6483,SCAR!A:B,2,0)</f>
        <v>0</v>
      </c>
      <c r="F6483" s="2"/>
      <c r="G6483" s="2"/>
    </row>
    <row r="6484" spans="1:7">
      <c r="A6484" t="s">
        <v>3726</v>
      </c>
      <c r="B6484" t="s">
        <v>6187</v>
      </c>
      <c r="C6484">
        <f>+VLOOKUP(A6484,'LISTA NACIONAL'!A:B,2,0)</f>
        <v>11850.467000000001</v>
      </c>
      <c r="D6484" s="126" t="s">
        <v>6556</v>
      </c>
      <c r="E6484" s="280">
        <f>+VLOOKUP(A6484,SCAR!A:B,2,0)</f>
        <v>0</v>
      </c>
      <c r="F6484" s="2"/>
      <c r="G6484" s="2"/>
    </row>
    <row r="6485" spans="1:7">
      <c r="A6485" t="s">
        <v>3727</v>
      </c>
      <c r="B6485" t="s">
        <v>6188</v>
      </c>
      <c r="C6485">
        <f>+VLOOKUP(A6485,'LISTA NACIONAL'!A:B,2,0)</f>
        <v>29598.11</v>
      </c>
      <c r="D6485" s="126" t="s">
        <v>6556</v>
      </c>
      <c r="E6485" s="280">
        <f>+VLOOKUP(A6485,SCAR!A:B,2,0)</f>
        <v>0</v>
      </c>
      <c r="F6485" s="2"/>
      <c r="G6485" s="2"/>
    </row>
    <row r="6486" spans="1:7">
      <c r="A6486" t="s">
        <v>3728</v>
      </c>
      <c r="B6486" t="s">
        <v>4627</v>
      </c>
      <c r="C6486">
        <f>+VLOOKUP(A6486,'LISTA NACIONAL'!A:B,2,0)</f>
        <v>20093.367999999999</v>
      </c>
      <c r="D6486" s="126" t="s">
        <v>6556</v>
      </c>
      <c r="E6486" s="280">
        <f>+VLOOKUP(A6486,SCAR!A:B,2,0)</f>
        <v>0</v>
      </c>
      <c r="F6486" s="2"/>
      <c r="G6486" s="2"/>
    </row>
    <row r="6487" spans="1:7">
      <c r="A6487" t="s">
        <v>3729</v>
      </c>
      <c r="B6487" t="s">
        <v>5802</v>
      </c>
      <c r="C6487">
        <f>+VLOOKUP(A6487,'LISTA NACIONAL'!A:B,2,0)</f>
        <v>8298.9650000000001</v>
      </c>
      <c r="D6487" s="126" t="s">
        <v>6556</v>
      </c>
      <c r="E6487" s="280">
        <f>+VLOOKUP(A6487,SCAR!A:B,2,0)</f>
        <v>0</v>
      </c>
      <c r="F6487" s="2"/>
      <c r="G6487" s="2"/>
    </row>
    <row r="6488" spans="1:7">
      <c r="A6488" t="s">
        <v>552</v>
      </c>
      <c r="B6488" t="s">
        <v>1916</v>
      </c>
      <c r="C6488">
        <f>+VLOOKUP(A6488,'LISTA NACIONAL'!A:B,2,0)</f>
        <v>24900.774000000001</v>
      </c>
      <c r="D6488" s="126" t="s">
        <v>6556</v>
      </c>
      <c r="E6488" s="280">
        <f>+VLOOKUP(A6488,SCAR!A:B,2,0)</f>
        <v>0</v>
      </c>
      <c r="F6488" s="2"/>
      <c r="G6488" s="2"/>
    </row>
    <row r="6489" spans="1:7">
      <c r="A6489" t="s">
        <v>3730</v>
      </c>
      <c r="B6489" t="s">
        <v>4628</v>
      </c>
      <c r="C6489">
        <f>+VLOOKUP(A6489,'LISTA NACIONAL'!A:B,2,0)</f>
        <v>7392.3850000000002</v>
      </c>
      <c r="D6489" s="126" t="s">
        <v>6556</v>
      </c>
      <c r="E6489" s="280">
        <f>+VLOOKUP(A6489,SCAR!A:B,2,0)</f>
        <v>0</v>
      </c>
      <c r="F6489" s="2"/>
      <c r="G6489" s="2"/>
    </row>
    <row r="6490" spans="1:7">
      <c r="A6490" t="s">
        <v>553</v>
      </c>
      <c r="B6490" t="s">
        <v>554</v>
      </c>
      <c r="C6490">
        <f>+VLOOKUP(A6490,'LISTA NACIONAL'!A:B,2,0)</f>
        <v>11636.214</v>
      </c>
      <c r="D6490" s="126" t="s">
        <v>6556</v>
      </c>
      <c r="E6490" s="280">
        <f>+VLOOKUP(A6490,SCAR!A:B,2,0)</f>
        <v>0</v>
      </c>
      <c r="F6490" s="2"/>
      <c r="G6490" s="2"/>
    </row>
    <row r="6491" spans="1:7">
      <c r="A6491" t="s">
        <v>3731</v>
      </c>
      <c r="B6491" t="s">
        <v>2960</v>
      </c>
      <c r="C6491">
        <f>+VLOOKUP(A6491,'LISTA NACIONAL'!A:B,2,0)</f>
        <v>11254.403</v>
      </c>
      <c r="D6491" s="126" t="s">
        <v>6556</v>
      </c>
      <c r="E6491" s="280">
        <f>+VLOOKUP(A6491,SCAR!A:B,2,0)</f>
        <v>0</v>
      </c>
      <c r="F6491" s="2"/>
      <c r="G6491" s="2"/>
    </row>
    <row r="6492" spans="1:7">
      <c r="A6492" t="s">
        <v>555</v>
      </c>
      <c r="B6492" t="s">
        <v>1916</v>
      </c>
      <c r="C6492">
        <f>+VLOOKUP(A6492,'LISTA NACIONAL'!A:B,2,0)</f>
        <v>33815.042999999998</v>
      </c>
      <c r="D6492" s="126" t="s">
        <v>6556</v>
      </c>
      <c r="E6492" s="280">
        <f>+VLOOKUP(A6492,SCAR!A:B,2,0)</f>
        <v>0</v>
      </c>
      <c r="F6492" s="2"/>
      <c r="G6492" s="2"/>
    </row>
    <row r="6493" spans="1:7">
      <c r="A6493" t="s">
        <v>3732</v>
      </c>
      <c r="B6493" t="s">
        <v>2748</v>
      </c>
      <c r="C6493">
        <f>+VLOOKUP(A6493,'LISTA NACIONAL'!A:B,2,0)</f>
        <v>9167.2170000000006</v>
      </c>
      <c r="D6493" s="126" t="s">
        <v>6556</v>
      </c>
      <c r="E6493" s="280">
        <f>+VLOOKUP(A6493,SCAR!A:B,2,0)</f>
        <v>0</v>
      </c>
      <c r="F6493" s="2"/>
      <c r="G6493" s="2"/>
    </row>
    <row r="6494" spans="1:7">
      <c r="A6494" t="s">
        <v>1542</v>
      </c>
      <c r="B6494" t="s">
        <v>4629</v>
      </c>
      <c r="C6494">
        <f>+VLOOKUP(A6494,'LISTA NACIONAL'!A:B,2,0)</f>
        <v>115635.636</v>
      </c>
      <c r="D6494" s="126" t="s">
        <v>6556</v>
      </c>
      <c r="E6494" s="280">
        <f>+VLOOKUP(A6494,SCAR!A:B,2,0)</f>
        <v>0</v>
      </c>
      <c r="F6494" s="2"/>
      <c r="G6494" s="2"/>
    </row>
    <row r="6495" spans="1:7">
      <c r="A6495" t="s">
        <v>1543</v>
      </c>
      <c r="B6495" t="s">
        <v>4630</v>
      </c>
      <c r="C6495">
        <f>+VLOOKUP(A6495,'LISTA NACIONAL'!A:B,2,0)</f>
        <v>34905.300000000003</v>
      </c>
      <c r="D6495" s="126" t="s">
        <v>6556</v>
      </c>
      <c r="E6495" s="280">
        <f>+VLOOKUP(A6495,SCAR!A:B,2,0)</f>
        <v>0</v>
      </c>
      <c r="F6495" s="2"/>
      <c r="G6495" s="2"/>
    </row>
    <row r="6496" spans="1:7">
      <c r="A6496" t="s">
        <v>1544</v>
      </c>
      <c r="B6496" t="s">
        <v>4631</v>
      </c>
      <c r="C6496">
        <f>+VLOOKUP(A6496,'LISTA NACIONAL'!A:B,2,0)</f>
        <v>1896.444</v>
      </c>
      <c r="D6496" s="126" t="s">
        <v>6556</v>
      </c>
      <c r="E6496" s="280">
        <f>+VLOOKUP(A6496,SCAR!A:B,2,0)</f>
        <v>0</v>
      </c>
      <c r="F6496" s="2"/>
      <c r="G6496" s="2"/>
    </row>
    <row r="6497" spans="1:7">
      <c r="A6497" t="s">
        <v>1545</v>
      </c>
      <c r="B6497" t="s">
        <v>8403</v>
      </c>
      <c r="C6497">
        <f>+VLOOKUP(A6497,'LISTA NACIONAL'!A:B,2,0)</f>
        <v>2795.1590000000001</v>
      </c>
      <c r="D6497" s="126" t="s">
        <v>6556</v>
      </c>
      <c r="E6497" s="280">
        <f>+VLOOKUP(A6497,SCAR!A:B,2,0)</f>
        <v>0</v>
      </c>
      <c r="F6497" s="2"/>
      <c r="G6497" s="2"/>
    </row>
    <row r="6498" spans="1:7">
      <c r="A6498" t="s">
        <v>1546</v>
      </c>
      <c r="B6498" t="s">
        <v>8404</v>
      </c>
      <c r="C6498">
        <f>+VLOOKUP(A6498,'LISTA NACIONAL'!A:B,2,0)</f>
        <v>2357.2460000000001</v>
      </c>
      <c r="D6498" s="126" t="s">
        <v>6556</v>
      </c>
      <c r="E6498" s="280">
        <f>+VLOOKUP(A6498,SCAR!A:B,2,0)</f>
        <v>0</v>
      </c>
      <c r="F6498" s="2"/>
      <c r="G6498" s="2"/>
    </row>
    <row r="6499" spans="1:7">
      <c r="A6499" t="s">
        <v>1547</v>
      </c>
      <c r="B6499" t="s">
        <v>2412</v>
      </c>
      <c r="C6499">
        <f>+VLOOKUP(A6499,'LISTA NACIONAL'!A:B,2,0)</f>
        <v>5042.8310000000001</v>
      </c>
      <c r="D6499" s="126" t="s">
        <v>6556</v>
      </c>
      <c r="E6499" s="280">
        <f>+VLOOKUP(A6499,SCAR!A:B,2,0)</f>
        <v>0</v>
      </c>
      <c r="F6499" s="2"/>
      <c r="G6499" s="2"/>
    </row>
    <row r="6500" spans="1:7">
      <c r="A6500" t="s">
        <v>1548</v>
      </c>
      <c r="B6500" t="s">
        <v>2413</v>
      </c>
      <c r="C6500">
        <f>+VLOOKUP(A6500,'LISTA NACIONAL'!A:B,2,0)</f>
        <v>5905.0690000000004</v>
      </c>
      <c r="D6500" s="126" t="s">
        <v>6556</v>
      </c>
      <c r="E6500" s="280">
        <f>+VLOOKUP(A6500,SCAR!A:B,2,0)</f>
        <v>0</v>
      </c>
      <c r="F6500" s="2"/>
      <c r="G6500" s="2"/>
    </row>
    <row r="6501" spans="1:7">
      <c r="A6501" t="s">
        <v>1549</v>
      </c>
      <c r="B6501" t="s">
        <v>2414</v>
      </c>
      <c r="C6501">
        <f>+VLOOKUP(A6501,'LISTA NACIONAL'!A:B,2,0)</f>
        <v>38545.241999999998</v>
      </c>
      <c r="D6501" s="126" t="s">
        <v>6556</v>
      </c>
      <c r="E6501" s="280">
        <f>+VLOOKUP(A6501,SCAR!A:B,2,0)</f>
        <v>0</v>
      </c>
      <c r="F6501" s="2"/>
      <c r="G6501" s="2"/>
    </row>
    <row r="6502" spans="1:7">
      <c r="A6502" t="s">
        <v>1550</v>
      </c>
      <c r="B6502" t="s">
        <v>2415</v>
      </c>
      <c r="C6502">
        <f>+VLOOKUP(A6502,'LISTA NACIONAL'!A:B,2,0)</f>
        <v>37063.576999999997</v>
      </c>
      <c r="D6502" s="126" t="s">
        <v>6556</v>
      </c>
      <c r="E6502" s="280">
        <f>+VLOOKUP(A6502,SCAR!A:B,2,0)</f>
        <v>0</v>
      </c>
      <c r="F6502" s="2"/>
      <c r="G6502" s="2"/>
    </row>
    <row r="6503" spans="1:7">
      <c r="A6503" t="s">
        <v>1551</v>
      </c>
      <c r="B6503" t="s">
        <v>2416</v>
      </c>
      <c r="C6503">
        <f>+VLOOKUP(A6503,'LISTA NACIONAL'!A:B,2,0)</f>
        <v>14479.942999999999</v>
      </c>
      <c r="D6503" s="126" t="s">
        <v>6556</v>
      </c>
      <c r="E6503" s="280">
        <f>+VLOOKUP(A6503,SCAR!A:B,2,0)</f>
        <v>0</v>
      </c>
      <c r="F6503" s="2"/>
      <c r="G6503" s="2"/>
    </row>
    <row r="6504" spans="1:7">
      <c r="A6504" t="s">
        <v>1552</v>
      </c>
      <c r="B6504" t="s">
        <v>2417</v>
      </c>
      <c r="C6504">
        <f>+VLOOKUP(A6504,'LISTA NACIONAL'!A:B,2,0)</f>
        <v>13883.723</v>
      </c>
      <c r="D6504" s="126" t="s">
        <v>6556</v>
      </c>
      <c r="E6504" s="280">
        <f>+VLOOKUP(A6504,SCAR!A:B,2,0)</f>
        <v>0</v>
      </c>
      <c r="F6504" s="2"/>
      <c r="G6504" s="2"/>
    </row>
    <row r="6505" spans="1:7">
      <c r="A6505" t="s">
        <v>1553</v>
      </c>
      <c r="B6505" t="s">
        <v>2418</v>
      </c>
      <c r="C6505">
        <f>+VLOOKUP(A6505,'LISTA NACIONAL'!A:B,2,0)</f>
        <v>38545.241999999998</v>
      </c>
      <c r="D6505" s="126" t="s">
        <v>6556</v>
      </c>
      <c r="E6505" s="280">
        <f>+VLOOKUP(A6505,SCAR!A:B,2,0)</f>
        <v>0</v>
      </c>
      <c r="F6505" s="2"/>
      <c r="G6505" s="2"/>
    </row>
    <row r="6506" spans="1:7">
      <c r="A6506" t="s">
        <v>1554</v>
      </c>
      <c r="B6506" t="s">
        <v>8405</v>
      </c>
      <c r="C6506">
        <f>+VLOOKUP(A6506,'LISTA NACIONAL'!A:B,2,0)</f>
        <v>2936.0259999999998</v>
      </c>
      <c r="D6506" s="126" t="s">
        <v>6556</v>
      </c>
      <c r="E6506" s="280">
        <f>+VLOOKUP(A6506,SCAR!A:B,2,0)</f>
        <v>0</v>
      </c>
      <c r="F6506" s="2"/>
      <c r="G6506" s="2"/>
    </row>
    <row r="6507" spans="1:7">
      <c r="A6507" t="s">
        <v>1555</v>
      </c>
      <c r="B6507" t="s">
        <v>2419</v>
      </c>
      <c r="C6507">
        <f>+VLOOKUP(A6507,'LISTA NACIONAL'!A:B,2,0)</f>
        <v>7851.6940000000004</v>
      </c>
      <c r="D6507" s="126" t="s">
        <v>6556</v>
      </c>
      <c r="E6507" s="280">
        <f>+VLOOKUP(A6507,SCAR!A:B,2,0)</f>
        <v>0</v>
      </c>
      <c r="F6507" s="2"/>
      <c r="G6507" s="2"/>
    </row>
    <row r="6508" spans="1:7">
      <c r="A6508" t="s">
        <v>1556</v>
      </c>
      <c r="B6508" t="s">
        <v>2420</v>
      </c>
      <c r="C6508">
        <f>+VLOOKUP(A6508,'LISTA NACIONAL'!A:B,2,0)</f>
        <v>3096.2420000000002</v>
      </c>
      <c r="D6508" s="126" t="s">
        <v>6556</v>
      </c>
      <c r="E6508" s="280">
        <f>+VLOOKUP(A6508,SCAR!A:B,2,0)</f>
        <v>0</v>
      </c>
      <c r="F6508" s="2"/>
      <c r="G6508" s="2"/>
    </row>
    <row r="6509" spans="1:7">
      <c r="A6509" t="s">
        <v>1557</v>
      </c>
      <c r="B6509" t="s">
        <v>2421</v>
      </c>
      <c r="C6509">
        <f>+VLOOKUP(A6509,'LISTA NACIONAL'!A:B,2,0)</f>
        <v>3391.558</v>
      </c>
      <c r="D6509" s="126" t="s">
        <v>6556</v>
      </c>
      <c r="E6509" s="280">
        <f>+VLOOKUP(A6509,SCAR!A:B,2,0)</f>
        <v>0</v>
      </c>
      <c r="F6509" s="2"/>
      <c r="G6509" s="2"/>
    </row>
    <row r="6510" spans="1:7">
      <c r="A6510" t="s">
        <v>1558</v>
      </c>
      <c r="B6510" t="s">
        <v>2422</v>
      </c>
      <c r="C6510">
        <f>+VLOOKUP(A6510,'LISTA NACIONAL'!A:B,2,0)</f>
        <v>7525.375</v>
      </c>
      <c r="D6510" s="126" t="s">
        <v>6556</v>
      </c>
      <c r="E6510" s="280">
        <f>+VLOOKUP(A6510,SCAR!A:B,2,0)</f>
        <v>0</v>
      </c>
      <c r="F6510" s="2"/>
      <c r="G6510" s="2"/>
    </row>
    <row r="6511" spans="1:7">
      <c r="A6511" t="s">
        <v>1559</v>
      </c>
      <c r="B6511" t="s">
        <v>2595</v>
      </c>
      <c r="C6511">
        <f>+VLOOKUP(A6511,'LISTA NACIONAL'!A:B,2,0)</f>
        <v>13310.868</v>
      </c>
      <c r="D6511" s="126" t="s">
        <v>6556</v>
      </c>
      <c r="E6511" s="280">
        <f>+VLOOKUP(A6511,SCAR!A:B,2,0)</f>
        <v>0</v>
      </c>
      <c r="F6511" s="2"/>
      <c r="G6511" s="2"/>
    </row>
    <row r="6512" spans="1:7">
      <c r="A6512" t="s">
        <v>1560</v>
      </c>
      <c r="B6512" t="s">
        <v>2596</v>
      </c>
      <c r="C6512">
        <f>+VLOOKUP(A6512,'LISTA NACIONAL'!A:B,2,0)</f>
        <v>7982.7719999999999</v>
      </c>
      <c r="D6512" s="126" t="s">
        <v>6556</v>
      </c>
      <c r="E6512" s="280">
        <f>+VLOOKUP(A6512,SCAR!A:B,2,0)</f>
        <v>0</v>
      </c>
      <c r="F6512" s="2"/>
      <c r="G6512" s="2"/>
    </row>
    <row r="6513" spans="1:7">
      <c r="A6513" t="s">
        <v>1561</v>
      </c>
      <c r="B6513" t="s">
        <v>2597</v>
      </c>
      <c r="C6513">
        <f>+VLOOKUP(A6513,'LISTA NACIONAL'!A:B,2,0)</f>
        <v>117103.663</v>
      </c>
      <c r="D6513" s="126" t="s">
        <v>6556</v>
      </c>
      <c r="E6513" s="280">
        <f>+VLOOKUP(A6513,SCAR!A:B,2,0)</f>
        <v>0</v>
      </c>
      <c r="F6513" s="2"/>
      <c r="G6513" s="2"/>
    </row>
    <row r="6514" spans="1:7">
      <c r="A6514" t="s">
        <v>1562</v>
      </c>
      <c r="B6514" t="s">
        <v>3200</v>
      </c>
      <c r="C6514">
        <f>+VLOOKUP(A6514,'LISTA NACIONAL'!A:B,2,0)</f>
        <v>7525.375</v>
      </c>
      <c r="D6514" s="126" t="s">
        <v>6556</v>
      </c>
      <c r="E6514" s="280">
        <f>+VLOOKUP(A6514,SCAR!A:B,2,0)</f>
        <v>0</v>
      </c>
      <c r="F6514" s="2"/>
      <c r="G6514" s="2"/>
    </row>
    <row r="6515" spans="1:7">
      <c r="A6515" t="s">
        <v>556</v>
      </c>
      <c r="B6515" t="s">
        <v>557</v>
      </c>
      <c r="C6515">
        <f>+VLOOKUP(A6515,'LISTA NACIONAL'!A:B,2,0)</f>
        <v>23087.473999999998</v>
      </c>
      <c r="D6515" s="126" t="s">
        <v>6556</v>
      </c>
      <c r="E6515" s="280">
        <f>+VLOOKUP(A6515,SCAR!A:B,2,0)</f>
        <v>0</v>
      </c>
      <c r="F6515" s="2"/>
      <c r="G6515" s="2"/>
    </row>
    <row r="6516" spans="1:7">
      <c r="A6516" t="s">
        <v>1563</v>
      </c>
      <c r="B6516" t="s">
        <v>8406</v>
      </c>
      <c r="C6516">
        <f>+VLOOKUP(A6516,'LISTA NACIONAL'!A:B,2,0)</f>
        <v>5482.4110000000001</v>
      </c>
      <c r="D6516" s="126" t="s">
        <v>6556</v>
      </c>
      <c r="E6516" s="280">
        <f>+VLOOKUP(A6516,SCAR!A:B,2,0)</f>
        <v>0</v>
      </c>
      <c r="F6516" s="2"/>
      <c r="G6516" s="2"/>
    </row>
    <row r="6517" spans="1:7">
      <c r="A6517" t="s">
        <v>1564</v>
      </c>
      <c r="B6517" t="s">
        <v>1916</v>
      </c>
      <c r="C6517">
        <f>+VLOOKUP(A6517,'LISTA NACIONAL'!A:B,2,0)</f>
        <v>16453.106</v>
      </c>
      <c r="D6517" s="126" t="s">
        <v>6556</v>
      </c>
      <c r="E6517" s="280">
        <f>+VLOOKUP(A6517,SCAR!A:B,2,0)</f>
        <v>0</v>
      </c>
      <c r="F6517" s="2"/>
      <c r="G6517" s="2"/>
    </row>
    <row r="6518" spans="1:7">
      <c r="A6518" t="s">
        <v>1565</v>
      </c>
      <c r="B6518" t="s">
        <v>2598</v>
      </c>
      <c r="C6518">
        <f>+VLOOKUP(A6518,'LISTA NACIONAL'!A:B,2,0)</f>
        <v>2490.65</v>
      </c>
      <c r="D6518" s="126" t="s">
        <v>6556</v>
      </c>
      <c r="E6518" s="280">
        <f>+VLOOKUP(A6518,SCAR!A:B,2,0)</f>
        <v>0</v>
      </c>
      <c r="F6518" s="2"/>
      <c r="G6518" s="2"/>
    </row>
    <row r="6519" spans="1:7">
      <c r="A6519" t="s">
        <v>558</v>
      </c>
      <c r="B6519" t="s">
        <v>559</v>
      </c>
      <c r="C6519">
        <f>+VLOOKUP(A6519,'LISTA NACIONAL'!A:B,2,0)</f>
        <v>12351.941000000001</v>
      </c>
      <c r="D6519" s="126" t="s">
        <v>6556</v>
      </c>
      <c r="E6519" s="280">
        <f>+VLOOKUP(A6519,SCAR!A:B,2,0)</f>
        <v>0</v>
      </c>
      <c r="F6519" s="2"/>
      <c r="G6519" s="2"/>
    </row>
    <row r="6520" spans="1:7">
      <c r="A6520" t="s">
        <v>560</v>
      </c>
      <c r="B6520" t="s">
        <v>7984</v>
      </c>
      <c r="C6520">
        <f>+VLOOKUP(A6520,'LISTA NACIONAL'!A:B,2,0)</f>
        <v>12462.183999999999</v>
      </c>
      <c r="D6520" s="126" t="s">
        <v>6556</v>
      </c>
      <c r="E6520" s="280">
        <f>+VLOOKUP(A6520,SCAR!A:B,2,0)</f>
        <v>0</v>
      </c>
      <c r="F6520" s="2"/>
      <c r="G6520" s="2"/>
    </row>
    <row r="6521" spans="1:7">
      <c r="A6521" t="s">
        <v>1566</v>
      </c>
      <c r="B6521" t="s">
        <v>2409</v>
      </c>
      <c r="C6521">
        <f>+VLOOKUP(A6521,'LISTA NACIONAL'!A:B,2,0)</f>
        <v>24551.519</v>
      </c>
      <c r="D6521" s="126" t="s">
        <v>6556</v>
      </c>
      <c r="E6521" s="280">
        <f>+VLOOKUP(A6521,SCAR!A:B,2,0)</f>
        <v>0</v>
      </c>
      <c r="F6521" s="2"/>
      <c r="G6521" s="2"/>
    </row>
    <row r="6522" spans="1:7">
      <c r="A6522" t="s">
        <v>3685</v>
      </c>
      <c r="B6522" t="s">
        <v>2410</v>
      </c>
      <c r="C6522">
        <f>+VLOOKUP(A6522,'LISTA NACIONAL'!A:B,2,0)</f>
        <v>24551.519</v>
      </c>
      <c r="D6522" s="126" t="s">
        <v>6556</v>
      </c>
      <c r="E6522" s="280">
        <f>+VLOOKUP(A6522,SCAR!A:B,2,0)</f>
        <v>0</v>
      </c>
      <c r="F6522" s="2"/>
      <c r="G6522" s="2"/>
    </row>
    <row r="6523" spans="1:7">
      <c r="A6523" t="s">
        <v>3686</v>
      </c>
      <c r="B6523" t="s">
        <v>2411</v>
      </c>
      <c r="C6523">
        <f>+VLOOKUP(A6523,'LISTA NACIONAL'!A:B,2,0)</f>
        <v>18517.542000000001</v>
      </c>
      <c r="D6523" s="126" t="s">
        <v>6556</v>
      </c>
      <c r="E6523" s="280">
        <f>+VLOOKUP(A6523,SCAR!A:B,2,0)</f>
        <v>0</v>
      </c>
      <c r="F6523" s="2"/>
      <c r="G6523" s="2"/>
    </row>
    <row r="6524" spans="1:7">
      <c r="A6524" t="s">
        <v>3687</v>
      </c>
      <c r="B6524" t="s">
        <v>1379</v>
      </c>
      <c r="C6524">
        <f>+VLOOKUP(A6524,'LISTA NACIONAL'!A:B,2,0)</f>
        <v>1028.1790000000001</v>
      </c>
      <c r="D6524" s="126" t="s">
        <v>6556</v>
      </c>
      <c r="E6524" s="280">
        <f>+VLOOKUP(A6524,SCAR!A:B,2,0)</f>
        <v>0</v>
      </c>
      <c r="F6524" s="2"/>
      <c r="G6524" s="2"/>
    </row>
    <row r="6525" spans="1:7">
      <c r="A6525" t="s">
        <v>3688</v>
      </c>
      <c r="B6525" t="s">
        <v>8407</v>
      </c>
      <c r="C6525">
        <f>+VLOOKUP(A6525,'LISTA NACIONAL'!A:B,2,0)</f>
        <v>9541.7350000000006</v>
      </c>
      <c r="D6525" s="126" t="s">
        <v>6556</v>
      </c>
      <c r="E6525" s="280">
        <f>+VLOOKUP(A6525,SCAR!A:B,2,0)</f>
        <v>0</v>
      </c>
      <c r="F6525" s="2"/>
      <c r="G6525" s="2"/>
    </row>
    <row r="6526" spans="1:7">
      <c r="A6526" t="s">
        <v>3689</v>
      </c>
      <c r="B6526" t="s">
        <v>1380</v>
      </c>
      <c r="C6526">
        <f>+VLOOKUP(A6526,'LISTA NACIONAL'!A:B,2,0)</f>
        <v>7392.3850000000002</v>
      </c>
      <c r="D6526" s="126" t="s">
        <v>6556</v>
      </c>
      <c r="E6526" s="280">
        <f>+VLOOKUP(A6526,SCAR!A:B,2,0)</f>
        <v>0</v>
      </c>
      <c r="F6526" s="2"/>
      <c r="G6526" s="2"/>
    </row>
    <row r="6527" spans="1:7">
      <c r="A6527" t="s">
        <v>3690</v>
      </c>
      <c r="B6527" t="s">
        <v>1381</v>
      </c>
      <c r="C6527">
        <f>+VLOOKUP(A6527,'LISTA NACIONAL'!A:B,2,0)</f>
        <v>12421.51</v>
      </c>
      <c r="D6527" s="126" t="s">
        <v>6556</v>
      </c>
      <c r="E6527" s="280">
        <f>+VLOOKUP(A6527,SCAR!A:B,2,0)</f>
        <v>0</v>
      </c>
      <c r="F6527" s="2"/>
      <c r="G6527" s="2"/>
    </row>
    <row r="6528" spans="1:7">
      <c r="A6528" t="s">
        <v>3691</v>
      </c>
      <c r="B6528" t="s">
        <v>1382</v>
      </c>
      <c r="C6528">
        <f>+VLOOKUP(A6528,'LISTA NACIONAL'!A:B,2,0)</f>
        <v>6221.393</v>
      </c>
      <c r="D6528" s="126" t="s">
        <v>6556</v>
      </c>
      <c r="E6528" s="280">
        <f>+VLOOKUP(A6528,SCAR!A:B,2,0)</f>
        <v>0</v>
      </c>
      <c r="F6528" s="2"/>
      <c r="G6528" s="2"/>
    </row>
    <row r="6529" spans="1:7">
      <c r="A6529" t="s">
        <v>561</v>
      </c>
      <c r="B6529" t="s">
        <v>562</v>
      </c>
      <c r="C6529">
        <f>+VLOOKUP(A6529,'LISTA NACIONAL'!A:B,2,0)</f>
        <v>13050.382</v>
      </c>
      <c r="D6529" s="126" t="s">
        <v>6556</v>
      </c>
      <c r="E6529" s="280">
        <f>+VLOOKUP(A6529,SCAR!A:B,2,0)</f>
        <v>0</v>
      </c>
      <c r="F6529" s="2"/>
      <c r="G6529" s="2"/>
    </row>
    <row r="6530" spans="1:7">
      <c r="A6530" t="s">
        <v>3692</v>
      </c>
      <c r="B6530" t="s">
        <v>1383</v>
      </c>
      <c r="C6530">
        <f>+VLOOKUP(A6530,'LISTA NACIONAL'!A:B,2,0)</f>
        <v>23658.469000000001</v>
      </c>
      <c r="D6530" s="126" t="s">
        <v>6556</v>
      </c>
      <c r="E6530" s="280">
        <f>+VLOOKUP(A6530,SCAR!A:B,2,0)</f>
        <v>0</v>
      </c>
      <c r="F6530" s="2"/>
      <c r="G6530" s="2"/>
    </row>
    <row r="6531" spans="1:7">
      <c r="A6531" t="s">
        <v>3693</v>
      </c>
      <c r="B6531" t="s">
        <v>8408</v>
      </c>
      <c r="C6531">
        <f>+VLOOKUP(A6531,'LISTA NACIONAL'!A:B,2,0)</f>
        <v>2490.65</v>
      </c>
      <c r="D6531" s="126" t="s">
        <v>6556</v>
      </c>
      <c r="E6531" s="280">
        <f>+VLOOKUP(A6531,SCAR!A:B,2,0)</f>
        <v>0</v>
      </c>
      <c r="F6531" s="2"/>
      <c r="G6531" s="2"/>
    </row>
    <row r="6532" spans="1:7">
      <c r="A6532" t="s">
        <v>3694</v>
      </c>
      <c r="B6532" t="s">
        <v>1384</v>
      </c>
      <c r="C6532">
        <f>+VLOOKUP(A6532,'LISTA NACIONAL'!A:B,2,0)</f>
        <v>20400.170999999998</v>
      </c>
      <c r="D6532" s="126" t="s">
        <v>6556</v>
      </c>
      <c r="E6532" s="280">
        <f>+VLOOKUP(A6532,SCAR!A:B,2,0)</f>
        <v>0</v>
      </c>
      <c r="F6532" s="2"/>
      <c r="G6532" s="2"/>
    </row>
    <row r="6533" spans="1:7">
      <c r="A6533" t="s">
        <v>3695</v>
      </c>
      <c r="B6533" t="s">
        <v>1385</v>
      </c>
      <c r="C6533">
        <f>+VLOOKUP(A6533,'LISTA NACIONAL'!A:B,2,0)</f>
        <v>88940.870999999999</v>
      </c>
      <c r="D6533" s="126" t="s">
        <v>6556</v>
      </c>
      <c r="E6533" s="280">
        <f>+VLOOKUP(A6533,SCAR!A:B,2,0)</f>
        <v>0</v>
      </c>
      <c r="F6533" s="2"/>
      <c r="G6533" s="2"/>
    </row>
    <row r="6534" spans="1:7">
      <c r="A6534" t="s">
        <v>3696</v>
      </c>
      <c r="B6534" t="s">
        <v>4056</v>
      </c>
      <c r="C6534">
        <f>+VLOOKUP(A6534,'LISTA NACIONAL'!A:B,2,0)</f>
        <v>18347.635999999999</v>
      </c>
      <c r="D6534" s="126" t="s">
        <v>6556</v>
      </c>
      <c r="E6534" s="280">
        <f>+VLOOKUP(A6534,SCAR!A:B,2,0)</f>
        <v>0</v>
      </c>
      <c r="F6534" s="2"/>
      <c r="G6534" s="2"/>
    </row>
    <row r="6535" spans="1:7">
      <c r="A6535" t="s">
        <v>3697</v>
      </c>
      <c r="B6535" t="s">
        <v>4057</v>
      </c>
      <c r="C6535">
        <f>+VLOOKUP(A6535,'LISTA NACIONAL'!A:B,2,0)</f>
        <v>4284.6589999999997</v>
      </c>
      <c r="D6535" s="126" t="s">
        <v>6556</v>
      </c>
      <c r="E6535" s="280">
        <f>+VLOOKUP(A6535,SCAR!A:B,2,0)</f>
        <v>0</v>
      </c>
      <c r="F6535" s="2"/>
      <c r="G6535" s="2"/>
    </row>
    <row r="6536" spans="1:7">
      <c r="A6536" t="s">
        <v>3698</v>
      </c>
      <c r="B6536" t="s">
        <v>4058</v>
      </c>
      <c r="C6536">
        <f>+VLOOKUP(A6536,'LISTA NACIONAL'!A:B,2,0)</f>
        <v>1095.788</v>
      </c>
      <c r="D6536" s="126" t="s">
        <v>6556</v>
      </c>
      <c r="E6536" s="280">
        <f>+VLOOKUP(A6536,SCAR!A:B,2,0)</f>
        <v>0</v>
      </c>
      <c r="F6536" s="2"/>
      <c r="G6536" s="2"/>
    </row>
    <row r="6537" spans="1:7">
      <c r="A6537" t="s">
        <v>4734</v>
      </c>
      <c r="B6537" t="s">
        <v>2678</v>
      </c>
      <c r="C6537">
        <f>+VLOOKUP(A6537,'LISTA NACIONAL'!A:B,2,0)</f>
        <v>20400.170999999998</v>
      </c>
      <c r="D6537" s="126" t="s">
        <v>6556</v>
      </c>
      <c r="E6537" s="280">
        <f>+VLOOKUP(A6537,SCAR!A:B,2,0)</f>
        <v>0</v>
      </c>
      <c r="F6537" s="2"/>
      <c r="G6537" s="2"/>
    </row>
    <row r="6538" spans="1:7">
      <c r="A6538" t="s">
        <v>9585</v>
      </c>
      <c r="B6538" t="s">
        <v>2679</v>
      </c>
      <c r="C6538">
        <f>+VLOOKUP(A6538,'LISTA NACIONAL'!A:B,2,0)</f>
        <v>18347.635999999999</v>
      </c>
      <c r="D6538" s="126" t="s">
        <v>6556</v>
      </c>
      <c r="E6538" s="280">
        <f>+VLOOKUP(A6538,SCAR!A:B,2,0)</f>
        <v>0</v>
      </c>
      <c r="F6538" s="2"/>
      <c r="G6538" s="2"/>
    </row>
    <row r="6539" spans="1:7">
      <c r="A6539" t="s">
        <v>9586</v>
      </c>
      <c r="B6539" t="s">
        <v>2680</v>
      </c>
      <c r="C6539">
        <f>+VLOOKUP(A6539,'LISTA NACIONAL'!A:B,2,0)</f>
        <v>82870.05</v>
      </c>
      <c r="D6539" s="126" t="s">
        <v>6556</v>
      </c>
      <c r="E6539" s="280">
        <f>+VLOOKUP(A6539,SCAR!A:B,2,0)</f>
        <v>0</v>
      </c>
      <c r="F6539" s="2"/>
      <c r="G6539" s="2"/>
    </row>
    <row r="6540" spans="1:7">
      <c r="A6540" t="s">
        <v>9587</v>
      </c>
      <c r="B6540" t="s">
        <v>2681</v>
      </c>
      <c r="C6540">
        <f>+VLOOKUP(A6540,'LISTA NACIONAL'!A:B,2,0)</f>
        <v>44282.913999999997</v>
      </c>
      <c r="D6540" s="126" t="s">
        <v>6556</v>
      </c>
      <c r="E6540" s="280">
        <f>+VLOOKUP(A6540,SCAR!A:B,2,0)</f>
        <v>0</v>
      </c>
      <c r="F6540" s="2"/>
      <c r="G6540" s="2"/>
    </row>
    <row r="6541" spans="1:7">
      <c r="A6541" t="s">
        <v>9588</v>
      </c>
      <c r="B6541" t="s">
        <v>11327</v>
      </c>
      <c r="C6541">
        <f>+VLOOKUP(A6541,'LISTA NACIONAL'!A:B,2,0)</f>
        <v>4882.6030000000001</v>
      </c>
      <c r="D6541" s="126" t="s">
        <v>6556</v>
      </c>
      <c r="E6541" s="280">
        <f>+VLOOKUP(A6541,SCAR!A:B,2,0)</f>
        <v>0</v>
      </c>
      <c r="F6541" s="2"/>
      <c r="G6541" s="2"/>
    </row>
    <row r="6542" spans="1:7">
      <c r="A6542" t="s">
        <v>9589</v>
      </c>
      <c r="B6542" t="s">
        <v>10412</v>
      </c>
      <c r="C6542">
        <f>+VLOOKUP(A6542,'LISTA NACIONAL'!A:B,2,0)</f>
        <v>23688.782999999999</v>
      </c>
      <c r="D6542" s="126" t="s">
        <v>6556</v>
      </c>
      <c r="E6542" s="280">
        <f>+VLOOKUP(A6542,SCAR!A:B,2,0)</f>
        <v>0</v>
      </c>
      <c r="F6542" s="2"/>
      <c r="G6542" s="2"/>
    </row>
    <row r="6543" spans="1:7">
      <c r="A6543" t="s">
        <v>9590</v>
      </c>
      <c r="B6543" t="s">
        <v>3838</v>
      </c>
      <c r="C6543">
        <f>+VLOOKUP(A6543,'LISTA NACIONAL'!A:B,2,0)</f>
        <v>112477.643</v>
      </c>
      <c r="D6543" s="126" t="s">
        <v>6556</v>
      </c>
      <c r="E6543" s="280">
        <f>+VLOOKUP(A6543,SCAR!A:B,2,0)</f>
        <v>0</v>
      </c>
      <c r="F6543" s="2"/>
      <c r="G6543" s="2"/>
    </row>
    <row r="6544" spans="1:7">
      <c r="A6544" t="s">
        <v>9591</v>
      </c>
      <c r="B6544" t="s">
        <v>3839</v>
      </c>
      <c r="C6544">
        <f>+VLOOKUP(A6544,'LISTA NACIONAL'!A:B,2,0)</f>
        <v>4433.1570000000002</v>
      </c>
      <c r="D6544" s="126" t="s">
        <v>6556</v>
      </c>
      <c r="E6544" s="280">
        <f>+VLOOKUP(A6544,SCAR!A:B,2,0)</f>
        <v>0</v>
      </c>
      <c r="F6544" s="2"/>
      <c r="G6544" s="2"/>
    </row>
    <row r="6545" spans="1:7">
      <c r="A6545" t="s">
        <v>9592</v>
      </c>
      <c r="B6545" t="s">
        <v>3840</v>
      </c>
      <c r="C6545">
        <f>+VLOOKUP(A6545,'LISTA NACIONAL'!A:B,2,0)</f>
        <v>5042.8310000000001</v>
      </c>
      <c r="D6545" s="126" t="s">
        <v>6556</v>
      </c>
      <c r="E6545" s="280">
        <f>+VLOOKUP(A6545,SCAR!A:B,2,0)</f>
        <v>0</v>
      </c>
      <c r="F6545" s="2"/>
      <c r="G6545" s="2"/>
    </row>
    <row r="6546" spans="1:7">
      <c r="A6546" t="s">
        <v>9593</v>
      </c>
      <c r="B6546" t="s">
        <v>2411</v>
      </c>
      <c r="C6546">
        <f>+VLOOKUP(A6546,'LISTA NACIONAL'!A:B,2,0)</f>
        <v>20400.170999999998</v>
      </c>
      <c r="D6546" s="126" t="s">
        <v>6556</v>
      </c>
      <c r="E6546" s="280">
        <f>+VLOOKUP(A6546,SCAR!A:B,2,0)</f>
        <v>0</v>
      </c>
      <c r="F6546" s="2"/>
      <c r="G6546" s="2"/>
    </row>
    <row r="6547" spans="1:7">
      <c r="A6547" t="s">
        <v>788</v>
      </c>
      <c r="B6547" t="s">
        <v>3841</v>
      </c>
      <c r="C6547">
        <f>+VLOOKUP(A6547,'LISTA NACIONAL'!A:B,2,0)</f>
        <v>13733.159</v>
      </c>
      <c r="D6547" s="126" t="s">
        <v>6556</v>
      </c>
      <c r="E6547" s="280">
        <f>+VLOOKUP(A6547,SCAR!A:B,2,0)</f>
        <v>0</v>
      </c>
      <c r="F6547" s="2"/>
      <c r="G6547" s="2"/>
    </row>
    <row r="6548" spans="1:7">
      <c r="A6548" t="s">
        <v>789</v>
      </c>
      <c r="B6548" t="s">
        <v>3842</v>
      </c>
      <c r="C6548">
        <f>+VLOOKUP(A6548,'LISTA NACIONAL'!A:B,2,0)</f>
        <v>91514.256999999998</v>
      </c>
      <c r="D6548" s="126" t="s">
        <v>6556</v>
      </c>
      <c r="E6548" s="280">
        <f>+VLOOKUP(A6548,SCAR!A:B,2,0)</f>
        <v>0</v>
      </c>
      <c r="F6548" s="2"/>
      <c r="G6548" s="2"/>
    </row>
    <row r="6549" spans="1:7">
      <c r="A6549" t="s">
        <v>790</v>
      </c>
      <c r="B6549" t="s">
        <v>3843</v>
      </c>
      <c r="C6549">
        <f>+VLOOKUP(A6549,'LISTA NACIONAL'!A:B,2,0)</f>
        <v>5905.0690000000004</v>
      </c>
      <c r="D6549" s="126" t="s">
        <v>6556</v>
      </c>
      <c r="E6549" s="280">
        <f>+VLOOKUP(A6549,SCAR!A:B,2,0)</f>
        <v>0</v>
      </c>
      <c r="F6549" s="2"/>
      <c r="G6549" s="2"/>
    </row>
    <row r="6550" spans="1:7">
      <c r="A6550" t="s">
        <v>3049</v>
      </c>
      <c r="B6550" t="s">
        <v>3844</v>
      </c>
      <c r="C6550">
        <f>+VLOOKUP(A6550,'LISTA NACIONAL'!A:B,2,0)</f>
        <v>1637.873</v>
      </c>
      <c r="D6550" s="126" t="s">
        <v>6556</v>
      </c>
      <c r="E6550" s="280">
        <f>+VLOOKUP(A6550,SCAR!A:B,2,0)</f>
        <v>0</v>
      </c>
      <c r="F6550" s="2"/>
      <c r="G6550" s="2"/>
    </row>
    <row r="6551" spans="1:7">
      <c r="A6551" t="s">
        <v>3050</v>
      </c>
      <c r="B6551" t="s">
        <v>3530</v>
      </c>
      <c r="C6551">
        <f>+VLOOKUP(A6551,'LISTA NACIONAL'!A:B,2,0)</f>
        <v>23658.469000000001</v>
      </c>
      <c r="D6551" s="126" t="s">
        <v>6556</v>
      </c>
      <c r="E6551" s="280">
        <f>+VLOOKUP(A6551,SCAR!A:B,2,0)</f>
        <v>0</v>
      </c>
      <c r="F6551" s="2"/>
      <c r="G6551" s="2"/>
    </row>
    <row r="6552" spans="1:7">
      <c r="A6552" t="s">
        <v>3051</v>
      </c>
      <c r="B6552" t="s">
        <v>3531</v>
      </c>
      <c r="C6552">
        <f>+VLOOKUP(A6552,'LISTA NACIONAL'!A:B,2,0)</f>
        <v>4579.78</v>
      </c>
      <c r="D6552" s="126" t="s">
        <v>6556</v>
      </c>
      <c r="E6552" s="280">
        <f>+VLOOKUP(A6552,SCAR!A:B,2,0)</f>
        <v>0</v>
      </c>
      <c r="F6552" s="2"/>
      <c r="G6552" s="2"/>
    </row>
    <row r="6553" spans="1:7">
      <c r="A6553" t="s">
        <v>3052</v>
      </c>
      <c r="B6553" t="s">
        <v>3316</v>
      </c>
      <c r="C6553">
        <f>+VLOOKUP(A6553,'LISTA NACIONAL'!A:B,2,0)</f>
        <v>14479.942999999999</v>
      </c>
      <c r="D6553" s="126" t="s">
        <v>6556</v>
      </c>
      <c r="E6553" s="280">
        <f>+VLOOKUP(A6553,SCAR!A:B,2,0)</f>
        <v>0</v>
      </c>
      <c r="F6553" s="2"/>
      <c r="G6553" s="2"/>
    </row>
    <row r="6554" spans="1:7">
      <c r="A6554" t="s">
        <v>3053</v>
      </c>
      <c r="B6554" t="s">
        <v>3317</v>
      </c>
      <c r="C6554">
        <f>+VLOOKUP(A6554,'LISTA NACIONAL'!A:B,2,0)</f>
        <v>2795.1590000000001</v>
      </c>
      <c r="D6554" s="126" t="s">
        <v>6556</v>
      </c>
      <c r="E6554" s="280">
        <f>+VLOOKUP(A6554,SCAR!A:B,2,0)</f>
        <v>0</v>
      </c>
      <c r="F6554" s="2"/>
      <c r="G6554" s="2"/>
    </row>
    <row r="6555" spans="1:7">
      <c r="A6555" t="s">
        <v>3054</v>
      </c>
      <c r="B6555" t="s">
        <v>3318</v>
      </c>
      <c r="C6555">
        <f>+VLOOKUP(A6555,'LISTA NACIONAL'!A:B,2,0)</f>
        <v>37063.576999999997</v>
      </c>
      <c r="D6555" s="126" t="s">
        <v>6556</v>
      </c>
      <c r="E6555" s="280">
        <f>+VLOOKUP(A6555,SCAR!A:B,2,0)</f>
        <v>0</v>
      </c>
      <c r="F6555" s="2"/>
      <c r="G6555" s="2"/>
    </row>
    <row r="6556" spans="1:7">
      <c r="A6556" t="s">
        <v>8139</v>
      </c>
      <c r="B6556" t="s">
        <v>3319</v>
      </c>
      <c r="C6556">
        <f>+VLOOKUP(A6556,'LISTA NACIONAL'!A:B,2,0)</f>
        <v>37063.576999999997</v>
      </c>
      <c r="D6556" s="126" t="s">
        <v>6556</v>
      </c>
      <c r="E6556" s="280">
        <f>+VLOOKUP(A6556,SCAR!A:B,2,0)</f>
        <v>0</v>
      </c>
      <c r="F6556" s="2"/>
      <c r="G6556" s="2"/>
    </row>
    <row r="6557" spans="1:7">
      <c r="A6557" t="s">
        <v>8140</v>
      </c>
      <c r="B6557" t="s">
        <v>3320</v>
      </c>
      <c r="C6557">
        <f>+VLOOKUP(A6557,'LISTA NACIONAL'!A:B,2,0)</f>
        <v>3262.3319999999999</v>
      </c>
      <c r="D6557" s="126" t="s">
        <v>6556</v>
      </c>
      <c r="E6557" s="280">
        <f>+VLOOKUP(A6557,SCAR!A:B,2,0)</f>
        <v>0</v>
      </c>
      <c r="F6557" s="2"/>
      <c r="G6557" s="2"/>
    </row>
    <row r="6558" spans="1:7">
      <c r="A6558" t="s">
        <v>8141</v>
      </c>
      <c r="B6558" t="s">
        <v>3321</v>
      </c>
      <c r="C6558">
        <f>+VLOOKUP(A6558,'LISTA NACIONAL'!A:B,2,0)</f>
        <v>4892.085</v>
      </c>
      <c r="D6558" s="126" t="s">
        <v>6556</v>
      </c>
      <c r="E6558" s="280">
        <f>+VLOOKUP(A6558,SCAR!A:B,2,0)</f>
        <v>0</v>
      </c>
      <c r="F6558" s="2"/>
      <c r="G6558" s="2"/>
    </row>
    <row r="6559" spans="1:7">
      <c r="A6559" t="s">
        <v>8142</v>
      </c>
      <c r="B6559" t="s">
        <v>3317</v>
      </c>
      <c r="C6559">
        <f>+VLOOKUP(A6559,'LISTA NACIONAL'!A:B,2,0)</f>
        <v>2226.1489999999999</v>
      </c>
      <c r="D6559" s="126" t="s">
        <v>6556</v>
      </c>
      <c r="E6559" s="280">
        <f>+VLOOKUP(A6559,SCAR!A:B,2,0)</f>
        <v>0</v>
      </c>
      <c r="F6559" s="2"/>
      <c r="G6559" s="2"/>
    </row>
    <row r="6560" spans="1:7">
      <c r="A6560" t="s">
        <v>8143</v>
      </c>
      <c r="B6560" t="s">
        <v>3322</v>
      </c>
      <c r="C6560">
        <f>+VLOOKUP(A6560,'LISTA NACIONAL'!A:B,2,0)</f>
        <v>8590.1569999999992</v>
      </c>
      <c r="D6560" s="126" t="s">
        <v>6556</v>
      </c>
      <c r="E6560" s="280">
        <f>+VLOOKUP(A6560,SCAR!A:B,2,0)</f>
        <v>0</v>
      </c>
      <c r="F6560" s="2"/>
      <c r="G6560" s="2"/>
    </row>
    <row r="6561" spans="1:7">
      <c r="A6561" t="s">
        <v>563</v>
      </c>
      <c r="B6561" t="s">
        <v>1916</v>
      </c>
      <c r="C6561">
        <f>+VLOOKUP(A6561,'LISTA NACIONAL'!A:B,2,0)</f>
        <v>25749.654999999999</v>
      </c>
      <c r="D6561" s="126" t="s">
        <v>6556</v>
      </c>
      <c r="E6561" s="280">
        <f>+VLOOKUP(A6561,SCAR!A:B,2,0)</f>
        <v>0</v>
      </c>
      <c r="F6561" s="2"/>
      <c r="G6561" s="2"/>
    </row>
    <row r="6562" spans="1:7">
      <c r="A6562" t="s">
        <v>8144</v>
      </c>
      <c r="B6562" t="s">
        <v>8986</v>
      </c>
      <c r="C6562">
        <f>+VLOOKUP(A6562,'LISTA NACIONAL'!A:B,2,0)</f>
        <v>44388.474999999999</v>
      </c>
      <c r="D6562" s="126" t="s">
        <v>6556</v>
      </c>
      <c r="E6562" s="280">
        <f>+VLOOKUP(A6562,SCAR!A:B,2,0)</f>
        <v>0</v>
      </c>
      <c r="F6562" s="2"/>
      <c r="G6562" s="2"/>
    </row>
    <row r="6563" spans="1:7">
      <c r="A6563" t="s">
        <v>8145</v>
      </c>
      <c r="B6563" t="s">
        <v>5802</v>
      </c>
      <c r="C6563">
        <f>+VLOOKUP(A6563,'LISTA NACIONAL'!A:B,2,0)</f>
        <v>10374.699000000001</v>
      </c>
      <c r="D6563" s="126" t="s">
        <v>6556</v>
      </c>
      <c r="E6563" s="280">
        <f>+VLOOKUP(A6563,SCAR!A:B,2,0)</f>
        <v>0</v>
      </c>
      <c r="F6563" s="2"/>
      <c r="G6563" s="2"/>
    </row>
    <row r="6564" spans="1:7">
      <c r="A6564" t="s">
        <v>8146</v>
      </c>
      <c r="B6564" t="s">
        <v>8987</v>
      </c>
      <c r="C6564">
        <f>+VLOOKUP(A6564,'LISTA NACIONAL'!A:B,2,0)</f>
        <v>2079.6039999999998</v>
      </c>
      <c r="D6564" s="126" t="s">
        <v>6556</v>
      </c>
      <c r="E6564" s="280">
        <f>+VLOOKUP(A6564,SCAR!A:B,2,0)</f>
        <v>0</v>
      </c>
      <c r="F6564" s="2"/>
      <c r="G6564" s="2"/>
    </row>
    <row r="6565" spans="1:7">
      <c r="A6565" t="s">
        <v>10062</v>
      </c>
      <c r="B6565" t="s">
        <v>8988</v>
      </c>
      <c r="C6565">
        <f>+VLOOKUP(A6565,'LISTA NACIONAL'!A:B,2,0)</f>
        <v>45887.447999999997</v>
      </c>
      <c r="D6565" s="126" t="s">
        <v>6556</v>
      </c>
      <c r="E6565" s="280">
        <f>+VLOOKUP(A6565,SCAR!A:B,2,0)</f>
        <v>0</v>
      </c>
      <c r="F6565" s="2"/>
      <c r="G6565" s="2"/>
    </row>
    <row r="6566" spans="1:7">
      <c r="A6566" t="s">
        <v>10063</v>
      </c>
      <c r="B6566" t="s">
        <v>8270</v>
      </c>
      <c r="C6566">
        <f>+VLOOKUP(A6566,'LISTA NACIONAL'!A:B,2,0)</f>
        <v>38545.241999999998</v>
      </c>
      <c r="D6566" s="126" t="s">
        <v>6556</v>
      </c>
      <c r="E6566" s="280">
        <f>+VLOOKUP(A6566,SCAR!A:B,2,0)</f>
        <v>0</v>
      </c>
      <c r="F6566" s="2"/>
      <c r="G6566" s="2"/>
    </row>
    <row r="6567" spans="1:7">
      <c r="A6567" t="s">
        <v>10064</v>
      </c>
      <c r="B6567" t="s">
        <v>8582</v>
      </c>
      <c r="C6567">
        <f>+VLOOKUP(A6567,'LISTA NACIONAL'!A:B,2,0)</f>
        <v>10058.272999999999</v>
      </c>
      <c r="D6567" s="126" t="s">
        <v>6556</v>
      </c>
      <c r="E6567" s="280">
        <f>+VLOOKUP(A6567,SCAR!A:B,2,0)</f>
        <v>0</v>
      </c>
      <c r="F6567" s="2"/>
      <c r="G6567" s="2"/>
    </row>
    <row r="6568" spans="1:7">
      <c r="A6568" t="s">
        <v>10065</v>
      </c>
      <c r="B6568" t="s">
        <v>8583</v>
      </c>
      <c r="C6568">
        <f>+VLOOKUP(A6568,'LISTA NACIONAL'!A:B,2,0)</f>
        <v>891.05100000000004</v>
      </c>
      <c r="D6568" s="126" t="s">
        <v>6556</v>
      </c>
      <c r="E6568" s="280">
        <f>+VLOOKUP(A6568,SCAR!A:B,2,0)</f>
        <v>0</v>
      </c>
      <c r="F6568" s="2"/>
      <c r="G6568" s="2"/>
    </row>
    <row r="6569" spans="1:7">
      <c r="A6569" t="s">
        <v>10066</v>
      </c>
      <c r="B6569" t="s">
        <v>8314</v>
      </c>
      <c r="C6569">
        <f>+VLOOKUP(A6569,'LISTA NACIONAL'!A:B,2,0)</f>
        <v>31127.739000000001</v>
      </c>
      <c r="D6569" s="126" t="s">
        <v>6556</v>
      </c>
      <c r="E6569" s="280">
        <f>+VLOOKUP(A6569,SCAR!A:B,2,0)</f>
        <v>0</v>
      </c>
      <c r="F6569" s="2"/>
      <c r="G6569" s="2"/>
    </row>
    <row r="6570" spans="1:7">
      <c r="A6570" t="s">
        <v>10067</v>
      </c>
      <c r="B6570" t="s">
        <v>8315</v>
      </c>
      <c r="C6570">
        <f>+VLOOKUP(A6570,'LISTA NACIONAL'!A:B,2,0)</f>
        <v>28130.15</v>
      </c>
      <c r="D6570" s="126" t="s">
        <v>6556</v>
      </c>
      <c r="E6570" s="280">
        <f>+VLOOKUP(A6570,SCAR!A:B,2,0)</f>
        <v>0</v>
      </c>
      <c r="F6570" s="2"/>
      <c r="G6570" s="2"/>
    </row>
    <row r="6571" spans="1:7">
      <c r="A6571" t="s">
        <v>10068</v>
      </c>
      <c r="B6571" t="s">
        <v>11321</v>
      </c>
      <c r="C6571">
        <f>+VLOOKUP(A6571,'LISTA NACIONAL'!A:B,2,0)</f>
        <v>13640.771000000001</v>
      </c>
      <c r="D6571" s="126" t="s">
        <v>6556</v>
      </c>
      <c r="E6571" s="280">
        <f>+VLOOKUP(A6571,SCAR!A:B,2,0)</f>
        <v>0</v>
      </c>
      <c r="F6571" s="2"/>
      <c r="G6571" s="2"/>
    </row>
    <row r="6572" spans="1:7">
      <c r="A6572" t="s">
        <v>10069</v>
      </c>
      <c r="B6572" t="s">
        <v>8316</v>
      </c>
      <c r="C6572">
        <f>+VLOOKUP(A6572,'LISTA NACIONAL'!A:B,2,0)</f>
        <v>6225.2129999999997</v>
      </c>
      <c r="D6572" s="126" t="s">
        <v>6556</v>
      </c>
      <c r="E6572" s="280">
        <f>+VLOOKUP(A6572,SCAR!A:B,2,0)</f>
        <v>0</v>
      </c>
      <c r="F6572" s="2"/>
      <c r="G6572" s="2"/>
    </row>
    <row r="6573" spans="1:7">
      <c r="A6573" t="s">
        <v>10070</v>
      </c>
      <c r="B6573" t="s">
        <v>11321</v>
      </c>
      <c r="C6573">
        <f>+VLOOKUP(A6573,'LISTA NACIONAL'!A:B,2,0)</f>
        <v>6813.576</v>
      </c>
      <c r="D6573" s="126" t="s">
        <v>6556</v>
      </c>
      <c r="E6573" s="280">
        <f>+VLOOKUP(A6573,SCAR!A:B,2,0)</f>
        <v>0</v>
      </c>
      <c r="F6573" s="2"/>
      <c r="G6573" s="2"/>
    </row>
    <row r="6574" spans="1:7">
      <c r="A6574" t="s">
        <v>10071</v>
      </c>
      <c r="B6574" t="s">
        <v>1823</v>
      </c>
      <c r="C6574">
        <f>+VLOOKUP(A6574,'LISTA NACIONAL'!A:B,2,0)</f>
        <v>38545.241999999998</v>
      </c>
      <c r="D6574" s="126" t="s">
        <v>6556</v>
      </c>
      <c r="E6574" s="280">
        <f>+VLOOKUP(A6574,SCAR!A:B,2,0)</f>
        <v>0</v>
      </c>
      <c r="F6574" s="2"/>
      <c r="G6574" s="2"/>
    </row>
    <row r="6575" spans="1:7">
      <c r="A6575" t="s">
        <v>10072</v>
      </c>
      <c r="B6575" t="s">
        <v>5879</v>
      </c>
      <c r="C6575">
        <f>+VLOOKUP(A6575,'LISTA NACIONAL'!A:B,2,0)</f>
        <v>5322.3</v>
      </c>
      <c r="D6575" s="126" t="s">
        <v>6556</v>
      </c>
      <c r="E6575" s="280">
        <f>+VLOOKUP(A6575,SCAR!A:B,2,0)</f>
        <v>0</v>
      </c>
      <c r="F6575" s="2"/>
      <c r="G6575" s="2"/>
    </row>
    <row r="6576" spans="1:7">
      <c r="A6576" t="s">
        <v>10073</v>
      </c>
      <c r="B6576" t="s">
        <v>3798</v>
      </c>
      <c r="C6576">
        <f>+VLOOKUP(A6576,'LISTA NACIONAL'!A:B,2,0)</f>
        <v>11692.143</v>
      </c>
      <c r="D6576" s="126" t="s">
        <v>6556</v>
      </c>
      <c r="E6576" s="280">
        <f>+VLOOKUP(A6576,SCAR!A:B,2,0)</f>
        <v>0</v>
      </c>
      <c r="F6576" s="2"/>
      <c r="G6576" s="2"/>
    </row>
    <row r="6577" spans="1:7">
      <c r="A6577" t="s">
        <v>10074</v>
      </c>
      <c r="B6577" t="s">
        <v>3799</v>
      </c>
      <c r="C6577">
        <f>+VLOOKUP(A6577,'LISTA NACIONAL'!A:B,2,0)</f>
        <v>2220.3960000000002</v>
      </c>
      <c r="D6577" s="126" t="s">
        <v>6556</v>
      </c>
      <c r="E6577" s="280">
        <f>+VLOOKUP(A6577,SCAR!A:B,2,0)</f>
        <v>0</v>
      </c>
      <c r="F6577" s="2"/>
      <c r="G6577" s="2"/>
    </row>
    <row r="6578" spans="1:7">
      <c r="A6578" t="s">
        <v>10075</v>
      </c>
      <c r="B6578" t="s">
        <v>3800</v>
      </c>
      <c r="C6578">
        <f>+VLOOKUP(A6578,'LISTA NACIONAL'!A:B,2,0)</f>
        <v>19252.286</v>
      </c>
      <c r="D6578" s="126" t="s">
        <v>6556</v>
      </c>
      <c r="E6578" s="280">
        <f>+VLOOKUP(A6578,SCAR!A:B,2,0)</f>
        <v>0</v>
      </c>
      <c r="F6578" s="2"/>
      <c r="G6578" s="2"/>
    </row>
    <row r="6579" spans="1:7">
      <c r="A6579" t="s">
        <v>10076</v>
      </c>
      <c r="B6579" t="s">
        <v>6218</v>
      </c>
      <c r="C6579">
        <f>+VLOOKUP(A6579,'LISTA NACIONAL'!A:B,2,0)</f>
        <v>8590.1569999999992</v>
      </c>
      <c r="D6579" s="126" t="s">
        <v>6556</v>
      </c>
      <c r="E6579" s="280">
        <f>+VLOOKUP(A6579,SCAR!A:B,2,0)</f>
        <v>0</v>
      </c>
      <c r="F6579" s="2"/>
      <c r="G6579" s="2"/>
    </row>
    <row r="6580" spans="1:7">
      <c r="A6580" t="s">
        <v>88</v>
      </c>
      <c r="B6580" t="s">
        <v>89</v>
      </c>
      <c r="C6580">
        <f>+VLOOKUP(A6580,'LISTA NACIONAL'!A:B,2,0)</f>
        <v>25782.600999999999</v>
      </c>
      <c r="D6580" s="126" t="s">
        <v>6556</v>
      </c>
      <c r="E6580" s="280">
        <f>+VLOOKUP(A6580,SCAR!A:B,2,0)</f>
        <v>0</v>
      </c>
      <c r="F6580" s="2"/>
      <c r="G6580" s="2"/>
    </row>
    <row r="6581" spans="1:7">
      <c r="A6581" t="s">
        <v>10077</v>
      </c>
      <c r="B6581" t="s">
        <v>6218</v>
      </c>
      <c r="C6581">
        <f>+VLOOKUP(A6581,'LISTA NACIONAL'!A:B,2,0)</f>
        <v>9319.5689999999995</v>
      </c>
      <c r="D6581" s="126" t="s">
        <v>6556</v>
      </c>
      <c r="E6581" s="280">
        <f>+VLOOKUP(A6581,SCAR!A:B,2,0)</f>
        <v>0</v>
      </c>
      <c r="F6581" s="2"/>
      <c r="G6581" s="2"/>
    </row>
    <row r="6582" spans="1:7">
      <c r="A6582" t="s">
        <v>90</v>
      </c>
      <c r="B6582" t="s">
        <v>89</v>
      </c>
      <c r="C6582">
        <f>+VLOOKUP(A6582,'LISTA NACIONAL'!A:B,2,0)</f>
        <v>27985.452000000001</v>
      </c>
      <c r="D6582" s="126" t="s">
        <v>6556</v>
      </c>
      <c r="E6582" s="280">
        <f>+VLOOKUP(A6582,SCAR!A:B,2,0)</f>
        <v>0</v>
      </c>
      <c r="F6582" s="2"/>
      <c r="G6582" s="2"/>
    </row>
    <row r="6583" spans="1:7">
      <c r="A6583" t="s">
        <v>10078</v>
      </c>
      <c r="B6583" t="s">
        <v>6219</v>
      </c>
      <c r="C6583">
        <f>+VLOOKUP(A6583,'LISTA NACIONAL'!A:B,2,0)</f>
        <v>8298.9650000000001</v>
      </c>
      <c r="D6583" s="126" t="s">
        <v>6556</v>
      </c>
      <c r="E6583" s="280">
        <f>+VLOOKUP(A6583,SCAR!A:B,2,0)</f>
        <v>0</v>
      </c>
      <c r="F6583" s="2"/>
      <c r="G6583" s="2"/>
    </row>
    <row r="6584" spans="1:7">
      <c r="A6584" t="s">
        <v>10079</v>
      </c>
      <c r="B6584" t="s">
        <v>6220</v>
      </c>
      <c r="C6584">
        <f>+VLOOKUP(A6584,'LISTA NACIONAL'!A:B,2,0)</f>
        <v>21459.355</v>
      </c>
      <c r="D6584" s="126" t="s">
        <v>6556</v>
      </c>
      <c r="E6584" s="280">
        <f>+VLOOKUP(A6584,SCAR!A:B,2,0)</f>
        <v>0</v>
      </c>
      <c r="F6584" s="2"/>
      <c r="G6584" s="2"/>
    </row>
    <row r="6585" spans="1:7">
      <c r="A6585" t="s">
        <v>10080</v>
      </c>
      <c r="B6585" t="s">
        <v>6221</v>
      </c>
      <c r="C6585">
        <f>+VLOOKUP(A6585,'LISTA NACIONAL'!A:B,2,0)</f>
        <v>1347.5239999999999</v>
      </c>
      <c r="D6585" s="126" t="s">
        <v>6556</v>
      </c>
      <c r="E6585" s="280">
        <f>+VLOOKUP(A6585,SCAR!A:B,2,0)</f>
        <v>0</v>
      </c>
      <c r="F6585" s="2"/>
      <c r="G6585" s="2"/>
    </row>
    <row r="6586" spans="1:7">
      <c r="A6586" t="s">
        <v>10081</v>
      </c>
      <c r="B6586" t="s">
        <v>6222</v>
      </c>
      <c r="C6586">
        <f>+VLOOKUP(A6586,'LISTA NACIONAL'!A:B,2,0)</f>
        <v>73992.195000000007</v>
      </c>
      <c r="D6586" s="126" t="s">
        <v>6556</v>
      </c>
      <c r="E6586" s="280">
        <f>+VLOOKUP(A6586,SCAR!A:B,2,0)</f>
        <v>0</v>
      </c>
      <c r="F6586" s="2"/>
      <c r="G6586" s="2"/>
    </row>
    <row r="6587" spans="1:7">
      <c r="A6587" t="s">
        <v>10082</v>
      </c>
      <c r="B6587" t="s">
        <v>6223</v>
      </c>
      <c r="C6587">
        <f>+VLOOKUP(A6587,'LISTA NACIONAL'!A:B,2,0)</f>
        <v>51375.669000000002</v>
      </c>
      <c r="D6587" s="126" t="s">
        <v>6556</v>
      </c>
      <c r="E6587" s="280">
        <f>+VLOOKUP(A6587,SCAR!A:B,2,0)</f>
        <v>0</v>
      </c>
      <c r="F6587" s="2"/>
      <c r="G6587" s="2"/>
    </row>
    <row r="6588" spans="1:7">
      <c r="A6588" t="s">
        <v>5551</v>
      </c>
      <c r="B6588" t="s">
        <v>6224</v>
      </c>
      <c r="C6588">
        <f>+VLOOKUP(A6588,'LISTA NACIONAL'!A:B,2,0)</f>
        <v>40042.279000000002</v>
      </c>
      <c r="D6588" s="126" t="s">
        <v>6556</v>
      </c>
      <c r="E6588" s="280">
        <f>+VLOOKUP(A6588,SCAR!A:B,2,0)</f>
        <v>0</v>
      </c>
      <c r="F6588" s="2"/>
      <c r="G6588" s="2"/>
    </row>
    <row r="6589" spans="1:7">
      <c r="A6589" t="s">
        <v>5552</v>
      </c>
      <c r="B6589" t="s">
        <v>6225</v>
      </c>
      <c r="C6589">
        <f>+VLOOKUP(A6589,'LISTA NACIONAL'!A:B,2,0)</f>
        <v>7392.3850000000002</v>
      </c>
      <c r="D6589" s="126" t="s">
        <v>6556</v>
      </c>
      <c r="E6589" s="280">
        <f>+VLOOKUP(A6589,SCAR!A:B,2,0)</f>
        <v>0</v>
      </c>
      <c r="F6589" s="2"/>
      <c r="G6589" s="2"/>
    </row>
    <row r="6590" spans="1:7">
      <c r="A6590" t="s">
        <v>5553</v>
      </c>
      <c r="B6590" t="s">
        <v>6226</v>
      </c>
      <c r="C6590">
        <f>+VLOOKUP(A6590,'LISTA NACIONAL'!A:B,2,0)</f>
        <v>26615.831999999999</v>
      </c>
      <c r="D6590" s="126" t="s">
        <v>6556</v>
      </c>
      <c r="E6590" s="280">
        <f>+VLOOKUP(A6590,SCAR!A:B,2,0)</f>
        <v>0</v>
      </c>
      <c r="F6590" s="2"/>
      <c r="G6590" s="2"/>
    </row>
    <row r="6591" spans="1:7">
      <c r="A6591" t="s">
        <v>5554</v>
      </c>
      <c r="B6591" t="s">
        <v>8564</v>
      </c>
      <c r="C6591">
        <f>+VLOOKUP(A6591,'LISTA NACIONAL'!A:B,2,0)</f>
        <v>5209.8059999999996</v>
      </c>
      <c r="D6591" s="126" t="s">
        <v>6556</v>
      </c>
      <c r="E6591" s="280">
        <f>+VLOOKUP(A6591,SCAR!A:B,2,0)</f>
        <v>0</v>
      </c>
      <c r="F6591" s="2"/>
      <c r="G6591" s="2"/>
    </row>
    <row r="6592" spans="1:7">
      <c r="A6592" t="s">
        <v>5555</v>
      </c>
      <c r="B6592" t="s">
        <v>8565</v>
      </c>
      <c r="C6592">
        <f>+VLOOKUP(A6592,'LISTA NACIONAL'!A:B,2,0)</f>
        <v>1896.444</v>
      </c>
      <c r="D6592" s="126" t="s">
        <v>6556</v>
      </c>
      <c r="E6592" s="280">
        <f>+VLOOKUP(A6592,SCAR!A:B,2,0)</f>
        <v>0</v>
      </c>
      <c r="F6592" s="2"/>
      <c r="G6592" s="2"/>
    </row>
    <row r="6593" spans="1:7">
      <c r="A6593" t="s">
        <v>5556</v>
      </c>
      <c r="B6593" t="s">
        <v>8566</v>
      </c>
      <c r="C6593">
        <f>+VLOOKUP(A6593,'LISTA NACIONAL'!A:B,2,0)</f>
        <v>2289.828</v>
      </c>
      <c r="D6593" s="126" t="s">
        <v>6556</v>
      </c>
      <c r="E6593" s="280">
        <f>+VLOOKUP(A6593,SCAR!A:B,2,0)</f>
        <v>0</v>
      </c>
      <c r="F6593" s="2"/>
      <c r="G6593" s="2"/>
    </row>
    <row r="6594" spans="1:7">
      <c r="A6594" t="s">
        <v>5557</v>
      </c>
      <c r="B6594" t="s">
        <v>8567</v>
      </c>
      <c r="C6594">
        <f>+VLOOKUP(A6594,'LISTA NACIONAL'!A:B,2,0)</f>
        <v>34037.040000000001</v>
      </c>
      <c r="D6594" s="126" t="s">
        <v>6556</v>
      </c>
      <c r="E6594" s="280">
        <f>+VLOOKUP(A6594,SCAR!A:B,2,0)</f>
        <v>0</v>
      </c>
      <c r="F6594" s="2"/>
      <c r="G6594" s="2"/>
    </row>
    <row r="6595" spans="1:7">
      <c r="A6595" t="s">
        <v>5558</v>
      </c>
      <c r="B6595" t="s">
        <v>6227</v>
      </c>
      <c r="C6595">
        <f>+VLOOKUP(A6595,'LISTA NACIONAL'!A:B,2,0)</f>
        <v>34037.040000000001</v>
      </c>
      <c r="D6595" s="126" t="s">
        <v>6556</v>
      </c>
      <c r="E6595" s="280">
        <f>+VLOOKUP(A6595,SCAR!A:B,2,0)</f>
        <v>0</v>
      </c>
      <c r="F6595" s="2"/>
      <c r="G6595" s="2"/>
    </row>
    <row r="6596" spans="1:7">
      <c r="A6596" t="s">
        <v>5559</v>
      </c>
      <c r="B6596" t="s">
        <v>6228</v>
      </c>
      <c r="C6596">
        <f>+VLOOKUP(A6596,'LISTA NACIONAL'!A:B,2,0)</f>
        <v>23658.469000000001</v>
      </c>
      <c r="D6596" s="126" t="s">
        <v>6556</v>
      </c>
      <c r="E6596" s="280">
        <f>+VLOOKUP(A6596,SCAR!A:B,2,0)</f>
        <v>0</v>
      </c>
      <c r="F6596" s="2"/>
      <c r="G6596" s="2"/>
    </row>
    <row r="6597" spans="1:7">
      <c r="A6597" t="s">
        <v>8057</v>
      </c>
      <c r="B6597" t="s">
        <v>6229</v>
      </c>
      <c r="C6597">
        <f>+VLOOKUP(A6597,'LISTA NACIONAL'!A:B,2,0)</f>
        <v>13310.868</v>
      </c>
      <c r="D6597" s="126" t="s">
        <v>6556</v>
      </c>
      <c r="E6597" s="280">
        <f>+VLOOKUP(A6597,SCAR!A:B,2,0)</f>
        <v>0</v>
      </c>
      <c r="F6597" s="2"/>
      <c r="G6597" s="2"/>
    </row>
    <row r="6598" spans="1:7">
      <c r="A6598" t="s">
        <v>8058</v>
      </c>
      <c r="B6598" t="s">
        <v>6230</v>
      </c>
      <c r="C6598">
        <f>+VLOOKUP(A6598,'LISTA NACIONAL'!A:B,2,0)</f>
        <v>2220.3960000000002</v>
      </c>
      <c r="D6598" s="126" t="s">
        <v>6556</v>
      </c>
      <c r="E6598" s="280">
        <f>+VLOOKUP(A6598,SCAR!A:B,2,0)</f>
        <v>0</v>
      </c>
      <c r="F6598" s="2"/>
      <c r="G6598" s="2"/>
    </row>
    <row r="6599" spans="1:7">
      <c r="A6599" t="s">
        <v>8059</v>
      </c>
      <c r="B6599" t="s">
        <v>6231</v>
      </c>
      <c r="C6599">
        <f>+VLOOKUP(A6599,'LISTA NACIONAL'!A:B,2,0)</f>
        <v>26615.831999999999</v>
      </c>
      <c r="D6599" s="126" t="s">
        <v>6556</v>
      </c>
      <c r="E6599" s="280">
        <f>+VLOOKUP(A6599,SCAR!A:B,2,0)</f>
        <v>0</v>
      </c>
      <c r="F6599" s="2"/>
      <c r="G6599" s="2"/>
    </row>
    <row r="6600" spans="1:7">
      <c r="A6600" t="s">
        <v>8060</v>
      </c>
      <c r="B6600" t="s">
        <v>6232</v>
      </c>
      <c r="C6600">
        <f>+VLOOKUP(A6600,'LISTA NACIONAL'!A:B,2,0)</f>
        <v>34905.300000000003</v>
      </c>
      <c r="D6600" s="126" t="s">
        <v>6556</v>
      </c>
      <c r="E6600" s="280">
        <f>+VLOOKUP(A6600,SCAR!A:B,2,0)</f>
        <v>0</v>
      </c>
      <c r="F6600" s="2"/>
      <c r="G6600" s="2"/>
    </row>
    <row r="6601" spans="1:7">
      <c r="A6601" t="s">
        <v>8061</v>
      </c>
      <c r="B6601" t="s">
        <v>3745</v>
      </c>
      <c r="C6601">
        <f>+VLOOKUP(A6601,'LISTA NACIONAL'!A:B,2,0)</f>
        <v>18054.169000000002</v>
      </c>
      <c r="D6601" s="126" t="s">
        <v>6556</v>
      </c>
      <c r="E6601" s="280">
        <f>+VLOOKUP(A6601,SCAR!A:B,2,0)</f>
        <v>0</v>
      </c>
      <c r="F6601" s="2"/>
      <c r="G6601" s="2"/>
    </row>
    <row r="6602" spans="1:7">
      <c r="A6602" t="s">
        <v>8062</v>
      </c>
      <c r="B6602" t="s">
        <v>523</v>
      </c>
      <c r="C6602">
        <f>+VLOOKUP(A6602,'LISTA NACIONAL'!A:B,2,0)</f>
        <v>16572.894</v>
      </c>
      <c r="D6602" s="126" t="s">
        <v>6556</v>
      </c>
      <c r="E6602" s="280">
        <f>+VLOOKUP(A6602,SCAR!A:B,2,0)</f>
        <v>0</v>
      </c>
      <c r="F6602" s="2"/>
      <c r="G6602" s="2"/>
    </row>
    <row r="6603" spans="1:7">
      <c r="A6603" t="s">
        <v>8063</v>
      </c>
      <c r="B6603" t="s">
        <v>12213</v>
      </c>
      <c r="C6603">
        <f>+VLOOKUP(A6603,'LISTA NACIONAL'!A:B,2,0)</f>
        <v>65099.036999999997</v>
      </c>
      <c r="D6603" s="126" t="s">
        <v>6556</v>
      </c>
      <c r="E6603" s="280">
        <f>+VLOOKUP(A6603,SCAR!A:B,2,0)</f>
        <v>0</v>
      </c>
      <c r="F6603" s="2"/>
      <c r="G6603" s="2"/>
    </row>
    <row r="6604" spans="1:7">
      <c r="A6604" t="s">
        <v>8064</v>
      </c>
      <c r="B6604" t="s">
        <v>524</v>
      </c>
      <c r="C6604">
        <f>+VLOOKUP(A6604,'LISTA NACIONAL'!A:B,2,0)</f>
        <v>109512.72900000001</v>
      </c>
      <c r="D6604" s="126" t="s">
        <v>6556</v>
      </c>
      <c r="E6604" s="280">
        <f>+VLOOKUP(A6604,SCAR!A:B,2,0)</f>
        <v>0</v>
      </c>
      <c r="F6604" s="2"/>
      <c r="G6604" s="2"/>
    </row>
    <row r="6605" spans="1:7">
      <c r="A6605" t="s">
        <v>8065</v>
      </c>
      <c r="B6605" t="s">
        <v>525</v>
      </c>
      <c r="C6605">
        <f>+VLOOKUP(A6605,'LISTA NACIONAL'!A:B,2,0)</f>
        <v>93229.418999999994</v>
      </c>
      <c r="D6605" s="126" t="s">
        <v>6556</v>
      </c>
      <c r="E6605" s="280">
        <f>+VLOOKUP(A6605,SCAR!A:B,2,0)</f>
        <v>0</v>
      </c>
      <c r="F6605" s="2"/>
      <c r="G6605" s="2"/>
    </row>
    <row r="6606" spans="1:7">
      <c r="A6606" t="s">
        <v>8066</v>
      </c>
      <c r="B6606" t="s">
        <v>3317</v>
      </c>
      <c r="C6606">
        <f>+VLOOKUP(A6606,'LISTA NACIONAL'!A:B,2,0)</f>
        <v>20710.701000000001</v>
      </c>
      <c r="D6606" s="126" t="s">
        <v>6556</v>
      </c>
      <c r="E6606" s="280">
        <f>+VLOOKUP(A6606,SCAR!A:B,2,0)</f>
        <v>0</v>
      </c>
      <c r="F6606" s="2"/>
      <c r="G6606" s="2"/>
    </row>
    <row r="6607" spans="1:7">
      <c r="A6607" t="s">
        <v>8067</v>
      </c>
      <c r="B6607" t="s">
        <v>526</v>
      </c>
      <c r="C6607">
        <f>+VLOOKUP(A6607,'LISTA NACIONAL'!A:B,2,0)</f>
        <v>106645.90399999999</v>
      </c>
      <c r="D6607" s="126" t="s">
        <v>6556</v>
      </c>
      <c r="E6607" s="280">
        <f>+VLOOKUP(A6607,SCAR!A:B,2,0)</f>
        <v>0</v>
      </c>
      <c r="F6607" s="2"/>
      <c r="G6607" s="2"/>
    </row>
    <row r="6608" spans="1:7">
      <c r="A6608" t="s">
        <v>8068</v>
      </c>
      <c r="B6608" t="s">
        <v>3754</v>
      </c>
      <c r="C6608">
        <f>+VLOOKUP(A6608,'LISTA NACIONAL'!A:B,2,0)</f>
        <v>4433.1570000000002</v>
      </c>
      <c r="D6608" s="126" t="s">
        <v>6556</v>
      </c>
      <c r="E6608" s="280">
        <f>+VLOOKUP(A6608,SCAR!A:B,2,0)</f>
        <v>0</v>
      </c>
      <c r="F6608" s="2"/>
      <c r="G6608" s="2"/>
    </row>
    <row r="6609" spans="1:7">
      <c r="A6609" t="s">
        <v>8069</v>
      </c>
      <c r="B6609" t="s">
        <v>3755</v>
      </c>
      <c r="C6609">
        <f>+VLOOKUP(A6609,'LISTA NACIONAL'!A:B,2,0)</f>
        <v>16673.254000000001</v>
      </c>
      <c r="D6609" s="126" t="s">
        <v>6556</v>
      </c>
      <c r="E6609" s="280">
        <f>+VLOOKUP(A6609,SCAR!A:B,2,0)</f>
        <v>0</v>
      </c>
      <c r="F6609" s="2"/>
      <c r="G6609" s="2"/>
    </row>
    <row r="6610" spans="1:7">
      <c r="A6610" t="s">
        <v>91</v>
      </c>
      <c r="B6610" t="s">
        <v>3922</v>
      </c>
      <c r="C6610">
        <f>+VLOOKUP(A6610,'LISTA NACIONAL'!A:B,2,0)</f>
        <v>33348.319000000003</v>
      </c>
      <c r="D6610" s="126" t="s">
        <v>6556</v>
      </c>
      <c r="E6610" s="280">
        <f>+VLOOKUP(A6610,SCAR!A:B,2,0)</f>
        <v>0</v>
      </c>
      <c r="F6610" s="2"/>
      <c r="G6610" s="2"/>
    </row>
    <row r="6611" spans="1:7">
      <c r="A6611" t="s">
        <v>8070</v>
      </c>
      <c r="B6611" t="s">
        <v>3756</v>
      </c>
      <c r="C6611">
        <f>+VLOOKUP(A6611,'LISTA NACIONAL'!A:B,2,0)</f>
        <v>4284.6589999999997</v>
      </c>
      <c r="D6611" s="126" t="s">
        <v>6556</v>
      </c>
      <c r="E6611" s="280">
        <f>+VLOOKUP(A6611,SCAR!A:B,2,0)</f>
        <v>0</v>
      </c>
      <c r="F6611" s="2"/>
      <c r="G6611" s="2"/>
    </row>
    <row r="6612" spans="1:7">
      <c r="A6612" t="s">
        <v>8071</v>
      </c>
      <c r="B6612" t="s">
        <v>1056</v>
      </c>
      <c r="C6612">
        <f>+VLOOKUP(A6612,'LISTA NACIONAL'!A:B,2,0)</f>
        <v>26615.831999999999</v>
      </c>
      <c r="D6612" s="126" t="s">
        <v>6556</v>
      </c>
      <c r="E6612" s="280">
        <f>+VLOOKUP(A6612,SCAR!A:B,2,0)</f>
        <v>0</v>
      </c>
      <c r="F6612" s="2"/>
      <c r="G6612" s="2"/>
    </row>
    <row r="6613" spans="1:7">
      <c r="A6613" t="s">
        <v>8072</v>
      </c>
      <c r="B6613" t="s">
        <v>1057</v>
      </c>
      <c r="C6613">
        <f>+VLOOKUP(A6613,'LISTA NACIONAL'!A:B,2,0)</f>
        <v>7392.3850000000002</v>
      </c>
      <c r="D6613" s="126" t="s">
        <v>18954</v>
      </c>
      <c r="E6613" s="280">
        <f>+VLOOKUP(A6613,SCAR!A:B,2,0)</f>
        <v>0</v>
      </c>
      <c r="F6613" s="2"/>
      <c r="G6613" s="2"/>
    </row>
    <row r="6614" spans="1:7">
      <c r="A6614" t="s">
        <v>8073</v>
      </c>
      <c r="B6614" t="s">
        <v>1058</v>
      </c>
      <c r="C6614">
        <f>+VLOOKUP(A6614,'LISTA NACIONAL'!A:B,2,0)</f>
        <v>17738.322</v>
      </c>
      <c r="D6614" s="126" t="s">
        <v>6556</v>
      </c>
      <c r="E6614" s="280">
        <f>+VLOOKUP(A6614,SCAR!A:B,2,0)</f>
        <v>0</v>
      </c>
      <c r="F6614" s="2"/>
      <c r="G6614" s="2"/>
    </row>
    <row r="6615" spans="1:7">
      <c r="A6615" t="s">
        <v>10953</v>
      </c>
      <c r="B6615" t="s">
        <v>1059</v>
      </c>
      <c r="C6615">
        <f>+VLOOKUP(A6615,'LISTA NACIONAL'!A:B,2,0)</f>
        <v>35574.559999999998</v>
      </c>
      <c r="D6615" s="126" t="s">
        <v>6556</v>
      </c>
      <c r="E6615" s="280">
        <f>+VLOOKUP(A6615,SCAR!A:B,2,0)</f>
        <v>0</v>
      </c>
      <c r="F6615" s="2"/>
      <c r="G6615" s="2"/>
    </row>
    <row r="6616" spans="1:7">
      <c r="A6616" t="s">
        <v>10954</v>
      </c>
      <c r="B6616" t="s">
        <v>1059</v>
      </c>
      <c r="C6616">
        <f>+VLOOKUP(A6616,'LISTA NACIONAL'!A:B,2,0)</f>
        <v>51792.341</v>
      </c>
      <c r="D6616" s="126" t="s">
        <v>6556</v>
      </c>
      <c r="E6616" s="280">
        <f>+VLOOKUP(A6616,SCAR!A:B,2,0)</f>
        <v>0</v>
      </c>
      <c r="F6616" s="2"/>
      <c r="G6616" s="2"/>
    </row>
    <row r="6617" spans="1:7">
      <c r="A6617" t="s">
        <v>10955</v>
      </c>
      <c r="B6617" t="s">
        <v>1060</v>
      </c>
      <c r="C6617">
        <f>+VLOOKUP(A6617,'LISTA NACIONAL'!A:B,2,0)</f>
        <v>14205.849</v>
      </c>
      <c r="D6617" s="126" t="s">
        <v>6556</v>
      </c>
      <c r="E6617" s="280">
        <f>+VLOOKUP(A6617,SCAR!A:B,2,0)</f>
        <v>0</v>
      </c>
      <c r="F6617" s="2"/>
      <c r="G6617" s="2"/>
    </row>
    <row r="6618" spans="1:7">
      <c r="A6618" t="s">
        <v>10956</v>
      </c>
      <c r="B6618" t="s">
        <v>1061</v>
      </c>
      <c r="C6618">
        <f>+VLOOKUP(A6618,'LISTA NACIONAL'!A:B,2,0)</f>
        <v>3551.57</v>
      </c>
      <c r="D6618" s="126" t="s">
        <v>6556</v>
      </c>
      <c r="E6618" s="280">
        <f>+VLOOKUP(A6618,SCAR!A:B,2,0)</f>
        <v>0</v>
      </c>
      <c r="F6618" s="2"/>
      <c r="G6618" s="2"/>
    </row>
    <row r="6619" spans="1:7">
      <c r="A6619" t="s">
        <v>10957</v>
      </c>
      <c r="B6619" t="s">
        <v>1062</v>
      </c>
      <c r="C6619">
        <f>+VLOOKUP(A6619,'LISTA NACIONAL'!A:B,2,0)</f>
        <v>40042.279000000002</v>
      </c>
      <c r="D6619" s="126" t="s">
        <v>6556</v>
      </c>
      <c r="E6619" s="280">
        <f>+VLOOKUP(A6619,SCAR!A:B,2,0)</f>
        <v>0</v>
      </c>
      <c r="F6619" s="2"/>
      <c r="G6619" s="2"/>
    </row>
    <row r="6620" spans="1:7">
      <c r="A6620" t="s">
        <v>10958</v>
      </c>
      <c r="B6620" t="s">
        <v>1063</v>
      </c>
      <c r="C6620">
        <f>+VLOOKUP(A6620,'LISTA NACIONAL'!A:B,2,0)</f>
        <v>37063.576999999997</v>
      </c>
      <c r="D6620" s="126" t="s">
        <v>6556</v>
      </c>
      <c r="E6620" s="280">
        <f>+VLOOKUP(A6620,SCAR!A:B,2,0)</f>
        <v>0</v>
      </c>
      <c r="F6620" s="2"/>
      <c r="G6620" s="2"/>
    </row>
    <row r="6621" spans="1:7">
      <c r="A6621" t="s">
        <v>10959</v>
      </c>
      <c r="B6621" t="s">
        <v>368</v>
      </c>
      <c r="C6621">
        <f>+VLOOKUP(A6621,'LISTA NACIONAL'!A:B,2,0)</f>
        <v>2936.0259999999998</v>
      </c>
      <c r="D6621" s="126" t="s">
        <v>6556</v>
      </c>
      <c r="E6621" s="280">
        <f>+VLOOKUP(A6621,SCAR!A:B,2,0)</f>
        <v>0</v>
      </c>
      <c r="F6621" s="2"/>
      <c r="G6621" s="2"/>
    </row>
    <row r="6622" spans="1:7">
      <c r="A6622" t="s">
        <v>10960</v>
      </c>
      <c r="B6622" t="s">
        <v>369</v>
      </c>
      <c r="C6622">
        <f>+VLOOKUP(A6622,'LISTA NACIONAL'!A:B,2,0)</f>
        <v>102103.274</v>
      </c>
      <c r="D6622" s="126" t="s">
        <v>6556</v>
      </c>
      <c r="E6622" s="280">
        <f>+VLOOKUP(A6622,SCAR!A:B,2,0)</f>
        <v>0</v>
      </c>
      <c r="F6622" s="2"/>
      <c r="G6622" s="2"/>
    </row>
    <row r="6623" spans="1:7">
      <c r="A6623" t="s">
        <v>10961</v>
      </c>
      <c r="B6623" t="s">
        <v>778</v>
      </c>
      <c r="C6623">
        <f>+VLOOKUP(A6623,'LISTA NACIONAL'!A:B,2,0)</f>
        <v>13733.159</v>
      </c>
      <c r="D6623" s="126" t="s">
        <v>6556</v>
      </c>
      <c r="E6623" s="280">
        <f>+VLOOKUP(A6623,SCAR!A:B,2,0)</f>
        <v>0</v>
      </c>
      <c r="F6623" s="2"/>
      <c r="G6623" s="2"/>
    </row>
    <row r="6624" spans="1:7">
      <c r="A6624" t="s">
        <v>10962</v>
      </c>
      <c r="B6624" t="s">
        <v>779</v>
      </c>
      <c r="C6624">
        <f>+VLOOKUP(A6624,'LISTA NACIONAL'!A:B,2,0)</f>
        <v>3707.4650000000001</v>
      </c>
      <c r="D6624" s="126" t="s">
        <v>6556</v>
      </c>
      <c r="E6624" s="280">
        <f>+VLOOKUP(A6624,SCAR!A:B,2,0)</f>
        <v>0</v>
      </c>
      <c r="F6624" s="2"/>
      <c r="G6624" s="2"/>
    </row>
    <row r="6625" spans="1:7">
      <c r="A6625" t="s">
        <v>10963</v>
      </c>
      <c r="B6625" t="s">
        <v>780</v>
      </c>
      <c r="C6625">
        <f>+VLOOKUP(A6625,'LISTA NACIONAL'!A:B,2,0)</f>
        <v>5754.616</v>
      </c>
      <c r="D6625" s="126" t="s">
        <v>6556</v>
      </c>
      <c r="E6625" s="280">
        <f>+VLOOKUP(A6625,SCAR!A:B,2,0)</f>
        <v>0</v>
      </c>
      <c r="F6625" s="2"/>
      <c r="G6625" s="2"/>
    </row>
    <row r="6626" spans="1:7">
      <c r="A6626" t="s">
        <v>10964</v>
      </c>
      <c r="B6626" t="s">
        <v>5621</v>
      </c>
      <c r="C6626">
        <f>+VLOOKUP(A6626,'LISTA NACIONAL'!A:B,2,0)</f>
        <v>3262.3319999999999</v>
      </c>
      <c r="D6626" s="126" t="s">
        <v>6556</v>
      </c>
      <c r="E6626" s="280">
        <f>+VLOOKUP(A6626,SCAR!A:B,2,0)</f>
        <v>0</v>
      </c>
      <c r="F6626" s="2"/>
      <c r="G6626" s="2"/>
    </row>
    <row r="6627" spans="1:7">
      <c r="A6627" t="s">
        <v>10965</v>
      </c>
      <c r="B6627" t="s">
        <v>781</v>
      </c>
      <c r="C6627">
        <f>+VLOOKUP(A6627,'LISTA NACIONAL'!A:B,2,0)</f>
        <v>4579.78</v>
      </c>
      <c r="D6627" s="126" t="s">
        <v>6556</v>
      </c>
      <c r="E6627" s="280">
        <f>+VLOOKUP(A6627,SCAR!A:B,2,0)</f>
        <v>0</v>
      </c>
      <c r="F6627" s="2"/>
      <c r="G6627" s="2"/>
    </row>
    <row r="6628" spans="1:7">
      <c r="A6628" t="s">
        <v>3923</v>
      </c>
      <c r="B6628" t="s">
        <v>1916</v>
      </c>
      <c r="C6628">
        <f>+VLOOKUP(A6628,'LISTA NACIONAL'!A:B,2,0)</f>
        <v>13742.904</v>
      </c>
      <c r="D6628" s="126" t="s">
        <v>6556</v>
      </c>
      <c r="E6628" s="280">
        <f>+VLOOKUP(A6628,SCAR!A:B,2,0)</f>
        <v>0</v>
      </c>
      <c r="F6628" s="2"/>
      <c r="G6628" s="2"/>
    </row>
    <row r="6629" spans="1:7">
      <c r="A6629" t="s">
        <v>10966</v>
      </c>
      <c r="B6629" t="s">
        <v>83</v>
      </c>
      <c r="C6629">
        <f>+VLOOKUP(A6629,'LISTA NACIONAL'!A:B,2,0)</f>
        <v>26337.916000000001</v>
      </c>
      <c r="D6629" s="126" t="s">
        <v>6556</v>
      </c>
      <c r="E6629" s="280">
        <f>+VLOOKUP(A6629,SCAR!A:B,2,0)</f>
        <v>0</v>
      </c>
      <c r="F6629" s="2"/>
      <c r="G6629" s="2"/>
    </row>
    <row r="6630" spans="1:7">
      <c r="A6630" t="s">
        <v>10967</v>
      </c>
      <c r="B6630" t="s">
        <v>84</v>
      </c>
      <c r="C6630">
        <f>+VLOOKUP(A6630,'LISTA NACIONAL'!A:B,2,0)</f>
        <v>4735.9740000000002</v>
      </c>
      <c r="D6630" s="126" t="s">
        <v>6556</v>
      </c>
      <c r="E6630" s="280">
        <f>+VLOOKUP(A6630,SCAR!A:B,2,0)</f>
        <v>0</v>
      </c>
      <c r="F6630" s="2"/>
      <c r="G6630" s="2"/>
    </row>
    <row r="6631" spans="1:7">
      <c r="A6631" t="s">
        <v>10968</v>
      </c>
      <c r="B6631" t="s">
        <v>85</v>
      </c>
      <c r="C6631">
        <f>+VLOOKUP(A6631,'LISTA NACIONAL'!A:B,2,0)</f>
        <v>2077.7190000000001</v>
      </c>
      <c r="D6631" s="126" t="s">
        <v>6556</v>
      </c>
      <c r="E6631" s="280">
        <f>+VLOOKUP(A6631,SCAR!A:B,2,0)</f>
        <v>0</v>
      </c>
      <c r="F6631" s="2"/>
      <c r="G6631" s="2"/>
    </row>
    <row r="6632" spans="1:7">
      <c r="A6632" t="s">
        <v>10969</v>
      </c>
      <c r="B6632" t="s">
        <v>86</v>
      </c>
      <c r="C6632">
        <f>+VLOOKUP(A6632,'LISTA NACIONAL'!A:B,2,0)</f>
        <v>38483.317999999999</v>
      </c>
      <c r="D6632" s="126" t="s">
        <v>6556</v>
      </c>
      <c r="E6632" s="280">
        <f>+VLOOKUP(A6632,SCAR!A:B,2,0)</f>
        <v>0</v>
      </c>
      <c r="F6632" s="2"/>
      <c r="G6632" s="2"/>
    </row>
    <row r="6633" spans="1:7">
      <c r="A6633" t="s">
        <v>10970</v>
      </c>
      <c r="B6633" t="s">
        <v>87</v>
      </c>
      <c r="C6633">
        <f>+VLOOKUP(A6633,'LISTA NACIONAL'!A:B,2,0)</f>
        <v>29695.682000000001</v>
      </c>
      <c r="D6633" s="126" t="s">
        <v>6556</v>
      </c>
      <c r="E6633" s="280">
        <f>+VLOOKUP(A6633,SCAR!A:B,2,0)</f>
        <v>0</v>
      </c>
      <c r="F6633" s="2"/>
      <c r="G6633" s="2"/>
    </row>
    <row r="6634" spans="1:7">
      <c r="A6634" t="s">
        <v>10971</v>
      </c>
      <c r="B6634" t="s">
        <v>5699</v>
      </c>
      <c r="C6634">
        <f>+VLOOKUP(A6634,'LISTA NACIONAL'!A:B,2,0)</f>
        <v>11850.467000000001</v>
      </c>
      <c r="D6634" s="126" t="s">
        <v>6556</v>
      </c>
      <c r="E6634" s="280">
        <f>+VLOOKUP(A6634,SCAR!A:B,2,0)</f>
        <v>0</v>
      </c>
      <c r="F6634" s="2"/>
      <c r="G6634" s="2"/>
    </row>
    <row r="6635" spans="1:7">
      <c r="A6635" t="s">
        <v>10972</v>
      </c>
      <c r="B6635" t="s">
        <v>5700</v>
      </c>
      <c r="C6635">
        <f>+VLOOKUP(A6635,'LISTA NACIONAL'!A:B,2,0)</f>
        <v>38545.241999999998</v>
      </c>
      <c r="D6635" s="126" t="s">
        <v>6556</v>
      </c>
      <c r="E6635" s="280">
        <f>+VLOOKUP(A6635,SCAR!A:B,2,0)</f>
        <v>0</v>
      </c>
      <c r="F6635" s="2"/>
      <c r="G6635" s="2"/>
    </row>
    <row r="6636" spans="1:7">
      <c r="A6636" t="s">
        <v>10973</v>
      </c>
      <c r="B6636" t="s">
        <v>5701</v>
      </c>
      <c r="C6636">
        <f>+VLOOKUP(A6636,'LISTA NACIONAL'!A:B,2,0)</f>
        <v>21289.429</v>
      </c>
      <c r="D6636" s="126" t="s">
        <v>6556</v>
      </c>
      <c r="E6636" s="280">
        <f>+VLOOKUP(A6636,SCAR!A:B,2,0)</f>
        <v>0</v>
      </c>
      <c r="F6636" s="2"/>
      <c r="G6636" s="2"/>
    </row>
    <row r="6637" spans="1:7">
      <c r="A6637" t="s">
        <v>10974</v>
      </c>
      <c r="B6637" t="s">
        <v>12214</v>
      </c>
      <c r="C6637">
        <f>+VLOOKUP(A6637,'LISTA NACIONAL'!A:B,2,0)</f>
        <v>19252.286</v>
      </c>
      <c r="D6637" s="126" t="s">
        <v>6556</v>
      </c>
      <c r="E6637" s="280">
        <f>+VLOOKUP(A6637,SCAR!A:B,2,0)</f>
        <v>0</v>
      </c>
      <c r="F6637" s="2"/>
      <c r="G6637" s="2"/>
    </row>
    <row r="6638" spans="1:7">
      <c r="A6638" t="s">
        <v>10975</v>
      </c>
      <c r="B6638" t="s">
        <v>5702</v>
      </c>
      <c r="C6638">
        <f>+VLOOKUP(A6638,'LISTA NACIONAL'!A:B,2,0)</f>
        <v>8900.9060000000009</v>
      </c>
      <c r="D6638" s="126" t="s">
        <v>6556</v>
      </c>
      <c r="E6638" s="280">
        <f>+VLOOKUP(A6638,SCAR!A:B,2,0)</f>
        <v>0</v>
      </c>
      <c r="F6638" s="2"/>
      <c r="G6638" s="2"/>
    </row>
    <row r="6639" spans="1:7">
      <c r="A6639" t="s">
        <v>10976</v>
      </c>
      <c r="B6639" t="s">
        <v>5703</v>
      </c>
      <c r="C6639">
        <f>+VLOOKUP(A6639,'LISTA NACIONAL'!A:B,2,0)</f>
        <v>29305.054</v>
      </c>
      <c r="D6639" s="126" t="s">
        <v>6556</v>
      </c>
      <c r="E6639" s="280">
        <f>+VLOOKUP(A6639,SCAR!A:B,2,0)</f>
        <v>0</v>
      </c>
      <c r="F6639" s="2"/>
      <c r="G6639" s="2"/>
    </row>
    <row r="6640" spans="1:7">
      <c r="A6640" t="s">
        <v>10977</v>
      </c>
      <c r="B6640" t="s">
        <v>5704</v>
      </c>
      <c r="C6640">
        <f>+VLOOKUP(A6640,'LISTA NACIONAL'!A:B,2,0)</f>
        <v>1477.6859999999999</v>
      </c>
      <c r="D6640" s="126" t="s">
        <v>6556</v>
      </c>
      <c r="E6640" s="280">
        <f>+VLOOKUP(A6640,SCAR!A:B,2,0)</f>
        <v>0</v>
      </c>
      <c r="F6640" s="2"/>
      <c r="G6640" s="2"/>
    </row>
    <row r="6641" spans="1:7">
      <c r="A6641" t="s">
        <v>10978</v>
      </c>
      <c r="B6641" t="s">
        <v>5705</v>
      </c>
      <c r="C6641">
        <f>+VLOOKUP(A6641,'LISTA NACIONAL'!A:B,2,0)</f>
        <v>6225.2129999999997</v>
      </c>
      <c r="D6641" s="126" t="s">
        <v>6556</v>
      </c>
      <c r="E6641" s="280">
        <f>+VLOOKUP(A6641,SCAR!A:B,2,0)</f>
        <v>0</v>
      </c>
      <c r="F6641" s="2"/>
      <c r="G6641" s="2"/>
    </row>
    <row r="6642" spans="1:7">
      <c r="A6642" t="s">
        <v>3924</v>
      </c>
      <c r="B6642" t="s">
        <v>3925</v>
      </c>
      <c r="C6642">
        <f>+VLOOKUP(A6642,'LISTA NACIONAL'!A:B,2,0)</f>
        <v>12462.183999999999</v>
      </c>
      <c r="D6642" s="126" t="s">
        <v>6556</v>
      </c>
      <c r="E6642" s="280">
        <f>+VLOOKUP(A6642,SCAR!A:B,2,0)</f>
        <v>0</v>
      </c>
      <c r="F6642" s="2"/>
      <c r="G6642" s="2"/>
    </row>
    <row r="6643" spans="1:7">
      <c r="A6643" t="s">
        <v>3926</v>
      </c>
      <c r="B6643" t="s">
        <v>3927</v>
      </c>
      <c r="C6643">
        <f>+VLOOKUP(A6643,'LISTA NACIONAL'!A:B,2,0)</f>
        <v>31158.646000000001</v>
      </c>
      <c r="D6643" s="126" t="s">
        <v>6556</v>
      </c>
      <c r="E6643" s="280">
        <f>+VLOOKUP(A6643,SCAR!A:B,2,0)</f>
        <v>0</v>
      </c>
      <c r="F6643" s="2"/>
      <c r="G6643" s="2"/>
    </row>
    <row r="6644" spans="1:7">
      <c r="A6644" t="s">
        <v>10979</v>
      </c>
      <c r="B6644" t="s">
        <v>5706</v>
      </c>
      <c r="C6644">
        <f>+VLOOKUP(A6644,'LISTA NACIONAL'!A:B,2,0)</f>
        <v>20400.170999999998</v>
      </c>
      <c r="D6644" s="126" t="s">
        <v>6556</v>
      </c>
      <c r="E6644" s="280">
        <f>+VLOOKUP(A6644,SCAR!A:B,2,0)</f>
        <v>0</v>
      </c>
      <c r="F6644" s="2"/>
      <c r="G6644" s="2"/>
    </row>
    <row r="6645" spans="1:7">
      <c r="A6645" t="s">
        <v>10980</v>
      </c>
      <c r="B6645" t="s">
        <v>5707</v>
      </c>
      <c r="C6645">
        <f>+VLOOKUP(A6645,'LISTA NACIONAL'!A:B,2,0)</f>
        <v>27227.215</v>
      </c>
      <c r="D6645" s="126" t="s">
        <v>6556</v>
      </c>
      <c r="E6645" s="280">
        <f>+VLOOKUP(A6645,SCAR!A:B,2,0)</f>
        <v>0</v>
      </c>
      <c r="F6645" s="2"/>
      <c r="G6645" s="2"/>
    </row>
    <row r="6646" spans="1:7">
      <c r="A6646" t="s">
        <v>10981</v>
      </c>
      <c r="B6646" t="s">
        <v>5708</v>
      </c>
      <c r="C6646">
        <f>+VLOOKUP(A6646,'LISTA NACIONAL'!A:B,2,0)</f>
        <v>71054.42</v>
      </c>
      <c r="D6646" s="126" t="s">
        <v>6556</v>
      </c>
      <c r="E6646" s="280">
        <f>+VLOOKUP(A6646,SCAR!A:B,2,0)</f>
        <v>0</v>
      </c>
      <c r="F6646" s="2"/>
      <c r="G6646" s="2"/>
    </row>
    <row r="6647" spans="1:7">
      <c r="A6647" t="s">
        <v>10982</v>
      </c>
      <c r="B6647" t="s">
        <v>5709</v>
      </c>
      <c r="C6647">
        <f>+VLOOKUP(A6647,'LISTA NACIONAL'!A:B,2,0)</f>
        <v>5629.2030000000004</v>
      </c>
      <c r="D6647" s="126" t="s">
        <v>6556</v>
      </c>
      <c r="E6647" s="280">
        <f>+VLOOKUP(A6647,SCAR!A:B,2,0)</f>
        <v>0</v>
      </c>
      <c r="F6647" s="2"/>
      <c r="G6647" s="2"/>
    </row>
    <row r="6648" spans="1:7">
      <c r="A6648" t="s">
        <v>10983</v>
      </c>
      <c r="B6648" t="s">
        <v>5710</v>
      </c>
      <c r="C6648">
        <f>+VLOOKUP(A6648,'LISTA NACIONAL'!A:B,2,0)</f>
        <v>5748.701</v>
      </c>
      <c r="D6648" s="126" t="s">
        <v>6556</v>
      </c>
      <c r="E6648" s="280">
        <f>+VLOOKUP(A6648,SCAR!A:B,2,0)</f>
        <v>0</v>
      </c>
      <c r="F6648" s="2"/>
      <c r="G6648" s="2"/>
    </row>
    <row r="6649" spans="1:7">
      <c r="A6649" t="s">
        <v>10984</v>
      </c>
      <c r="B6649" t="s">
        <v>3292</v>
      </c>
      <c r="C6649">
        <f>+VLOOKUP(A6649,'LISTA NACIONAL'!A:B,2,0)</f>
        <v>29347.243999999999</v>
      </c>
      <c r="D6649" s="126" t="s">
        <v>6556</v>
      </c>
      <c r="E6649" s="280">
        <f>+VLOOKUP(A6649,SCAR!A:B,2,0)</f>
        <v>0</v>
      </c>
      <c r="F6649" s="2"/>
      <c r="G6649" s="2"/>
    </row>
    <row r="6650" spans="1:7">
      <c r="A6650" t="s">
        <v>10985</v>
      </c>
      <c r="B6650" t="s">
        <v>3293</v>
      </c>
      <c r="C6650">
        <f>+VLOOKUP(A6650,'LISTA NACIONAL'!A:B,2,0)</f>
        <v>42897.165000000001</v>
      </c>
      <c r="D6650" s="126" t="s">
        <v>6556</v>
      </c>
      <c r="E6650" s="280">
        <f>+VLOOKUP(A6650,SCAR!A:B,2,0)</f>
        <v>0</v>
      </c>
      <c r="F6650" s="2"/>
      <c r="G6650" s="2"/>
    </row>
    <row r="6651" spans="1:7">
      <c r="A6651" t="s">
        <v>10986</v>
      </c>
      <c r="B6651" t="s">
        <v>5646</v>
      </c>
      <c r="C6651">
        <f>+VLOOKUP(A6651,'LISTA NACIONAL'!A:B,2,0)</f>
        <v>7851.6940000000004</v>
      </c>
      <c r="D6651" s="126" t="s">
        <v>6556</v>
      </c>
      <c r="E6651" s="280">
        <f>+VLOOKUP(A6651,SCAR!A:B,2,0)</f>
        <v>0</v>
      </c>
      <c r="F6651" s="2"/>
      <c r="G6651" s="2"/>
    </row>
    <row r="6652" spans="1:7">
      <c r="A6652" t="s">
        <v>10987</v>
      </c>
      <c r="B6652" t="s">
        <v>5647</v>
      </c>
      <c r="C6652">
        <f>+VLOOKUP(A6652,'LISTA NACIONAL'!A:B,2,0)</f>
        <v>38545.241999999998</v>
      </c>
      <c r="D6652" s="126" t="s">
        <v>6556</v>
      </c>
      <c r="E6652" s="280">
        <f>+VLOOKUP(A6652,SCAR!A:B,2,0)</f>
        <v>0</v>
      </c>
      <c r="F6652" s="2"/>
      <c r="G6652" s="2"/>
    </row>
    <row r="6653" spans="1:7">
      <c r="A6653" t="s">
        <v>10988</v>
      </c>
      <c r="B6653" t="s">
        <v>5648</v>
      </c>
      <c r="C6653">
        <f>+VLOOKUP(A6653,'LISTA NACIONAL'!A:B,2,0)</f>
        <v>41523.771000000001</v>
      </c>
      <c r="D6653" s="126" t="s">
        <v>6556</v>
      </c>
      <c r="E6653" s="280">
        <f>+VLOOKUP(A6653,SCAR!A:B,2,0)</f>
        <v>0</v>
      </c>
      <c r="F6653" s="2"/>
      <c r="G6653" s="2"/>
    </row>
    <row r="6654" spans="1:7">
      <c r="A6654" t="s">
        <v>10989</v>
      </c>
      <c r="B6654" t="s">
        <v>5649</v>
      </c>
      <c r="C6654">
        <f>+VLOOKUP(A6654,'LISTA NACIONAL'!A:B,2,0)</f>
        <v>2357.2460000000001</v>
      </c>
      <c r="D6654" s="126" t="s">
        <v>6556</v>
      </c>
      <c r="E6654" s="280">
        <f>+VLOOKUP(A6654,SCAR!A:B,2,0)</f>
        <v>0</v>
      </c>
      <c r="F6654" s="2"/>
      <c r="G6654" s="2"/>
    </row>
    <row r="6655" spans="1:7">
      <c r="A6655" t="s">
        <v>11190</v>
      </c>
      <c r="B6655" t="s">
        <v>5650</v>
      </c>
      <c r="C6655">
        <f>+VLOOKUP(A6655,'LISTA NACIONAL'!A:B,2,0)</f>
        <v>8298.9650000000001</v>
      </c>
      <c r="D6655" s="126" t="s">
        <v>6556</v>
      </c>
      <c r="E6655" s="280">
        <f>+VLOOKUP(A6655,SCAR!A:B,2,0)</f>
        <v>0</v>
      </c>
      <c r="F6655" s="2"/>
      <c r="G6655" s="2"/>
    </row>
    <row r="6656" spans="1:7">
      <c r="A6656" t="s">
        <v>11191</v>
      </c>
      <c r="B6656" t="s">
        <v>5651</v>
      </c>
      <c r="C6656">
        <f>+VLOOKUP(A6656,'LISTA NACIONAL'!A:B,2,0)</f>
        <v>16366.585999999999</v>
      </c>
      <c r="D6656" s="126" t="s">
        <v>6556</v>
      </c>
      <c r="E6656" s="280">
        <f>+VLOOKUP(A6656,SCAR!A:B,2,0)</f>
        <v>0</v>
      </c>
      <c r="F6656" s="2"/>
      <c r="G6656" s="2"/>
    </row>
    <row r="6657" spans="1:7">
      <c r="A6657" t="s">
        <v>5668</v>
      </c>
      <c r="B6657" t="s">
        <v>5652</v>
      </c>
      <c r="C6657">
        <f>+VLOOKUP(A6657,'LISTA NACIONAL'!A:B,2,0)</f>
        <v>73992.195000000007</v>
      </c>
      <c r="D6657" s="126" t="s">
        <v>6556</v>
      </c>
      <c r="E6657" s="280">
        <f>+VLOOKUP(A6657,SCAR!A:B,2,0)</f>
        <v>0</v>
      </c>
      <c r="F6657" s="2"/>
      <c r="G6657" s="2"/>
    </row>
    <row r="6658" spans="1:7">
      <c r="A6658" t="s">
        <v>5669</v>
      </c>
      <c r="B6658" t="s">
        <v>2878</v>
      </c>
      <c r="C6658">
        <f>+VLOOKUP(A6658,'LISTA NACIONAL'!A:B,2,0)</f>
        <v>26075.527999999998</v>
      </c>
      <c r="D6658" s="126" t="s">
        <v>6556</v>
      </c>
      <c r="E6658" s="280">
        <f>+VLOOKUP(A6658,SCAR!A:B,2,0)</f>
        <v>0</v>
      </c>
      <c r="F6658" s="2"/>
      <c r="G6658" s="2"/>
    </row>
    <row r="6659" spans="1:7">
      <c r="A6659" t="s">
        <v>5670</v>
      </c>
      <c r="B6659" t="s">
        <v>2879</v>
      </c>
      <c r="C6659">
        <f>+VLOOKUP(A6659,'LISTA NACIONAL'!A:B,2,0)</f>
        <v>53302.972000000002</v>
      </c>
      <c r="D6659" s="126" t="s">
        <v>6556</v>
      </c>
      <c r="E6659" s="280">
        <f>+VLOOKUP(A6659,SCAR!A:B,2,0)</f>
        <v>0</v>
      </c>
      <c r="F6659" s="2"/>
      <c r="G6659" s="2"/>
    </row>
    <row r="6660" spans="1:7">
      <c r="A6660" t="s">
        <v>5671</v>
      </c>
      <c r="B6660" t="s">
        <v>1638</v>
      </c>
      <c r="C6660">
        <f>+VLOOKUP(A6660,'LISTA NACIONAL'!A:B,2,0)</f>
        <v>3096.2420000000002</v>
      </c>
      <c r="D6660" s="126" t="s">
        <v>6556</v>
      </c>
      <c r="E6660" s="280">
        <f>+VLOOKUP(A6660,SCAR!A:B,2,0)</f>
        <v>0</v>
      </c>
      <c r="F6660" s="2"/>
      <c r="G6660" s="2"/>
    </row>
    <row r="6661" spans="1:7">
      <c r="A6661" t="s">
        <v>5672</v>
      </c>
      <c r="B6661" t="s">
        <v>1639</v>
      </c>
      <c r="C6661">
        <f>+VLOOKUP(A6661,'LISTA NACIONAL'!A:B,2,0)</f>
        <v>3391.558</v>
      </c>
      <c r="D6661" s="126" t="s">
        <v>6556</v>
      </c>
      <c r="E6661" s="280">
        <f>+VLOOKUP(A6661,SCAR!A:B,2,0)</f>
        <v>0</v>
      </c>
      <c r="F6661" s="2"/>
      <c r="G6661" s="2"/>
    </row>
    <row r="6662" spans="1:7">
      <c r="A6662" t="s">
        <v>5673</v>
      </c>
      <c r="B6662" t="s">
        <v>1640</v>
      </c>
      <c r="C6662">
        <f>+VLOOKUP(A6662,'LISTA NACIONAL'!A:B,2,0)</f>
        <v>40042.279000000002</v>
      </c>
      <c r="D6662" s="126" t="s">
        <v>6556</v>
      </c>
      <c r="E6662" s="280">
        <f>+VLOOKUP(A6662,SCAR!A:B,2,0)</f>
        <v>0</v>
      </c>
      <c r="F6662" s="2"/>
      <c r="G6662" s="2"/>
    </row>
    <row r="6663" spans="1:7">
      <c r="A6663" t="s">
        <v>5674</v>
      </c>
      <c r="B6663" t="s">
        <v>1865</v>
      </c>
      <c r="C6663">
        <f>+VLOOKUP(A6663,'LISTA NACIONAL'!A:B,2,0)</f>
        <v>7392.3850000000002</v>
      </c>
      <c r="D6663" s="126" t="s">
        <v>6556</v>
      </c>
      <c r="E6663" s="280">
        <f>+VLOOKUP(A6663,SCAR!A:B,2,0)</f>
        <v>0</v>
      </c>
      <c r="F6663" s="2"/>
      <c r="G6663" s="2"/>
    </row>
    <row r="6664" spans="1:7">
      <c r="A6664" t="s">
        <v>5675</v>
      </c>
      <c r="B6664" t="s">
        <v>1866</v>
      </c>
      <c r="C6664">
        <f>+VLOOKUP(A6664,'LISTA NACIONAL'!A:B,2,0)</f>
        <v>11850.467000000001</v>
      </c>
      <c r="D6664" s="126" t="s">
        <v>6556</v>
      </c>
      <c r="E6664" s="280">
        <f>+VLOOKUP(A6664,SCAR!A:B,2,0)</f>
        <v>0</v>
      </c>
      <c r="F6664" s="2"/>
      <c r="G6664" s="2"/>
    </row>
    <row r="6665" spans="1:7">
      <c r="A6665" t="s">
        <v>5676</v>
      </c>
      <c r="B6665" t="s">
        <v>10504</v>
      </c>
      <c r="C6665">
        <f>+VLOOKUP(A6665,'LISTA NACIONAL'!A:B,2,0)</f>
        <v>19449.197</v>
      </c>
      <c r="D6665" s="126" t="s">
        <v>6556</v>
      </c>
      <c r="E6665" s="280">
        <f>+VLOOKUP(A6665,SCAR!A:B,2,0)</f>
        <v>0</v>
      </c>
      <c r="F6665" s="2"/>
      <c r="G6665" s="2"/>
    </row>
    <row r="6666" spans="1:7">
      <c r="A6666" t="s">
        <v>5677</v>
      </c>
      <c r="B6666" t="s">
        <v>8470</v>
      </c>
      <c r="C6666">
        <f>+VLOOKUP(A6666,'LISTA NACIONAL'!A:B,2,0)</f>
        <v>22198.38</v>
      </c>
      <c r="D6666" s="126" t="s">
        <v>6556</v>
      </c>
      <c r="E6666" s="280">
        <f>+VLOOKUP(A6666,SCAR!A:B,2,0)</f>
        <v>0</v>
      </c>
      <c r="F6666" s="2"/>
      <c r="G6666" s="2"/>
    </row>
    <row r="6667" spans="1:7">
      <c r="A6667" t="s">
        <v>5678</v>
      </c>
      <c r="B6667" t="s">
        <v>8471</v>
      </c>
      <c r="C6667">
        <f>+VLOOKUP(A6667,'LISTA NACIONAL'!A:B,2,0)</f>
        <v>7392.3850000000002</v>
      </c>
      <c r="D6667" s="126" t="s">
        <v>6556</v>
      </c>
      <c r="E6667" s="280">
        <f>+VLOOKUP(A6667,SCAR!A:B,2,0)</f>
        <v>0</v>
      </c>
      <c r="F6667" s="2"/>
      <c r="G6667" s="2"/>
    </row>
    <row r="6668" spans="1:7">
      <c r="A6668" t="s">
        <v>9695</v>
      </c>
      <c r="B6668" t="s">
        <v>8472</v>
      </c>
      <c r="C6668">
        <f>+VLOOKUP(A6668,'LISTA NACIONAL'!A:B,2,0)</f>
        <v>3551.57</v>
      </c>
      <c r="D6668" s="126" t="s">
        <v>6556</v>
      </c>
      <c r="E6668" s="280">
        <f>+VLOOKUP(A6668,SCAR!A:B,2,0)</f>
        <v>0</v>
      </c>
      <c r="F6668" s="2"/>
      <c r="G6668" s="2"/>
    </row>
    <row r="6669" spans="1:7">
      <c r="A6669" t="s">
        <v>9696</v>
      </c>
      <c r="B6669" t="s">
        <v>8473</v>
      </c>
      <c r="C6669">
        <f>+VLOOKUP(A6669,'LISTA NACIONAL'!A:B,2,0)</f>
        <v>91863.410999999993</v>
      </c>
      <c r="D6669" s="126" t="s">
        <v>6556</v>
      </c>
      <c r="E6669" s="280">
        <f>+VLOOKUP(A6669,SCAR!A:B,2,0)</f>
        <v>0</v>
      </c>
      <c r="F6669" s="2"/>
      <c r="G6669" s="2"/>
    </row>
    <row r="6670" spans="1:7">
      <c r="A6670" t="s">
        <v>9697</v>
      </c>
      <c r="B6670" t="s">
        <v>8474</v>
      </c>
      <c r="C6670">
        <f>+VLOOKUP(A6670,'LISTA NACIONAL'!A:B,2,0)</f>
        <v>28093.304</v>
      </c>
      <c r="D6670" s="126" t="s">
        <v>6556</v>
      </c>
      <c r="E6670" s="280">
        <f>+VLOOKUP(A6670,SCAR!A:B,2,0)</f>
        <v>0</v>
      </c>
      <c r="F6670" s="2"/>
      <c r="G6670" s="2"/>
    </row>
    <row r="6671" spans="1:7">
      <c r="A6671" t="s">
        <v>9698</v>
      </c>
      <c r="B6671" t="s">
        <v>12075</v>
      </c>
      <c r="C6671">
        <f>+VLOOKUP(A6671,'LISTA NACIONAL'!A:B,2,0)</f>
        <v>28093.304</v>
      </c>
      <c r="D6671" s="126" t="s">
        <v>6556</v>
      </c>
      <c r="E6671" s="280">
        <f>+VLOOKUP(A6671,SCAR!A:B,2,0)</f>
        <v>0</v>
      </c>
      <c r="F6671" s="2"/>
      <c r="G6671" s="2"/>
    </row>
    <row r="6672" spans="1:7">
      <c r="A6672" t="s">
        <v>9699</v>
      </c>
      <c r="B6672" t="s">
        <v>12076</v>
      </c>
      <c r="C6672">
        <f>+VLOOKUP(A6672,'LISTA NACIONAL'!A:B,2,0)</f>
        <v>8900.9060000000009</v>
      </c>
      <c r="D6672" s="126" t="s">
        <v>6556</v>
      </c>
      <c r="E6672" s="280">
        <f>+VLOOKUP(A6672,SCAR!A:B,2,0)</f>
        <v>0</v>
      </c>
      <c r="F6672" s="2"/>
      <c r="G6672" s="2"/>
    </row>
    <row r="6673" spans="1:7">
      <c r="A6673" t="s">
        <v>9700</v>
      </c>
      <c r="B6673" t="s">
        <v>12077</v>
      </c>
      <c r="C6673">
        <f>+VLOOKUP(A6673,'LISTA NACIONAL'!A:B,2,0)</f>
        <v>44374.894999999997</v>
      </c>
      <c r="D6673" s="126" t="s">
        <v>6556</v>
      </c>
      <c r="E6673" s="280">
        <f>+VLOOKUP(A6673,SCAR!A:B,2,0)</f>
        <v>0</v>
      </c>
      <c r="F6673" s="2"/>
      <c r="G6673" s="2"/>
    </row>
    <row r="6674" spans="1:7">
      <c r="A6674" t="s">
        <v>9701</v>
      </c>
      <c r="B6674" t="s">
        <v>12078</v>
      </c>
      <c r="C6674">
        <f>+VLOOKUP(A6674,'LISTA NACIONAL'!A:B,2,0)</f>
        <v>43015.006999999998</v>
      </c>
      <c r="D6674" s="126" t="s">
        <v>6556</v>
      </c>
      <c r="E6674" s="280">
        <f>+VLOOKUP(A6674,SCAR!A:B,2,0)</f>
        <v>0</v>
      </c>
      <c r="F6674" s="2"/>
      <c r="G6674" s="2"/>
    </row>
    <row r="6675" spans="1:7">
      <c r="A6675" t="s">
        <v>9702</v>
      </c>
      <c r="B6675" t="s">
        <v>12079</v>
      </c>
      <c r="C6675">
        <f>+VLOOKUP(A6675,'LISTA NACIONAL'!A:B,2,0)</f>
        <v>2490.65</v>
      </c>
      <c r="D6675" s="126" t="s">
        <v>6556</v>
      </c>
      <c r="E6675" s="280">
        <f>+VLOOKUP(A6675,SCAR!A:B,2,0)</f>
        <v>0</v>
      </c>
      <c r="F6675" s="2"/>
      <c r="G6675" s="2"/>
    </row>
    <row r="6676" spans="1:7">
      <c r="A6676" t="s">
        <v>9703</v>
      </c>
      <c r="B6676" t="s">
        <v>12080</v>
      </c>
      <c r="C6676">
        <f>+VLOOKUP(A6676,'LISTA NACIONAL'!A:B,2,0)</f>
        <v>2459.6120000000001</v>
      </c>
      <c r="D6676" s="126" t="s">
        <v>6556</v>
      </c>
      <c r="E6676" s="280">
        <f>+VLOOKUP(A6676,SCAR!A:B,2,0)</f>
        <v>0</v>
      </c>
      <c r="F6676" s="2"/>
      <c r="G6676" s="2"/>
    </row>
    <row r="6677" spans="1:7">
      <c r="A6677" t="s">
        <v>9704</v>
      </c>
      <c r="B6677" t="s">
        <v>12081</v>
      </c>
      <c r="C6677">
        <f>+VLOOKUP(A6677,'LISTA NACIONAL'!A:B,2,0)</f>
        <v>23658.469000000001</v>
      </c>
      <c r="D6677" s="126" t="s">
        <v>6556</v>
      </c>
      <c r="E6677" s="280">
        <f>+VLOOKUP(A6677,SCAR!A:B,2,0)</f>
        <v>0</v>
      </c>
      <c r="F6677" s="2"/>
      <c r="G6677" s="2"/>
    </row>
    <row r="6678" spans="1:7">
      <c r="A6678" t="s">
        <v>9705</v>
      </c>
      <c r="B6678" t="s">
        <v>8475</v>
      </c>
      <c r="C6678">
        <f>+VLOOKUP(A6678,'LISTA NACIONAL'!A:B,2,0)</f>
        <v>7438.6170000000002</v>
      </c>
      <c r="D6678" s="126" t="s">
        <v>6556</v>
      </c>
      <c r="E6678" s="280">
        <f>+VLOOKUP(A6678,SCAR!A:B,2,0)</f>
        <v>0</v>
      </c>
      <c r="F6678" s="2"/>
      <c r="G6678" s="2"/>
    </row>
    <row r="6679" spans="1:7">
      <c r="A6679" t="s">
        <v>9706</v>
      </c>
      <c r="B6679" t="s">
        <v>8476</v>
      </c>
      <c r="C6679">
        <f>+VLOOKUP(A6679,'LISTA NACIONAL'!A:B,2,0)</f>
        <v>14479.942999999999</v>
      </c>
      <c r="D6679" s="126" t="s">
        <v>6556</v>
      </c>
      <c r="E6679" s="280">
        <f>+VLOOKUP(A6679,SCAR!A:B,2,0)</f>
        <v>0</v>
      </c>
      <c r="F6679" s="2"/>
      <c r="G6679" s="2"/>
    </row>
    <row r="6680" spans="1:7">
      <c r="A6680" t="s">
        <v>9707</v>
      </c>
      <c r="B6680" t="s">
        <v>8477</v>
      </c>
      <c r="C6680">
        <f>+VLOOKUP(A6680,'LISTA NACIONAL'!A:B,2,0)</f>
        <v>19252.286</v>
      </c>
      <c r="D6680" s="126" t="s">
        <v>6556</v>
      </c>
      <c r="E6680" s="280">
        <f>+VLOOKUP(A6680,SCAR!A:B,2,0)</f>
        <v>0</v>
      </c>
      <c r="F6680" s="2"/>
      <c r="G6680" s="2"/>
    </row>
    <row r="6681" spans="1:7">
      <c r="A6681" t="s">
        <v>9708</v>
      </c>
      <c r="B6681" t="s">
        <v>8478</v>
      </c>
      <c r="C6681">
        <f>+VLOOKUP(A6681,'LISTA NACIONAL'!A:B,2,0)</f>
        <v>25170.893</v>
      </c>
      <c r="D6681" s="126" t="s">
        <v>6556</v>
      </c>
      <c r="E6681" s="280">
        <f>+VLOOKUP(A6681,SCAR!A:B,2,0)</f>
        <v>0</v>
      </c>
      <c r="F6681" s="2"/>
      <c r="G6681" s="2"/>
    </row>
    <row r="6682" spans="1:7">
      <c r="A6682" t="s">
        <v>9709</v>
      </c>
      <c r="B6682" t="s">
        <v>8479</v>
      </c>
      <c r="C6682">
        <f>+VLOOKUP(A6682,'LISTA NACIONAL'!A:B,2,0)</f>
        <v>43015.006999999998</v>
      </c>
      <c r="D6682" s="126" t="s">
        <v>6556</v>
      </c>
      <c r="E6682" s="280">
        <f>+VLOOKUP(A6682,SCAR!A:B,2,0)</f>
        <v>0</v>
      </c>
      <c r="F6682" s="2"/>
      <c r="G6682" s="2"/>
    </row>
    <row r="6683" spans="1:7">
      <c r="A6683" t="s">
        <v>9710</v>
      </c>
      <c r="B6683" t="s">
        <v>5985</v>
      </c>
      <c r="C6683">
        <f>+VLOOKUP(A6683,'LISTA NACIONAL'!A:B,2,0)</f>
        <v>48852.241999999998</v>
      </c>
      <c r="D6683" s="126" t="s">
        <v>6556</v>
      </c>
      <c r="E6683" s="280">
        <f>+VLOOKUP(A6683,SCAR!A:B,2,0)</f>
        <v>0</v>
      </c>
      <c r="F6683" s="2"/>
      <c r="G6683" s="2"/>
    </row>
    <row r="6684" spans="1:7">
      <c r="A6684" t="s">
        <v>9711</v>
      </c>
      <c r="B6684" t="s">
        <v>5986</v>
      </c>
      <c r="C6684">
        <f>+VLOOKUP(A6684,'LISTA NACIONAL'!A:B,2,0)</f>
        <v>5482.4110000000001</v>
      </c>
      <c r="D6684" s="126" t="s">
        <v>6556</v>
      </c>
      <c r="E6684" s="280">
        <f>+VLOOKUP(A6684,SCAR!A:B,2,0)</f>
        <v>0</v>
      </c>
      <c r="F6684" s="2"/>
      <c r="G6684" s="2"/>
    </row>
    <row r="6685" spans="1:7">
      <c r="A6685" t="s">
        <v>9712</v>
      </c>
      <c r="B6685" t="s">
        <v>5987</v>
      </c>
      <c r="C6685">
        <f>+VLOOKUP(A6685,'LISTA NACIONAL'!A:B,2,0)</f>
        <v>2490.65</v>
      </c>
      <c r="D6685" s="126" t="s">
        <v>6556</v>
      </c>
      <c r="E6685" s="280">
        <f>+VLOOKUP(A6685,SCAR!A:B,2,0)</f>
        <v>0</v>
      </c>
      <c r="F6685" s="2"/>
      <c r="G6685" s="2"/>
    </row>
    <row r="6686" spans="1:7">
      <c r="A6686" t="s">
        <v>9713</v>
      </c>
      <c r="B6686" t="s">
        <v>5988</v>
      </c>
      <c r="C6686">
        <f>+VLOOKUP(A6686,'LISTA NACIONAL'!A:B,2,0)</f>
        <v>14205.849</v>
      </c>
      <c r="D6686" s="126" t="s">
        <v>6556</v>
      </c>
      <c r="E6686" s="280">
        <f>+VLOOKUP(A6686,SCAR!A:B,2,0)</f>
        <v>0</v>
      </c>
      <c r="F6686" s="2"/>
      <c r="G6686" s="2"/>
    </row>
    <row r="6687" spans="1:7">
      <c r="A6687" t="s">
        <v>9714</v>
      </c>
      <c r="B6687" t="s">
        <v>5946</v>
      </c>
      <c r="C6687">
        <f>+VLOOKUP(A6687,'LISTA NACIONAL'!A:B,2,0)</f>
        <v>11850.467000000001</v>
      </c>
      <c r="D6687" s="126" t="s">
        <v>6556</v>
      </c>
      <c r="E6687" s="280">
        <f>+VLOOKUP(A6687,SCAR!A:B,2,0)</f>
        <v>0</v>
      </c>
      <c r="F6687" s="2"/>
      <c r="G6687" s="2"/>
    </row>
    <row r="6688" spans="1:7">
      <c r="A6688" t="s">
        <v>10098</v>
      </c>
      <c r="B6688" t="s">
        <v>5947</v>
      </c>
      <c r="C6688">
        <f>+VLOOKUP(A6688,'LISTA NACIONAL'!A:B,2,0)</f>
        <v>4284.6589999999997</v>
      </c>
      <c r="D6688" s="126" t="s">
        <v>6556</v>
      </c>
      <c r="E6688" s="280">
        <f>+VLOOKUP(A6688,SCAR!A:B,2,0)</f>
        <v>0</v>
      </c>
      <c r="F6688" s="2"/>
      <c r="G6688" s="2"/>
    </row>
    <row r="6689" spans="1:7">
      <c r="A6689" t="s">
        <v>10099</v>
      </c>
      <c r="B6689" t="s">
        <v>12215</v>
      </c>
      <c r="C6689">
        <f>+VLOOKUP(A6689,'LISTA NACIONAL'!A:B,2,0)</f>
        <v>19252.286</v>
      </c>
      <c r="D6689" s="126" t="s">
        <v>6556</v>
      </c>
      <c r="E6689" s="280">
        <f>+VLOOKUP(A6689,SCAR!A:B,2,0)</f>
        <v>0</v>
      </c>
      <c r="F6689" s="2"/>
      <c r="G6689" s="2"/>
    </row>
    <row r="6690" spans="1:7">
      <c r="A6690" t="s">
        <v>10100</v>
      </c>
      <c r="B6690" t="s">
        <v>12216</v>
      </c>
      <c r="C6690">
        <f>+VLOOKUP(A6690,'LISTA NACIONAL'!A:B,2,0)</f>
        <v>62143.837</v>
      </c>
      <c r="D6690" s="126" t="s">
        <v>6556</v>
      </c>
      <c r="E6690" s="280">
        <f>+VLOOKUP(A6690,SCAR!A:B,2,0)</f>
        <v>0</v>
      </c>
      <c r="F6690" s="2"/>
      <c r="G6690" s="2"/>
    </row>
    <row r="6691" spans="1:7">
      <c r="A6691" t="s">
        <v>10101</v>
      </c>
      <c r="B6691" t="s">
        <v>5948</v>
      </c>
      <c r="C6691">
        <f>+VLOOKUP(A6691,'LISTA NACIONAL'!A:B,2,0)</f>
        <v>35232.930999999997</v>
      </c>
      <c r="D6691" s="126" t="s">
        <v>6556</v>
      </c>
      <c r="E6691" s="280">
        <f>+VLOOKUP(A6691,SCAR!A:B,2,0)</f>
        <v>0</v>
      </c>
      <c r="F6691" s="2"/>
      <c r="G6691" s="2"/>
    </row>
    <row r="6692" spans="1:7">
      <c r="A6692" t="s">
        <v>837</v>
      </c>
      <c r="B6692" t="s">
        <v>5949</v>
      </c>
      <c r="C6692">
        <f>+VLOOKUP(A6692,'LISTA NACIONAL'!A:B,2,0)</f>
        <v>4882.6030000000001</v>
      </c>
      <c r="D6692" s="126" t="s">
        <v>6556</v>
      </c>
      <c r="E6692" s="280">
        <f>+VLOOKUP(A6692,SCAR!A:B,2,0)</f>
        <v>0</v>
      </c>
      <c r="F6692" s="2"/>
      <c r="G6692" s="2"/>
    </row>
    <row r="6693" spans="1:7">
      <c r="A6693" t="s">
        <v>838</v>
      </c>
      <c r="B6693" t="s">
        <v>3487</v>
      </c>
      <c r="C6693">
        <f>+VLOOKUP(A6693,'LISTA NACIONAL'!A:B,2,0)</f>
        <v>9319.5689999999995</v>
      </c>
      <c r="D6693" s="126" t="s">
        <v>6556</v>
      </c>
      <c r="E6693" s="280">
        <f>+VLOOKUP(A6693,SCAR!A:B,2,0)</f>
        <v>0</v>
      </c>
      <c r="F6693" s="2"/>
      <c r="G6693" s="2"/>
    </row>
    <row r="6694" spans="1:7">
      <c r="A6694" t="s">
        <v>839</v>
      </c>
      <c r="B6694" t="s">
        <v>3488</v>
      </c>
      <c r="C6694">
        <f>+VLOOKUP(A6694,'LISTA NACIONAL'!A:B,2,0)</f>
        <v>7102.7889999999998</v>
      </c>
      <c r="D6694" s="126" t="s">
        <v>6556</v>
      </c>
      <c r="E6694" s="280">
        <f>+VLOOKUP(A6694,SCAR!A:B,2,0)</f>
        <v>0</v>
      </c>
      <c r="F6694" s="2"/>
      <c r="G6694" s="2"/>
    </row>
    <row r="6695" spans="1:7">
      <c r="A6695" t="s">
        <v>840</v>
      </c>
      <c r="B6695" t="s">
        <v>12217</v>
      </c>
      <c r="C6695">
        <f>+VLOOKUP(A6695,'LISTA NACIONAL'!A:B,2,0)</f>
        <v>26337.916000000001</v>
      </c>
      <c r="D6695" s="126" t="s">
        <v>6556</v>
      </c>
      <c r="E6695" s="280">
        <f>+VLOOKUP(A6695,SCAR!A:B,2,0)</f>
        <v>0</v>
      </c>
      <c r="F6695" s="2"/>
      <c r="G6695" s="2"/>
    </row>
    <row r="6696" spans="1:7">
      <c r="A6696" t="s">
        <v>841</v>
      </c>
      <c r="B6696" t="s">
        <v>5963</v>
      </c>
      <c r="C6696">
        <f>+VLOOKUP(A6696,'LISTA NACIONAL'!A:B,2,0)</f>
        <v>13310.868</v>
      </c>
      <c r="D6696" s="126" t="s">
        <v>6556</v>
      </c>
      <c r="E6696" s="280">
        <f>+VLOOKUP(A6696,SCAR!A:B,2,0)</f>
        <v>0</v>
      </c>
      <c r="F6696" s="2"/>
      <c r="G6696" s="2"/>
    </row>
    <row r="6697" spans="1:7">
      <c r="A6697" t="s">
        <v>842</v>
      </c>
      <c r="B6697" t="s">
        <v>5964</v>
      </c>
      <c r="C6697">
        <f>+VLOOKUP(A6697,'LISTA NACIONAL'!A:B,2,0)</f>
        <v>78433.03</v>
      </c>
      <c r="D6697" s="126" t="s">
        <v>6556</v>
      </c>
      <c r="E6697" s="280">
        <f>+VLOOKUP(A6697,SCAR!A:B,2,0)</f>
        <v>0</v>
      </c>
      <c r="F6697" s="2"/>
      <c r="G6697" s="2"/>
    </row>
    <row r="6698" spans="1:7">
      <c r="A6698" t="s">
        <v>3613</v>
      </c>
      <c r="B6698" t="s">
        <v>5965</v>
      </c>
      <c r="C6698">
        <f>+VLOOKUP(A6698,'LISTA NACIONAL'!A:B,2,0)</f>
        <v>16673.254000000001</v>
      </c>
      <c r="D6698" s="126" t="s">
        <v>6556</v>
      </c>
      <c r="E6698" s="280">
        <f>+VLOOKUP(A6698,SCAR!A:B,2,0)</f>
        <v>0</v>
      </c>
      <c r="F6698" s="2"/>
      <c r="G6698" s="2"/>
    </row>
    <row r="6699" spans="1:7">
      <c r="A6699" t="s">
        <v>3928</v>
      </c>
      <c r="B6699" t="s">
        <v>3929</v>
      </c>
      <c r="C6699">
        <f>+VLOOKUP(A6699,'LISTA NACIONAL'!A:B,2,0)</f>
        <v>50009.735000000001</v>
      </c>
      <c r="D6699" s="126" t="s">
        <v>6556</v>
      </c>
      <c r="E6699" s="280">
        <f>+VLOOKUP(A6699,SCAR!A:B,2,0)</f>
        <v>0</v>
      </c>
      <c r="F6699" s="2"/>
      <c r="G6699" s="2"/>
    </row>
    <row r="6700" spans="1:7">
      <c r="A6700" t="s">
        <v>3614</v>
      </c>
      <c r="B6700" t="s">
        <v>5966</v>
      </c>
      <c r="C6700">
        <f>+VLOOKUP(A6700,'LISTA NACIONAL'!A:B,2,0)</f>
        <v>35574.559999999998</v>
      </c>
      <c r="D6700" s="126" t="s">
        <v>6556</v>
      </c>
      <c r="E6700" s="280">
        <f>+VLOOKUP(A6700,SCAR!A:B,2,0)</f>
        <v>0</v>
      </c>
      <c r="F6700" s="2"/>
      <c r="G6700" s="2"/>
    </row>
    <row r="6701" spans="1:7">
      <c r="A6701" t="s">
        <v>4952</v>
      </c>
      <c r="B6701" t="s">
        <v>5967</v>
      </c>
      <c r="C6701">
        <f>+VLOOKUP(A6701,'LISTA NACIONAL'!A:B,2,0)</f>
        <v>37063.576999999997</v>
      </c>
      <c r="D6701" s="126" t="s">
        <v>6556</v>
      </c>
      <c r="E6701" s="280">
        <f>+VLOOKUP(A6701,SCAR!A:B,2,0)</f>
        <v>0</v>
      </c>
      <c r="F6701" s="2"/>
      <c r="G6701" s="2"/>
    </row>
    <row r="6702" spans="1:7">
      <c r="A6702" t="s">
        <v>7608</v>
      </c>
      <c r="B6702" t="s">
        <v>5968</v>
      </c>
      <c r="C6702">
        <f>+VLOOKUP(A6702,'LISTA NACIONAL'!A:B,2,0)</f>
        <v>3391.558</v>
      </c>
      <c r="D6702" s="126" t="s">
        <v>6556</v>
      </c>
      <c r="E6702" s="280">
        <f>+VLOOKUP(A6702,SCAR!A:B,2,0)</f>
        <v>0</v>
      </c>
      <c r="F6702" s="2"/>
      <c r="G6702" s="2"/>
    </row>
    <row r="6703" spans="1:7">
      <c r="A6703" t="s">
        <v>7609</v>
      </c>
      <c r="B6703" t="s">
        <v>5969</v>
      </c>
      <c r="C6703">
        <f>+VLOOKUP(A6703,'LISTA NACIONAL'!A:B,2,0)</f>
        <v>65099.036999999997</v>
      </c>
      <c r="D6703" s="126" t="s">
        <v>6556</v>
      </c>
      <c r="E6703" s="280">
        <f>+VLOOKUP(A6703,SCAR!A:B,2,0)</f>
        <v>0</v>
      </c>
      <c r="F6703" s="2"/>
      <c r="G6703" s="2"/>
    </row>
    <row r="6704" spans="1:7">
      <c r="A6704" t="s">
        <v>7610</v>
      </c>
      <c r="B6704" t="s">
        <v>5970</v>
      </c>
      <c r="C6704">
        <f>+VLOOKUP(A6704,'LISTA NACIONAL'!A:B,2,0)</f>
        <v>17141.990000000002</v>
      </c>
      <c r="D6704" s="126" t="s">
        <v>6556</v>
      </c>
      <c r="E6704" s="280">
        <f>+VLOOKUP(A6704,SCAR!A:B,2,0)</f>
        <v>0</v>
      </c>
      <c r="F6704" s="2"/>
      <c r="G6704" s="2"/>
    </row>
    <row r="6705" spans="1:7">
      <c r="A6705" t="s">
        <v>7611</v>
      </c>
      <c r="B6705" t="s">
        <v>12218</v>
      </c>
      <c r="C6705">
        <f>+VLOOKUP(A6705,'LISTA NACIONAL'!A:B,2,0)</f>
        <v>93229.418999999994</v>
      </c>
      <c r="D6705" s="126" t="s">
        <v>6556</v>
      </c>
      <c r="E6705" s="280">
        <f>+VLOOKUP(A6705,SCAR!A:B,2,0)</f>
        <v>0</v>
      </c>
      <c r="F6705" s="2"/>
      <c r="G6705" s="2"/>
    </row>
    <row r="6706" spans="1:7">
      <c r="A6706" t="s">
        <v>7612</v>
      </c>
      <c r="B6706" t="s">
        <v>5971</v>
      </c>
      <c r="C6706">
        <f>+VLOOKUP(A6706,'LISTA NACIONAL'!A:B,2,0)</f>
        <v>14796.406000000001</v>
      </c>
      <c r="D6706" s="126" t="s">
        <v>6556</v>
      </c>
      <c r="E6706" s="280">
        <f>+VLOOKUP(A6706,SCAR!A:B,2,0)</f>
        <v>0</v>
      </c>
      <c r="F6706" s="2"/>
      <c r="G6706" s="2"/>
    </row>
    <row r="6707" spans="1:7">
      <c r="A6707" t="s">
        <v>7613</v>
      </c>
      <c r="B6707" t="s">
        <v>2653</v>
      </c>
      <c r="C6707">
        <f>+VLOOKUP(A6707,'LISTA NACIONAL'!A:B,2,0)</f>
        <v>20710.701000000001</v>
      </c>
      <c r="D6707" s="126" t="s">
        <v>6556</v>
      </c>
      <c r="E6707" s="280">
        <f>+VLOOKUP(A6707,SCAR!A:B,2,0)</f>
        <v>0</v>
      </c>
      <c r="F6707" s="2"/>
      <c r="G6707" s="2"/>
    </row>
    <row r="6708" spans="1:7">
      <c r="A6708" t="s">
        <v>7614</v>
      </c>
      <c r="B6708" t="s">
        <v>11303</v>
      </c>
      <c r="C6708">
        <f>+VLOOKUP(A6708,'LISTA NACIONAL'!A:B,2,0)</f>
        <v>40042.279000000002</v>
      </c>
      <c r="D6708" s="126" t="s">
        <v>6556</v>
      </c>
      <c r="E6708" s="280">
        <f>+VLOOKUP(A6708,SCAR!A:B,2,0)</f>
        <v>0</v>
      </c>
      <c r="F6708" s="2"/>
      <c r="G6708" s="2"/>
    </row>
    <row r="6709" spans="1:7">
      <c r="A6709" t="s">
        <v>7615</v>
      </c>
      <c r="B6709" t="s">
        <v>3786</v>
      </c>
      <c r="C6709">
        <f>+VLOOKUP(A6709,'LISTA NACIONAL'!A:B,2,0)</f>
        <v>5042.8310000000001</v>
      </c>
      <c r="D6709" s="126" t="s">
        <v>6556</v>
      </c>
      <c r="E6709" s="280">
        <f>+VLOOKUP(A6709,SCAR!A:B,2,0)</f>
        <v>0</v>
      </c>
      <c r="F6709" s="2"/>
      <c r="G6709" s="2"/>
    </row>
    <row r="6710" spans="1:7">
      <c r="A6710" t="s">
        <v>3930</v>
      </c>
      <c r="B6710" t="s">
        <v>3931</v>
      </c>
      <c r="C6710">
        <f>+VLOOKUP(A6710,'LISTA NACIONAL'!A:B,2,0)</f>
        <v>10042.937</v>
      </c>
      <c r="D6710" s="126" t="s">
        <v>6556</v>
      </c>
      <c r="E6710" s="280">
        <f>+VLOOKUP(A6710,SCAR!A:B,2,0)</f>
        <v>0</v>
      </c>
      <c r="F6710" s="2"/>
      <c r="G6710" s="2"/>
    </row>
    <row r="6711" spans="1:7">
      <c r="A6711" t="s">
        <v>7616</v>
      </c>
      <c r="B6711" t="s">
        <v>3787</v>
      </c>
      <c r="C6711">
        <f>+VLOOKUP(A6711,'LISTA NACIONAL'!A:B,2,0)</f>
        <v>14796.406000000001</v>
      </c>
      <c r="D6711" s="126" t="s">
        <v>6556</v>
      </c>
      <c r="E6711" s="280">
        <f>+VLOOKUP(A6711,SCAR!A:B,2,0)</f>
        <v>0</v>
      </c>
      <c r="F6711" s="2"/>
      <c r="G6711" s="2"/>
    </row>
    <row r="6712" spans="1:7">
      <c r="A6712" t="s">
        <v>7617</v>
      </c>
      <c r="B6712" t="s">
        <v>3788</v>
      </c>
      <c r="C6712">
        <f>+VLOOKUP(A6712,'LISTA NACIONAL'!A:B,2,0)</f>
        <v>3262.3319999999999</v>
      </c>
      <c r="D6712" s="126" t="s">
        <v>6556</v>
      </c>
      <c r="E6712" s="280">
        <f>+VLOOKUP(A6712,SCAR!A:B,2,0)</f>
        <v>0</v>
      </c>
      <c r="F6712" s="2"/>
      <c r="G6712" s="2"/>
    </row>
    <row r="6713" spans="1:7">
      <c r="A6713" t="s">
        <v>7618</v>
      </c>
      <c r="B6713" t="s">
        <v>3789</v>
      </c>
      <c r="C6713">
        <f>+VLOOKUP(A6713,'LISTA NACIONAL'!A:B,2,0)</f>
        <v>35232.930999999997</v>
      </c>
      <c r="D6713" s="126" t="s">
        <v>6556</v>
      </c>
      <c r="E6713" s="280">
        <f>+VLOOKUP(A6713,SCAR!A:B,2,0)</f>
        <v>0</v>
      </c>
      <c r="F6713" s="2"/>
      <c r="G6713" s="2"/>
    </row>
    <row r="6714" spans="1:7">
      <c r="A6714" t="s">
        <v>4546</v>
      </c>
      <c r="B6714" t="s">
        <v>3790</v>
      </c>
      <c r="C6714">
        <f>+VLOOKUP(A6714,'LISTA NACIONAL'!A:B,2,0)</f>
        <v>7392.3850000000002</v>
      </c>
      <c r="D6714" s="126" t="s">
        <v>6556</v>
      </c>
      <c r="E6714" s="280">
        <f>+VLOOKUP(A6714,SCAR!A:B,2,0)</f>
        <v>0</v>
      </c>
      <c r="F6714" s="2"/>
      <c r="G6714" s="2"/>
    </row>
    <row r="6715" spans="1:7">
      <c r="A6715" t="s">
        <v>4547</v>
      </c>
      <c r="B6715" t="s">
        <v>11092</v>
      </c>
      <c r="C6715">
        <f>+VLOOKUP(A6715,'LISTA NACIONAL'!A:B,2,0)</f>
        <v>34095.006000000001</v>
      </c>
      <c r="D6715" s="126" t="s">
        <v>6556</v>
      </c>
      <c r="E6715" s="280">
        <f>+VLOOKUP(A6715,SCAR!A:B,2,0)</f>
        <v>0</v>
      </c>
      <c r="F6715" s="2"/>
      <c r="G6715" s="2"/>
    </row>
    <row r="6716" spans="1:7">
      <c r="A6716" t="s">
        <v>4548</v>
      </c>
      <c r="B6716" t="s">
        <v>11093</v>
      </c>
      <c r="C6716">
        <f>+VLOOKUP(A6716,'LISTA NACIONAL'!A:B,2,0)</f>
        <v>29634.762999999999</v>
      </c>
      <c r="D6716" s="126" t="s">
        <v>6556</v>
      </c>
      <c r="E6716" s="280">
        <f>+VLOOKUP(A6716,SCAR!A:B,2,0)</f>
        <v>0</v>
      </c>
      <c r="F6716" s="2"/>
      <c r="G6716" s="2"/>
    </row>
    <row r="6717" spans="1:7">
      <c r="A6717" t="s">
        <v>4549</v>
      </c>
      <c r="B6717" t="s">
        <v>11094</v>
      </c>
      <c r="C6717">
        <f>+VLOOKUP(A6717,'LISTA NACIONAL'!A:B,2,0)</f>
        <v>37063.576999999997</v>
      </c>
      <c r="D6717" s="126" t="s">
        <v>6556</v>
      </c>
      <c r="E6717" s="280">
        <f>+VLOOKUP(A6717,SCAR!A:B,2,0)</f>
        <v>0</v>
      </c>
      <c r="F6717" s="2"/>
      <c r="G6717" s="2"/>
    </row>
    <row r="6718" spans="1:7">
      <c r="A6718" t="s">
        <v>4550</v>
      </c>
      <c r="B6718" t="s">
        <v>11095</v>
      </c>
      <c r="C6718">
        <f>+VLOOKUP(A6718,'LISTA NACIONAL'!A:B,2,0)</f>
        <v>2656.3110000000001</v>
      </c>
      <c r="D6718" s="126" t="s">
        <v>6556</v>
      </c>
      <c r="E6718" s="280">
        <f>+VLOOKUP(A6718,SCAR!A:B,2,0)</f>
        <v>0</v>
      </c>
      <c r="F6718" s="2"/>
      <c r="G6718" s="2"/>
    </row>
    <row r="6719" spans="1:7">
      <c r="A6719" t="s">
        <v>4551</v>
      </c>
      <c r="B6719" t="s">
        <v>11096</v>
      </c>
      <c r="C6719">
        <f>+VLOOKUP(A6719,'LISTA NACIONAL'!A:B,2,0)</f>
        <v>17738.322</v>
      </c>
      <c r="D6719" s="126" t="s">
        <v>6556</v>
      </c>
      <c r="E6719" s="280">
        <f>+VLOOKUP(A6719,SCAR!A:B,2,0)</f>
        <v>0</v>
      </c>
      <c r="F6719" s="2"/>
      <c r="G6719" s="2"/>
    </row>
    <row r="6720" spans="1:7">
      <c r="A6720" t="s">
        <v>4552</v>
      </c>
      <c r="B6720" t="s">
        <v>11097</v>
      </c>
      <c r="C6720">
        <f>+VLOOKUP(A6720,'LISTA NACIONAL'!A:B,2,0)</f>
        <v>19252.286</v>
      </c>
      <c r="D6720" s="126" t="s">
        <v>6556</v>
      </c>
      <c r="E6720" s="280">
        <f>+VLOOKUP(A6720,SCAR!A:B,2,0)</f>
        <v>0</v>
      </c>
      <c r="F6720" s="2"/>
      <c r="G6720" s="2"/>
    </row>
    <row r="6721" spans="1:7">
      <c r="A6721" t="s">
        <v>4553</v>
      </c>
      <c r="B6721" t="s">
        <v>11098</v>
      </c>
      <c r="C6721">
        <f>+VLOOKUP(A6721,'LISTA NACIONAL'!A:B,2,0)</f>
        <v>59250.156999999999</v>
      </c>
      <c r="D6721" s="126" t="s">
        <v>6556</v>
      </c>
      <c r="E6721" s="280">
        <f>+VLOOKUP(A6721,SCAR!A:B,2,0)</f>
        <v>0</v>
      </c>
      <c r="F6721" s="2"/>
      <c r="G6721" s="2"/>
    </row>
    <row r="6722" spans="1:7">
      <c r="A6722" t="s">
        <v>4554</v>
      </c>
      <c r="B6722" t="s">
        <v>12219</v>
      </c>
      <c r="C6722">
        <f>+VLOOKUP(A6722,'LISTA NACIONAL'!A:B,2,0)</f>
        <v>59201.71</v>
      </c>
      <c r="D6722" s="126" t="s">
        <v>6556</v>
      </c>
      <c r="E6722" s="280">
        <f>+VLOOKUP(A6722,SCAR!A:B,2,0)</f>
        <v>0</v>
      </c>
      <c r="F6722" s="2"/>
      <c r="G6722" s="2"/>
    </row>
    <row r="6723" spans="1:7">
      <c r="A6723" t="s">
        <v>4555</v>
      </c>
      <c r="B6723" t="s">
        <v>10047</v>
      </c>
      <c r="C6723">
        <f>+VLOOKUP(A6723,'LISTA NACIONAL'!A:B,2,0)</f>
        <v>94699.301000000007</v>
      </c>
      <c r="D6723" s="126" t="s">
        <v>6556</v>
      </c>
      <c r="E6723" s="280">
        <f>+VLOOKUP(A6723,SCAR!A:B,2,0)</f>
        <v>0</v>
      </c>
      <c r="F6723" s="2"/>
      <c r="G6723" s="2"/>
    </row>
    <row r="6724" spans="1:7">
      <c r="A6724" t="s">
        <v>4556</v>
      </c>
      <c r="B6724" t="s">
        <v>12220</v>
      </c>
      <c r="C6724">
        <f>+VLOOKUP(A6724,'LISTA NACIONAL'!A:B,2,0)</f>
        <v>67502.630999999994</v>
      </c>
      <c r="D6724" s="126" t="s">
        <v>6556</v>
      </c>
      <c r="E6724" s="280">
        <f>+VLOOKUP(A6724,SCAR!A:B,2,0)</f>
        <v>0</v>
      </c>
      <c r="F6724" s="2"/>
      <c r="G6724" s="2"/>
    </row>
    <row r="6725" spans="1:7">
      <c r="A6725" t="s">
        <v>4557</v>
      </c>
      <c r="B6725" t="s">
        <v>12221</v>
      </c>
      <c r="C6725">
        <f>+VLOOKUP(A6725,'LISTA NACIONAL'!A:B,2,0)</f>
        <v>67502.630999999994</v>
      </c>
      <c r="D6725" s="126" t="s">
        <v>6556</v>
      </c>
      <c r="E6725" s="280">
        <f>+VLOOKUP(A6725,SCAR!A:B,2,0)</f>
        <v>0</v>
      </c>
      <c r="F6725" s="2"/>
      <c r="G6725" s="2"/>
    </row>
    <row r="6726" spans="1:7">
      <c r="A6726" t="s">
        <v>4558</v>
      </c>
      <c r="B6726" t="s">
        <v>10533</v>
      </c>
      <c r="C6726">
        <f>+VLOOKUP(A6726,'LISTA NACIONAL'!A:B,2,0)</f>
        <v>3707.4650000000001</v>
      </c>
      <c r="D6726" s="126" t="s">
        <v>6556</v>
      </c>
      <c r="E6726" s="280">
        <f>+VLOOKUP(A6726,SCAR!A:B,2,0)</f>
        <v>0</v>
      </c>
      <c r="F6726" s="2"/>
      <c r="G6726" s="2"/>
    </row>
    <row r="6727" spans="1:7">
      <c r="A6727" t="s">
        <v>3932</v>
      </c>
      <c r="B6727" t="s">
        <v>1916</v>
      </c>
      <c r="C6727">
        <f>+VLOOKUP(A6727,'LISTA NACIONAL'!A:B,2,0)</f>
        <v>10374.699000000001</v>
      </c>
      <c r="D6727" s="126" t="s">
        <v>6556</v>
      </c>
      <c r="E6727" s="280">
        <f>+VLOOKUP(A6727,SCAR!A:B,2,0)</f>
        <v>0</v>
      </c>
      <c r="F6727" s="2"/>
      <c r="G6727" s="2"/>
    </row>
    <row r="6728" spans="1:7">
      <c r="A6728" t="s">
        <v>4559</v>
      </c>
      <c r="B6728" t="s">
        <v>10534</v>
      </c>
      <c r="C6728">
        <f>+VLOOKUP(A6728,'LISTA NACIONAL'!A:B,2,0)</f>
        <v>10374.699000000001</v>
      </c>
      <c r="D6728" s="126" t="s">
        <v>6556</v>
      </c>
      <c r="E6728" s="280">
        <f>+VLOOKUP(A6728,SCAR!A:B,2,0)</f>
        <v>0</v>
      </c>
      <c r="F6728" s="2"/>
      <c r="G6728" s="2"/>
    </row>
    <row r="6729" spans="1:7">
      <c r="A6729" t="s">
        <v>4560</v>
      </c>
      <c r="B6729" t="s">
        <v>10535</v>
      </c>
      <c r="C6729">
        <f>+VLOOKUP(A6729,'LISTA NACIONAL'!A:B,2,0)</f>
        <v>3262.3319999999999</v>
      </c>
      <c r="D6729" s="126" t="s">
        <v>6556</v>
      </c>
      <c r="E6729" s="280">
        <f>+VLOOKUP(A6729,SCAR!A:B,2,0)</f>
        <v>0</v>
      </c>
      <c r="F6729" s="2"/>
      <c r="G6729" s="2"/>
    </row>
    <row r="6730" spans="1:7">
      <c r="A6730" t="s">
        <v>4561</v>
      </c>
      <c r="B6730" t="s">
        <v>10536</v>
      </c>
      <c r="C6730">
        <f>+VLOOKUP(A6730,'LISTA NACIONAL'!A:B,2,0)</f>
        <v>2936.0259999999998</v>
      </c>
      <c r="D6730" s="126" t="s">
        <v>6556</v>
      </c>
      <c r="E6730" s="280">
        <f>+VLOOKUP(A6730,SCAR!A:B,2,0)</f>
        <v>0</v>
      </c>
      <c r="F6730" s="2"/>
      <c r="G6730" s="2"/>
    </row>
    <row r="6731" spans="1:7">
      <c r="A6731" t="s">
        <v>4562</v>
      </c>
      <c r="B6731" t="s">
        <v>10537</v>
      </c>
      <c r="C6731">
        <f>+VLOOKUP(A6731,'LISTA NACIONAL'!A:B,2,0)</f>
        <v>94699.301000000007</v>
      </c>
      <c r="D6731" s="126" t="s">
        <v>6556</v>
      </c>
      <c r="E6731" s="280">
        <f>+VLOOKUP(A6731,SCAR!A:B,2,0)</f>
        <v>0</v>
      </c>
      <c r="F6731" s="2"/>
      <c r="G6731" s="2"/>
    </row>
    <row r="6732" spans="1:7">
      <c r="A6732" t="s">
        <v>4563</v>
      </c>
      <c r="B6732" t="s">
        <v>12222</v>
      </c>
      <c r="C6732">
        <f>+VLOOKUP(A6732,'LISTA NACIONAL'!A:B,2,0)</f>
        <v>14796.406000000001</v>
      </c>
      <c r="D6732" s="126" t="s">
        <v>6556</v>
      </c>
      <c r="E6732" s="280">
        <f>+VLOOKUP(A6732,SCAR!A:B,2,0)</f>
        <v>0</v>
      </c>
      <c r="F6732" s="2"/>
      <c r="G6732" s="2"/>
    </row>
    <row r="6733" spans="1:7">
      <c r="A6733" t="s">
        <v>4564</v>
      </c>
      <c r="B6733" t="s">
        <v>11079</v>
      </c>
      <c r="C6733">
        <f>+VLOOKUP(A6733,'LISTA NACIONAL'!A:B,2,0)</f>
        <v>6493.4369999999999</v>
      </c>
      <c r="D6733" s="126" t="s">
        <v>6556</v>
      </c>
      <c r="E6733" s="280">
        <f>+VLOOKUP(A6733,SCAR!A:B,2,0)</f>
        <v>0</v>
      </c>
      <c r="F6733" s="2"/>
      <c r="G6733" s="2"/>
    </row>
    <row r="6734" spans="1:7">
      <c r="A6734" t="s">
        <v>4565</v>
      </c>
      <c r="B6734" t="s">
        <v>11080</v>
      </c>
      <c r="C6734">
        <f>+VLOOKUP(A6734,'LISTA NACIONAL'!A:B,2,0)</f>
        <v>35574.559999999998</v>
      </c>
      <c r="D6734" s="126" t="s">
        <v>6556</v>
      </c>
      <c r="E6734" s="280">
        <f>+VLOOKUP(A6734,SCAR!A:B,2,0)</f>
        <v>0</v>
      </c>
      <c r="F6734" s="2"/>
      <c r="G6734" s="2"/>
    </row>
    <row r="6735" spans="1:7">
      <c r="A6735" t="s">
        <v>4566</v>
      </c>
      <c r="B6735" t="s">
        <v>11081</v>
      </c>
      <c r="C6735">
        <f>+VLOOKUP(A6735,'LISTA NACIONAL'!A:B,2,0)</f>
        <v>2600.509</v>
      </c>
      <c r="D6735" s="126" t="s">
        <v>6556</v>
      </c>
      <c r="E6735" s="280">
        <f>+VLOOKUP(A6735,SCAR!A:B,2,0)</f>
        <v>0</v>
      </c>
      <c r="F6735" s="2"/>
      <c r="G6735" s="2"/>
    </row>
    <row r="6736" spans="1:7">
      <c r="A6736" t="s">
        <v>4567</v>
      </c>
      <c r="B6736" t="s">
        <v>11082</v>
      </c>
      <c r="C6736">
        <f>+VLOOKUP(A6736,'LISTA NACIONAL'!A:B,2,0)</f>
        <v>3262.3319999999999</v>
      </c>
      <c r="D6736" s="126" t="s">
        <v>6556</v>
      </c>
      <c r="E6736" s="280">
        <f>+VLOOKUP(A6736,SCAR!A:B,2,0)</f>
        <v>0</v>
      </c>
      <c r="F6736" s="2"/>
      <c r="G6736" s="2"/>
    </row>
    <row r="6737" spans="1:7">
      <c r="A6737" t="s">
        <v>4568</v>
      </c>
      <c r="B6737" t="s">
        <v>11083</v>
      </c>
      <c r="C6737">
        <f>+VLOOKUP(A6737,'LISTA NACIONAL'!A:B,2,0)</f>
        <v>2357.2460000000001</v>
      </c>
      <c r="D6737" s="126" t="s">
        <v>6556</v>
      </c>
      <c r="E6737" s="280">
        <f>+VLOOKUP(A6737,SCAR!A:B,2,0)</f>
        <v>0</v>
      </c>
      <c r="F6737" s="2"/>
      <c r="G6737" s="2"/>
    </row>
    <row r="6738" spans="1:7">
      <c r="A6738" t="s">
        <v>4569</v>
      </c>
      <c r="B6738" t="s">
        <v>11084</v>
      </c>
      <c r="C6738">
        <f>+VLOOKUP(A6738,'LISTA NACIONAL'!A:B,2,0)</f>
        <v>2669.91</v>
      </c>
      <c r="D6738" s="126" t="s">
        <v>6556</v>
      </c>
      <c r="E6738" s="280">
        <f>+VLOOKUP(A6738,SCAR!A:B,2,0)</f>
        <v>0</v>
      </c>
      <c r="F6738" s="2"/>
      <c r="G6738" s="2"/>
    </row>
    <row r="6739" spans="1:7">
      <c r="A6739" t="s">
        <v>4570</v>
      </c>
      <c r="B6739" t="s">
        <v>11085</v>
      </c>
      <c r="C6739">
        <f>+VLOOKUP(A6739,'LISTA NACIONAL'!A:B,2,0)</f>
        <v>2795.1590000000001</v>
      </c>
      <c r="D6739" s="126" t="s">
        <v>6556</v>
      </c>
      <c r="E6739" s="280">
        <f>+VLOOKUP(A6739,SCAR!A:B,2,0)</f>
        <v>0</v>
      </c>
      <c r="F6739" s="2"/>
      <c r="G6739" s="2"/>
    </row>
    <row r="6740" spans="1:7">
      <c r="A6740" t="s">
        <v>4571</v>
      </c>
      <c r="B6740" t="s">
        <v>7854</v>
      </c>
      <c r="C6740">
        <f>+VLOOKUP(A6740,'LISTA NACIONAL'!A:B,2,0)</f>
        <v>13310.868</v>
      </c>
      <c r="D6740" s="126" t="s">
        <v>6556</v>
      </c>
      <c r="E6740" s="280">
        <f>+VLOOKUP(A6740,SCAR!A:B,2,0)</f>
        <v>0</v>
      </c>
      <c r="F6740" s="2"/>
      <c r="G6740" s="2"/>
    </row>
    <row r="6741" spans="1:7">
      <c r="A6741" t="s">
        <v>4572</v>
      </c>
      <c r="B6741" t="s">
        <v>12223</v>
      </c>
      <c r="C6741">
        <f>+VLOOKUP(A6741,'LISTA NACIONAL'!A:B,2,0)</f>
        <v>63617.561999999998</v>
      </c>
      <c r="D6741" s="126" t="s">
        <v>6556</v>
      </c>
      <c r="E6741" s="280">
        <f>+VLOOKUP(A6741,SCAR!A:B,2,0)</f>
        <v>0</v>
      </c>
      <c r="F6741" s="2"/>
      <c r="G6741" s="2"/>
    </row>
    <row r="6742" spans="1:7">
      <c r="A6742" t="s">
        <v>4573</v>
      </c>
      <c r="B6742" t="s">
        <v>12917</v>
      </c>
      <c r="C6742">
        <f>+VLOOKUP(A6742,'LISTA NACIONAL'!A:B,2,0)</f>
        <v>66580.657999999996</v>
      </c>
      <c r="D6742" s="126" t="s">
        <v>6556</v>
      </c>
      <c r="E6742" s="280">
        <f>+VLOOKUP(A6742,SCAR!A:B,2,0)</f>
        <v>0</v>
      </c>
      <c r="F6742" s="2"/>
      <c r="G6742" s="2"/>
    </row>
    <row r="6743" spans="1:7">
      <c r="A6743" t="s">
        <v>4574</v>
      </c>
      <c r="B6743" t="s">
        <v>12918</v>
      </c>
      <c r="C6743">
        <f>+VLOOKUP(A6743,'LISTA NACIONAL'!A:B,2,0)</f>
        <v>66580.657999999996</v>
      </c>
      <c r="D6743" s="126" t="s">
        <v>6556</v>
      </c>
      <c r="E6743" s="280">
        <f>+VLOOKUP(A6743,SCAR!A:B,2,0)</f>
        <v>0</v>
      </c>
      <c r="F6743" s="2"/>
      <c r="G6743" s="2"/>
    </row>
    <row r="6744" spans="1:7">
      <c r="A6744" t="s">
        <v>4575</v>
      </c>
      <c r="B6744" t="s">
        <v>11612</v>
      </c>
      <c r="C6744">
        <f>+VLOOKUP(A6744,'LISTA NACIONAL'!A:B,2,0)</f>
        <v>43809.724999999999</v>
      </c>
      <c r="D6744" s="126" t="s">
        <v>6556</v>
      </c>
      <c r="E6744" s="280">
        <f>+VLOOKUP(A6744,SCAR!A:B,2,0)</f>
        <v>0</v>
      </c>
      <c r="F6744" s="2"/>
      <c r="G6744" s="2"/>
    </row>
    <row r="6745" spans="1:7">
      <c r="A6745" t="s">
        <v>4576</v>
      </c>
      <c r="B6745" t="s">
        <v>9152</v>
      </c>
      <c r="C6745">
        <f>+VLOOKUP(A6745,'LISTA NACIONAL'!A:B,2,0)</f>
        <v>40042.279000000002</v>
      </c>
      <c r="D6745" s="126" t="s">
        <v>6556</v>
      </c>
      <c r="E6745" s="280">
        <f>+VLOOKUP(A6745,SCAR!A:B,2,0)</f>
        <v>0</v>
      </c>
      <c r="F6745" s="2"/>
      <c r="G6745" s="2"/>
    </row>
    <row r="6746" spans="1:7">
      <c r="A6746" t="s">
        <v>4577</v>
      </c>
      <c r="B6746" t="s">
        <v>9153</v>
      </c>
      <c r="C6746">
        <f>+VLOOKUP(A6746,'LISTA NACIONAL'!A:B,2,0)</f>
        <v>13310.868</v>
      </c>
      <c r="D6746" s="126" t="s">
        <v>6556</v>
      </c>
      <c r="E6746" s="280">
        <f>+VLOOKUP(A6746,SCAR!A:B,2,0)</f>
        <v>0</v>
      </c>
      <c r="F6746" s="2"/>
      <c r="G6746" s="2"/>
    </row>
    <row r="6747" spans="1:7">
      <c r="A6747" t="s">
        <v>4578</v>
      </c>
      <c r="B6747" t="s">
        <v>11975</v>
      </c>
      <c r="C6747">
        <f>+VLOOKUP(A6747,'LISTA NACIONAL'!A:B,2,0)</f>
        <v>50650.197999999997</v>
      </c>
      <c r="D6747" s="126" t="s">
        <v>6556</v>
      </c>
      <c r="E6747" s="280">
        <f>+VLOOKUP(A6747,SCAR!A:B,2,0)</f>
        <v>0</v>
      </c>
      <c r="F6747" s="2"/>
      <c r="G6747" s="2"/>
    </row>
    <row r="6748" spans="1:7">
      <c r="A6748" t="s">
        <v>4579</v>
      </c>
      <c r="B6748" t="s">
        <v>12224</v>
      </c>
      <c r="C6748">
        <f>+VLOOKUP(A6748,'LISTA NACIONAL'!A:B,2,0)</f>
        <v>11850.467000000001</v>
      </c>
      <c r="D6748" s="126" t="s">
        <v>6556</v>
      </c>
      <c r="E6748" s="280">
        <f>+VLOOKUP(A6748,SCAR!A:B,2,0)</f>
        <v>0</v>
      </c>
      <c r="F6748" s="2"/>
      <c r="G6748" s="2"/>
    </row>
    <row r="6749" spans="1:7">
      <c r="A6749" t="s">
        <v>5809</v>
      </c>
      <c r="B6749" t="s">
        <v>11976</v>
      </c>
      <c r="C6749">
        <f>+VLOOKUP(A6749,'LISTA NACIONAL'!A:B,2,0)</f>
        <v>13883.723</v>
      </c>
      <c r="D6749" s="126" t="s">
        <v>6556</v>
      </c>
      <c r="E6749" s="280">
        <f>+VLOOKUP(A6749,SCAR!A:B,2,0)</f>
        <v>0</v>
      </c>
      <c r="F6749" s="2"/>
      <c r="G6749" s="2"/>
    </row>
    <row r="6750" spans="1:7">
      <c r="A6750" t="s">
        <v>5810</v>
      </c>
      <c r="B6750" t="s">
        <v>3379</v>
      </c>
      <c r="C6750">
        <f>+VLOOKUP(A6750,'LISTA NACIONAL'!A:B,2,0)</f>
        <v>4882.6030000000001</v>
      </c>
      <c r="D6750" s="126" t="s">
        <v>6556</v>
      </c>
      <c r="E6750" s="280">
        <f>+VLOOKUP(A6750,SCAR!A:B,2,0)</f>
        <v>0</v>
      </c>
      <c r="F6750" s="2"/>
      <c r="G6750" s="2"/>
    </row>
    <row r="6751" spans="1:7">
      <c r="A6751" t="s">
        <v>5811</v>
      </c>
      <c r="B6751" t="s">
        <v>3380</v>
      </c>
      <c r="C6751">
        <f>+VLOOKUP(A6751,'LISTA NACIONAL'!A:B,2,0)</f>
        <v>4579.78</v>
      </c>
      <c r="D6751" s="126" t="s">
        <v>6556</v>
      </c>
      <c r="E6751" s="280">
        <f>+VLOOKUP(A6751,SCAR!A:B,2,0)</f>
        <v>0</v>
      </c>
      <c r="F6751" s="2"/>
      <c r="G6751" s="2"/>
    </row>
    <row r="6752" spans="1:7">
      <c r="A6752" t="s">
        <v>5812</v>
      </c>
      <c r="B6752" t="s">
        <v>7529</v>
      </c>
      <c r="C6752">
        <f>+VLOOKUP(A6752,'LISTA NACIONAL'!A:B,2,0)</f>
        <v>4284.6589999999997</v>
      </c>
      <c r="D6752" s="126" t="s">
        <v>6556</v>
      </c>
      <c r="E6752" s="280">
        <f>+VLOOKUP(A6752,SCAR!A:B,2,0)</f>
        <v>0</v>
      </c>
      <c r="F6752" s="2"/>
      <c r="G6752" s="2"/>
    </row>
    <row r="6753" spans="1:7">
      <c r="A6753" t="s">
        <v>5813</v>
      </c>
      <c r="B6753" t="s">
        <v>7530</v>
      </c>
      <c r="C6753">
        <f>+VLOOKUP(A6753,'LISTA NACIONAL'!A:B,2,0)</f>
        <v>14801.964</v>
      </c>
      <c r="D6753" s="126" t="s">
        <v>6556</v>
      </c>
      <c r="E6753" s="280">
        <f>+VLOOKUP(A6753,SCAR!A:B,2,0)</f>
        <v>0</v>
      </c>
      <c r="F6753" s="2"/>
      <c r="G6753" s="2"/>
    </row>
    <row r="6754" spans="1:7">
      <c r="A6754" t="s">
        <v>5814</v>
      </c>
      <c r="B6754" t="s">
        <v>7301</v>
      </c>
      <c r="C6754">
        <f>+VLOOKUP(A6754,'LISTA NACIONAL'!A:B,2,0)</f>
        <v>1544.298</v>
      </c>
      <c r="D6754" s="126" t="s">
        <v>6556</v>
      </c>
      <c r="E6754" s="280">
        <f>+VLOOKUP(A6754,SCAR!A:B,2,0)</f>
        <v>0</v>
      </c>
      <c r="F6754" s="2"/>
      <c r="G6754" s="2"/>
    </row>
    <row r="6755" spans="1:7">
      <c r="A6755" t="s">
        <v>5815</v>
      </c>
      <c r="B6755" t="s">
        <v>7302</v>
      </c>
      <c r="C6755">
        <f>+VLOOKUP(A6755,'LISTA NACIONAL'!A:B,2,0)</f>
        <v>5175.7259999999997</v>
      </c>
      <c r="D6755" s="126" t="s">
        <v>6556</v>
      </c>
      <c r="E6755" s="280">
        <f>+VLOOKUP(A6755,SCAR!A:B,2,0)</f>
        <v>0</v>
      </c>
      <c r="F6755" s="2"/>
      <c r="G6755" s="2"/>
    </row>
    <row r="6756" spans="1:7">
      <c r="A6756" t="s">
        <v>5816</v>
      </c>
      <c r="B6756" t="s">
        <v>6269</v>
      </c>
      <c r="C6756">
        <f>+VLOOKUP(A6756,'LISTA NACIONAL'!A:B,2,0)</f>
        <v>14477.966</v>
      </c>
      <c r="D6756" s="126" t="s">
        <v>6556</v>
      </c>
      <c r="E6756" s="280">
        <f>+VLOOKUP(A6756,SCAR!A:B,2,0)</f>
        <v>0</v>
      </c>
      <c r="F6756" s="2"/>
      <c r="G6756" s="2"/>
    </row>
    <row r="6757" spans="1:7">
      <c r="A6757" t="s">
        <v>5817</v>
      </c>
      <c r="B6757" t="s">
        <v>6270</v>
      </c>
      <c r="C6757">
        <f>+VLOOKUP(A6757,'LISTA NACIONAL'!A:B,2,0)</f>
        <v>50308.677000000003</v>
      </c>
      <c r="D6757" s="126" t="s">
        <v>6556</v>
      </c>
      <c r="E6757" s="280">
        <f>+VLOOKUP(A6757,SCAR!A:B,2,0)</f>
        <v>0</v>
      </c>
      <c r="F6757" s="2"/>
      <c r="G6757" s="2"/>
    </row>
    <row r="6758" spans="1:7">
      <c r="A6758" t="s">
        <v>5818</v>
      </c>
      <c r="B6758" t="s">
        <v>6271</v>
      </c>
      <c r="C6758">
        <f>+VLOOKUP(A6758,'LISTA NACIONAL'!A:B,2,0)</f>
        <v>4134.1369999999997</v>
      </c>
      <c r="D6758" s="126" t="s">
        <v>6556</v>
      </c>
      <c r="E6758" s="280">
        <f>+VLOOKUP(A6758,SCAR!A:B,2,0)</f>
        <v>0</v>
      </c>
      <c r="F6758" s="2"/>
      <c r="G6758" s="2"/>
    </row>
    <row r="6759" spans="1:7">
      <c r="A6759" t="s">
        <v>3933</v>
      </c>
      <c r="B6759" t="s">
        <v>1916</v>
      </c>
      <c r="C6759">
        <f>+VLOOKUP(A6759,'LISTA NACIONAL'!A:B,2,0)</f>
        <v>12361.683999999999</v>
      </c>
      <c r="D6759" s="126" t="s">
        <v>6556</v>
      </c>
      <c r="E6759" s="280">
        <f>+VLOOKUP(A6759,SCAR!A:B,2,0)</f>
        <v>0</v>
      </c>
      <c r="F6759" s="2"/>
      <c r="G6759" s="2"/>
    </row>
    <row r="6760" spans="1:7">
      <c r="A6760" t="s">
        <v>5819</v>
      </c>
      <c r="B6760" t="s">
        <v>6272</v>
      </c>
      <c r="C6760">
        <f>+VLOOKUP(A6760,'LISTA NACIONAL'!A:B,2,0)</f>
        <v>39594.019999999997</v>
      </c>
      <c r="D6760" s="126" t="s">
        <v>6556</v>
      </c>
      <c r="E6760" s="280">
        <f>+VLOOKUP(A6760,SCAR!A:B,2,0)</f>
        <v>0</v>
      </c>
      <c r="F6760" s="2"/>
      <c r="G6760" s="2"/>
    </row>
    <row r="6761" spans="1:7">
      <c r="A6761" t="s">
        <v>5820</v>
      </c>
      <c r="B6761" t="s">
        <v>6273</v>
      </c>
      <c r="C6761">
        <f>+VLOOKUP(A6761,'LISTA NACIONAL'!A:B,2,0)</f>
        <v>7102.7889999999998</v>
      </c>
      <c r="D6761" s="126" t="s">
        <v>6556</v>
      </c>
      <c r="E6761" s="280">
        <f>+VLOOKUP(A6761,SCAR!A:B,2,0)</f>
        <v>0</v>
      </c>
      <c r="F6761" s="2"/>
      <c r="G6761" s="2"/>
    </row>
    <row r="6762" spans="1:7">
      <c r="A6762" t="s">
        <v>3934</v>
      </c>
      <c r="B6762" t="s">
        <v>3935</v>
      </c>
      <c r="C6762">
        <f>+VLOOKUP(A6762,'LISTA NACIONAL'!A:B,2,0)</f>
        <v>21374.427</v>
      </c>
      <c r="D6762" s="126" t="s">
        <v>6556</v>
      </c>
      <c r="E6762" s="280">
        <f>+VLOOKUP(A6762,SCAR!A:B,2,0)</f>
        <v>0</v>
      </c>
      <c r="F6762" s="2"/>
      <c r="G6762" s="2"/>
    </row>
    <row r="6763" spans="1:7">
      <c r="A6763" t="s">
        <v>5821</v>
      </c>
      <c r="B6763" t="s">
        <v>6274</v>
      </c>
      <c r="C6763">
        <f>+VLOOKUP(A6763,'LISTA NACIONAL'!A:B,2,0)</f>
        <v>9477.7340000000004</v>
      </c>
      <c r="D6763" s="126" t="s">
        <v>6556</v>
      </c>
      <c r="E6763" s="280">
        <f>+VLOOKUP(A6763,SCAR!A:B,2,0)</f>
        <v>0</v>
      </c>
      <c r="F6763" s="2"/>
      <c r="G6763" s="2"/>
    </row>
    <row r="6764" spans="1:7">
      <c r="A6764" t="s">
        <v>5822</v>
      </c>
      <c r="B6764" t="s">
        <v>6275</v>
      </c>
      <c r="C6764">
        <f>+VLOOKUP(A6764,'LISTA NACIONAL'!A:B,2,0)</f>
        <v>56265.220999999998</v>
      </c>
      <c r="D6764" s="126" t="s">
        <v>6556</v>
      </c>
      <c r="E6764" s="280">
        <f>+VLOOKUP(A6764,SCAR!A:B,2,0)</f>
        <v>0</v>
      </c>
      <c r="F6764" s="2"/>
      <c r="G6764" s="2"/>
    </row>
    <row r="6765" spans="1:7">
      <c r="A6765" t="s">
        <v>5823</v>
      </c>
      <c r="B6765" t="s">
        <v>6276</v>
      </c>
      <c r="C6765">
        <f>+VLOOKUP(A6765,'LISTA NACIONAL'!A:B,2,0)</f>
        <v>79900.911999999997</v>
      </c>
      <c r="D6765" s="126" t="s">
        <v>6556</v>
      </c>
      <c r="E6765" s="280">
        <f>+VLOOKUP(A6765,SCAR!A:B,2,0)</f>
        <v>0</v>
      </c>
      <c r="F6765" s="2"/>
      <c r="G6765" s="2"/>
    </row>
    <row r="6766" spans="1:7">
      <c r="A6766" t="s">
        <v>5824</v>
      </c>
      <c r="B6766" t="s">
        <v>6277</v>
      </c>
      <c r="C6766">
        <f>+VLOOKUP(A6766,'LISTA NACIONAL'!A:B,2,0)</f>
        <v>2654.384</v>
      </c>
      <c r="D6766" s="126" t="s">
        <v>6556</v>
      </c>
      <c r="E6766" s="280">
        <f>+VLOOKUP(A6766,SCAR!A:B,2,0)</f>
        <v>0</v>
      </c>
      <c r="F6766" s="2"/>
      <c r="G6766" s="2"/>
    </row>
    <row r="6767" spans="1:7">
      <c r="A6767" t="s">
        <v>5825</v>
      </c>
      <c r="B6767" t="s">
        <v>6278</v>
      </c>
      <c r="C6767">
        <f>+VLOOKUP(A6767,'LISTA NACIONAL'!A:B,2,0)</f>
        <v>28128.338</v>
      </c>
      <c r="D6767" s="126" t="s">
        <v>6556</v>
      </c>
      <c r="E6767" s="280">
        <f>+VLOOKUP(A6767,SCAR!A:B,2,0)</f>
        <v>0</v>
      </c>
      <c r="F6767" s="2"/>
      <c r="G6767" s="2"/>
    </row>
    <row r="6768" spans="1:7">
      <c r="A6768" t="s">
        <v>5826</v>
      </c>
      <c r="B6768" t="s">
        <v>8663</v>
      </c>
      <c r="C6768">
        <f>+VLOOKUP(A6768,'LISTA NACIONAL'!A:B,2,0)</f>
        <v>43015.006999999998</v>
      </c>
      <c r="D6768" s="126" t="s">
        <v>6556</v>
      </c>
      <c r="E6768" s="280">
        <f>+VLOOKUP(A6768,SCAR!A:B,2,0)</f>
        <v>0</v>
      </c>
      <c r="F6768" s="2"/>
      <c r="G6768" s="2"/>
    </row>
    <row r="6769" spans="1:7">
      <c r="A6769" t="s">
        <v>5827</v>
      </c>
      <c r="B6769" t="s">
        <v>8664</v>
      </c>
      <c r="C6769">
        <f>+VLOOKUP(A6769,'LISTA NACIONAL'!A:B,2,0)</f>
        <v>13573.169</v>
      </c>
      <c r="D6769" s="126" t="s">
        <v>6556</v>
      </c>
      <c r="E6769" s="280">
        <f>+VLOOKUP(A6769,SCAR!A:B,2,0)</f>
        <v>0</v>
      </c>
      <c r="F6769" s="2"/>
      <c r="G6769" s="2"/>
    </row>
    <row r="6770" spans="1:7">
      <c r="A6770" t="s">
        <v>5828</v>
      </c>
      <c r="B6770" t="s">
        <v>8665</v>
      </c>
      <c r="C6770">
        <f>+VLOOKUP(A6770,'LISTA NACIONAL'!A:B,2,0)</f>
        <v>4610.5079999999998</v>
      </c>
      <c r="D6770" s="126" t="s">
        <v>6556</v>
      </c>
      <c r="E6770" s="280">
        <f>+VLOOKUP(A6770,SCAR!A:B,2,0)</f>
        <v>0</v>
      </c>
      <c r="F6770" s="2"/>
      <c r="G6770" s="2"/>
    </row>
    <row r="6771" spans="1:7">
      <c r="A6771" t="s">
        <v>5829</v>
      </c>
      <c r="B6771" t="s">
        <v>2087</v>
      </c>
      <c r="C6771">
        <f>+VLOOKUP(A6771,'LISTA NACIONAL'!A:B,2,0)</f>
        <v>14796.406000000001</v>
      </c>
      <c r="D6771" s="126" t="s">
        <v>6556</v>
      </c>
      <c r="E6771" s="280">
        <f>+VLOOKUP(A6771,SCAR!A:B,2,0)</f>
        <v>0</v>
      </c>
      <c r="F6771" s="2"/>
      <c r="G6771" s="2"/>
    </row>
    <row r="6772" spans="1:7">
      <c r="A6772" t="s">
        <v>5830</v>
      </c>
      <c r="B6772" t="s">
        <v>8666</v>
      </c>
      <c r="C6772">
        <f>+VLOOKUP(A6772,'LISTA NACIONAL'!A:B,2,0)</f>
        <v>8900.9060000000009</v>
      </c>
      <c r="D6772" s="126" t="s">
        <v>6556</v>
      </c>
      <c r="E6772" s="280">
        <f>+VLOOKUP(A6772,SCAR!A:B,2,0)</f>
        <v>0</v>
      </c>
      <c r="F6772" s="2"/>
      <c r="G6772" s="2"/>
    </row>
    <row r="6773" spans="1:7">
      <c r="A6773" t="s">
        <v>5831</v>
      </c>
      <c r="B6773" t="s">
        <v>2777</v>
      </c>
      <c r="C6773">
        <f>+VLOOKUP(A6773,'LISTA NACIONAL'!A:B,2,0)</f>
        <v>4134.1369999999997</v>
      </c>
      <c r="D6773" s="126" t="s">
        <v>6556</v>
      </c>
      <c r="E6773" s="280">
        <f>+VLOOKUP(A6773,SCAR!A:B,2,0)</f>
        <v>0</v>
      </c>
      <c r="F6773" s="2"/>
      <c r="G6773" s="2"/>
    </row>
    <row r="6774" spans="1:7">
      <c r="A6774" t="s">
        <v>5832</v>
      </c>
      <c r="B6774" t="s">
        <v>2778</v>
      </c>
      <c r="C6774">
        <f>+VLOOKUP(A6774,'LISTA NACIONAL'!A:B,2,0)</f>
        <v>7392.3850000000002</v>
      </c>
      <c r="D6774" s="126" t="s">
        <v>6556</v>
      </c>
      <c r="E6774" s="280">
        <f>+VLOOKUP(A6774,SCAR!A:B,2,0)</f>
        <v>0</v>
      </c>
      <c r="F6774" s="2"/>
      <c r="G6774" s="2"/>
    </row>
    <row r="6775" spans="1:7">
      <c r="A6775" t="s">
        <v>5833</v>
      </c>
      <c r="B6775" t="s">
        <v>2779</v>
      </c>
      <c r="C6775">
        <f>+VLOOKUP(A6775,'LISTA NACIONAL'!A:B,2,0)</f>
        <v>11520.418</v>
      </c>
      <c r="D6775" s="126" t="s">
        <v>6556</v>
      </c>
      <c r="E6775" s="280">
        <f>+VLOOKUP(A6775,SCAR!A:B,2,0)</f>
        <v>0</v>
      </c>
      <c r="F6775" s="2"/>
      <c r="G6775" s="2"/>
    </row>
    <row r="6776" spans="1:7">
      <c r="A6776" t="s">
        <v>5834</v>
      </c>
      <c r="B6776" t="s">
        <v>2780</v>
      </c>
      <c r="C6776">
        <f>+VLOOKUP(A6776,'LISTA NACIONAL'!A:B,2,0)</f>
        <v>164107.00899999999</v>
      </c>
      <c r="D6776" s="126" t="s">
        <v>6556</v>
      </c>
      <c r="E6776" s="280">
        <f>+VLOOKUP(A6776,SCAR!A:B,2,0)</f>
        <v>0</v>
      </c>
      <c r="F6776" s="2"/>
      <c r="G6776" s="2"/>
    </row>
    <row r="6777" spans="1:7">
      <c r="A6777" t="s">
        <v>5835</v>
      </c>
      <c r="B6777" t="s">
        <v>2781</v>
      </c>
      <c r="C6777">
        <f>+VLOOKUP(A6777,'LISTA NACIONAL'!A:B,2,0)</f>
        <v>39279.218999999997</v>
      </c>
      <c r="D6777" s="126" t="s">
        <v>6556</v>
      </c>
      <c r="E6777" s="280">
        <f>+VLOOKUP(A6777,SCAR!A:B,2,0)</f>
        <v>0</v>
      </c>
      <c r="F6777" s="2"/>
      <c r="G6777" s="2"/>
    </row>
    <row r="6778" spans="1:7">
      <c r="A6778" t="s">
        <v>5836</v>
      </c>
      <c r="B6778" t="s">
        <v>2782</v>
      </c>
      <c r="C6778">
        <f>+VLOOKUP(A6778,'LISTA NACIONAL'!A:B,2,0)</f>
        <v>39279.218999999997</v>
      </c>
      <c r="D6778" s="126" t="s">
        <v>6556</v>
      </c>
      <c r="E6778" s="280">
        <f>+VLOOKUP(A6778,SCAR!A:B,2,0)</f>
        <v>0</v>
      </c>
      <c r="F6778" s="2"/>
      <c r="G6778" s="2"/>
    </row>
    <row r="6779" spans="1:7">
      <c r="A6779" t="s">
        <v>5837</v>
      </c>
      <c r="B6779" t="s">
        <v>2783</v>
      </c>
      <c r="C6779">
        <f>+VLOOKUP(A6779,'LISTA NACIONAL'!A:B,2,0)</f>
        <v>39279.218999999997</v>
      </c>
      <c r="D6779" s="126" t="s">
        <v>6556</v>
      </c>
      <c r="E6779" s="280">
        <f>+VLOOKUP(A6779,SCAR!A:B,2,0)</f>
        <v>0</v>
      </c>
      <c r="F6779" s="2"/>
      <c r="G6779" s="2"/>
    </row>
    <row r="6780" spans="1:7">
      <c r="A6780" t="s">
        <v>5838</v>
      </c>
      <c r="B6780" t="s">
        <v>2784</v>
      </c>
      <c r="C6780">
        <f>+VLOOKUP(A6780,'LISTA NACIONAL'!A:B,2,0)</f>
        <v>39279.218999999997</v>
      </c>
      <c r="D6780" s="126" t="s">
        <v>6556</v>
      </c>
      <c r="E6780" s="280">
        <f>+VLOOKUP(A6780,SCAR!A:B,2,0)</f>
        <v>0</v>
      </c>
      <c r="F6780" s="2"/>
      <c r="G6780" s="2"/>
    </row>
    <row r="6781" spans="1:7">
      <c r="A6781" t="s">
        <v>5839</v>
      </c>
      <c r="B6781" t="s">
        <v>2785</v>
      </c>
      <c r="C6781">
        <f>+VLOOKUP(A6781,'LISTA NACIONAL'!A:B,2,0)</f>
        <v>39279.218999999997</v>
      </c>
      <c r="D6781" s="126" t="s">
        <v>6556</v>
      </c>
      <c r="E6781" s="280">
        <f>+VLOOKUP(A6781,SCAR!A:B,2,0)</f>
        <v>0</v>
      </c>
      <c r="F6781" s="2"/>
      <c r="G6781" s="2"/>
    </row>
    <row r="6782" spans="1:7">
      <c r="A6782" t="s">
        <v>5840</v>
      </c>
      <c r="B6782" t="s">
        <v>2786</v>
      </c>
      <c r="C6782">
        <f>+VLOOKUP(A6782,'LISTA NACIONAL'!A:B,2,0)</f>
        <v>39279.218999999997</v>
      </c>
      <c r="D6782" s="126" t="s">
        <v>6556</v>
      </c>
      <c r="E6782" s="280">
        <f>+VLOOKUP(A6782,SCAR!A:B,2,0)</f>
        <v>0</v>
      </c>
      <c r="F6782" s="2"/>
      <c r="G6782" s="2"/>
    </row>
    <row r="6783" spans="1:7">
      <c r="A6783" t="s">
        <v>5841</v>
      </c>
      <c r="B6783" t="s">
        <v>2787</v>
      </c>
      <c r="C6783">
        <f>+VLOOKUP(A6783,'LISTA NACIONAL'!A:B,2,0)</f>
        <v>11848.366</v>
      </c>
      <c r="D6783" s="126" t="s">
        <v>6556</v>
      </c>
      <c r="E6783" s="280">
        <f>+VLOOKUP(A6783,SCAR!A:B,2,0)</f>
        <v>0</v>
      </c>
      <c r="F6783" s="2"/>
      <c r="G6783" s="2"/>
    </row>
    <row r="6784" spans="1:7">
      <c r="A6784" t="s">
        <v>5842</v>
      </c>
      <c r="B6784" t="s">
        <v>2788</v>
      </c>
      <c r="C6784">
        <f>+VLOOKUP(A6784,'LISTA NACIONAL'!A:B,2,0)</f>
        <v>73980.794999999998</v>
      </c>
      <c r="D6784" s="126" t="s">
        <v>6556</v>
      </c>
      <c r="E6784" s="280">
        <f>+VLOOKUP(A6784,SCAR!A:B,2,0)</f>
        <v>0</v>
      </c>
      <c r="F6784" s="2"/>
      <c r="G6784" s="2"/>
    </row>
    <row r="6785" spans="1:7">
      <c r="A6785" t="s">
        <v>5843</v>
      </c>
      <c r="B6785" t="s">
        <v>2789</v>
      </c>
      <c r="C6785">
        <f>+VLOOKUP(A6785,'LISTA NACIONAL'!A:B,2,0)</f>
        <v>53588.307000000001</v>
      </c>
      <c r="D6785" s="126" t="s">
        <v>6556</v>
      </c>
      <c r="E6785" s="280">
        <f>+VLOOKUP(A6785,SCAR!A:B,2,0)</f>
        <v>0</v>
      </c>
      <c r="F6785" s="2"/>
      <c r="G6785" s="2"/>
    </row>
    <row r="6786" spans="1:7">
      <c r="A6786" t="s">
        <v>3936</v>
      </c>
      <c r="B6786" t="s">
        <v>3937</v>
      </c>
      <c r="C6786">
        <f>+VLOOKUP(A6786,'LISTA NACIONAL'!A:B,2,0)</f>
        <v>8322.1309999999994</v>
      </c>
      <c r="D6786" s="126" t="s">
        <v>6556</v>
      </c>
      <c r="E6786" s="280">
        <f>+VLOOKUP(A6786,SCAR!A:B,2,0)</f>
        <v>0</v>
      </c>
      <c r="F6786" s="2"/>
      <c r="G6786" s="2"/>
    </row>
    <row r="6787" spans="1:7">
      <c r="A6787" t="s">
        <v>5844</v>
      </c>
      <c r="B6787" t="s">
        <v>2790</v>
      </c>
      <c r="C6787">
        <f>+VLOOKUP(A6787,'LISTA NACIONAL'!A:B,2,0)</f>
        <v>3704.306</v>
      </c>
      <c r="D6787" s="126" t="s">
        <v>6556</v>
      </c>
      <c r="E6787" s="280">
        <f>+VLOOKUP(A6787,SCAR!A:B,2,0)</f>
        <v>0</v>
      </c>
      <c r="F6787" s="2"/>
      <c r="G6787" s="2"/>
    </row>
    <row r="6788" spans="1:7">
      <c r="A6788" t="s">
        <v>5845</v>
      </c>
      <c r="B6788" t="s">
        <v>8713</v>
      </c>
      <c r="C6788">
        <f>+VLOOKUP(A6788,'LISTA NACIONAL'!A:B,2,0)</f>
        <v>47334.292000000001</v>
      </c>
      <c r="D6788" s="126" t="s">
        <v>6556</v>
      </c>
      <c r="E6788" s="280">
        <f>+VLOOKUP(A6788,SCAR!A:B,2,0)</f>
        <v>0</v>
      </c>
      <c r="F6788" s="2"/>
      <c r="G6788" s="2"/>
    </row>
    <row r="6789" spans="1:7">
      <c r="A6789" t="s">
        <v>5846</v>
      </c>
      <c r="B6789" t="s">
        <v>8714</v>
      </c>
      <c r="C6789">
        <f>+VLOOKUP(A6789,'LISTA NACIONAL'!A:B,2,0)</f>
        <v>6159.63</v>
      </c>
      <c r="D6789" s="126" t="s">
        <v>6556</v>
      </c>
      <c r="E6789" s="280">
        <f>+VLOOKUP(A6789,SCAR!A:B,2,0)</f>
        <v>0</v>
      </c>
      <c r="F6789" s="2"/>
      <c r="G6789" s="2"/>
    </row>
    <row r="6790" spans="1:7">
      <c r="A6790" t="s">
        <v>5847</v>
      </c>
      <c r="B6790" t="s">
        <v>8715</v>
      </c>
      <c r="C6790">
        <f>+VLOOKUP(A6790,'LISTA NACIONAL'!A:B,2,0)</f>
        <v>35516.661</v>
      </c>
      <c r="D6790" s="126" t="s">
        <v>6556</v>
      </c>
      <c r="E6790" s="280">
        <f>+VLOOKUP(A6790,SCAR!A:B,2,0)</f>
        <v>0</v>
      </c>
      <c r="F6790" s="2"/>
      <c r="G6790" s="2"/>
    </row>
    <row r="6791" spans="1:7">
      <c r="A6791" t="s">
        <v>5848</v>
      </c>
      <c r="B6791" t="s">
        <v>8716</v>
      </c>
      <c r="C6791">
        <f>+VLOOKUP(A6791,'LISTA NACIONAL'!A:B,2,0)</f>
        <v>84337.985000000001</v>
      </c>
      <c r="D6791" s="126" t="s">
        <v>6556</v>
      </c>
      <c r="E6791" s="280">
        <f>+VLOOKUP(A6791,SCAR!A:B,2,0)</f>
        <v>0</v>
      </c>
      <c r="F6791" s="2"/>
      <c r="G6791" s="2"/>
    </row>
    <row r="6792" spans="1:7">
      <c r="A6792" t="s">
        <v>5849</v>
      </c>
      <c r="B6792" t="s">
        <v>6283</v>
      </c>
      <c r="C6792">
        <f>+VLOOKUP(A6792,'LISTA NACIONAL'!A:B,2,0)</f>
        <v>13004.184999999999</v>
      </c>
      <c r="D6792" s="126" t="s">
        <v>6556</v>
      </c>
      <c r="E6792" s="280">
        <f>+VLOOKUP(A6792,SCAR!A:B,2,0)</f>
        <v>0</v>
      </c>
      <c r="F6792" s="2"/>
      <c r="G6792" s="2"/>
    </row>
    <row r="6793" spans="1:7">
      <c r="A6793" t="s">
        <v>5850</v>
      </c>
      <c r="B6793" t="s">
        <v>6284</v>
      </c>
      <c r="C6793">
        <f>+VLOOKUP(A6793,'LISTA NACIONAL'!A:B,2,0)</f>
        <v>5626.5349999999999</v>
      </c>
      <c r="D6793" s="126" t="s">
        <v>6556</v>
      </c>
      <c r="E6793" s="280">
        <f>+VLOOKUP(A6793,SCAR!A:B,2,0)</f>
        <v>0</v>
      </c>
      <c r="F6793" s="2"/>
      <c r="G6793" s="2"/>
    </row>
    <row r="6794" spans="1:7">
      <c r="A6794" t="s">
        <v>5851</v>
      </c>
      <c r="B6794" t="s">
        <v>12225</v>
      </c>
      <c r="C6794">
        <f>+VLOOKUP(A6794,'LISTA NACIONAL'!A:B,2,0)</f>
        <v>82858.228000000003</v>
      </c>
      <c r="D6794" s="126" t="s">
        <v>6556</v>
      </c>
      <c r="E6794" s="280">
        <f>+VLOOKUP(A6794,SCAR!A:B,2,0)</f>
        <v>0</v>
      </c>
      <c r="F6794" s="2"/>
      <c r="G6794" s="2"/>
    </row>
    <row r="6795" spans="1:7">
      <c r="A6795" t="s">
        <v>5852</v>
      </c>
      <c r="B6795" t="s">
        <v>4257</v>
      </c>
      <c r="C6795">
        <f>+VLOOKUP(A6795,'LISTA NACIONAL'!A:B,2,0)</f>
        <v>13883.723</v>
      </c>
      <c r="D6795" s="126" t="s">
        <v>6556</v>
      </c>
      <c r="E6795" s="280">
        <f>+VLOOKUP(A6795,SCAR!A:B,2,0)</f>
        <v>0</v>
      </c>
      <c r="F6795" s="2"/>
      <c r="G6795" s="2"/>
    </row>
    <row r="6796" spans="1:7">
      <c r="A6796" t="s">
        <v>5853</v>
      </c>
      <c r="B6796" t="s">
        <v>6700</v>
      </c>
      <c r="C6796">
        <f>+VLOOKUP(A6796,'LISTA NACIONAL'!A:B,2,0)</f>
        <v>130125.048</v>
      </c>
      <c r="D6796" s="126" t="s">
        <v>6556</v>
      </c>
      <c r="E6796" s="280">
        <f>+VLOOKUP(A6796,SCAR!A:B,2,0)</f>
        <v>0</v>
      </c>
      <c r="F6796" s="2"/>
      <c r="G6796" s="2"/>
    </row>
    <row r="6797" spans="1:7">
      <c r="A6797" t="s">
        <v>5854</v>
      </c>
      <c r="B6797" t="s">
        <v>4506</v>
      </c>
      <c r="C6797">
        <f>+VLOOKUP(A6797,'LISTA NACIONAL'!A:B,2,0)</f>
        <v>10374.699000000001</v>
      </c>
      <c r="D6797" s="126" t="s">
        <v>6556</v>
      </c>
      <c r="E6797" s="280">
        <f>+VLOOKUP(A6797,SCAR!A:B,2,0)</f>
        <v>0</v>
      </c>
      <c r="F6797" s="2"/>
      <c r="G6797" s="2"/>
    </row>
    <row r="6798" spans="1:7">
      <c r="A6798" t="s">
        <v>5686</v>
      </c>
      <c r="B6798" t="s">
        <v>4507</v>
      </c>
      <c r="C6798">
        <f>+VLOOKUP(A6798,'LISTA NACIONAL'!A:B,2,0)</f>
        <v>11244.669</v>
      </c>
      <c r="D6798" s="126" t="s">
        <v>6556</v>
      </c>
      <c r="E6798" s="280">
        <f>+VLOOKUP(A6798,SCAR!A:B,2,0)</f>
        <v>0</v>
      </c>
      <c r="F6798" s="2"/>
      <c r="G6798" s="2"/>
    </row>
    <row r="6799" spans="1:7">
      <c r="A6799" t="s">
        <v>5687</v>
      </c>
      <c r="B6799" t="s">
        <v>4508</v>
      </c>
      <c r="C6799">
        <f>+VLOOKUP(A6799,'LISTA NACIONAL'!A:B,2,0)</f>
        <v>11848.366</v>
      </c>
      <c r="D6799" s="126" t="s">
        <v>6556</v>
      </c>
      <c r="E6799" s="280">
        <f>+VLOOKUP(A6799,SCAR!A:B,2,0)</f>
        <v>0</v>
      </c>
      <c r="F6799" s="2"/>
      <c r="G6799" s="2"/>
    </row>
    <row r="6800" spans="1:7">
      <c r="A6800" t="s">
        <v>5688</v>
      </c>
      <c r="B6800" t="s">
        <v>7025</v>
      </c>
      <c r="C6800">
        <f>+VLOOKUP(A6800,'LISTA NACIONAL'!A:B,2,0)</f>
        <v>10957.159</v>
      </c>
      <c r="D6800" s="126" t="s">
        <v>6556</v>
      </c>
      <c r="E6800" s="280">
        <f>+VLOOKUP(A6800,SCAR!A:B,2,0)</f>
        <v>0</v>
      </c>
      <c r="F6800" s="2"/>
      <c r="G6800" s="2"/>
    </row>
    <row r="6801" spans="1:7">
      <c r="A6801" t="s">
        <v>5689</v>
      </c>
      <c r="B6801" t="s">
        <v>7026</v>
      </c>
      <c r="C6801">
        <f>+VLOOKUP(A6801,'LISTA NACIONAL'!A:B,2,0)</f>
        <v>3094.2979999999998</v>
      </c>
      <c r="D6801" s="126" t="s">
        <v>6556</v>
      </c>
      <c r="E6801" s="280">
        <f>+VLOOKUP(A6801,SCAR!A:B,2,0)</f>
        <v>0</v>
      </c>
      <c r="F6801" s="2"/>
      <c r="G6801" s="2"/>
    </row>
    <row r="6802" spans="1:7">
      <c r="A6802" t="s">
        <v>5690</v>
      </c>
      <c r="B6802" t="s">
        <v>7027</v>
      </c>
      <c r="C6802">
        <f>+VLOOKUP(A6802,'LISTA NACIONAL'!A:B,2,0)</f>
        <v>14205.849</v>
      </c>
      <c r="D6802" s="126" t="s">
        <v>6556</v>
      </c>
      <c r="E6802" s="280">
        <f>+VLOOKUP(A6802,SCAR!A:B,2,0)</f>
        <v>0</v>
      </c>
      <c r="F6802" s="2"/>
      <c r="G6802" s="2"/>
    </row>
    <row r="6803" spans="1:7">
      <c r="A6803" t="s">
        <v>5691</v>
      </c>
      <c r="B6803" t="s">
        <v>7028</v>
      </c>
      <c r="C6803">
        <f>+VLOOKUP(A6803,'LISTA NACIONAL'!A:B,2,0)</f>
        <v>6223.4120000000003</v>
      </c>
      <c r="D6803" s="126" t="s">
        <v>6556</v>
      </c>
      <c r="E6803" s="280">
        <f>+VLOOKUP(A6803,SCAR!A:B,2,0)</f>
        <v>0</v>
      </c>
      <c r="F6803" s="2"/>
      <c r="G6803" s="2"/>
    </row>
    <row r="6804" spans="1:7">
      <c r="A6804" t="s">
        <v>5692</v>
      </c>
      <c r="B6804" t="s">
        <v>7029</v>
      </c>
      <c r="C6804">
        <f>+VLOOKUP(A6804,'LISTA NACIONAL'!A:B,2,0)</f>
        <v>20878.581999999999</v>
      </c>
      <c r="D6804" s="126" t="s">
        <v>6556</v>
      </c>
      <c r="E6804" s="280">
        <f>+VLOOKUP(A6804,SCAR!A:B,2,0)</f>
        <v>0</v>
      </c>
      <c r="F6804" s="2"/>
      <c r="G6804" s="2"/>
    </row>
    <row r="6805" spans="1:7">
      <c r="A6805" t="s">
        <v>3938</v>
      </c>
      <c r="B6805" t="s">
        <v>3939</v>
      </c>
      <c r="C6805">
        <f>+VLOOKUP(A6805,'LISTA NACIONAL'!A:B,2,0)</f>
        <v>16352.828</v>
      </c>
      <c r="D6805" s="126" t="s">
        <v>6556</v>
      </c>
      <c r="E6805" s="280">
        <f>+VLOOKUP(A6805,SCAR!A:B,2,0)</f>
        <v>0</v>
      </c>
      <c r="F6805" s="2"/>
      <c r="G6805" s="2"/>
    </row>
    <row r="6806" spans="1:7">
      <c r="A6806" t="s">
        <v>5693</v>
      </c>
      <c r="B6806" t="s">
        <v>4396</v>
      </c>
      <c r="C6806">
        <f>+VLOOKUP(A6806,'LISTA NACIONAL'!A:B,2,0)</f>
        <v>10654.518</v>
      </c>
      <c r="D6806" s="126" t="s">
        <v>6556</v>
      </c>
      <c r="E6806" s="280">
        <f>+VLOOKUP(A6806,SCAR!A:B,2,0)</f>
        <v>0</v>
      </c>
      <c r="F6806" s="2"/>
      <c r="G6806" s="2"/>
    </row>
    <row r="6807" spans="1:7">
      <c r="A6807" t="s">
        <v>5694</v>
      </c>
      <c r="B6807" t="s">
        <v>4397</v>
      </c>
      <c r="C6807">
        <f>+VLOOKUP(A6807,'LISTA NACIONAL'!A:B,2,0)</f>
        <v>10654.518</v>
      </c>
      <c r="D6807" s="126" t="s">
        <v>6556</v>
      </c>
      <c r="E6807" s="280">
        <f>+VLOOKUP(A6807,SCAR!A:B,2,0)</f>
        <v>0</v>
      </c>
      <c r="F6807" s="2"/>
      <c r="G6807" s="2"/>
    </row>
    <row r="6808" spans="1:7">
      <c r="A6808" t="s">
        <v>5695</v>
      </c>
      <c r="B6808" t="s">
        <v>15522</v>
      </c>
      <c r="C6808">
        <f>+VLOOKUP(A6808,'LISTA NACIONAL'!A:B,2,0)</f>
        <v>10654.518</v>
      </c>
      <c r="D6808" s="126" t="s">
        <v>6556</v>
      </c>
      <c r="E6808" s="280">
        <f>+VLOOKUP(A6808,SCAR!A:B,2,0)</f>
        <v>0</v>
      </c>
      <c r="F6808" s="2"/>
      <c r="G6808" s="2"/>
    </row>
    <row r="6809" spans="1:7">
      <c r="A6809" t="s">
        <v>5696</v>
      </c>
      <c r="B6809" t="s">
        <v>2113</v>
      </c>
      <c r="C6809">
        <f>+VLOOKUP(A6809,'LISTA NACIONAL'!A:B,2,0)</f>
        <v>7706.8779999999997</v>
      </c>
      <c r="D6809" s="126" t="s">
        <v>6556</v>
      </c>
      <c r="E6809" s="280">
        <f>+VLOOKUP(A6809,SCAR!A:B,2,0)</f>
        <v>0</v>
      </c>
      <c r="F6809" s="2"/>
      <c r="G6809" s="2"/>
    </row>
    <row r="6810" spans="1:7">
      <c r="A6810" t="s">
        <v>5697</v>
      </c>
      <c r="B6810" t="s">
        <v>2114</v>
      </c>
      <c r="C6810">
        <f>+VLOOKUP(A6810,'LISTA NACIONAL'!A:B,2,0)</f>
        <v>5335.8739999999998</v>
      </c>
      <c r="D6810" s="126" t="s">
        <v>6556</v>
      </c>
      <c r="E6810" s="280">
        <f>+VLOOKUP(A6810,SCAR!A:B,2,0)</f>
        <v>0</v>
      </c>
      <c r="F6810" s="2"/>
      <c r="G6810" s="2"/>
    </row>
    <row r="6811" spans="1:7">
      <c r="A6811" t="s">
        <v>5698</v>
      </c>
      <c r="B6811" t="s">
        <v>2325</v>
      </c>
      <c r="C6811">
        <f>+VLOOKUP(A6811,'LISTA NACIONAL'!A:B,2,0)</f>
        <v>5730.6790000000001</v>
      </c>
      <c r="D6811" s="126" t="s">
        <v>6556</v>
      </c>
      <c r="E6811" s="280">
        <f>+VLOOKUP(A6811,SCAR!A:B,2,0)</f>
        <v>0</v>
      </c>
      <c r="F6811" s="2"/>
      <c r="G6811" s="2"/>
    </row>
    <row r="6812" spans="1:7">
      <c r="A6812" t="s">
        <v>5632</v>
      </c>
      <c r="B6812" t="s">
        <v>12226</v>
      </c>
      <c r="C6812">
        <f>+VLOOKUP(A6812,'LISTA NACIONAL'!A:B,2,0)</f>
        <v>13310.868</v>
      </c>
      <c r="D6812" s="126" t="s">
        <v>6556</v>
      </c>
      <c r="E6812" s="280">
        <f>+VLOOKUP(A6812,SCAR!A:B,2,0)</f>
        <v>0</v>
      </c>
      <c r="F6812" s="2"/>
      <c r="G6812" s="2"/>
    </row>
    <row r="6813" spans="1:7">
      <c r="A6813" t="s">
        <v>5633</v>
      </c>
      <c r="B6813" t="s">
        <v>2326</v>
      </c>
      <c r="C6813">
        <f>+VLOOKUP(A6813,'LISTA NACIONAL'!A:B,2,0)</f>
        <v>11848.366</v>
      </c>
      <c r="D6813" s="126" t="s">
        <v>6556</v>
      </c>
      <c r="E6813" s="280">
        <f>+VLOOKUP(A6813,SCAR!A:B,2,0)</f>
        <v>0</v>
      </c>
      <c r="F6813" s="2"/>
      <c r="G6813" s="2"/>
    </row>
    <row r="6814" spans="1:7">
      <c r="A6814" t="s">
        <v>5634</v>
      </c>
      <c r="B6814" t="s">
        <v>2363</v>
      </c>
      <c r="C6814">
        <f>+VLOOKUP(A6814,'LISTA NACIONAL'!A:B,2,0)</f>
        <v>4591.4040000000005</v>
      </c>
      <c r="D6814" s="126" t="s">
        <v>6556</v>
      </c>
      <c r="E6814" s="280">
        <f>+VLOOKUP(A6814,SCAR!A:B,2,0)</f>
        <v>0</v>
      </c>
      <c r="F6814" s="2"/>
      <c r="G6814" s="2"/>
    </row>
    <row r="6815" spans="1:7">
      <c r="A6815" t="s">
        <v>5635</v>
      </c>
      <c r="B6815" t="s">
        <v>2364</v>
      </c>
      <c r="C6815">
        <f>+VLOOKUP(A6815,'LISTA NACIONAL'!A:B,2,0)</f>
        <v>37035.08</v>
      </c>
      <c r="D6815" s="126" t="s">
        <v>6556</v>
      </c>
      <c r="E6815" s="280">
        <f>+VLOOKUP(A6815,SCAR!A:B,2,0)</f>
        <v>0</v>
      </c>
      <c r="F6815" s="2"/>
      <c r="G6815" s="2"/>
    </row>
    <row r="6816" spans="1:7">
      <c r="A6816" t="s">
        <v>5636</v>
      </c>
      <c r="B6816" t="s">
        <v>2365</v>
      </c>
      <c r="C6816">
        <f>+VLOOKUP(A6816,'LISTA NACIONAL'!A:B,2,0)</f>
        <v>37035.08</v>
      </c>
      <c r="D6816" s="126" t="s">
        <v>6556</v>
      </c>
      <c r="E6816" s="280">
        <f>+VLOOKUP(A6816,SCAR!A:B,2,0)</f>
        <v>0</v>
      </c>
      <c r="F6816" s="2"/>
      <c r="G6816" s="2"/>
    </row>
    <row r="6817" spans="1:7">
      <c r="A6817" t="s">
        <v>5637</v>
      </c>
      <c r="B6817" t="s">
        <v>2370</v>
      </c>
      <c r="C6817">
        <f>+VLOOKUP(A6817,'LISTA NACIONAL'!A:B,2,0)</f>
        <v>37035.08</v>
      </c>
      <c r="D6817" s="126" t="s">
        <v>6556</v>
      </c>
      <c r="E6817" s="280">
        <f>+VLOOKUP(A6817,SCAR!A:B,2,0)</f>
        <v>0</v>
      </c>
      <c r="F6817" s="2"/>
      <c r="G6817" s="2"/>
    </row>
    <row r="6818" spans="1:7">
      <c r="A6818" t="s">
        <v>5638</v>
      </c>
      <c r="B6818" t="s">
        <v>7125</v>
      </c>
      <c r="C6818">
        <f>+VLOOKUP(A6818,'LISTA NACIONAL'!A:B,2,0)</f>
        <v>37035.08</v>
      </c>
      <c r="D6818" s="126" t="s">
        <v>6556</v>
      </c>
      <c r="E6818" s="280">
        <f>+VLOOKUP(A6818,SCAR!A:B,2,0)</f>
        <v>0</v>
      </c>
      <c r="F6818" s="2"/>
      <c r="G6818" s="2"/>
    </row>
    <row r="6819" spans="1:7">
      <c r="A6819" t="s">
        <v>5639</v>
      </c>
      <c r="B6819" t="s">
        <v>4536</v>
      </c>
      <c r="C6819">
        <f>+VLOOKUP(A6819,'LISTA NACIONAL'!A:B,2,0)</f>
        <v>37035.08</v>
      </c>
      <c r="D6819" s="126" t="s">
        <v>6556</v>
      </c>
      <c r="E6819" s="280">
        <f>+VLOOKUP(A6819,SCAR!A:B,2,0)</f>
        <v>0</v>
      </c>
      <c r="F6819" s="2"/>
      <c r="G6819" s="2"/>
    </row>
    <row r="6820" spans="1:7">
      <c r="A6820" t="s">
        <v>5640</v>
      </c>
      <c r="B6820" t="s">
        <v>4537</v>
      </c>
      <c r="C6820">
        <f>+VLOOKUP(A6820,'LISTA NACIONAL'!A:B,2,0)</f>
        <v>37035.08</v>
      </c>
      <c r="D6820" s="126" t="s">
        <v>6556</v>
      </c>
      <c r="E6820" s="280">
        <f>+VLOOKUP(A6820,SCAR!A:B,2,0)</f>
        <v>0</v>
      </c>
      <c r="F6820" s="2"/>
      <c r="G6820" s="2"/>
    </row>
    <row r="6821" spans="1:7">
      <c r="A6821" t="s">
        <v>5641</v>
      </c>
      <c r="B6821" t="s">
        <v>4538</v>
      </c>
      <c r="C6821">
        <f>+VLOOKUP(A6821,'LISTA NACIONAL'!A:B,2,0)</f>
        <v>38205.873</v>
      </c>
      <c r="D6821" s="126" t="s">
        <v>6556</v>
      </c>
      <c r="E6821" s="280">
        <f>+VLOOKUP(A6821,SCAR!A:B,2,0)</f>
        <v>0</v>
      </c>
      <c r="F6821" s="2"/>
      <c r="G6821" s="2"/>
    </row>
    <row r="6822" spans="1:7">
      <c r="A6822" t="s">
        <v>5642</v>
      </c>
      <c r="B6822" t="s">
        <v>2371</v>
      </c>
      <c r="C6822">
        <f>+VLOOKUP(A6822,'LISTA NACIONAL'!A:B,2,0)</f>
        <v>40042.279000000002</v>
      </c>
      <c r="D6822" s="126" t="s">
        <v>6556</v>
      </c>
      <c r="E6822" s="280">
        <f>+VLOOKUP(A6822,SCAR!A:B,2,0)</f>
        <v>0</v>
      </c>
      <c r="F6822" s="2"/>
      <c r="G6822" s="2"/>
    </row>
    <row r="6823" spans="1:7">
      <c r="A6823" t="s">
        <v>5643</v>
      </c>
      <c r="B6823" t="s">
        <v>2372</v>
      </c>
      <c r="C6823">
        <f>+VLOOKUP(A6823,'LISTA NACIONAL'!A:B,2,0)</f>
        <v>15508.087</v>
      </c>
      <c r="D6823" s="126" t="s">
        <v>6556</v>
      </c>
      <c r="E6823" s="280">
        <f>+VLOOKUP(A6823,SCAR!A:B,2,0)</f>
        <v>0</v>
      </c>
      <c r="F6823" s="2"/>
      <c r="G6823" s="2"/>
    </row>
    <row r="6824" spans="1:7">
      <c r="A6824" t="s">
        <v>8168</v>
      </c>
      <c r="B6824" t="s">
        <v>12227</v>
      </c>
      <c r="C6824">
        <f>+VLOOKUP(A6824,'LISTA NACIONAL'!A:B,2,0)</f>
        <v>23093.305</v>
      </c>
      <c r="D6824" s="126" t="s">
        <v>6556</v>
      </c>
      <c r="E6824" s="280">
        <f>+VLOOKUP(A6824,SCAR!A:B,2,0)</f>
        <v>0</v>
      </c>
      <c r="F6824" s="2"/>
      <c r="G6824" s="2"/>
    </row>
    <row r="6825" spans="1:7">
      <c r="A6825" t="s">
        <v>8169</v>
      </c>
      <c r="B6825" t="s">
        <v>5149</v>
      </c>
      <c r="C6825">
        <f>+VLOOKUP(A6825,'LISTA NACIONAL'!A:B,2,0)</f>
        <v>34566.332000000002</v>
      </c>
      <c r="D6825" s="126" t="s">
        <v>6556</v>
      </c>
      <c r="E6825" s="280">
        <f>+VLOOKUP(A6825,SCAR!A:B,2,0)</f>
        <v>0</v>
      </c>
      <c r="F6825" s="2"/>
      <c r="G6825" s="2"/>
    </row>
    <row r="6826" spans="1:7">
      <c r="A6826" t="s">
        <v>8170</v>
      </c>
      <c r="B6826" t="s">
        <v>38</v>
      </c>
      <c r="C6826">
        <f>+VLOOKUP(A6826,'LISTA NACIONAL'!A:B,2,0)</f>
        <v>34566.332000000002</v>
      </c>
      <c r="D6826" s="126" t="s">
        <v>6556</v>
      </c>
      <c r="E6826" s="280">
        <f>+VLOOKUP(A6826,SCAR!A:B,2,0)</f>
        <v>0</v>
      </c>
      <c r="F6826" s="2"/>
      <c r="G6826" s="2"/>
    </row>
    <row r="6827" spans="1:7">
      <c r="A6827" t="s">
        <v>8171</v>
      </c>
      <c r="B6827" t="s">
        <v>39</v>
      </c>
      <c r="C6827">
        <f>+VLOOKUP(A6827,'LISTA NACIONAL'!A:B,2,0)</f>
        <v>34566.332000000002</v>
      </c>
      <c r="D6827" s="126" t="s">
        <v>6556</v>
      </c>
      <c r="E6827" s="280">
        <f>+VLOOKUP(A6827,SCAR!A:B,2,0)</f>
        <v>0</v>
      </c>
      <c r="F6827" s="2"/>
      <c r="G6827" s="2"/>
    </row>
    <row r="6828" spans="1:7">
      <c r="A6828" t="s">
        <v>11171</v>
      </c>
      <c r="B6828" t="s">
        <v>40</v>
      </c>
      <c r="C6828">
        <f>+VLOOKUP(A6828,'LISTA NACIONAL'!A:B,2,0)</f>
        <v>34566.332000000002</v>
      </c>
      <c r="D6828" s="126" t="s">
        <v>6556</v>
      </c>
      <c r="E6828" s="280">
        <f>+VLOOKUP(A6828,SCAR!A:B,2,0)</f>
        <v>0</v>
      </c>
      <c r="F6828" s="2"/>
      <c r="G6828" s="2"/>
    </row>
    <row r="6829" spans="1:7">
      <c r="A6829" t="s">
        <v>11172</v>
      </c>
      <c r="B6829" t="s">
        <v>41</v>
      </c>
      <c r="C6829">
        <f>+VLOOKUP(A6829,'LISTA NACIONAL'!A:B,2,0)</f>
        <v>34566.332000000002</v>
      </c>
      <c r="D6829" s="126" t="s">
        <v>6556</v>
      </c>
      <c r="E6829" s="280">
        <f>+VLOOKUP(A6829,SCAR!A:B,2,0)</f>
        <v>0</v>
      </c>
      <c r="F6829" s="2"/>
      <c r="G6829" s="2"/>
    </row>
    <row r="6830" spans="1:7">
      <c r="A6830" t="s">
        <v>11173</v>
      </c>
      <c r="B6830" t="s">
        <v>1681</v>
      </c>
      <c r="C6830">
        <f>+VLOOKUP(A6830,'LISTA NACIONAL'!A:B,2,0)</f>
        <v>34566.332000000002</v>
      </c>
      <c r="D6830" s="126" t="s">
        <v>6556</v>
      </c>
      <c r="E6830" s="280">
        <f>+VLOOKUP(A6830,SCAR!A:B,2,0)</f>
        <v>0</v>
      </c>
      <c r="F6830" s="2"/>
      <c r="G6830" s="2"/>
    </row>
    <row r="6831" spans="1:7">
      <c r="A6831" t="s">
        <v>11174</v>
      </c>
      <c r="B6831" t="s">
        <v>1682</v>
      </c>
      <c r="C6831">
        <f>+VLOOKUP(A6831,'LISTA NACIONAL'!A:B,2,0)</f>
        <v>14796.406000000001</v>
      </c>
      <c r="D6831" s="126" t="s">
        <v>6556</v>
      </c>
      <c r="E6831" s="280">
        <f>+VLOOKUP(A6831,SCAR!A:B,2,0)</f>
        <v>0</v>
      </c>
      <c r="F6831" s="2"/>
      <c r="G6831" s="2"/>
    </row>
    <row r="6832" spans="1:7">
      <c r="A6832" t="s">
        <v>11175</v>
      </c>
      <c r="B6832" t="s">
        <v>1683</v>
      </c>
      <c r="C6832">
        <f>+VLOOKUP(A6832,'LISTA NACIONAL'!A:B,2,0)</f>
        <v>105563.789</v>
      </c>
      <c r="D6832" s="126" t="s">
        <v>6556</v>
      </c>
      <c r="E6832" s="280">
        <f>+VLOOKUP(A6832,SCAR!A:B,2,0)</f>
        <v>0</v>
      </c>
      <c r="F6832" s="2"/>
      <c r="G6832" s="2"/>
    </row>
    <row r="6833" spans="1:7">
      <c r="A6833" t="s">
        <v>3940</v>
      </c>
      <c r="B6833" t="s">
        <v>3941</v>
      </c>
      <c r="C6833">
        <f>+VLOOKUP(A6833,'LISTA NACIONAL'!A:B,2,0)</f>
        <v>8621.0930000000008</v>
      </c>
      <c r="D6833" s="126" t="s">
        <v>6556</v>
      </c>
      <c r="E6833" s="280">
        <f>+VLOOKUP(A6833,SCAR!A:B,2,0)</f>
        <v>0</v>
      </c>
      <c r="F6833" s="2"/>
      <c r="G6833" s="2"/>
    </row>
    <row r="6834" spans="1:7">
      <c r="A6834" t="s">
        <v>11176</v>
      </c>
      <c r="B6834" t="s">
        <v>12228</v>
      </c>
      <c r="C6834">
        <f>+VLOOKUP(A6834,'LISTA NACIONAL'!A:B,2,0)</f>
        <v>60687.353000000003</v>
      </c>
      <c r="D6834" s="126" t="s">
        <v>6556</v>
      </c>
      <c r="E6834" s="280">
        <f>+VLOOKUP(A6834,SCAR!A:B,2,0)</f>
        <v>0</v>
      </c>
      <c r="F6834" s="2"/>
      <c r="G6834" s="2"/>
    </row>
    <row r="6835" spans="1:7">
      <c r="A6835" t="s">
        <v>11177</v>
      </c>
      <c r="B6835" t="s">
        <v>12229</v>
      </c>
      <c r="C6835">
        <f>+VLOOKUP(A6835,'LISTA NACIONAL'!A:B,2,0)</f>
        <v>62126.612000000001</v>
      </c>
      <c r="D6835" s="126" t="s">
        <v>6556</v>
      </c>
      <c r="E6835" s="280">
        <f>+VLOOKUP(A6835,SCAR!A:B,2,0)</f>
        <v>0</v>
      </c>
      <c r="F6835" s="2"/>
      <c r="G6835" s="2"/>
    </row>
    <row r="6836" spans="1:7">
      <c r="A6836" t="s">
        <v>11178</v>
      </c>
      <c r="B6836" t="s">
        <v>333</v>
      </c>
      <c r="C6836">
        <f>+VLOOKUP(A6836,'LISTA NACIONAL'!A:B,2,0)</f>
        <v>6813.576</v>
      </c>
      <c r="D6836" s="126" t="s">
        <v>6556</v>
      </c>
      <c r="E6836" s="280">
        <f>+VLOOKUP(A6836,SCAR!A:B,2,0)</f>
        <v>0</v>
      </c>
      <c r="F6836" s="2"/>
      <c r="G6836" s="2"/>
    </row>
    <row r="6837" spans="1:7">
      <c r="A6837" t="s">
        <v>7311</v>
      </c>
      <c r="B6837" t="s">
        <v>334</v>
      </c>
      <c r="C6837">
        <f>+VLOOKUP(A6837,'LISTA NACIONAL'!A:B,2,0)</f>
        <v>13310.868</v>
      </c>
      <c r="D6837" s="126" t="s">
        <v>6556</v>
      </c>
      <c r="E6837" s="280">
        <f>+VLOOKUP(A6837,SCAR!A:B,2,0)</f>
        <v>0</v>
      </c>
      <c r="F6837" s="2"/>
      <c r="G6837" s="2"/>
    </row>
    <row r="6838" spans="1:7">
      <c r="A6838" t="s">
        <v>7312</v>
      </c>
      <c r="B6838" t="s">
        <v>12230</v>
      </c>
      <c r="C6838">
        <f>+VLOOKUP(A6838,'LISTA NACIONAL'!A:B,2,0)</f>
        <v>28085.569</v>
      </c>
      <c r="D6838" s="126" t="s">
        <v>6556</v>
      </c>
      <c r="E6838" s="280">
        <f>+VLOOKUP(A6838,SCAR!A:B,2,0)</f>
        <v>0</v>
      </c>
      <c r="F6838" s="2"/>
      <c r="G6838" s="2"/>
    </row>
    <row r="6839" spans="1:7">
      <c r="A6839" t="s">
        <v>7313</v>
      </c>
      <c r="B6839" t="s">
        <v>12231</v>
      </c>
      <c r="C6839">
        <f>+VLOOKUP(A6839,'LISTA NACIONAL'!A:B,2,0)</f>
        <v>23658.469000000001</v>
      </c>
      <c r="D6839" s="126" t="s">
        <v>6556</v>
      </c>
      <c r="E6839" s="280">
        <f>+VLOOKUP(A6839,SCAR!A:B,2,0)</f>
        <v>0</v>
      </c>
      <c r="F6839" s="2"/>
      <c r="G6839" s="2"/>
    </row>
    <row r="6840" spans="1:7">
      <c r="A6840" t="s">
        <v>7314</v>
      </c>
      <c r="B6840" t="s">
        <v>335</v>
      </c>
      <c r="C6840">
        <f>+VLOOKUP(A6840,'LISTA NACIONAL'!A:B,2,0)</f>
        <v>2654.384</v>
      </c>
      <c r="D6840" s="126" t="s">
        <v>6556</v>
      </c>
      <c r="E6840" s="280">
        <f>+VLOOKUP(A6840,SCAR!A:B,2,0)</f>
        <v>0</v>
      </c>
      <c r="F6840" s="2"/>
      <c r="G6840" s="2"/>
    </row>
    <row r="6841" spans="1:7">
      <c r="A6841" t="s">
        <v>7315</v>
      </c>
      <c r="B6841" t="s">
        <v>336</v>
      </c>
      <c r="C6841">
        <f>+VLOOKUP(A6841,'LISTA NACIONAL'!A:B,2,0)</f>
        <v>4434.9210000000003</v>
      </c>
      <c r="D6841" s="126" t="s">
        <v>6556</v>
      </c>
      <c r="E6841" s="280">
        <f>+VLOOKUP(A6841,SCAR!A:B,2,0)</f>
        <v>0</v>
      </c>
      <c r="F6841" s="2"/>
      <c r="G6841" s="2"/>
    </row>
    <row r="6842" spans="1:7">
      <c r="A6842" t="s">
        <v>7316</v>
      </c>
      <c r="B6842" t="s">
        <v>337</v>
      </c>
      <c r="C6842">
        <f>+VLOOKUP(A6842,'LISTA NACIONAL'!A:B,2,0)</f>
        <v>8297.107</v>
      </c>
      <c r="D6842" s="126" t="s">
        <v>6556</v>
      </c>
      <c r="E6842" s="280">
        <f>+VLOOKUP(A6842,SCAR!A:B,2,0)</f>
        <v>0</v>
      </c>
      <c r="F6842" s="2"/>
      <c r="G6842" s="2"/>
    </row>
    <row r="6843" spans="1:7">
      <c r="A6843" t="s">
        <v>7317</v>
      </c>
      <c r="B6843" t="s">
        <v>338</v>
      </c>
      <c r="C6843">
        <f>+VLOOKUP(A6843,'LISTA NACIONAL'!A:B,2,0)</f>
        <v>3551.57</v>
      </c>
      <c r="D6843" s="126" t="s">
        <v>6556</v>
      </c>
      <c r="E6843" s="280">
        <f>+VLOOKUP(A6843,SCAR!A:B,2,0)</f>
        <v>0</v>
      </c>
      <c r="F6843" s="2"/>
      <c r="G6843" s="2"/>
    </row>
    <row r="6844" spans="1:7">
      <c r="A6844" t="s">
        <v>7318</v>
      </c>
      <c r="B6844" t="s">
        <v>339</v>
      </c>
      <c r="C6844">
        <f>+VLOOKUP(A6844,'LISTA NACIONAL'!A:B,2,0)</f>
        <v>7706.8779999999997</v>
      </c>
      <c r="D6844" s="126" t="s">
        <v>6556</v>
      </c>
      <c r="E6844" s="280">
        <f>+VLOOKUP(A6844,SCAR!A:B,2,0)</f>
        <v>0</v>
      </c>
      <c r="F6844" s="2"/>
      <c r="G6844" s="2"/>
    </row>
    <row r="6845" spans="1:7">
      <c r="A6845" t="s">
        <v>7319</v>
      </c>
      <c r="B6845" t="s">
        <v>340</v>
      </c>
      <c r="C6845">
        <f>+VLOOKUP(A6845,'LISTA NACIONAL'!A:B,2,0)</f>
        <v>6813.576</v>
      </c>
      <c r="D6845" s="126" t="s">
        <v>6556</v>
      </c>
      <c r="E6845" s="280">
        <f>+VLOOKUP(A6845,SCAR!A:B,2,0)</f>
        <v>0</v>
      </c>
      <c r="F6845" s="2"/>
      <c r="G6845" s="2"/>
    </row>
    <row r="6846" spans="1:7">
      <c r="A6846" t="s">
        <v>7320</v>
      </c>
      <c r="B6846" t="s">
        <v>5337</v>
      </c>
      <c r="C6846">
        <f>+VLOOKUP(A6846,'LISTA NACIONAL'!A:B,2,0)</f>
        <v>2936.0259999999998</v>
      </c>
      <c r="D6846" s="126" t="s">
        <v>6556</v>
      </c>
      <c r="E6846" s="280">
        <f>+VLOOKUP(A6846,SCAR!A:B,2,0)</f>
        <v>0</v>
      </c>
      <c r="F6846" s="2"/>
      <c r="G6846" s="2"/>
    </row>
    <row r="6847" spans="1:7">
      <c r="A6847" t="s">
        <v>7321</v>
      </c>
      <c r="B6847" t="s">
        <v>5338</v>
      </c>
      <c r="C6847">
        <f>+VLOOKUP(A6847,'LISTA NACIONAL'!A:B,2,0)</f>
        <v>8439.8950000000004</v>
      </c>
      <c r="D6847" s="126" t="s">
        <v>6556</v>
      </c>
      <c r="E6847" s="280">
        <f>+VLOOKUP(A6847,SCAR!A:B,2,0)</f>
        <v>0</v>
      </c>
      <c r="F6847" s="2"/>
      <c r="G6847" s="2"/>
    </row>
    <row r="6848" spans="1:7">
      <c r="A6848" t="s">
        <v>7322</v>
      </c>
      <c r="B6848" t="s">
        <v>5339</v>
      </c>
      <c r="C6848">
        <f>+VLOOKUP(A6848,'LISTA NACIONAL'!A:B,2,0)</f>
        <v>11520.418</v>
      </c>
      <c r="D6848" s="126" t="s">
        <v>6556</v>
      </c>
      <c r="E6848" s="280">
        <f>+VLOOKUP(A6848,SCAR!A:B,2,0)</f>
        <v>0</v>
      </c>
      <c r="F6848" s="2"/>
      <c r="G6848" s="2"/>
    </row>
    <row r="6849" spans="1:7">
      <c r="A6849" t="s">
        <v>7323</v>
      </c>
      <c r="B6849" t="s">
        <v>12030</v>
      </c>
      <c r="C6849">
        <f>+VLOOKUP(A6849,'LISTA NACIONAL'!A:B,2,0)</f>
        <v>15839.941000000001</v>
      </c>
      <c r="D6849" s="126" t="s">
        <v>6556</v>
      </c>
      <c r="E6849" s="280">
        <f>+VLOOKUP(A6849,SCAR!A:B,2,0)</f>
        <v>0</v>
      </c>
      <c r="F6849" s="2"/>
      <c r="G6849" s="2"/>
    </row>
    <row r="6850" spans="1:7">
      <c r="A6850" t="s">
        <v>7324</v>
      </c>
      <c r="B6850" t="s">
        <v>7697</v>
      </c>
      <c r="C6850">
        <f>+VLOOKUP(A6850,'LISTA NACIONAL'!A:B,2,0)</f>
        <v>3871.8589999999999</v>
      </c>
      <c r="D6850" s="126" t="s">
        <v>6556</v>
      </c>
      <c r="E6850" s="280">
        <f>+VLOOKUP(A6850,SCAR!A:B,2,0)</f>
        <v>0</v>
      </c>
      <c r="F6850" s="2"/>
      <c r="G6850" s="2"/>
    </row>
    <row r="6851" spans="1:7">
      <c r="A6851" t="s">
        <v>7325</v>
      </c>
      <c r="B6851" t="s">
        <v>7698</v>
      </c>
      <c r="C6851">
        <f>+VLOOKUP(A6851,'LISTA NACIONAL'!A:B,2,0)</f>
        <v>11520.418</v>
      </c>
      <c r="D6851" s="126" t="s">
        <v>6556</v>
      </c>
      <c r="E6851" s="280">
        <f>+VLOOKUP(A6851,SCAR!A:B,2,0)</f>
        <v>0</v>
      </c>
      <c r="F6851" s="2"/>
      <c r="G6851" s="2"/>
    </row>
    <row r="6852" spans="1:7">
      <c r="A6852" t="s">
        <v>7326</v>
      </c>
      <c r="B6852" t="s">
        <v>7699</v>
      </c>
      <c r="C6852">
        <f>+VLOOKUP(A6852,'LISTA NACIONAL'!A:B,2,0)</f>
        <v>11379.746999999999</v>
      </c>
      <c r="D6852" s="126" t="s">
        <v>6556</v>
      </c>
      <c r="E6852" s="280">
        <f>+VLOOKUP(A6852,SCAR!A:B,2,0)</f>
        <v>0</v>
      </c>
      <c r="F6852" s="2"/>
      <c r="G6852" s="2"/>
    </row>
    <row r="6853" spans="1:7">
      <c r="A6853" t="s">
        <v>7327</v>
      </c>
      <c r="B6853" t="s">
        <v>7700</v>
      </c>
      <c r="C6853">
        <f>+VLOOKUP(A6853,'LISTA NACIONAL'!A:B,2,0)</f>
        <v>4581.6610000000001</v>
      </c>
      <c r="D6853" s="126" t="s">
        <v>6556</v>
      </c>
      <c r="E6853" s="280">
        <f>+VLOOKUP(A6853,SCAR!A:B,2,0)</f>
        <v>0</v>
      </c>
      <c r="F6853" s="2"/>
      <c r="G6853" s="2"/>
    </row>
    <row r="6854" spans="1:7">
      <c r="A6854" t="s">
        <v>7328</v>
      </c>
      <c r="B6854" t="s">
        <v>2428</v>
      </c>
      <c r="C6854">
        <f>+VLOOKUP(A6854,'LISTA NACIONAL'!A:B,2,0)</f>
        <v>130125.048</v>
      </c>
      <c r="D6854" s="126" t="s">
        <v>6556</v>
      </c>
      <c r="E6854" s="280">
        <f>+VLOOKUP(A6854,SCAR!A:B,2,0)</f>
        <v>0</v>
      </c>
      <c r="F6854" s="2"/>
      <c r="G6854" s="2"/>
    </row>
    <row r="6855" spans="1:7">
      <c r="A6855" t="s">
        <v>7329</v>
      </c>
      <c r="B6855" t="s">
        <v>7701</v>
      </c>
      <c r="C6855">
        <f>+VLOOKUP(A6855,'LISTA NACIONAL'!A:B,2,0)</f>
        <v>39619.786999999997</v>
      </c>
      <c r="D6855" s="126" t="s">
        <v>6556</v>
      </c>
      <c r="E6855" s="280">
        <f>+VLOOKUP(A6855,SCAR!A:B,2,0)</f>
        <v>0</v>
      </c>
      <c r="F6855" s="2"/>
      <c r="G6855" s="2"/>
    </row>
    <row r="6856" spans="1:7">
      <c r="A6856" t="s">
        <v>7330</v>
      </c>
      <c r="B6856" t="s">
        <v>7702</v>
      </c>
      <c r="C6856">
        <f>+VLOOKUP(A6856,'LISTA NACIONAL'!A:B,2,0)</f>
        <v>5108.3370000000004</v>
      </c>
      <c r="D6856" s="126" t="s">
        <v>6556</v>
      </c>
      <c r="E6856" s="280">
        <f>+VLOOKUP(A6856,SCAR!A:B,2,0)</f>
        <v>0</v>
      </c>
      <c r="F6856" s="2"/>
      <c r="G6856" s="2"/>
    </row>
    <row r="6857" spans="1:7">
      <c r="A6857" t="s">
        <v>3942</v>
      </c>
      <c r="B6857" t="s">
        <v>3943</v>
      </c>
      <c r="C6857">
        <f>+VLOOKUP(A6857,'LISTA NACIONAL'!A:B,2,0)</f>
        <v>1560.529</v>
      </c>
      <c r="D6857" s="126" t="s">
        <v>6556</v>
      </c>
      <c r="E6857" s="280">
        <f>+VLOOKUP(A6857,SCAR!A:B,2,0)</f>
        <v>0</v>
      </c>
      <c r="F6857" s="2"/>
      <c r="G6857" s="2"/>
    </row>
    <row r="6858" spans="1:7">
      <c r="A6858" t="s">
        <v>7331</v>
      </c>
      <c r="B6858" t="s">
        <v>5879</v>
      </c>
      <c r="C6858">
        <f>+VLOOKUP(A6858,'LISTA NACIONAL'!A:B,2,0)</f>
        <v>5322.3</v>
      </c>
      <c r="D6858" s="126" t="s">
        <v>6556</v>
      </c>
      <c r="E6858" s="280">
        <f>+VLOOKUP(A6858,SCAR!A:B,2,0)</f>
        <v>0</v>
      </c>
      <c r="F6858" s="2"/>
      <c r="G6858" s="2"/>
    </row>
    <row r="6859" spans="1:7">
      <c r="A6859" t="s">
        <v>7332</v>
      </c>
      <c r="B6859" t="s">
        <v>7759</v>
      </c>
      <c r="C6859">
        <f>+VLOOKUP(A6859,'LISTA NACIONAL'!A:B,2,0)</f>
        <v>31071.978999999999</v>
      </c>
      <c r="D6859" s="126" t="s">
        <v>6556</v>
      </c>
      <c r="E6859" s="280">
        <f>+VLOOKUP(A6859,SCAR!A:B,2,0)</f>
        <v>0</v>
      </c>
      <c r="F6859" s="2"/>
      <c r="G6859" s="2"/>
    </row>
    <row r="6860" spans="1:7">
      <c r="A6860" t="s">
        <v>7333</v>
      </c>
      <c r="B6860" t="s">
        <v>7760</v>
      </c>
      <c r="C6860">
        <f>+VLOOKUP(A6860,'LISTA NACIONAL'!A:B,2,0)</f>
        <v>31071.978999999999</v>
      </c>
      <c r="D6860" s="126" t="s">
        <v>6556</v>
      </c>
      <c r="E6860" s="280">
        <f>+VLOOKUP(A6860,SCAR!A:B,2,0)</f>
        <v>0</v>
      </c>
      <c r="F6860" s="2"/>
      <c r="G6860" s="2"/>
    </row>
    <row r="6861" spans="1:7">
      <c r="A6861" t="s">
        <v>7334</v>
      </c>
      <c r="B6861" t="s">
        <v>7761</v>
      </c>
      <c r="C6861">
        <f>+VLOOKUP(A6861,'LISTA NACIONAL'!A:B,2,0)</f>
        <v>5629.2030000000004</v>
      </c>
      <c r="D6861" s="126" t="s">
        <v>6556</v>
      </c>
      <c r="E6861" s="280">
        <f>+VLOOKUP(A6861,SCAR!A:B,2,0)</f>
        <v>0</v>
      </c>
      <c r="F6861" s="2"/>
      <c r="G6861" s="2"/>
    </row>
    <row r="6862" spans="1:7">
      <c r="A6862" t="s">
        <v>7335</v>
      </c>
      <c r="B6862" t="s">
        <v>7762</v>
      </c>
      <c r="C6862">
        <f>+VLOOKUP(A6862,'LISTA NACIONAL'!A:B,2,0)</f>
        <v>6948.5990000000002</v>
      </c>
      <c r="D6862" s="126" t="s">
        <v>6556</v>
      </c>
      <c r="E6862" s="280">
        <f>+VLOOKUP(A6862,SCAR!A:B,2,0)</f>
        <v>0</v>
      </c>
      <c r="F6862" s="2"/>
      <c r="G6862" s="2"/>
    </row>
    <row r="6863" spans="1:7">
      <c r="A6863" t="s">
        <v>7336</v>
      </c>
      <c r="B6863" t="s">
        <v>7763</v>
      </c>
      <c r="C6863">
        <f>+VLOOKUP(A6863,'LISTA NACIONAL'!A:B,2,0)</f>
        <v>6495.4989999999998</v>
      </c>
      <c r="D6863" s="126" t="s">
        <v>6556</v>
      </c>
      <c r="E6863" s="280">
        <f>+VLOOKUP(A6863,SCAR!A:B,2,0)</f>
        <v>0</v>
      </c>
      <c r="F6863" s="2"/>
      <c r="G6863" s="2"/>
    </row>
    <row r="6864" spans="1:7">
      <c r="A6864" t="s">
        <v>3944</v>
      </c>
      <c r="B6864" t="s">
        <v>3945</v>
      </c>
      <c r="C6864">
        <f>+VLOOKUP(A6864,'LISTA NACIONAL'!A:B,2,0)</f>
        <v>1662.8389999999999</v>
      </c>
      <c r="D6864" s="126" t="s">
        <v>6556</v>
      </c>
      <c r="E6864" s="280">
        <f>+VLOOKUP(A6864,SCAR!A:B,2,0)</f>
        <v>0</v>
      </c>
      <c r="F6864" s="2"/>
      <c r="G6864" s="2"/>
    </row>
    <row r="6865" spans="1:7">
      <c r="A6865" t="s">
        <v>7337</v>
      </c>
      <c r="B6865" t="s">
        <v>9044</v>
      </c>
      <c r="C6865">
        <f>+VLOOKUP(A6865,'LISTA NACIONAL'!A:B,2,0)</f>
        <v>76928.447</v>
      </c>
      <c r="D6865" s="126" t="s">
        <v>6556</v>
      </c>
      <c r="E6865" s="280">
        <f>+VLOOKUP(A6865,SCAR!A:B,2,0)</f>
        <v>0</v>
      </c>
      <c r="F6865" s="2"/>
      <c r="G6865" s="2"/>
    </row>
    <row r="6866" spans="1:7">
      <c r="A6866" t="s">
        <v>7338</v>
      </c>
      <c r="B6866" t="s">
        <v>9045</v>
      </c>
      <c r="C6866">
        <f>+VLOOKUP(A6866,'LISTA NACIONAL'!A:B,2,0)</f>
        <v>7259.2030000000004</v>
      </c>
      <c r="D6866" s="126" t="s">
        <v>6556</v>
      </c>
      <c r="E6866" s="280">
        <f>+VLOOKUP(A6866,SCAR!A:B,2,0)</f>
        <v>0</v>
      </c>
      <c r="F6866" s="2"/>
      <c r="G6866" s="2"/>
    </row>
    <row r="6867" spans="1:7">
      <c r="A6867" t="s">
        <v>7339</v>
      </c>
      <c r="B6867" t="s">
        <v>9046</v>
      </c>
      <c r="C6867">
        <f>+VLOOKUP(A6867,'LISTA NACIONAL'!A:B,2,0)</f>
        <v>14205.849</v>
      </c>
      <c r="D6867" s="126" t="s">
        <v>6556</v>
      </c>
      <c r="E6867" s="280">
        <f>+VLOOKUP(A6867,SCAR!A:B,2,0)</f>
        <v>0</v>
      </c>
      <c r="F6867" s="2"/>
      <c r="G6867" s="2"/>
    </row>
    <row r="6868" spans="1:7">
      <c r="A6868" t="s">
        <v>7340</v>
      </c>
      <c r="B6868" t="s">
        <v>9047</v>
      </c>
      <c r="C6868">
        <f>+VLOOKUP(A6868,'LISTA NACIONAL'!A:B,2,0)</f>
        <v>44062.366999999998</v>
      </c>
      <c r="D6868" s="126" t="s">
        <v>6556</v>
      </c>
      <c r="E6868" s="280">
        <f>+VLOOKUP(A6868,SCAR!A:B,2,0)</f>
        <v>0</v>
      </c>
      <c r="F6868" s="2"/>
      <c r="G6868" s="2"/>
    </row>
    <row r="6869" spans="1:7">
      <c r="A6869" t="s">
        <v>7341</v>
      </c>
      <c r="B6869" t="s">
        <v>9048</v>
      </c>
      <c r="C6869">
        <f>+VLOOKUP(A6869,'LISTA NACIONAL'!A:B,2,0)</f>
        <v>7392.3850000000002</v>
      </c>
      <c r="D6869" s="126" t="s">
        <v>6556</v>
      </c>
      <c r="E6869" s="280">
        <f>+VLOOKUP(A6869,SCAR!A:B,2,0)</f>
        <v>0</v>
      </c>
      <c r="F6869" s="2"/>
      <c r="G6869" s="2"/>
    </row>
    <row r="6870" spans="1:7">
      <c r="A6870" t="s">
        <v>7342</v>
      </c>
      <c r="B6870" t="s">
        <v>9049</v>
      </c>
      <c r="C6870">
        <f>+VLOOKUP(A6870,'LISTA NACIONAL'!A:B,2,0)</f>
        <v>13175.794</v>
      </c>
      <c r="D6870" s="126" t="s">
        <v>6556</v>
      </c>
      <c r="E6870" s="280">
        <f>+VLOOKUP(A6870,SCAR!A:B,2,0)</f>
        <v>0</v>
      </c>
      <c r="F6870" s="2"/>
      <c r="G6870" s="2"/>
    </row>
    <row r="6871" spans="1:7">
      <c r="A6871" t="s">
        <v>7343</v>
      </c>
      <c r="B6871" t="s">
        <v>9050</v>
      </c>
      <c r="C6871">
        <f>+VLOOKUP(A6871,'LISTA NACIONAL'!A:B,2,0)</f>
        <v>37981.910000000003</v>
      </c>
      <c r="D6871" s="126" t="s">
        <v>6556</v>
      </c>
      <c r="E6871" s="280">
        <f>+VLOOKUP(A6871,SCAR!A:B,2,0)</f>
        <v>0</v>
      </c>
      <c r="F6871" s="2"/>
      <c r="G6871" s="2"/>
    </row>
    <row r="6872" spans="1:7">
      <c r="A6872" t="s">
        <v>7344</v>
      </c>
      <c r="B6872" t="s">
        <v>11597</v>
      </c>
      <c r="C6872">
        <f>+VLOOKUP(A6872,'LISTA NACIONAL'!A:B,2,0)</f>
        <v>29632.842000000001</v>
      </c>
      <c r="D6872" s="126" t="s">
        <v>6556</v>
      </c>
      <c r="E6872" s="280">
        <f>+VLOOKUP(A6872,SCAR!A:B,2,0)</f>
        <v>0</v>
      </c>
      <c r="F6872" s="2"/>
      <c r="G6872" s="2"/>
    </row>
    <row r="6873" spans="1:7">
      <c r="A6873" t="s">
        <v>7345</v>
      </c>
      <c r="B6873" t="s">
        <v>11598</v>
      </c>
      <c r="C6873">
        <f>+VLOOKUP(A6873,'LISTA NACIONAL'!A:B,2,0)</f>
        <v>8439.8950000000004</v>
      </c>
      <c r="D6873" s="126" t="s">
        <v>6556</v>
      </c>
      <c r="E6873" s="280">
        <f>+VLOOKUP(A6873,SCAR!A:B,2,0)</f>
        <v>0</v>
      </c>
      <c r="F6873" s="2"/>
      <c r="G6873" s="2"/>
    </row>
    <row r="6874" spans="1:7">
      <c r="A6874" t="s">
        <v>7346</v>
      </c>
      <c r="B6874" t="s">
        <v>11599</v>
      </c>
      <c r="C6874">
        <f>+VLOOKUP(A6874,'LISTA NACIONAL'!A:B,2,0)</f>
        <v>14796.406000000001</v>
      </c>
      <c r="D6874" s="126" t="s">
        <v>6556</v>
      </c>
      <c r="E6874" s="280">
        <f>+VLOOKUP(A6874,SCAR!A:B,2,0)</f>
        <v>0</v>
      </c>
      <c r="F6874" s="2"/>
      <c r="G6874" s="2"/>
    </row>
    <row r="6875" spans="1:7">
      <c r="A6875" t="s">
        <v>7347</v>
      </c>
      <c r="B6875" t="s">
        <v>11600</v>
      </c>
      <c r="C6875">
        <f>+VLOOKUP(A6875,'LISTA NACIONAL'!A:B,2,0)</f>
        <v>32256.48</v>
      </c>
      <c r="D6875" s="126" t="s">
        <v>6556</v>
      </c>
      <c r="E6875" s="280">
        <f>+VLOOKUP(A6875,SCAR!A:B,2,0)</f>
        <v>0</v>
      </c>
      <c r="F6875" s="2"/>
      <c r="G6875" s="2"/>
    </row>
    <row r="6876" spans="1:7">
      <c r="A6876" t="s">
        <v>2560</v>
      </c>
      <c r="B6876" t="s">
        <v>11600</v>
      </c>
      <c r="C6876">
        <f>+VLOOKUP(A6876,'LISTA NACIONAL'!A:B,2,0)</f>
        <v>32256.48</v>
      </c>
      <c r="D6876" s="126" t="s">
        <v>6556</v>
      </c>
      <c r="E6876" s="280">
        <f>+VLOOKUP(A6876,SCAR!A:B,2,0)</f>
        <v>0</v>
      </c>
      <c r="F6876" s="2"/>
      <c r="G6876" s="2"/>
    </row>
    <row r="6877" spans="1:7">
      <c r="A6877" t="s">
        <v>2561</v>
      </c>
      <c r="B6877" t="s">
        <v>11601</v>
      </c>
      <c r="C6877">
        <f>+VLOOKUP(A6877,'LISTA NACIONAL'!A:B,2,0)</f>
        <v>8297.107</v>
      </c>
      <c r="D6877" s="126" t="s">
        <v>6556</v>
      </c>
      <c r="E6877" s="280">
        <f>+VLOOKUP(A6877,SCAR!A:B,2,0)</f>
        <v>0</v>
      </c>
      <c r="F6877" s="2"/>
      <c r="G6877" s="2"/>
    </row>
    <row r="6878" spans="1:7">
      <c r="A6878" t="s">
        <v>2562</v>
      </c>
      <c r="B6878" t="s">
        <v>10052</v>
      </c>
      <c r="C6878">
        <f>+VLOOKUP(A6878,'LISTA NACIONAL'!A:B,2,0)</f>
        <v>6696.8440000000001</v>
      </c>
      <c r="D6878" s="126" t="s">
        <v>6556</v>
      </c>
      <c r="E6878" s="280">
        <f>+VLOOKUP(A6878,SCAR!A:B,2,0)</f>
        <v>0</v>
      </c>
      <c r="F6878" s="2"/>
      <c r="G6878" s="2"/>
    </row>
    <row r="6879" spans="1:7">
      <c r="A6879" t="s">
        <v>2563</v>
      </c>
      <c r="B6879" t="s">
        <v>10053</v>
      </c>
      <c r="C6879">
        <f>+VLOOKUP(A6879,'LISTA NACIONAL'!A:B,2,0)</f>
        <v>28851.547999999999</v>
      </c>
      <c r="D6879" s="126" t="s">
        <v>6556</v>
      </c>
      <c r="E6879" s="280">
        <f>+VLOOKUP(A6879,SCAR!A:B,2,0)</f>
        <v>0</v>
      </c>
      <c r="F6879" s="2"/>
      <c r="G6879" s="2"/>
    </row>
    <row r="6880" spans="1:7">
      <c r="A6880" t="s">
        <v>2564</v>
      </c>
      <c r="B6880" t="s">
        <v>10054</v>
      </c>
      <c r="C6880">
        <f>+VLOOKUP(A6880,'LISTA NACIONAL'!A:B,2,0)</f>
        <v>14796.406000000001</v>
      </c>
      <c r="D6880" s="126" t="s">
        <v>6556</v>
      </c>
      <c r="E6880" s="280">
        <f>+VLOOKUP(A6880,SCAR!A:B,2,0)</f>
        <v>0</v>
      </c>
      <c r="F6880" s="2"/>
      <c r="G6880" s="2"/>
    </row>
    <row r="6881" spans="1:7">
      <c r="A6881" t="s">
        <v>2565</v>
      </c>
      <c r="B6881" t="s">
        <v>10055</v>
      </c>
      <c r="C6881">
        <f>+VLOOKUP(A6881,'LISTA NACIONAL'!A:B,2,0)</f>
        <v>2357.2460000000001</v>
      </c>
      <c r="D6881" s="126" t="s">
        <v>6556</v>
      </c>
      <c r="E6881" s="280">
        <f>+VLOOKUP(A6881,SCAR!A:B,2,0)</f>
        <v>0</v>
      </c>
      <c r="F6881" s="2"/>
      <c r="G6881" s="2"/>
    </row>
    <row r="6882" spans="1:7">
      <c r="A6882" t="s">
        <v>2566</v>
      </c>
      <c r="B6882" t="s">
        <v>8494</v>
      </c>
      <c r="C6882">
        <f>+VLOOKUP(A6882,'LISTA NACIONAL'!A:B,2,0)</f>
        <v>8439.8950000000004</v>
      </c>
      <c r="D6882" s="126" t="s">
        <v>6556</v>
      </c>
      <c r="E6882" s="280">
        <f>+VLOOKUP(A6882,SCAR!A:B,2,0)</f>
        <v>0</v>
      </c>
      <c r="F6882" s="2"/>
      <c r="G6882" s="2"/>
    </row>
    <row r="6883" spans="1:7">
      <c r="A6883" t="s">
        <v>3946</v>
      </c>
      <c r="B6883" t="s">
        <v>3947</v>
      </c>
      <c r="C6883">
        <f>+VLOOKUP(A6883,'LISTA NACIONAL'!A:B,2,0)</f>
        <v>25429.132000000001</v>
      </c>
      <c r="D6883" s="126" t="s">
        <v>6556</v>
      </c>
      <c r="E6883" s="280">
        <f>+VLOOKUP(A6883,SCAR!A:B,2,0)</f>
        <v>0</v>
      </c>
      <c r="F6883" s="2"/>
      <c r="G6883" s="2"/>
    </row>
    <row r="6884" spans="1:7">
      <c r="A6884" t="s">
        <v>2567</v>
      </c>
      <c r="B6884" t="s">
        <v>791</v>
      </c>
      <c r="C6884">
        <f>+VLOOKUP(A6884,'LISTA NACIONAL'!A:B,2,0)</f>
        <v>11848.366</v>
      </c>
      <c r="D6884" s="126" t="s">
        <v>6556</v>
      </c>
      <c r="E6884" s="280">
        <f>+VLOOKUP(A6884,SCAR!A:B,2,0)</f>
        <v>0</v>
      </c>
      <c r="F6884" s="2"/>
      <c r="G6884" s="2"/>
    </row>
    <row r="6885" spans="1:7">
      <c r="A6885" t="s">
        <v>4902</v>
      </c>
      <c r="B6885" t="s">
        <v>792</v>
      </c>
      <c r="C6885">
        <f>+VLOOKUP(A6885,'LISTA NACIONAL'!A:B,2,0)</f>
        <v>41178.531000000003</v>
      </c>
      <c r="D6885" s="126" t="s">
        <v>6556</v>
      </c>
      <c r="E6885" s="280">
        <f>+VLOOKUP(A6885,SCAR!A:B,2,0)</f>
        <v>0</v>
      </c>
      <c r="F6885" s="2"/>
      <c r="G6885" s="2"/>
    </row>
    <row r="6886" spans="1:7">
      <c r="A6886" t="s">
        <v>4903</v>
      </c>
      <c r="B6886" t="s">
        <v>793</v>
      </c>
      <c r="C6886">
        <f>+VLOOKUP(A6886,'LISTA NACIONAL'!A:B,2,0)</f>
        <v>7392.3850000000002</v>
      </c>
      <c r="D6886" s="126" t="s">
        <v>6556</v>
      </c>
      <c r="E6886" s="280">
        <f>+VLOOKUP(A6886,SCAR!A:B,2,0)</f>
        <v>0</v>
      </c>
      <c r="F6886" s="2"/>
      <c r="G6886" s="2"/>
    </row>
    <row r="6887" spans="1:7">
      <c r="A6887" t="s">
        <v>4708</v>
      </c>
      <c r="B6887" t="s">
        <v>794</v>
      </c>
      <c r="C6887">
        <f>+VLOOKUP(A6887,'LISTA NACIONAL'!A:B,2,0)</f>
        <v>14659.217000000001</v>
      </c>
      <c r="D6887" s="126" t="s">
        <v>6556</v>
      </c>
      <c r="E6887" s="280">
        <f>+VLOOKUP(A6887,SCAR!A:B,2,0)</f>
        <v>0</v>
      </c>
      <c r="F6887" s="2"/>
      <c r="G6887" s="2"/>
    </row>
    <row r="6888" spans="1:7">
      <c r="A6888" t="s">
        <v>4709</v>
      </c>
      <c r="B6888" t="s">
        <v>795</v>
      </c>
      <c r="C6888">
        <f>+VLOOKUP(A6888,'LISTA NACIONAL'!A:B,2,0)</f>
        <v>44157.017999999996</v>
      </c>
      <c r="D6888" s="126" t="s">
        <v>6556</v>
      </c>
      <c r="E6888" s="280">
        <f>+VLOOKUP(A6888,SCAR!A:B,2,0)</f>
        <v>0</v>
      </c>
      <c r="F6888" s="2"/>
      <c r="G6888" s="2"/>
    </row>
    <row r="6889" spans="1:7">
      <c r="A6889" t="s">
        <v>4710</v>
      </c>
      <c r="B6889" t="s">
        <v>976</v>
      </c>
      <c r="C6889">
        <f>+VLOOKUP(A6889,'LISTA NACIONAL'!A:B,2,0)</f>
        <v>26650.495999999999</v>
      </c>
      <c r="D6889" s="126" t="s">
        <v>6556</v>
      </c>
      <c r="E6889" s="280">
        <f>+VLOOKUP(A6889,SCAR!A:B,2,0)</f>
        <v>0</v>
      </c>
      <c r="F6889" s="2"/>
      <c r="G6889" s="2"/>
    </row>
    <row r="6890" spans="1:7">
      <c r="A6890" t="s">
        <v>4711</v>
      </c>
      <c r="B6890" t="s">
        <v>977</v>
      </c>
      <c r="C6890">
        <f>+VLOOKUP(A6890,'LISTA NACIONAL'!A:B,2,0)</f>
        <v>23731.761999999999</v>
      </c>
      <c r="D6890" s="126" t="s">
        <v>6556</v>
      </c>
      <c r="E6890" s="280">
        <f>+VLOOKUP(A6890,SCAR!A:B,2,0)</f>
        <v>0</v>
      </c>
      <c r="F6890" s="2"/>
      <c r="G6890" s="2"/>
    </row>
    <row r="6891" spans="1:7">
      <c r="A6891" t="s">
        <v>4712</v>
      </c>
      <c r="B6891" t="s">
        <v>978</v>
      </c>
      <c r="C6891">
        <f>+VLOOKUP(A6891,'LISTA NACIONAL'!A:B,2,0)</f>
        <v>52984.332999999999</v>
      </c>
      <c r="D6891" s="126" t="s">
        <v>6556</v>
      </c>
      <c r="E6891" s="280">
        <f>+VLOOKUP(A6891,SCAR!A:B,2,0)</f>
        <v>0</v>
      </c>
      <c r="F6891" s="2"/>
      <c r="G6891" s="2"/>
    </row>
    <row r="6892" spans="1:7">
      <c r="A6892" t="s">
        <v>4713</v>
      </c>
      <c r="B6892" t="s">
        <v>979</v>
      </c>
      <c r="C6892">
        <f>+VLOOKUP(A6892,'LISTA NACIONAL'!A:B,2,0)</f>
        <v>35464.408000000003</v>
      </c>
      <c r="D6892" s="126" t="s">
        <v>6556</v>
      </c>
      <c r="E6892" s="280">
        <f>+VLOOKUP(A6892,SCAR!A:B,2,0)</f>
        <v>0</v>
      </c>
      <c r="F6892" s="2"/>
      <c r="G6892" s="2"/>
    </row>
    <row r="6893" spans="1:7">
      <c r="A6893" t="s">
        <v>4714</v>
      </c>
      <c r="B6893" t="s">
        <v>2373</v>
      </c>
      <c r="C6893">
        <f>+VLOOKUP(A6893,'LISTA NACIONAL'!A:B,2,0)</f>
        <v>5939.6859999999997</v>
      </c>
      <c r="D6893" s="126" t="s">
        <v>6556</v>
      </c>
      <c r="E6893" s="280">
        <f>+VLOOKUP(A6893,SCAR!A:B,2,0)</f>
        <v>0</v>
      </c>
      <c r="F6893" s="2"/>
      <c r="G6893" s="2"/>
    </row>
    <row r="6894" spans="1:7">
      <c r="A6894" t="s">
        <v>4715</v>
      </c>
      <c r="B6894" t="s">
        <v>2374</v>
      </c>
      <c r="C6894">
        <f>+VLOOKUP(A6894,'LISTA NACIONAL'!A:B,2,0)</f>
        <v>37063.576999999997</v>
      </c>
      <c r="D6894" s="126" t="s">
        <v>6556</v>
      </c>
      <c r="E6894" s="280">
        <f>+VLOOKUP(A6894,SCAR!A:B,2,0)</f>
        <v>0</v>
      </c>
      <c r="F6894" s="2"/>
      <c r="G6894" s="2"/>
    </row>
    <row r="6895" spans="1:7">
      <c r="A6895" t="s">
        <v>4716</v>
      </c>
      <c r="B6895" t="s">
        <v>2375</v>
      </c>
      <c r="C6895">
        <f>+VLOOKUP(A6895,'LISTA NACIONAL'!A:B,2,0)</f>
        <v>14645.511</v>
      </c>
      <c r="D6895" s="126" t="s">
        <v>6556</v>
      </c>
      <c r="E6895" s="280">
        <f>+VLOOKUP(A6895,SCAR!A:B,2,0)</f>
        <v>0</v>
      </c>
      <c r="F6895" s="2"/>
      <c r="G6895" s="2"/>
    </row>
    <row r="6896" spans="1:7">
      <c r="A6896" t="s">
        <v>4717</v>
      </c>
      <c r="B6896" t="s">
        <v>2376</v>
      </c>
      <c r="C6896">
        <f>+VLOOKUP(A6896,'LISTA NACIONAL'!A:B,2,0)</f>
        <v>16270.026</v>
      </c>
      <c r="D6896" s="126" t="s">
        <v>6556</v>
      </c>
      <c r="E6896" s="280">
        <f>+VLOOKUP(A6896,SCAR!A:B,2,0)</f>
        <v>0</v>
      </c>
      <c r="F6896" s="2"/>
      <c r="G6896" s="2"/>
    </row>
    <row r="6897" spans="1:7">
      <c r="A6897" t="s">
        <v>4718</v>
      </c>
      <c r="B6897" t="s">
        <v>2377</v>
      </c>
      <c r="C6897">
        <f>+VLOOKUP(A6897,'LISTA NACIONAL'!A:B,2,0)</f>
        <v>62143.837</v>
      </c>
      <c r="D6897" s="126" t="s">
        <v>6556</v>
      </c>
      <c r="E6897" s="280">
        <f>+VLOOKUP(A6897,SCAR!A:B,2,0)</f>
        <v>0</v>
      </c>
      <c r="F6897" s="2"/>
      <c r="G6897" s="2"/>
    </row>
    <row r="6898" spans="1:7">
      <c r="A6898" t="s">
        <v>4719</v>
      </c>
      <c r="B6898" t="s">
        <v>4622</v>
      </c>
      <c r="C6898">
        <f>+VLOOKUP(A6898,'LISTA NACIONAL'!A:B,2,0)</f>
        <v>428.238</v>
      </c>
      <c r="D6898" s="126" t="s">
        <v>6556</v>
      </c>
      <c r="E6898" s="280">
        <f>+VLOOKUP(A6898,SCAR!A:B,2,0)</f>
        <v>0</v>
      </c>
      <c r="F6898" s="2"/>
      <c r="G6898" s="2"/>
    </row>
    <row r="6899" spans="1:7">
      <c r="A6899" t="s">
        <v>4720</v>
      </c>
      <c r="B6899" t="s">
        <v>4623</v>
      </c>
      <c r="C6899">
        <f>+VLOOKUP(A6899,'LISTA NACIONAL'!A:B,2,0)</f>
        <v>441.65899999999999</v>
      </c>
      <c r="D6899" s="126" t="s">
        <v>6556</v>
      </c>
      <c r="E6899" s="280">
        <f>+VLOOKUP(A6899,SCAR!A:B,2,0)</f>
        <v>0</v>
      </c>
      <c r="F6899" s="2"/>
      <c r="G6899" s="2"/>
    </row>
    <row r="6900" spans="1:7">
      <c r="A6900" t="s">
        <v>4721</v>
      </c>
      <c r="B6900" t="s">
        <v>4624</v>
      </c>
      <c r="C6900">
        <f>+VLOOKUP(A6900,'LISTA NACIONAL'!A:B,2,0)</f>
        <v>428.238</v>
      </c>
      <c r="D6900" s="126" t="s">
        <v>6556</v>
      </c>
      <c r="E6900" s="280">
        <f>+VLOOKUP(A6900,SCAR!A:B,2,0)</f>
        <v>0</v>
      </c>
      <c r="F6900" s="2"/>
      <c r="G6900" s="2"/>
    </row>
    <row r="6901" spans="1:7">
      <c r="A6901" t="s">
        <v>4722</v>
      </c>
      <c r="B6901" t="s">
        <v>2366</v>
      </c>
      <c r="C6901">
        <f>+VLOOKUP(A6901,'LISTA NACIONAL'!A:B,2,0)</f>
        <v>441.65899999999999</v>
      </c>
      <c r="D6901" s="126" t="s">
        <v>6556</v>
      </c>
      <c r="E6901" s="280">
        <f>+VLOOKUP(A6901,SCAR!A:B,2,0)</f>
        <v>0</v>
      </c>
      <c r="F6901" s="2"/>
      <c r="G6901" s="2"/>
    </row>
    <row r="6902" spans="1:7">
      <c r="A6902" t="s">
        <v>4723</v>
      </c>
      <c r="B6902" t="s">
        <v>4676</v>
      </c>
      <c r="C6902">
        <f>+VLOOKUP(A6902,'LISTA NACIONAL'!A:B,2,0)</f>
        <v>428.238</v>
      </c>
      <c r="D6902" s="126" t="s">
        <v>6556</v>
      </c>
      <c r="E6902" s="280">
        <f>+VLOOKUP(A6902,SCAR!A:B,2,0)</f>
        <v>0</v>
      </c>
      <c r="F6902" s="2"/>
      <c r="G6902" s="2"/>
    </row>
    <row r="6903" spans="1:7">
      <c r="A6903" t="s">
        <v>3468</v>
      </c>
      <c r="B6903" t="s">
        <v>8501</v>
      </c>
      <c r="C6903">
        <f>+VLOOKUP(A6903,'LISTA NACIONAL'!A:B,2,0)</f>
        <v>463.03699999999998</v>
      </c>
      <c r="D6903" s="126" t="s">
        <v>6556</v>
      </c>
      <c r="E6903" s="280">
        <f>+VLOOKUP(A6903,SCAR!A:B,2,0)</f>
        <v>0</v>
      </c>
      <c r="F6903" s="2"/>
      <c r="G6903" s="2"/>
    </row>
    <row r="6904" spans="1:7">
      <c r="A6904" t="s">
        <v>3469</v>
      </c>
      <c r="B6904" t="s">
        <v>7207</v>
      </c>
      <c r="C6904">
        <f>+VLOOKUP(A6904,'LISTA NACIONAL'!A:B,2,0)</f>
        <v>3275.7260000000001</v>
      </c>
      <c r="D6904" s="126" t="s">
        <v>6556</v>
      </c>
      <c r="E6904" s="280">
        <f>+VLOOKUP(A6904,SCAR!A:B,2,0)</f>
        <v>0</v>
      </c>
      <c r="F6904" s="2"/>
      <c r="G6904" s="2"/>
    </row>
    <row r="6905" spans="1:7">
      <c r="A6905" t="s">
        <v>3470</v>
      </c>
      <c r="B6905" t="s">
        <v>7207</v>
      </c>
      <c r="C6905">
        <f>+VLOOKUP(A6905,'LISTA NACIONAL'!A:B,2,0)</f>
        <v>4434.9210000000003</v>
      </c>
      <c r="D6905" s="126" t="s">
        <v>6556</v>
      </c>
      <c r="E6905" s="280">
        <f>+VLOOKUP(A6905,SCAR!A:B,2,0)</f>
        <v>0</v>
      </c>
      <c r="F6905" s="2"/>
      <c r="G6905" s="2"/>
    </row>
    <row r="6906" spans="1:7">
      <c r="A6906" t="s">
        <v>3471</v>
      </c>
      <c r="B6906" t="s">
        <v>7208</v>
      </c>
      <c r="C6906">
        <f>+VLOOKUP(A6906,'LISTA NACIONAL'!A:B,2,0)</f>
        <v>40032.605000000003</v>
      </c>
      <c r="D6906" s="126" t="s">
        <v>6556</v>
      </c>
      <c r="E6906" s="280">
        <f>+VLOOKUP(A6906,SCAR!A:B,2,0)</f>
        <v>0</v>
      </c>
      <c r="F6906" s="2"/>
      <c r="G6906" s="2"/>
    </row>
    <row r="6907" spans="1:7">
      <c r="A6907" t="s">
        <v>3472</v>
      </c>
      <c r="B6907" t="s">
        <v>7209</v>
      </c>
      <c r="C6907">
        <f>+VLOOKUP(A6907,'LISTA NACIONAL'!A:B,2,0)</f>
        <v>20554.543000000001</v>
      </c>
      <c r="D6907" s="126" t="s">
        <v>6556</v>
      </c>
      <c r="E6907" s="280">
        <f>+VLOOKUP(A6907,SCAR!A:B,2,0)</f>
        <v>0</v>
      </c>
      <c r="F6907" s="2"/>
      <c r="G6907" s="2"/>
    </row>
    <row r="6908" spans="1:7">
      <c r="A6908" t="s">
        <v>3473</v>
      </c>
      <c r="B6908" t="s">
        <v>4725</v>
      </c>
      <c r="C6908">
        <f>+VLOOKUP(A6908,'LISTA NACIONAL'!A:B,2,0)</f>
        <v>62143.837</v>
      </c>
      <c r="D6908" s="126" t="s">
        <v>6556</v>
      </c>
      <c r="E6908" s="280">
        <f>+VLOOKUP(A6908,SCAR!A:B,2,0)</f>
        <v>0</v>
      </c>
      <c r="F6908" s="2"/>
      <c r="G6908" s="2"/>
    </row>
    <row r="6909" spans="1:7">
      <c r="A6909" t="s">
        <v>3474</v>
      </c>
      <c r="B6909" t="s">
        <v>4726</v>
      </c>
      <c r="C6909">
        <f>+VLOOKUP(A6909,'LISTA NACIONAL'!A:B,2,0)</f>
        <v>22491.363000000001</v>
      </c>
      <c r="D6909" s="126" t="s">
        <v>6556</v>
      </c>
      <c r="E6909" s="280">
        <f>+VLOOKUP(A6909,SCAR!A:B,2,0)</f>
        <v>0</v>
      </c>
      <c r="F6909" s="2"/>
      <c r="G6909" s="2"/>
    </row>
    <row r="6910" spans="1:7">
      <c r="A6910" t="s">
        <v>3475</v>
      </c>
      <c r="B6910" t="s">
        <v>11645</v>
      </c>
      <c r="C6910">
        <f>+VLOOKUP(A6910,'LISTA NACIONAL'!A:B,2,0)</f>
        <v>4735.9740000000002</v>
      </c>
      <c r="D6910" s="126" t="s">
        <v>6556</v>
      </c>
      <c r="E6910" s="280">
        <f>+VLOOKUP(A6910,SCAR!A:B,2,0)</f>
        <v>0</v>
      </c>
      <c r="F6910" s="2"/>
      <c r="G6910" s="2"/>
    </row>
    <row r="6911" spans="1:7">
      <c r="A6911" t="s">
        <v>17</v>
      </c>
      <c r="B6911" t="s">
        <v>11646</v>
      </c>
      <c r="C6911">
        <f>+VLOOKUP(A6911,'LISTA NACIONAL'!A:B,2,0)</f>
        <v>11848.366</v>
      </c>
      <c r="D6911" s="126" t="s">
        <v>6556</v>
      </c>
      <c r="E6911" s="280">
        <f>+VLOOKUP(A6911,SCAR!A:B,2,0)</f>
        <v>0</v>
      </c>
      <c r="F6911" s="2"/>
      <c r="G6911" s="2"/>
    </row>
    <row r="6912" spans="1:7">
      <c r="A6912" t="s">
        <v>18</v>
      </c>
      <c r="B6912" t="s">
        <v>11647</v>
      </c>
      <c r="C6912">
        <f>+VLOOKUP(A6912,'LISTA NACIONAL'!A:B,2,0)</f>
        <v>7102.7889999999998</v>
      </c>
      <c r="D6912" s="126" t="s">
        <v>6556</v>
      </c>
      <c r="E6912" s="280">
        <f>+VLOOKUP(A6912,SCAR!A:B,2,0)</f>
        <v>0</v>
      </c>
      <c r="F6912" s="2"/>
      <c r="G6912" s="2"/>
    </row>
    <row r="6913" spans="1:7">
      <c r="A6913" t="s">
        <v>19</v>
      </c>
      <c r="B6913" t="s">
        <v>11648</v>
      </c>
      <c r="C6913">
        <f>+VLOOKUP(A6913,'LISTA NACIONAL'!A:B,2,0)</f>
        <v>9477.7340000000004</v>
      </c>
      <c r="D6913" s="126" t="s">
        <v>6556</v>
      </c>
      <c r="E6913" s="280">
        <f>+VLOOKUP(A6913,SCAR!A:B,2,0)</f>
        <v>0</v>
      </c>
      <c r="F6913" s="2"/>
      <c r="G6913" s="2"/>
    </row>
    <row r="6914" spans="1:7">
      <c r="A6914" t="s">
        <v>20</v>
      </c>
      <c r="B6914" t="s">
        <v>11649</v>
      </c>
      <c r="C6914">
        <f>+VLOOKUP(A6914,'LISTA NACIONAL'!A:B,2,0)</f>
        <v>40042.279000000002</v>
      </c>
      <c r="D6914" s="126" t="s">
        <v>6556</v>
      </c>
      <c r="E6914" s="280">
        <f>+VLOOKUP(A6914,SCAR!A:B,2,0)</f>
        <v>0</v>
      </c>
      <c r="F6914" s="2"/>
      <c r="G6914" s="2"/>
    </row>
    <row r="6915" spans="1:7">
      <c r="A6915" t="s">
        <v>21</v>
      </c>
      <c r="B6915" t="s">
        <v>11650</v>
      </c>
      <c r="C6915">
        <f>+VLOOKUP(A6915,'LISTA NACIONAL'!A:B,2,0)</f>
        <v>51821.305</v>
      </c>
      <c r="D6915" s="126" t="s">
        <v>6556</v>
      </c>
      <c r="E6915" s="280">
        <f>+VLOOKUP(A6915,SCAR!A:B,2,0)</f>
        <v>0</v>
      </c>
      <c r="F6915" s="2"/>
      <c r="G6915" s="2"/>
    </row>
    <row r="6916" spans="1:7">
      <c r="A6916" t="s">
        <v>22</v>
      </c>
      <c r="B6916" t="s">
        <v>7203</v>
      </c>
      <c r="C6916">
        <f>+VLOOKUP(A6916,'LISTA NACIONAL'!A:B,2,0)</f>
        <v>69549.582999999999</v>
      </c>
      <c r="D6916" s="126" t="s">
        <v>6556</v>
      </c>
      <c r="E6916" s="280">
        <f>+VLOOKUP(A6916,SCAR!A:B,2,0)</f>
        <v>0</v>
      </c>
      <c r="F6916" s="2"/>
      <c r="G6916" s="2"/>
    </row>
    <row r="6917" spans="1:7">
      <c r="A6917" t="s">
        <v>23</v>
      </c>
      <c r="B6917" t="s">
        <v>7204</v>
      </c>
      <c r="C6917">
        <f>+VLOOKUP(A6917,'LISTA NACIONAL'!A:B,2,0)</f>
        <v>53277.785000000003</v>
      </c>
      <c r="D6917" s="126" t="s">
        <v>6556</v>
      </c>
      <c r="E6917" s="280">
        <f>+VLOOKUP(A6917,SCAR!A:B,2,0)</f>
        <v>0</v>
      </c>
      <c r="F6917" s="2"/>
      <c r="G6917" s="2"/>
    </row>
    <row r="6918" spans="1:7">
      <c r="A6918" t="s">
        <v>24</v>
      </c>
      <c r="B6918" t="s">
        <v>7205</v>
      </c>
      <c r="C6918">
        <f>+VLOOKUP(A6918,'LISTA NACIONAL'!A:B,2,0)</f>
        <v>17460.314999999999</v>
      </c>
      <c r="D6918" s="126" t="s">
        <v>6556</v>
      </c>
      <c r="E6918" s="280">
        <f>+VLOOKUP(A6918,SCAR!A:B,2,0)</f>
        <v>0</v>
      </c>
      <c r="F6918" s="2"/>
      <c r="G6918" s="2"/>
    </row>
    <row r="6919" spans="1:7">
      <c r="A6919" t="s">
        <v>25</v>
      </c>
      <c r="B6919" t="s">
        <v>7206</v>
      </c>
      <c r="C6919">
        <f>+VLOOKUP(A6919,'LISTA NACIONAL'!A:B,2,0)</f>
        <v>7392.3850000000002</v>
      </c>
      <c r="D6919" s="126" t="s">
        <v>6556</v>
      </c>
      <c r="E6919" s="280">
        <f>+VLOOKUP(A6919,SCAR!A:B,2,0)</f>
        <v>0</v>
      </c>
      <c r="F6919" s="2"/>
      <c r="G6919" s="2"/>
    </row>
    <row r="6920" spans="1:7">
      <c r="A6920" t="s">
        <v>11532</v>
      </c>
      <c r="B6920" t="s">
        <v>3059</v>
      </c>
      <c r="C6920">
        <f>+VLOOKUP(A6920,'LISTA NACIONAL'!A:B,2,0)</f>
        <v>13310.868</v>
      </c>
      <c r="D6920" s="126" t="s">
        <v>6556</v>
      </c>
      <c r="E6920" s="280">
        <f>+VLOOKUP(A6920,SCAR!A:B,2,0)</f>
        <v>0</v>
      </c>
      <c r="F6920" s="2"/>
      <c r="G6920" s="2"/>
    </row>
    <row r="6921" spans="1:7">
      <c r="A6921" t="s">
        <v>11533</v>
      </c>
      <c r="B6921" t="s">
        <v>3060</v>
      </c>
      <c r="C6921">
        <f>+VLOOKUP(A6921,'LISTA NACIONAL'!A:B,2,0)</f>
        <v>14205.849</v>
      </c>
      <c r="D6921" s="126" t="s">
        <v>6556</v>
      </c>
      <c r="E6921" s="280">
        <f>+VLOOKUP(A6921,SCAR!A:B,2,0)</f>
        <v>0</v>
      </c>
      <c r="F6921" s="2"/>
      <c r="G6921" s="2"/>
    </row>
    <row r="6922" spans="1:7">
      <c r="A6922" t="s">
        <v>11534</v>
      </c>
      <c r="B6922" t="s">
        <v>3055</v>
      </c>
      <c r="C6922">
        <f>+VLOOKUP(A6922,'LISTA NACIONAL'!A:B,2,0)</f>
        <v>827.68</v>
      </c>
      <c r="D6922" s="126" t="s">
        <v>6556</v>
      </c>
      <c r="E6922" s="280">
        <f>+VLOOKUP(A6922,SCAR!A:B,2,0)</f>
        <v>0</v>
      </c>
      <c r="F6922" s="2"/>
      <c r="G6922" s="2"/>
    </row>
    <row r="6923" spans="1:7">
      <c r="A6923" t="s">
        <v>11535</v>
      </c>
      <c r="B6923" t="s">
        <v>1028</v>
      </c>
      <c r="C6923">
        <f>+VLOOKUP(A6923,'LISTA NACIONAL'!A:B,2,0)</f>
        <v>1271.31</v>
      </c>
      <c r="D6923" s="126" t="s">
        <v>6556</v>
      </c>
      <c r="E6923" s="280">
        <f>+VLOOKUP(A6923,SCAR!A:B,2,0)</f>
        <v>0</v>
      </c>
      <c r="F6923" s="2"/>
      <c r="G6923" s="2"/>
    </row>
    <row r="6924" spans="1:7">
      <c r="A6924" t="s">
        <v>11536</v>
      </c>
      <c r="B6924" t="s">
        <v>2586</v>
      </c>
      <c r="C6924">
        <f>+VLOOKUP(A6924,'LISTA NACIONAL'!A:B,2,0)</f>
        <v>2968.7829999999999</v>
      </c>
      <c r="D6924" s="126" t="s">
        <v>6556</v>
      </c>
      <c r="E6924" s="280">
        <f>+VLOOKUP(A6924,SCAR!A:B,2,0)</f>
        <v>0</v>
      </c>
      <c r="F6924" s="2"/>
      <c r="G6924" s="2"/>
    </row>
    <row r="6925" spans="1:7">
      <c r="A6925" t="s">
        <v>11537</v>
      </c>
      <c r="B6925" t="s">
        <v>2587</v>
      </c>
      <c r="C6925">
        <f>+VLOOKUP(A6925,'LISTA NACIONAL'!A:B,2,0)</f>
        <v>719.68</v>
      </c>
      <c r="D6925" s="126" t="s">
        <v>6556</v>
      </c>
      <c r="E6925" s="280">
        <f>+VLOOKUP(A6925,SCAR!A:B,2,0)</f>
        <v>0</v>
      </c>
      <c r="F6925" s="2"/>
      <c r="G6925" s="2"/>
    </row>
    <row r="6926" spans="1:7">
      <c r="A6926" t="s">
        <v>11538</v>
      </c>
      <c r="B6926" t="s">
        <v>2588</v>
      </c>
      <c r="C6926">
        <f>+VLOOKUP(A6926,'LISTA NACIONAL'!A:B,2,0)</f>
        <v>646.42700000000002</v>
      </c>
      <c r="D6926" s="126" t="s">
        <v>6556</v>
      </c>
      <c r="E6926" s="280">
        <f>+VLOOKUP(A6926,SCAR!A:B,2,0)</f>
        <v>0</v>
      </c>
      <c r="F6926" s="2"/>
      <c r="G6926" s="2"/>
    </row>
    <row r="6927" spans="1:7">
      <c r="A6927" t="s">
        <v>11539</v>
      </c>
      <c r="B6927" t="s">
        <v>2589</v>
      </c>
      <c r="C6927">
        <f>+VLOOKUP(A6927,'LISTA NACIONAL'!A:B,2,0)</f>
        <v>665.59199999999998</v>
      </c>
      <c r="D6927" s="126" t="s">
        <v>6556</v>
      </c>
      <c r="E6927" s="280">
        <f>+VLOOKUP(A6927,SCAR!A:B,2,0)</f>
        <v>0</v>
      </c>
      <c r="F6927" s="2"/>
      <c r="G6927" s="2"/>
    </row>
    <row r="6928" spans="1:7">
      <c r="A6928" t="s">
        <v>11540</v>
      </c>
      <c r="B6928" t="s">
        <v>2590</v>
      </c>
      <c r="C6928">
        <f>+VLOOKUP(A6928,'LISTA NACIONAL'!A:B,2,0)</f>
        <v>632.68700000000001</v>
      </c>
      <c r="D6928" s="126" t="s">
        <v>6556</v>
      </c>
      <c r="E6928" s="280">
        <f>+VLOOKUP(A6928,SCAR!A:B,2,0)</f>
        <v>0</v>
      </c>
      <c r="F6928" s="2"/>
      <c r="G6928" s="2"/>
    </row>
    <row r="6929" spans="1:7">
      <c r="A6929" t="s">
        <v>11541</v>
      </c>
      <c r="B6929" t="s">
        <v>2591</v>
      </c>
      <c r="C6929">
        <f>+VLOOKUP(A6929,'LISTA NACIONAL'!A:B,2,0)</f>
        <v>7392.3850000000002</v>
      </c>
      <c r="D6929" s="126" t="s">
        <v>6556</v>
      </c>
      <c r="E6929" s="280">
        <f>+VLOOKUP(A6929,SCAR!A:B,2,0)</f>
        <v>0</v>
      </c>
      <c r="F6929" s="2"/>
      <c r="G6929" s="2"/>
    </row>
    <row r="6930" spans="1:7">
      <c r="A6930" t="s">
        <v>11542</v>
      </c>
      <c r="B6930" t="s">
        <v>2592</v>
      </c>
      <c r="C6930">
        <f>+VLOOKUP(A6930,'LISTA NACIONAL'!A:B,2,0)</f>
        <v>13004.184999999999</v>
      </c>
      <c r="D6930" s="126" t="s">
        <v>6556</v>
      </c>
      <c r="E6930" s="280">
        <f>+VLOOKUP(A6930,SCAR!A:B,2,0)</f>
        <v>0</v>
      </c>
      <c r="F6930" s="2"/>
      <c r="G6930" s="2"/>
    </row>
    <row r="6931" spans="1:7">
      <c r="A6931" t="s">
        <v>11543</v>
      </c>
      <c r="B6931" t="s">
        <v>10102</v>
      </c>
      <c r="C6931">
        <f>+VLOOKUP(A6931,'LISTA NACIONAL'!A:B,2,0)</f>
        <v>13883.723</v>
      </c>
      <c r="D6931" s="126" t="s">
        <v>6556</v>
      </c>
      <c r="E6931" s="280">
        <f>+VLOOKUP(A6931,SCAR!A:B,2,0)</f>
        <v>0</v>
      </c>
      <c r="F6931" s="2"/>
      <c r="G6931" s="2"/>
    </row>
    <row r="6932" spans="1:7">
      <c r="A6932" t="s">
        <v>9677</v>
      </c>
      <c r="B6932" t="s">
        <v>12232</v>
      </c>
      <c r="C6932">
        <f>+VLOOKUP(A6932,'LISTA NACIONAL'!A:B,2,0)</f>
        <v>28093.304</v>
      </c>
      <c r="D6932" s="126" t="s">
        <v>6556</v>
      </c>
      <c r="E6932" s="280">
        <f>+VLOOKUP(A6932,SCAR!A:B,2,0)</f>
        <v>0</v>
      </c>
      <c r="F6932" s="2"/>
      <c r="G6932" s="2"/>
    </row>
    <row r="6933" spans="1:7">
      <c r="A6933" t="s">
        <v>9678</v>
      </c>
      <c r="B6933" t="s">
        <v>3121</v>
      </c>
      <c r="C6933">
        <f>+VLOOKUP(A6933,'LISTA NACIONAL'!A:B,2,0)</f>
        <v>41523.771000000001</v>
      </c>
      <c r="D6933" s="126" t="s">
        <v>6556</v>
      </c>
      <c r="E6933" s="280">
        <f>+VLOOKUP(A6933,SCAR!A:B,2,0)</f>
        <v>0</v>
      </c>
      <c r="F6933" s="2"/>
      <c r="G6933" s="2"/>
    </row>
    <row r="6934" spans="1:7">
      <c r="A6934" t="s">
        <v>9679</v>
      </c>
      <c r="B6934" t="s">
        <v>3122</v>
      </c>
      <c r="C6934">
        <f>+VLOOKUP(A6934,'LISTA NACIONAL'!A:B,2,0)</f>
        <v>13642.44</v>
      </c>
      <c r="D6934" s="126" t="s">
        <v>6556</v>
      </c>
      <c r="E6934" s="280">
        <f>+VLOOKUP(A6934,SCAR!A:B,2,0)</f>
        <v>0</v>
      </c>
      <c r="F6934" s="2"/>
      <c r="G6934" s="2"/>
    </row>
    <row r="6935" spans="1:7">
      <c r="A6935" t="s">
        <v>9680</v>
      </c>
      <c r="B6935" t="s">
        <v>3123</v>
      </c>
      <c r="C6935">
        <f>+VLOOKUP(A6935,'LISTA NACIONAL'!A:B,2,0)</f>
        <v>54761.161999999997</v>
      </c>
      <c r="D6935" s="126" t="s">
        <v>6556</v>
      </c>
      <c r="E6935" s="280">
        <f>+VLOOKUP(A6935,SCAR!A:B,2,0)</f>
        <v>0</v>
      </c>
      <c r="F6935" s="2"/>
      <c r="G6935" s="2"/>
    </row>
    <row r="6936" spans="1:7">
      <c r="A6936" t="s">
        <v>9681</v>
      </c>
      <c r="B6936" t="s">
        <v>3124</v>
      </c>
      <c r="C6936">
        <f>+VLOOKUP(A6936,'LISTA NACIONAL'!A:B,2,0)</f>
        <v>2220.3960000000002</v>
      </c>
      <c r="D6936" s="126" t="s">
        <v>6556</v>
      </c>
      <c r="E6936" s="280">
        <f>+VLOOKUP(A6936,SCAR!A:B,2,0)</f>
        <v>0</v>
      </c>
      <c r="F6936" s="2"/>
      <c r="G6936" s="2"/>
    </row>
    <row r="6937" spans="1:7">
      <c r="A6937" t="s">
        <v>10203</v>
      </c>
      <c r="B6937" t="s">
        <v>5478</v>
      </c>
      <c r="C6937">
        <f>+VLOOKUP(A6937,'LISTA NACIONAL'!A:B,2,0)</f>
        <v>1309.835</v>
      </c>
      <c r="D6937" s="126" t="s">
        <v>6556</v>
      </c>
      <c r="E6937" s="280">
        <f>+VLOOKUP(A6937,SCAR!A:B,2,0)</f>
        <v>0</v>
      </c>
      <c r="F6937" s="2"/>
      <c r="G6937" s="2"/>
    </row>
    <row r="6938" spans="1:7">
      <c r="A6938" t="s">
        <v>10204</v>
      </c>
      <c r="B6938" t="s">
        <v>5479</v>
      </c>
      <c r="C6938">
        <f>+VLOOKUP(A6938,'LISTA NACIONAL'!A:B,2,0)</f>
        <v>750.39800000000002</v>
      </c>
      <c r="D6938" s="126" t="s">
        <v>6556</v>
      </c>
      <c r="E6938" s="280">
        <f>+VLOOKUP(A6938,SCAR!A:B,2,0)</f>
        <v>0</v>
      </c>
      <c r="F6938" s="2"/>
      <c r="G6938" s="2"/>
    </row>
    <row r="6939" spans="1:7">
      <c r="A6939" t="s">
        <v>10205</v>
      </c>
      <c r="B6939" t="s">
        <v>5480</v>
      </c>
      <c r="C6939">
        <f>+VLOOKUP(A6939,'LISTA NACIONAL'!A:B,2,0)</f>
        <v>823.92200000000003</v>
      </c>
      <c r="D6939" s="126" t="s">
        <v>6556</v>
      </c>
      <c r="E6939" s="280">
        <f>+VLOOKUP(A6939,SCAR!A:B,2,0)</f>
        <v>0</v>
      </c>
      <c r="F6939" s="2"/>
      <c r="G6939" s="2"/>
    </row>
    <row r="6940" spans="1:7">
      <c r="A6940" t="s">
        <v>10206</v>
      </c>
      <c r="B6940" t="s">
        <v>5481</v>
      </c>
      <c r="C6940">
        <f>+VLOOKUP(A6940,'LISTA NACIONAL'!A:B,2,0)</f>
        <v>1653.2909999999999</v>
      </c>
      <c r="D6940" s="126" t="s">
        <v>6556</v>
      </c>
      <c r="E6940" s="280">
        <f>+VLOOKUP(A6940,SCAR!A:B,2,0)</f>
        <v>0</v>
      </c>
      <c r="F6940" s="2"/>
      <c r="G6940" s="2"/>
    </row>
    <row r="6941" spans="1:7">
      <c r="A6941" t="s">
        <v>10207</v>
      </c>
      <c r="B6941" t="s">
        <v>5482</v>
      </c>
      <c r="C6941">
        <f>+VLOOKUP(A6941,'LISTA NACIONAL'!A:B,2,0)</f>
        <v>5629.2030000000004</v>
      </c>
      <c r="D6941" s="126" t="s">
        <v>6556</v>
      </c>
      <c r="E6941" s="280">
        <f>+VLOOKUP(A6941,SCAR!A:B,2,0)</f>
        <v>0</v>
      </c>
      <c r="F6941" s="2"/>
      <c r="G6941" s="2"/>
    </row>
    <row r="6942" spans="1:7">
      <c r="A6942" t="s">
        <v>8997</v>
      </c>
      <c r="B6942" t="s">
        <v>5483</v>
      </c>
      <c r="C6942">
        <f>+VLOOKUP(A6942,'LISTA NACIONAL'!A:B,2,0)</f>
        <v>3262.3319999999999</v>
      </c>
      <c r="D6942" s="126" t="s">
        <v>6556</v>
      </c>
      <c r="E6942" s="280">
        <f>+VLOOKUP(A6942,SCAR!A:B,2,0)</f>
        <v>0</v>
      </c>
      <c r="F6942" s="2"/>
      <c r="G6942" s="2"/>
    </row>
    <row r="6943" spans="1:7">
      <c r="A6943" t="s">
        <v>8998</v>
      </c>
      <c r="B6943" t="s">
        <v>5484</v>
      </c>
      <c r="C6943">
        <f>+VLOOKUP(A6943,'LISTA NACIONAL'!A:B,2,0)</f>
        <v>38545.241999999998</v>
      </c>
      <c r="D6943" s="126" t="s">
        <v>6556</v>
      </c>
      <c r="E6943" s="280">
        <f>+VLOOKUP(A6943,SCAR!A:B,2,0)</f>
        <v>0</v>
      </c>
      <c r="F6943" s="2"/>
      <c r="G6943" s="2"/>
    </row>
    <row r="6944" spans="1:7">
      <c r="A6944" t="s">
        <v>8999</v>
      </c>
      <c r="B6944" t="s">
        <v>5485</v>
      </c>
      <c r="C6944">
        <f>+VLOOKUP(A6944,'LISTA NACIONAL'!A:B,2,0)</f>
        <v>38543.254000000001</v>
      </c>
      <c r="D6944" s="126" t="s">
        <v>6556</v>
      </c>
      <c r="E6944" s="280">
        <f>+VLOOKUP(A6944,SCAR!A:B,2,0)</f>
        <v>0</v>
      </c>
      <c r="F6944" s="2"/>
      <c r="G6944" s="2"/>
    </row>
    <row r="6945" spans="1:7">
      <c r="A6945" t="s">
        <v>9000</v>
      </c>
      <c r="B6945" t="s">
        <v>5486</v>
      </c>
      <c r="C6945">
        <f>+VLOOKUP(A6945,'LISTA NACIONAL'!A:B,2,0)</f>
        <v>2357.2460000000001</v>
      </c>
      <c r="D6945" s="126" t="s">
        <v>6556</v>
      </c>
      <c r="E6945" s="280">
        <f>+VLOOKUP(A6945,SCAR!A:B,2,0)</f>
        <v>0</v>
      </c>
      <c r="F6945" s="2"/>
      <c r="G6945" s="2"/>
    </row>
    <row r="6946" spans="1:7">
      <c r="A6946" t="s">
        <v>9001</v>
      </c>
      <c r="B6946" t="s">
        <v>5487</v>
      </c>
      <c r="C6946">
        <f>+VLOOKUP(A6946,'LISTA NACIONAL'!A:B,2,0)</f>
        <v>53277.785000000003</v>
      </c>
      <c r="D6946" s="126" t="s">
        <v>6556</v>
      </c>
      <c r="E6946" s="280">
        <f>+VLOOKUP(A6946,SCAR!A:B,2,0)</f>
        <v>0</v>
      </c>
      <c r="F6946" s="2"/>
      <c r="G6946" s="2"/>
    </row>
    <row r="6947" spans="1:7">
      <c r="A6947" t="s">
        <v>6783</v>
      </c>
      <c r="B6947" t="s">
        <v>5488</v>
      </c>
      <c r="C6947">
        <f>+VLOOKUP(A6947,'LISTA NACIONAL'!A:B,2,0)</f>
        <v>88601.210999999996</v>
      </c>
      <c r="D6947" s="126" t="s">
        <v>6556</v>
      </c>
      <c r="E6947" s="280">
        <f>+VLOOKUP(A6947,SCAR!A:B,2,0)</f>
        <v>0</v>
      </c>
      <c r="F6947" s="2"/>
      <c r="G6947" s="2"/>
    </row>
    <row r="6948" spans="1:7">
      <c r="A6948" t="s">
        <v>6784</v>
      </c>
      <c r="B6948" t="s">
        <v>5582</v>
      </c>
      <c r="C6948">
        <f>+VLOOKUP(A6948,'LISTA NACIONAL'!A:B,2,0)</f>
        <v>366.63</v>
      </c>
      <c r="D6948" s="126" t="s">
        <v>6556</v>
      </c>
      <c r="E6948" s="280">
        <f>+VLOOKUP(A6948,SCAR!A:B,2,0)</f>
        <v>0</v>
      </c>
      <c r="F6948" s="2"/>
      <c r="G6948" s="2"/>
    </row>
    <row r="6949" spans="1:7">
      <c r="A6949" t="s">
        <v>6785</v>
      </c>
      <c r="B6949" t="s">
        <v>5489</v>
      </c>
      <c r="C6949">
        <f>+VLOOKUP(A6949,'LISTA NACIONAL'!A:B,2,0)</f>
        <v>374.286</v>
      </c>
      <c r="D6949" s="126" t="s">
        <v>6556</v>
      </c>
      <c r="E6949" s="280">
        <f>+VLOOKUP(A6949,SCAR!A:B,2,0)</f>
        <v>0</v>
      </c>
      <c r="F6949" s="2"/>
      <c r="G6949" s="2"/>
    </row>
    <row r="6950" spans="1:7">
      <c r="A6950" t="s">
        <v>6786</v>
      </c>
      <c r="B6950" t="s">
        <v>5490</v>
      </c>
      <c r="C6950">
        <f>+VLOOKUP(A6950,'LISTA NACIONAL'!A:B,2,0)</f>
        <v>397.28800000000001</v>
      </c>
      <c r="D6950" s="126" t="s">
        <v>6556</v>
      </c>
      <c r="E6950" s="280">
        <f>+VLOOKUP(A6950,SCAR!A:B,2,0)</f>
        <v>0</v>
      </c>
      <c r="F6950" s="2"/>
      <c r="G6950" s="2"/>
    </row>
    <row r="6951" spans="1:7">
      <c r="A6951" t="s">
        <v>6787</v>
      </c>
      <c r="B6951" t="s">
        <v>5491</v>
      </c>
      <c r="C6951">
        <f>+VLOOKUP(A6951,'LISTA NACIONAL'!A:B,2,0)</f>
        <v>408.78399999999999</v>
      </c>
      <c r="D6951" s="126" t="s">
        <v>6556</v>
      </c>
      <c r="E6951" s="280">
        <f>+VLOOKUP(A6951,SCAR!A:B,2,0)</f>
        <v>0</v>
      </c>
      <c r="F6951" s="2"/>
      <c r="G6951" s="2"/>
    </row>
    <row r="6952" spans="1:7">
      <c r="A6952" t="s">
        <v>6788</v>
      </c>
      <c r="B6952" t="s">
        <v>5582</v>
      </c>
      <c r="C6952">
        <f>+VLOOKUP(A6952,'LISTA NACIONAL'!A:B,2,0)</f>
        <v>412.91</v>
      </c>
      <c r="D6952" s="126" t="s">
        <v>6556</v>
      </c>
      <c r="E6952" s="280">
        <f>+VLOOKUP(A6952,SCAR!A:B,2,0)</f>
        <v>0</v>
      </c>
      <c r="F6952" s="2"/>
      <c r="G6952" s="2"/>
    </row>
    <row r="6953" spans="1:7">
      <c r="A6953" t="s">
        <v>6789</v>
      </c>
      <c r="B6953" t="s">
        <v>5582</v>
      </c>
      <c r="C6953">
        <f>+VLOOKUP(A6953,'LISTA NACIONAL'!A:B,2,0)</f>
        <v>436.28399999999999</v>
      </c>
      <c r="D6953" s="126" t="s">
        <v>6556</v>
      </c>
      <c r="E6953" s="280">
        <f>+VLOOKUP(A6953,SCAR!A:B,2,0)</f>
        <v>0</v>
      </c>
      <c r="F6953" s="2"/>
      <c r="G6953" s="2"/>
    </row>
    <row r="6954" spans="1:7">
      <c r="A6954" t="s">
        <v>6790</v>
      </c>
      <c r="B6954" t="s">
        <v>5492</v>
      </c>
      <c r="C6954">
        <f>+VLOOKUP(A6954,'LISTA NACIONAL'!A:B,2,0)</f>
        <v>4168.7520000000004</v>
      </c>
      <c r="D6954" s="126" t="s">
        <v>6556</v>
      </c>
      <c r="E6954" s="280">
        <f>+VLOOKUP(A6954,SCAR!A:B,2,0)</f>
        <v>0</v>
      </c>
      <c r="F6954" s="2"/>
      <c r="G6954" s="2"/>
    </row>
    <row r="6955" spans="1:7">
      <c r="A6955" t="s">
        <v>6791</v>
      </c>
      <c r="B6955" t="s">
        <v>5493</v>
      </c>
      <c r="C6955">
        <f>+VLOOKUP(A6955,'LISTA NACIONAL'!A:B,2,0)</f>
        <v>13310.868</v>
      </c>
      <c r="D6955" s="126" t="s">
        <v>6556</v>
      </c>
      <c r="E6955" s="280">
        <f>+VLOOKUP(A6955,SCAR!A:B,2,0)</f>
        <v>0</v>
      </c>
      <c r="F6955" s="2"/>
      <c r="G6955" s="2"/>
    </row>
    <row r="6956" spans="1:7">
      <c r="A6956" t="s">
        <v>6792</v>
      </c>
      <c r="B6956" t="s">
        <v>5494</v>
      </c>
      <c r="C6956">
        <f>+VLOOKUP(A6956,'LISTA NACIONAL'!A:B,2,0)</f>
        <v>2131.8020000000001</v>
      </c>
      <c r="D6956" s="126" t="s">
        <v>6556</v>
      </c>
      <c r="E6956" s="280">
        <f>+VLOOKUP(A6956,SCAR!A:B,2,0)</f>
        <v>0</v>
      </c>
      <c r="F6956" s="2"/>
      <c r="G6956" s="2"/>
    </row>
    <row r="6957" spans="1:7">
      <c r="A6957" t="s">
        <v>6793</v>
      </c>
      <c r="B6957" t="s">
        <v>4059</v>
      </c>
      <c r="C6957">
        <f>+VLOOKUP(A6957,'LISTA NACIONAL'!A:B,2,0)</f>
        <v>2749.0369999999998</v>
      </c>
      <c r="D6957" s="126" t="s">
        <v>6556</v>
      </c>
      <c r="E6957" s="280">
        <f>+VLOOKUP(A6957,SCAR!A:B,2,0)</f>
        <v>0</v>
      </c>
      <c r="F6957" s="2"/>
      <c r="G6957" s="2"/>
    </row>
    <row r="6958" spans="1:7">
      <c r="A6958" t="s">
        <v>6794</v>
      </c>
      <c r="B6958" t="s">
        <v>4060</v>
      </c>
      <c r="C6958">
        <f>+VLOOKUP(A6958,'LISTA NACIONAL'!A:B,2,0)</f>
        <v>9757.4539999999997</v>
      </c>
      <c r="D6958" s="126" t="s">
        <v>6556</v>
      </c>
      <c r="E6958" s="280">
        <f>+VLOOKUP(A6958,SCAR!A:B,2,0)</f>
        <v>0</v>
      </c>
      <c r="F6958" s="2"/>
      <c r="G6958" s="2"/>
    </row>
    <row r="6959" spans="1:7">
      <c r="A6959" t="s">
        <v>6795</v>
      </c>
      <c r="B6959" t="s">
        <v>4061</v>
      </c>
      <c r="C6959">
        <f>+VLOOKUP(A6959,'LISTA NACIONAL'!A:B,2,0)</f>
        <v>54761.161999999997</v>
      </c>
      <c r="D6959" s="126" t="s">
        <v>6556</v>
      </c>
      <c r="E6959" s="280">
        <f>+VLOOKUP(A6959,SCAR!A:B,2,0)</f>
        <v>0</v>
      </c>
      <c r="F6959" s="2"/>
      <c r="G6959" s="2"/>
    </row>
    <row r="6960" spans="1:7">
      <c r="A6960" t="s">
        <v>6796</v>
      </c>
      <c r="B6960" t="s">
        <v>4062</v>
      </c>
      <c r="C6960">
        <f>+VLOOKUP(A6960,'LISTA NACIONAL'!A:B,2,0)</f>
        <v>16879.561000000002</v>
      </c>
      <c r="D6960" s="126" t="s">
        <v>6556</v>
      </c>
      <c r="E6960" s="280">
        <f>+VLOOKUP(A6960,SCAR!A:B,2,0)</f>
        <v>0</v>
      </c>
      <c r="F6960" s="2"/>
      <c r="G6960" s="2"/>
    </row>
    <row r="6961" spans="1:7">
      <c r="A6961" t="s">
        <v>6797</v>
      </c>
      <c r="B6961" t="s">
        <v>4063</v>
      </c>
      <c r="C6961">
        <f>+VLOOKUP(A6961,'LISTA NACIONAL'!A:B,2,0)</f>
        <v>16879.561000000002</v>
      </c>
      <c r="D6961" s="126" t="s">
        <v>6556</v>
      </c>
      <c r="E6961" s="280">
        <f>+VLOOKUP(A6961,SCAR!A:B,2,0)</f>
        <v>0</v>
      </c>
      <c r="F6961" s="2"/>
      <c r="G6961" s="2"/>
    </row>
    <row r="6962" spans="1:7">
      <c r="A6962" t="s">
        <v>6798</v>
      </c>
      <c r="B6962" t="s">
        <v>8863</v>
      </c>
      <c r="C6962">
        <f>+VLOOKUP(A6962,'LISTA NACIONAL'!A:B,2,0)</f>
        <v>23658.469000000001</v>
      </c>
      <c r="D6962" s="126" t="s">
        <v>6556</v>
      </c>
      <c r="E6962" s="280">
        <f>+VLOOKUP(A6962,SCAR!A:B,2,0)</f>
        <v>0</v>
      </c>
      <c r="F6962" s="2"/>
      <c r="G6962" s="2"/>
    </row>
    <row r="6963" spans="1:7">
      <c r="A6963" t="s">
        <v>6799</v>
      </c>
      <c r="B6963" t="s">
        <v>8864</v>
      </c>
      <c r="C6963">
        <f>+VLOOKUP(A6963,'LISTA NACIONAL'!A:B,2,0)</f>
        <v>9757.4539999999997</v>
      </c>
      <c r="D6963" s="126" t="s">
        <v>6556</v>
      </c>
      <c r="E6963" s="280">
        <f>+VLOOKUP(A6963,SCAR!A:B,2,0)</f>
        <v>0</v>
      </c>
      <c r="F6963" s="2"/>
      <c r="G6963" s="2"/>
    </row>
    <row r="6964" spans="1:7">
      <c r="A6964" t="s">
        <v>6800</v>
      </c>
      <c r="B6964" t="s">
        <v>8865</v>
      </c>
      <c r="C6964">
        <f>+VLOOKUP(A6964,'LISTA NACIONAL'!A:B,2,0)</f>
        <v>2797.26</v>
      </c>
      <c r="D6964" s="126" t="s">
        <v>6556</v>
      </c>
      <c r="E6964" s="280">
        <f>+VLOOKUP(A6964,SCAR!A:B,2,0)</f>
        <v>0</v>
      </c>
      <c r="F6964" s="2"/>
      <c r="G6964" s="2"/>
    </row>
    <row r="6965" spans="1:7">
      <c r="A6965" t="s">
        <v>6801</v>
      </c>
      <c r="B6965" t="s">
        <v>8866</v>
      </c>
      <c r="C6965">
        <f>+VLOOKUP(A6965,'LISTA NACIONAL'!A:B,2,0)</f>
        <v>4434.9210000000003</v>
      </c>
      <c r="D6965" s="126" t="s">
        <v>6556</v>
      </c>
      <c r="E6965" s="280">
        <f>+VLOOKUP(A6965,SCAR!A:B,2,0)</f>
        <v>0</v>
      </c>
      <c r="F6965" s="2"/>
      <c r="G6965" s="2"/>
    </row>
    <row r="6966" spans="1:7">
      <c r="A6966" t="s">
        <v>6802</v>
      </c>
      <c r="B6966" t="s">
        <v>8867</v>
      </c>
      <c r="C6966">
        <f>+VLOOKUP(A6966,'LISTA NACIONAL'!A:B,2,0)</f>
        <v>2936.0259999999998</v>
      </c>
      <c r="D6966" s="126" t="s">
        <v>6556</v>
      </c>
      <c r="E6966" s="280">
        <f>+VLOOKUP(A6966,SCAR!A:B,2,0)</f>
        <v>0</v>
      </c>
      <c r="F6966" s="2"/>
      <c r="G6966" s="2"/>
    </row>
    <row r="6967" spans="1:7">
      <c r="A6967" t="s">
        <v>6803</v>
      </c>
      <c r="B6967" t="s">
        <v>12233</v>
      </c>
      <c r="C6967">
        <f>+VLOOKUP(A6967,'LISTA NACIONAL'!A:B,2,0)</f>
        <v>80790.410999999993</v>
      </c>
      <c r="D6967" s="126" t="s">
        <v>6556</v>
      </c>
      <c r="E6967" s="280">
        <f>+VLOOKUP(A6967,SCAR!A:B,2,0)</f>
        <v>0</v>
      </c>
      <c r="F6967" s="2"/>
      <c r="G6967" s="2"/>
    </row>
    <row r="6968" spans="1:7">
      <c r="A6968" t="s">
        <v>6804</v>
      </c>
      <c r="B6968" t="s">
        <v>8868</v>
      </c>
      <c r="C6968">
        <f>+VLOOKUP(A6968,'LISTA NACIONAL'!A:B,2,0)</f>
        <v>3999.0909999999999</v>
      </c>
      <c r="D6968" s="126" t="s">
        <v>6556</v>
      </c>
      <c r="E6968" s="280">
        <f>+VLOOKUP(A6968,SCAR!A:B,2,0)</f>
        <v>0</v>
      </c>
      <c r="F6968" s="2"/>
      <c r="G6968" s="2"/>
    </row>
    <row r="6969" spans="1:7">
      <c r="A6969" t="s">
        <v>6805</v>
      </c>
      <c r="B6969" t="s">
        <v>11016</v>
      </c>
      <c r="C6969">
        <f>+VLOOKUP(A6969,'LISTA NACIONAL'!A:B,2,0)</f>
        <v>6813.576</v>
      </c>
      <c r="D6969" s="126" t="s">
        <v>6556</v>
      </c>
      <c r="E6969" s="280">
        <f>+VLOOKUP(A6969,SCAR!A:B,2,0)</f>
        <v>0</v>
      </c>
      <c r="F6969" s="2"/>
      <c r="G6969" s="2"/>
    </row>
    <row r="6970" spans="1:7">
      <c r="A6970" t="s">
        <v>6806</v>
      </c>
      <c r="B6970" t="s">
        <v>11017</v>
      </c>
      <c r="C6970">
        <f>+VLOOKUP(A6970,'LISTA NACIONAL'!A:B,2,0)</f>
        <v>12718.415999999999</v>
      </c>
      <c r="D6970" s="126" t="s">
        <v>6556</v>
      </c>
      <c r="E6970" s="280">
        <f>+VLOOKUP(A6970,SCAR!A:B,2,0)</f>
        <v>0</v>
      </c>
      <c r="F6970" s="2"/>
      <c r="G6970" s="2"/>
    </row>
    <row r="6971" spans="1:7">
      <c r="A6971" t="s">
        <v>6807</v>
      </c>
      <c r="B6971" t="s">
        <v>11018</v>
      </c>
      <c r="C6971">
        <f>+VLOOKUP(A6971,'LISTA NACIONAL'!A:B,2,0)</f>
        <v>6865.6559999999999</v>
      </c>
      <c r="D6971" s="126" t="s">
        <v>6556</v>
      </c>
      <c r="E6971" s="280">
        <f>+VLOOKUP(A6971,SCAR!A:B,2,0)</f>
        <v>0</v>
      </c>
      <c r="F6971" s="2"/>
      <c r="G6971" s="2"/>
    </row>
    <row r="6972" spans="1:7">
      <c r="A6972" t="s">
        <v>6808</v>
      </c>
      <c r="B6972" t="s">
        <v>11019</v>
      </c>
      <c r="C6972">
        <f>+VLOOKUP(A6972,'LISTA NACIONAL'!A:B,2,0)</f>
        <v>17736.106</v>
      </c>
      <c r="D6972" s="126" t="s">
        <v>6556</v>
      </c>
      <c r="E6972" s="280">
        <f>+VLOOKUP(A6972,SCAR!A:B,2,0)</f>
        <v>0</v>
      </c>
      <c r="F6972" s="2"/>
      <c r="G6972" s="2"/>
    </row>
    <row r="6973" spans="1:7">
      <c r="A6973" t="s">
        <v>6809</v>
      </c>
      <c r="B6973" t="s">
        <v>12234</v>
      </c>
      <c r="C6973">
        <f>+VLOOKUP(A6973,'LISTA NACIONAL'!A:B,2,0)</f>
        <v>12093.529</v>
      </c>
      <c r="D6973" s="126" t="s">
        <v>6556</v>
      </c>
      <c r="E6973" s="280">
        <f>+VLOOKUP(A6973,SCAR!A:B,2,0)</f>
        <v>0</v>
      </c>
      <c r="F6973" s="2"/>
      <c r="G6973" s="2"/>
    </row>
    <row r="6974" spans="1:7">
      <c r="A6974" t="s">
        <v>6810</v>
      </c>
      <c r="B6974" t="s">
        <v>12235</v>
      </c>
      <c r="C6974">
        <f>+VLOOKUP(A6974,'LISTA NACIONAL'!A:B,2,0)</f>
        <v>60687.353000000003</v>
      </c>
      <c r="D6974" s="126" t="s">
        <v>6556</v>
      </c>
      <c r="E6974" s="280">
        <f>+VLOOKUP(A6974,SCAR!A:B,2,0)</f>
        <v>0</v>
      </c>
      <c r="F6974" s="2"/>
      <c r="G6974" s="2"/>
    </row>
    <row r="6975" spans="1:7">
      <c r="A6975" t="s">
        <v>6811</v>
      </c>
      <c r="B6975" t="s">
        <v>4612</v>
      </c>
      <c r="C6975">
        <f>+VLOOKUP(A6975,'LISTA NACIONAL'!A:B,2,0)</f>
        <v>12718.415999999999</v>
      </c>
      <c r="D6975" s="126" t="s">
        <v>6556</v>
      </c>
      <c r="E6975" s="280">
        <f>+VLOOKUP(A6975,SCAR!A:B,2,0)</f>
        <v>0</v>
      </c>
      <c r="F6975" s="2"/>
      <c r="G6975" s="2"/>
    </row>
    <row r="6976" spans="1:7">
      <c r="A6976" t="s">
        <v>6812</v>
      </c>
      <c r="B6976" t="s">
        <v>12236</v>
      </c>
      <c r="C6976">
        <f>+VLOOKUP(A6976,'LISTA NACIONAL'!A:B,2,0)</f>
        <v>11520.418</v>
      </c>
      <c r="D6976" s="126" t="s">
        <v>6556</v>
      </c>
      <c r="E6976" s="280">
        <f>+VLOOKUP(A6976,SCAR!A:B,2,0)</f>
        <v>0</v>
      </c>
      <c r="F6976" s="2"/>
      <c r="G6976" s="2"/>
    </row>
    <row r="6977" spans="1:7">
      <c r="A6977" t="s">
        <v>6813</v>
      </c>
      <c r="B6977" t="s">
        <v>4613</v>
      </c>
      <c r="C6977">
        <f>+VLOOKUP(A6977,'LISTA NACIONAL'!A:B,2,0)</f>
        <v>6223.4120000000003</v>
      </c>
      <c r="D6977" s="126" t="s">
        <v>6556</v>
      </c>
      <c r="E6977" s="280">
        <f>+VLOOKUP(A6977,SCAR!A:B,2,0)</f>
        <v>0</v>
      </c>
      <c r="F6977" s="2"/>
      <c r="G6977" s="2"/>
    </row>
    <row r="6978" spans="1:7">
      <c r="A6978" t="s">
        <v>6814</v>
      </c>
      <c r="B6978" t="s">
        <v>2445</v>
      </c>
      <c r="C6978">
        <f>+VLOOKUP(A6978,'LISTA NACIONAL'!A:B,2,0)</f>
        <v>2077.7190000000001</v>
      </c>
      <c r="D6978" s="126" t="s">
        <v>6556</v>
      </c>
      <c r="E6978" s="280">
        <f>+VLOOKUP(A6978,SCAR!A:B,2,0)</f>
        <v>0</v>
      </c>
      <c r="F6978" s="2"/>
      <c r="G6978" s="2"/>
    </row>
    <row r="6979" spans="1:7">
      <c r="A6979" t="s">
        <v>6815</v>
      </c>
      <c r="B6979" t="s">
        <v>2446</v>
      </c>
      <c r="C6979">
        <f>+VLOOKUP(A6979,'LISTA NACIONAL'!A:B,2,0)</f>
        <v>3250.6559999999999</v>
      </c>
      <c r="D6979" s="126" t="s">
        <v>6556</v>
      </c>
      <c r="E6979" s="280">
        <f>+VLOOKUP(A6979,SCAR!A:B,2,0)</f>
        <v>0</v>
      </c>
      <c r="F6979" s="2"/>
      <c r="G6979" s="2"/>
    </row>
    <row r="6980" spans="1:7">
      <c r="A6980" t="s">
        <v>6816</v>
      </c>
      <c r="B6980" t="s">
        <v>2447</v>
      </c>
      <c r="C6980">
        <f>+VLOOKUP(A6980,'LISTA NACIONAL'!A:B,2,0)</f>
        <v>10060.191000000001</v>
      </c>
      <c r="D6980" s="126" t="s">
        <v>6556</v>
      </c>
      <c r="E6980" s="280">
        <f>+VLOOKUP(A6980,SCAR!A:B,2,0)</f>
        <v>0</v>
      </c>
      <c r="F6980" s="2"/>
      <c r="G6980" s="2"/>
    </row>
    <row r="6981" spans="1:7">
      <c r="A6981" t="s">
        <v>6817</v>
      </c>
      <c r="B6981" t="s">
        <v>2448</v>
      </c>
      <c r="C6981">
        <f>+VLOOKUP(A6981,'LISTA NACIONAL'!A:B,2,0)</f>
        <v>14796.406000000001</v>
      </c>
      <c r="D6981" s="126" t="s">
        <v>6556</v>
      </c>
      <c r="E6981" s="280">
        <f>+VLOOKUP(A6981,SCAR!A:B,2,0)</f>
        <v>0</v>
      </c>
      <c r="F6981" s="2"/>
      <c r="G6981" s="2"/>
    </row>
    <row r="6982" spans="1:7">
      <c r="A6982" t="s">
        <v>3948</v>
      </c>
      <c r="B6982" t="s">
        <v>3949</v>
      </c>
      <c r="C6982">
        <f>+VLOOKUP(A6982,'LISTA NACIONAL'!A:B,2,0)</f>
        <v>14819.237999999999</v>
      </c>
      <c r="D6982" s="126" t="s">
        <v>6556</v>
      </c>
      <c r="E6982" s="280">
        <f>+VLOOKUP(A6982,SCAR!A:B,2,0)</f>
        <v>0</v>
      </c>
      <c r="F6982" s="2"/>
      <c r="G6982" s="2"/>
    </row>
    <row r="6983" spans="1:7">
      <c r="A6983" t="s">
        <v>6818</v>
      </c>
      <c r="B6983" t="s">
        <v>2449</v>
      </c>
      <c r="C6983">
        <f>+VLOOKUP(A6983,'LISTA NACIONAL'!A:B,2,0)</f>
        <v>5839.3580000000002</v>
      </c>
      <c r="D6983" s="126" t="s">
        <v>6556</v>
      </c>
      <c r="E6983" s="280">
        <f>+VLOOKUP(A6983,SCAR!A:B,2,0)</f>
        <v>0</v>
      </c>
      <c r="F6983" s="2"/>
      <c r="G6983" s="2"/>
    </row>
    <row r="6984" spans="1:7">
      <c r="A6984" t="s">
        <v>6819</v>
      </c>
      <c r="B6984" t="s">
        <v>4038</v>
      </c>
      <c r="C6984">
        <f>+VLOOKUP(A6984,'LISTA NACIONAL'!A:B,2,0)</f>
        <v>6495.4989999999998</v>
      </c>
      <c r="D6984" s="126" t="s">
        <v>6556</v>
      </c>
      <c r="E6984" s="280">
        <f>+VLOOKUP(A6984,SCAR!A:B,2,0)</f>
        <v>0</v>
      </c>
      <c r="F6984" s="2"/>
      <c r="G6984" s="2"/>
    </row>
    <row r="6985" spans="1:7">
      <c r="A6985" t="s">
        <v>6820</v>
      </c>
      <c r="B6985" t="s">
        <v>4038</v>
      </c>
      <c r="C6985">
        <f>+VLOOKUP(A6985,'LISTA NACIONAL'!A:B,2,0)</f>
        <v>6813.576</v>
      </c>
      <c r="D6985" s="126" t="s">
        <v>6556</v>
      </c>
      <c r="E6985" s="280">
        <f>+VLOOKUP(A6985,SCAR!A:B,2,0)</f>
        <v>0</v>
      </c>
      <c r="F6985" s="2"/>
      <c r="G6985" s="2"/>
    </row>
    <row r="6986" spans="1:7">
      <c r="A6986" t="s">
        <v>6821</v>
      </c>
      <c r="B6986" t="s">
        <v>4039</v>
      </c>
      <c r="C6986">
        <f>+VLOOKUP(A6986,'LISTA NACIONAL'!A:B,2,0)</f>
        <v>7392.3850000000002</v>
      </c>
      <c r="D6986" s="126" t="s">
        <v>6556</v>
      </c>
      <c r="E6986" s="280">
        <f>+VLOOKUP(A6986,SCAR!A:B,2,0)</f>
        <v>0</v>
      </c>
      <c r="F6986" s="2"/>
      <c r="G6986" s="2"/>
    </row>
    <row r="6987" spans="1:7">
      <c r="A6987" t="s">
        <v>6822</v>
      </c>
      <c r="B6987" t="s">
        <v>4040</v>
      </c>
      <c r="C6987">
        <f>+VLOOKUP(A6987,'LISTA NACIONAL'!A:B,2,0)</f>
        <v>5750.7290000000003</v>
      </c>
      <c r="D6987" s="126" t="s">
        <v>6556</v>
      </c>
      <c r="E6987" s="280">
        <f>+VLOOKUP(A6987,SCAR!A:B,2,0)</f>
        <v>0</v>
      </c>
      <c r="F6987" s="2"/>
      <c r="G6987" s="2"/>
    </row>
    <row r="6988" spans="1:7">
      <c r="A6988" t="s">
        <v>6823</v>
      </c>
      <c r="B6988" t="s">
        <v>4041</v>
      </c>
      <c r="C6988">
        <f>+VLOOKUP(A6988,'LISTA NACIONAL'!A:B,2,0)</f>
        <v>25958.891</v>
      </c>
      <c r="D6988" s="126" t="s">
        <v>6556</v>
      </c>
      <c r="E6988" s="280">
        <f>+VLOOKUP(A6988,SCAR!A:B,2,0)</f>
        <v>0</v>
      </c>
      <c r="F6988" s="2"/>
      <c r="G6988" s="2"/>
    </row>
    <row r="6989" spans="1:7">
      <c r="A6989" t="s">
        <v>6824</v>
      </c>
      <c r="B6989" t="s">
        <v>4042</v>
      </c>
      <c r="C6989">
        <f>+VLOOKUP(A6989,'LISTA NACIONAL'!A:B,2,0)</f>
        <v>28093.304</v>
      </c>
      <c r="D6989" s="126" t="s">
        <v>6556</v>
      </c>
      <c r="E6989" s="280">
        <f>+VLOOKUP(A6989,SCAR!A:B,2,0)</f>
        <v>0</v>
      </c>
      <c r="F6989" s="2"/>
      <c r="G6989" s="2"/>
    </row>
    <row r="6990" spans="1:7">
      <c r="A6990" t="s">
        <v>6825</v>
      </c>
      <c r="B6990" t="s">
        <v>2378</v>
      </c>
      <c r="C6990">
        <f>+VLOOKUP(A6990,'LISTA NACIONAL'!A:B,2,0)</f>
        <v>54851.735000000001</v>
      </c>
      <c r="D6990" s="126" t="s">
        <v>6556</v>
      </c>
      <c r="E6990" s="280">
        <f>+VLOOKUP(A6990,SCAR!A:B,2,0)</f>
        <v>0</v>
      </c>
      <c r="F6990" s="2"/>
      <c r="G6990" s="2"/>
    </row>
    <row r="6991" spans="1:7">
      <c r="A6991" t="s">
        <v>6826</v>
      </c>
      <c r="B6991" t="s">
        <v>2379</v>
      </c>
      <c r="C6991">
        <f>+VLOOKUP(A6991,'LISTA NACIONAL'!A:B,2,0)</f>
        <v>10654.518</v>
      </c>
      <c r="D6991" s="126" t="s">
        <v>6556</v>
      </c>
      <c r="E6991" s="280">
        <f>+VLOOKUP(A6991,SCAR!A:B,2,0)</f>
        <v>0</v>
      </c>
      <c r="F6991" s="2"/>
      <c r="G6991" s="2"/>
    </row>
    <row r="6992" spans="1:7">
      <c r="A6992" t="s">
        <v>6827</v>
      </c>
      <c r="B6992" t="s">
        <v>417</v>
      </c>
      <c r="C6992">
        <f>+VLOOKUP(A6992,'LISTA NACIONAL'!A:B,2,0)</f>
        <v>10060.191000000001</v>
      </c>
      <c r="D6992" s="126" t="s">
        <v>6556</v>
      </c>
      <c r="E6992" s="280">
        <f>+VLOOKUP(A6992,SCAR!A:B,2,0)</f>
        <v>0</v>
      </c>
      <c r="F6992" s="2"/>
      <c r="G6992" s="2"/>
    </row>
    <row r="6993" spans="1:7">
      <c r="A6993" t="s">
        <v>6828</v>
      </c>
      <c r="B6993" t="s">
        <v>12237</v>
      </c>
      <c r="C6993">
        <f>+VLOOKUP(A6993,'LISTA NACIONAL'!A:B,2,0)</f>
        <v>50308.677000000003</v>
      </c>
      <c r="D6993" s="126" t="s">
        <v>6556</v>
      </c>
      <c r="E6993" s="280">
        <f>+VLOOKUP(A6993,SCAR!A:B,2,0)</f>
        <v>0</v>
      </c>
      <c r="F6993" s="2"/>
      <c r="G6993" s="2"/>
    </row>
    <row r="6994" spans="1:7">
      <c r="A6994" t="s">
        <v>6829</v>
      </c>
      <c r="B6994" t="s">
        <v>418</v>
      </c>
      <c r="C6994">
        <f>+VLOOKUP(A6994,'LISTA NACIONAL'!A:B,2,0)</f>
        <v>26339.737000000001</v>
      </c>
      <c r="D6994" s="126" t="s">
        <v>6556</v>
      </c>
      <c r="E6994" s="280">
        <f>+VLOOKUP(A6994,SCAR!A:B,2,0)</f>
        <v>0</v>
      </c>
      <c r="F6994" s="2"/>
      <c r="G6994" s="2"/>
    </row>
    <row r="6995" spans="1:7">
      <c r="A6995" t="s">
        <v>6830</v>
      </c>
      <c r="B6995" t="s">
        <v>419</v>
      </c>
      <c r="C6995">
        <f>+VLOOKUP(A6995,'LISTA NACIONAL'!A:B,2,0)</f>
        <v>2490.65</v>
      </c>
      <c r="D6995" s="126" t="s">
        <v>6556</v>
      </c>
      <c r="E6995" s="280">
        <f>+VLOOKUP(A6995,SCAR!A:B,2,0)</f>
        <v>0</v>
      </c>
      <c r="F6995" s="2"/>
      <c r="G6995" s="2"/>
    </row>
    <row r="6996" spans="1:7">
      <c r="A6996" t="s">
        <v>6831</v>
      </c>
      <c r="B6996" t="s">
        <v>4008</v>
      </c>
      <c r="C6996">
        <f>+VLOOKUP(A6996,'LISTA NACIONAL'!A:B,2,0)</f>
        <v>14796.406000000001</v>
      </c>
      <c r="D6996" s="126" t="s">
        <v>6556</v>
      </c>
      <c r="E6996" s="280">
        <f>+VLOOKUP(A6996,SCAR!A:B,2,0)</f>
        <v>0</v>
      </c>
      <c r="F6996" s="2"/>
      <c r="G6996" s="2"/>
    </row>
    <row r="6997" spans="1:7">
      <c r="A6997" t="s">
        <v>6832</v>
      </c>
      <c r="B6997" t="s">
        <v>4009</v>
      </c>
      <c r="C6997">
        <f>+VLOOKUP(A6997,'LISTA NACIONAL'!A:B,2,0)</f>
        <v>12718.415999999999</v>
      </c>
      <c r="D6997" s="126" t="s">
        <v>6556</v>
      </c>
      <c r="E6997" s="280">
        <f>+VLOOKUP(A6997,SCAR!A:B,2,0)</f>
        <v>0</v>
      </c>
      <c r="F6997" s="2"/>
      <c r="G6997" s="2"/>
    </row>
    <row r="6998" spans="1:7">
      <c r="A6998" t="s">
        <v>6833</v>
      </c>
      <c r="B6998" t="s">
        <v>4010</v>
      </c>
      <c r="C6998">
        <f>+VLOOKUP(A6998,'LISTA NACIONAL'!A:B,2,0)</f>
        <v>5042.8310000000001</v>
      </c>
      <c r="D6998" s="126" t="s">
        <v>6556</v>
      </c>
      <c r="E6998" s="280">
        <f>+VLOOKUP(A6998,SCAR!A:B,2,0)</f>
        <v>0</v>
      </c>
      <c r="F6998" s="2"/>
      <c r="G6998" s="2"/>
    </row>
    <row r="6999" spans="1:7">
      <c r="A6999" t="s">
        <v>6834</v>
      </c>
      <c r="B6999" t="s">
        <v>4011</v>
      </c>
      <c r="C6999">
        <f>+VLOOKUP(A6999,'LISTA NACIONAL'!A:B,2,0)</f>
        <v>2133.5810000000001</v>
      </c>
      <c r="D6999" s="126" t="s">
        <v>6556</v>
      </c>
      <c r="E6999" s="280">
        <f>+VLOOKUP(A6999,SCAR!A:B,2,0)</f>
        <v>0</v>
      </c>
      <c r="F6999" s="2"/>
      <c r="G6999" s="2"/>
    </row>
    <row r="7000" spans="1:7">
      <c r="A7000" t="s">
        <v>6835</v>
      </c>
      <c r="B7000" t="s">
        <v>4012</v>
      </c>
      <c r="C7000">
        <f>+VLOOKUP(A7000,'LISTA NACIONAL'!A:B,2,0)</f>
        <v>32601.735000000001</v>
      </c>
      <c r="D7000" s="126" t="s">
        <v>6556</v>
      </c>
      <c r="E7000" s="280">
        <f>+VLOOKUP(A7000,SCAR!A:B,2,0)</f>
        <v>0</v>
      </c>
      <c r="F7000" s="2"/>
      <c r="G7000" s="2"/>
    </row>
    <row r="7001" spans="1:7">
      <c r="A7001" t="s">
        <v>6836</v>
      </c>
      <c r="B7001" t="s">
        <v>4013</v>
      </c>
      <c r="C7001">
        <f>+VLOOKUP(A7001,'LISTA NACIONAL'!A:B,2,0)</f>
        <v>34092.732000000004</v>
      </c>
      <c r="D7001" s="126" t="s">
        <v>6556</v>
      </c>
      <c r="E7001" s="280">
        <f>+VLOOKUP(A7001,SCAR!A:B,2,0)</f>
        <v>0</v>
      </c>
      <c r="F7001" s="2"/>
      <c r="G7001" s="2"/>
    </row>
    <row r="7002" spans="1:7">
      <c r="A7002" t="s">
        <v>6837</v>
      </c>
      <c r="B7002" t="s">
        <v>4014</v>
      </c>
      <c r="C7002">
        <f>+VLOOKUP(A7002,'LISTA NACIONAL'!A:B,2,0)</f>
        <v>11848.366</v>
      </c>
      <c r="D7002" s="126" t="s">
        <v>6556</v>
      </c>
      <c r="E7002" s="280">
        <f>+VLOOKUP(A7002,SCAR!A:B,2,0)</f>
        <v>0</v>
      </c>
      <c r="F7002" s="2"/>
      <c r="G7002" s="2"/>
    </row>
    <row r="7003" spans="1:7">
      <c r="A7003" t="s">
        <v>6838</v>
      </c>
      <c r="B7003" t="s">
        <v>4015</v>
      </c>
      <c r="C7003">
        <f>+VLOOKUP(A7003,'LISTA NACIONAL'!A:B,2,0)</f>
        <v>5042.8310000000001</v>
      </c>
      <c r="D7003" s="126" t="s">
        <v>6556</v>
      </c>
      <c r="E7003" s="280">
        <f>+VLOOKUP(A7003,SCAR!A:B,2,0)</f>
        <v>0</v>
      </c>
      <c r="F7003" s="2"/>
      <c r="G7003" s="2"/>
    </row>
    <row r="7004" spans="1:7">
      <c r="A7004" t="s">
        <v>6839</v>
      </c>
      <c r="B7004" t="s">
        <v>4016</v>
      </c>
      <c r="C7004">
        <f>+VLOOKUP(A7004,'LISTA NACIONAL'!A:B,2,0)</f>
        <v>12093.529</v>
      </c>
      <c r="D7004" s="126" t="s">
        <v>6556</v>
      </c>
      <c r="E7004" s="280">
        <f>+VLOOKUP(A7004,SCAR!A:B,2,0)</f>
        <v>0</v>
      </c>
      <c r="F7004" s="2"/>
      <c r="G7004" s="2"/>
    </row>
    <row r="7005" spans="1:7">
      <c r="A7005" t="s">
        <v>6840</v>
      </c>
      <c r="B7005" t="s">
        <v>4017</v>
      </c>
      <c r="C7005">
        <f>+VLOOKUP(A7005,'LISTA NACIONAL'!A:B,2,0)</f>
        <v>3262.3319999999999</v>
      </c>
      <c r="D7005" s="126" t="s">
        <v>6556</v>
      </c>
      <c r="E7005" s="280">
        <f>+VLOOKUP(A7005,SCAR!A:B,2,0)</f>
        <v>0</v>
      </c>
      <c r="F7005" s="2"/>
      <c r="G7005" s="2"/>
    </row>
    <row r="7006" spans="1:7">
      <c r="A7006" t="s">
        <v>6841</v>
      </c>
      <c r="B7006" t="s">
        <v>4018</v>
      </c>
      <c r="C7006">
        <f>+VLOOKUP(A7006,'LISTA NACIONAL'!A:B,2,0)</f>
        <v>24028.753000000001</v>
      </c>
      <c r="D7006" s="126" t="s">
        <v>6556</v>
      </c>
      <c r="E7006" s="280">
        <f>+VLOOKUP(A7006,SCAR!A:B,2,0)</f>
        <v>0</v>
      </c>
      <c r="F7006" s="2"/>
      <c r="G7006" s="2"/>
    </row>
    <row r="7007" spans="1:7">
      <c r="A7007" t="s">
        <v>6842</v>
      </c>
      <c r="B7007" t="s">
        <v>4019</v>
      </c>
      <c r="C7007">
        <f>+VLOOKUP(A7007,'LISTA NACIONAL'!A:B,2,0)</f>
        <v>11848.366</v>
      </c>
      <c r="D7007" s="126" t="s">
        <v>6556</v>
      </c>
      <c r="E7007" s="280">
        <f>+VLOOKUP(A7007,SCAR!A:B,2,0)</f>
        <v>0</v>
      </c>
      <c r="F7007" s="2"/>
      <c r="G7007" s="2"/>
    </row>
    <row r="7008" spans="1:7">
      <c r="A7008" t="s">
        <v>6843</v>
      </c>
      <c r="B7008" t="s">
        <v>4020</v>
      </c>
      <c r="C7008">
        <f>+VLOOKUP(A7008,'LISTA NACIONAL'!A:B,2,0)</f>
        <v>12718.415999999999</v>
      </c>
      <c r="D7008" s="126" t="s">
        <v>6556</v>
      </c>
      <c r="E7008" s="280">
        <f>+VLOOKUP(A7008,SCAR!A:B,2,0)</f>
        <v>0</v>
      </c>
      <c r="F7008" s="2"/>
      <c r="G7008" s="2"/>
    </row>
    <row r="7009" spans="1:7">
      <c r="A7009" t="s">
        <v>6844</v>
      </c>
      <c r="B7009" t="s">
        <v>4021</v>
      </c>
      <c r="C7009">
        <f>+VLOOKUP(A7009,'LISTA NACIONAL'!A:B,2,0)</f>
        <v>11848.366</v>
      </c>
      <c r="D7009" s="126" t="s">
        <v>6556</v>
      </c>
      <c r="E7009" s="280">
        <f>+VLOOKUP(A7009,SCAR!A:B,2,0)</f>
        <v>0</v>
      </c>
      <c r="F7009" s="2"/>
      <c r="G7009" s="2"/>
    </row>
    <row r="7010" spans="1:7">
      <c r="A7010" t="s">
        <v>6845</v>
      </c>
      <c r="B7010" t="s">
        <v>4309</v>
      </c>
      <c r="C7010">
        <f>+VLOOKUP(A7010,'LISTA NACIONAL'!A:B,2,0)</f>
        <v>5482.4110000000001</v>
      </c>
      <c r="D7010" s="126" t="s">
        <v>6556</v>
      </c>
      <c r="E7010" s="280">
        <f>+VLOOKUP(A7010,SCAR!A:B,2,0)</f>
        <v>0</v>
      </c>
      <c r="F7010" s="2"/>
      <c r="G7010" s="2"/>
    </row>
    <row r="7011" spans="1:7">
      <c r="A7011" t="s">
        <v>6846</v>
      </c>
      <c r="B7011" t="s">
        <v>4310</v>
      </c>
      <c r="C7011">
        <f>+VLOOKUP(A7011,'LISTA NACIONAL'!A:B,2,0)</f>
        <v>68091.282999999996</v>
      </c>
      <c r="D7011" s="126" t="s">
        <v>6556</v>
      </c>
      <c r="E7011" s="280">
        <f>+VLOOKUP(A7011,SCAR!A:B,2,0)</f>
        <v>0</v>
      </c>
      <c r="F7011" s="2"/>
      <c r="G7011" s="2"/>
    </row>
    <row r="7012" spans="1:7">
      <c r="A7012" t="s">
        <v>6847</v>
      </c>
      <c r="B7012" t="s">
        <v>4311</v>
      </c>
      <c r="C7012">
        <f>+VLOOKUP(A7012,'LISTA NACIONAL'!A:B,2,0)</f>
        <v>8900.9060000000009</v>
      </c>
      <c r="D7012" s="126" t="s">
        <v>6556</v>
      </c>
      <c r="E7012" s="280">
        <f>+VLOOKUP(A7012,SCAR!A:B,2,0)</f>
        <v>0</v>
      </c>
      <c r="F7012" s="2"/>
      <c r="G7012" s="2"/>
    </row>
    <row r="7013" spans="1:7">
      <c r="A7013" t="s">
        <v>6848</v>
      </c>
      <c r="B7013" t="s">
        <v>4312</v>
      </c>
      <c r="C7013">
        <f>+VLOOKUP(A7013,'LISTA NACIONAL'!A:B,2,0)</f>
        <v>13004.184999999999</v>
      </c>
      <c r="D7013" s="126" t="s">
        <v>6556</v>
      </c>
      <c r="E7013" s="280">
        <f>+VLOOKUP(A7013,SCAR!A:B,2,0)</f>
        <v>0</v>
      </c>
      <c r="F7013" s="2"/>
      <c r="G7013" s="2"/>
    </row>
    <row r="7014" spans="1:7">
      <c r="A7014" t="s">
        <v>6849</v>
      </c>
      <c r="B7014" t="s">
        <v>6451</v>
      </c>
      <c r="C7014">
        <f>+VLOOKUP(A7014,'LISTA NACIONAL'!A:B,2,0)</f>
        <v>26339.737000000001</v>
      </c>
      <c r="D7014" s="126" t="s">
        <v>6556</v>
      </c>
      <c r="E7014" s="280">
        <f>+VLOOKUP(A7014,SCAR!A:B,2,0)</f>
        <v>0</v>
      </c>
      <c r="F7014" s="2"/>
      <c r="G7014" s="2"/>
    </row>
    <row r="7015" spans="1:7">
      <c r="A7015" t="s">
        <v>6850</v>
      </c>
      <c r="B7015" t="s">
        <v>6452</v>
      </c>
      <c r="C7015">
        <f>+VLOOKUP(A7015,'LISTA NACIONAL'!A:B,2,0)</f>
        <v>4882.6030000000001</v>
      </c>
      <c r="D7015" s="126" t="s">
        <v>6556</v>
      </c>
      <c r="E7015" s="280">
        <f>+VLOOKUP(A7015,SCAR!A:B,2,0)</f>
        <v>0</v>
      </c>
      <c r="F7015" s="2"/>
      <c r="G7015" s="2"/>
    </row>
    <row r="7016" spans="1:7">
      <c r="A7016" t="s">
        <v>6851</v>
      </c>
      <c r="B7016" t="s">
        <v>6453</v>
      </c>
      <c r="C7016">
        <f>+VLOOKUP(A7016,'LISTA NACIONAL'!A:B,2,0)</f>
        <v>6366.2169999999996</v>
      </c>
      <c r="D7016" s="126" t="s">
        <v>6556</v>
      </c>
      <c r="E7016" s="280">
        <f>+VLOOKUP(A7016,SCAR!A:B,2,0)</f>
        <v>0</v>
      </c>
      <c r="F7016" s="2"/>
      <c r="G7016" s="2"/>
    </row>
    <row r="7017" spans="1:7">
      <c r="A7017" t="s">
        <v>6852</v>
      </c>
      <c r="B7017" t="s">
        <v>6454</v>
      </c>
      <c r="C7017">
        <f>+VLOOKUP(A7017,'LISTA NACIONAL'!A:B,2,0)</f>
        <v>4735.9740000000002</v>
      </c>
      <c r="D7017" s="126" t="s">
        <v>6556</v>
      </c>
      <c r="E7017" s="280">
        <f>+VLOOKUP(A7017,SCAR!A:B,2,0)</f>
        <v>0</v>
      </c>
      <c r="F7017" s="2"/>
      <c r="G7017" s="2"/>
    </row>
    <row r="7018" spans="1:7">
      <c r="A7018" t="s">
        <v>6853</v>
      </c>
      <c r="B7018" t="s">
        <v>6455</v>
      </c>
      <c r="C7018">
        <f>+VLOOKUP(A7018,'LISTA NACIONAL'!A:B,2,0)</f>
        <v>2936.0259999999998</v>
      </c>
      <c r="D7018" s="126" t="s">
        <v>6556</v>
      </c>
      <c r="E7018" s="280">
        <f>+VLOOKUP(A7018,SCAR!A:B,2,0)</f>
        <v>0</v>
      </c>
      <c r="F7018" s="2"/>
      <c r="G7018" s="2"/>
    </row>
    <row r="7019" spans="1:7">
      <c r="A7019" t="s">
        <v>6854</v>
      </c>
      <c r="B7019" t="s">
        <v>6456</v>
      </c>
      <c r="C7019">
        <f>+VLOOKUP(A7019,'LISTA NACIONAL'!A:B,2,0)</f>
        <v>50955.118000000002</v>
      </c>
      <c r="D7019" s="126" t="s">
        <v>6556</v>
      </c>
      <c r="E7019" s="280">
        <f>+VLOOKUP(A7019,SCAR!A:B,2,0)</f>
        <v>0</v>
      </c>
      <c r="F7019" s="2"/>
      <c r="G7019" s="2"/>
    </row>
    <row r="7020" spans="1:7">
      <c r="A7020" t="s">
        <v>6855</v>
      </c>
      <c r="B7020" t="s">
        <v>6457</v>
      </c>
      <c r="C7020">
        <f>+VLOOKUP(A7020,'LISTA NACIONAL'!A:B,2,0)</f>
        <v>11848.366</v>
      </c>
      <c r="D7020" s="126" t="s">
        <v>6556</v>
      </c>
      <c r="E7020" s="280">
        <f>+VLOOKUP(A7020,SCAR!A:B,2,0)</f>
        <v>0</v>
      </c>
      <c r="F7020" s="2"/>
      <c r="G7020" s="2"/>
    </row>
    <row r="7021" spans="1:7">
      <c r="A7021" t="s">
        <v>6856</v>
      </c>
      <c r="B7021" t="s">
        <v>6458</v>
      </c>
      <c r="C7021">
        <f>+VLOOKUP(A7021,'LISTA NACIONAL'!A:B,2,0)</f>
        <v>39031.421000000002</v>
      </c>
      <c r="D7021" s="126" t="s">
        <v>6556</v>
      </c>
      <c r="E7021" s="280">
        <f>+VLOOKUP(A7021,SCAR!A:B,2,0)</f>
        <v>0</v>
      </c>
      <c r="F7021" s="2"/>
      <c r="G7021" s="2"/>
    </row>
    <row r="7022" spans="1:7">
      <c r="A7022" t="s">
        <v>6857</v>
      </c>
      <c r="B7022" t="s">
        <v>6459</v>
      </c>
      <c r="C7022">
        <f>+VLOOKUP(A7022,'LISTA NACIONAL'!A:B,2,0)</f>
        <v>46605.029000000002</v>
      </c>
      <c r="D7022" s="126" t="s">
        <v>6556</v>
      </c>
      <c r="E7022" s="280">
        <f>+VLOOKUP(A7022,SCAR!A:B,2,0)</f>
        <v>0</v>
      </c>
      <c r="F7022" s="2"/>
      <c r="G7022" s="2"/>
    </row>
    <row r="7023" spans="1:7">
      <c r="A7023" t="s">
        <v>2016</v>
      </c>
      <c r="B7023" t="s">
        <v>6460</v>
      </c>
      <c r="C7023">
        <f>+VLOOKUP(A7023,'LISTA NACIONAL'!A:B,2,0)</f>
        <v>3551.57</v>
      </c>
      <c r="D7023" s="126" t="s">
        <v>6556</v>
      </c>
      <c r="E7023" s="280">
        <f>+VLOOKUP(A7023,SCAR!A:B,2,0)</f>
        <v>0</v>
      </c>
      <c r="F7023" s="2"/>
      <c r="G7023" s="2"/>
    </row>
    <row r="7024" spans="1:7">
      <c r="A7024" t="s">
        <v>2017</v>
      </c>
      <c r="B7024" t="s">
        <v>1947</v>
      </c>
      <c r="C7024">
        <f>+VLOOKUP(A7024,'LISTA NACIONAL'!A:B,2,0)</f>
        <v>5042.8310000000001</v>
      </c>
      <c r="D7024" s="126" t="s">
        <v>6556</v>
      </c>
      <c r="E7024" s="280">
        <f>+VLOOKUP(A7024,SCAR!A:B,2,0)</f>
        <v>0</v>
      </c>
      <c r="F7024" s="2"/>
      <c r="G7024" s="2"/>
    </row>
    <row r="7025" spans="1:7">
      <c r="A7025" t="s">
        <v>2018</v>
      </c>
      <c r="B7025" t="s">
        <v>1948</v>
      </c>
      <c r="C7025">
        <f>+VLOOKUP(A7025,'LISTA NACIONAL'!A:B,2,0)</f>
        <v>3551.57</v>
      </c>
      <c r="D7025" s="126" t="s">
        <v>6556</v>
      </c>
      <c r="E7025" s="280">
        <f>+VLOOKUP(A7025,SCAR!A:B,2,0)</f>
        <v>0</v>
      </c>
      <c r="F7025" s="2"/>
      <c r="G7025" s="2"/>
    </row>
    <row r="7026" spans="1:7">
      <c r="A7026" t="s">
        <v>2019</v>
      </c>
      <c r="B7026" t="s">
        <v>1949</v>
      </c>
      <c r="C7026">
        <f>+VLOOKUP(A7026,'LISTA NACIONAL'!A:B,2,0)</f>
        <v>8590.1569999999992</v>
      </c>
      <c r="D7026" s="126" t="s">
        <v>6556</v>
      </c>
      <c r="E7026" s="280">
        <f>+VLOOKUP(A7026,SCAR!A:B,2,0)</f>
        <v>0</v>
      </c>
      <c r="F7026" s="2"/>
      <c r="G7026" s="2"/>
    </row>
    <row r="7027" spans="1:7">
      <c r="A7027" t="s">
        <v>3950</v>
      </c>
      <c r="B7027" t="s">
        <v>3951</v>
      </c>
      <c r="C7027">
        <f>+VLOOKUP(A7027,'LISTA NACIONAL'!A:B,2,0)</f>
        <v>28379.062000000002</v>
      </c>
      <c r="D7027" s="126" t="s">
        <v>6556</v>
      </c>
      <c r="E7027" s="280">
        <f>+VLOOKUP(A7027,SCAR!A:B,2,0)</f>
        <v>0</v>
      </c>
      <c r="F7027" s="2"/>
      <c r="G7027" s="2"/>
    </row>
    <row r="7028" spans="1:7">
      <c r="A7028" t="s">
        <v>2020</v>
      </c>
      <c r="B7028" t="s">
        <v>5509</v>
      </c>
      <c r="C7028">
        <f>+VLOOKUP(A7028,'LISTA NACIONAL'!A:B,2,0)</f>
        <v>2490.65</v>
      </c>
      <c r="D7028" s="126" t="s">
        <v>6556</v>
      </c>
      <c r="E7028" s="280">
        <f>+VLOOKUP(A7028,SCAR!A:B,2,0)</f>
        <v>0</v>
      </c>
      <c r="F7028" s="2"/>
      <c r="G7028" s="2"/>
    </row>
    <row r="7029" spans="1:7">
      <c r="A7029" t="s">
        <v>2021</v>
      </c>
      <c r="B7029" t="s">
        <v>5510</v>
      </c>
      <c r="C7029">
        <f>+VLOOKUP(A7029,'LISTA NACIONAL'!A:B,2,0)</f>
        <v>22491.363000000001</v>
      </c>
      <c r="D7029" s="126" t="s">
        <v>6556</v>
      </c>
      <c r="E7029" s="280">
        <f>+VLOOKUP(A7029,SCAR!A:B,2,0)</f>
        <v>0</v>
      </c>
      <c r="F7029" s="2"/>
      <c r="G7029" s="2"/>
    </row>
    <row r="7030" spans="1:7">
      <c r="A7030" t="s">
        <v>2022</v>
      </c>
      <c r="B7030" t="s">
        <v>5511</v>
      </c>
      <c r="C7030">
        <f>+VLOOKUP(A7030,'LISTA NACIONAL'!A:B,2,0)</f>
        <v>7392.3850000000002</v>
      </c>
      <c r="D7030" s="126" t="s">
        <v>6556</v>
      </c>
      <c r="E7030" s="280">
        <f>+VLOOKUP(A7030,SCAR!A:B,2,0)</f>
        <v>0</v>
      </c>
      <c r="F7030" s="2"/>
      <c r="G7030" s="2"/>
    </row>
    <row r="7031" spans="1:7">
      <c r="A7031" t="s">
        <v>2023</v>
      </c>
      <c r="B7031" t="s">
        <v>5512</v>
      </c>
      <c r="C7031">
        <f>+VLOOKUP(A7031,'LISTA NACIONAL'!A:B,2,0)</f>
        <v>21619.278999999999</v>
      </c>
      <c r="D7031" s="126" t="s">
        <v>6556</v>
      </c>
      <c r="E7031" s="280">
        <f>+VLOOKUP(A7031,SCAR!A:B,2,0)</f>
        <v>0</v>
      </c>
      <c r="F7031" s="2"/>
      <c r="G7031" s="2"/>
    </row>
    <row r="7032" spans="1:7">
      <c r="A7032" t="s">
        <v>2024</v>
      </c>
      <c r="B7032" t="s">
        <v>5513</v>
      </c>
      <c r="C7032">
        <f>+VLOOKUP(A7032,'LISTA NACIONAL'!A:B,2,0)</f>
        <v>12421.51</v>
      </c>
      <c r="D7032" s="126" t="s">
        <v>6556</v>
      </c>
      <c r="E7032" s="280">
        <f>+VLOOKUP(A7032,SCAR!A:B,2,0)</f>
        <v>0</v>
      </c>
      <c r="F7032" s="2"/>
      <c r="G7032" s="2"/>
    </row>
    <row r="7033" spans="1:7">
      <c r="A7033" t="s">
        <v>2025</v>
      </c>
      <c r="B7033" t="s">
        <v>8000</v>
      </c>
      <c r="C7033">
        <f>+VLOOKUP(A7033,'LISTA NACIONAL'!A:B,2,0)</f>
        <v>6358.3029999999999</v>
      </c>
      <c r="D7033" s="126" t="s">
        <v>6556</v>
      </c>
      <c r="E7033" s="280">
        <f>+VLOOKUP(A7033,SCAR!A:B,2,0)</f>
        <v>0</v>
      </c>
      <c r="F7033" s="2"/>
      <c r="G7033" s="2"/>
    </row>
    <row r="7034" spans="1:7">
      <c r="A7034" t="s">
        <v>2026</v>
      </c>
      <c r="B7034" t="s">
        <v>721</v>
      </c>
      <c r="C7034">
        <f>+VLOOKUP(A7034,'LISTA NACIONAL'!A:B,2,0)</f>
        <v>5042.8310000000001</v>
      </c>
      <c r="D7034" s="126" t="s">
        <v>6556</v>
      </c>
      <c r="E7034" s="280">
        <f>+VLOOKUP(A7034,SCAR!A:B,2,0)</f>
        <v>0</v>
      </c>
      <c r="F7034" s="2"/>
      <c r="G7034" s="2"/>
    </row>
    <row r="7035" spans="1:7">
      <c r="A7035" t="s">
        <v>2027</v>
      </c>
      <c r="B7035" t="s">
        <v>722</v>
      </c>
      <c r="C7035">
        <f>+VLOOKUP(A7035,'LISTA NACIONAL'!A:B,2,0)</f>
        <v>6682.326</v>
      </c>
      <c r="D7035" s="126" t="s">
        <v>6556</v>
      </c>
      <c r="E7035" s="280">
        <f>+VLOOKUP(A7035,SCAR!A:B,2,0)</f>
        <v>0</v>
      </c>
      <c r="F7035" s="2"/>
      <c r="G7035" s="2"/>
    </row>
    <row r="7036" spans="1:7">
      <c r="A7036" t="s">
        <v>2028</v>
      </c>
      <c r="B7036" t="s">
        <v>8409</v>
      </c>
      <c r="C7036">
        <f>+VLOOKUP(A7036,'LISTA NACIONAL'!A:B,2,0)</f>
        <v>6682.326</v>
      </c>
      <c r="D7036" s="126" t="s">
        <v>6556</v>
      </c>
      <c r="E7036" s="280">
        <f>+VLOOKUP(A7036,SCAR!A:B,2,0)</f>
        <v>0</v>
      </c>
      <c r="F7036" s="2"/>
      <c r="G7036" s="2"/>
    </row>
    <row r="7037" spans="1:7">
      <c r="A7037" t="s">
        <v>2029</v>
      </c>
      <c r="B7037" t="s">
        <v>723</v>
      </c>
      <c r="C7037">
        <f>+VLOOKUP(A7037,'LISTA NACIONAL'!A:B,2,0)</f>
        <v>1309.835</v>
      </c>
      <c r="D7037" s="126" t="s">
        <v>6556</v>
      </c>
      <c r="E7037" s="280">
        <f>+VLOOKUP(A7037,SCAR!A:B,2,0)</f>
        <v>0</v>
      </c>
      <c r="F7037" s="2"/>
      <c r="G7037" s="2"/>
    </row>
    <row r="7038" spans="1:7">
      <c r="A7038" t="s">
        <v>2030</v>
      </c>
      <c r="B7038" t="s">
        <v>2657</v>
      </c>
      <c r="C7038">
        <f>+VLOOKUP(A7038,'LISTA NACIONAL'!A:B,2,0)</f>
        <v>13729.558999999999</v>
      </c>
      <c r="D7038" s="126" t="s">
        <v>6556</v>
      </c>
      <c r="E7038" s="280">
        <f>+VLOOKUP(A7038,SCAR!A:B,2,0)</f>
        <v>0</v>
      </c>
      <c r="F7038" s="2"/>
      <c r="G7038" s="2"/>
    </row>
    <row r="7039" spans="1:7">
      <c r="A7039" t="s">
        <v>2083</v>
      </c>
      <c r="B7039" t="s">
        <v>11322</v>
      </c>
      <c r="C7039">
        <f>+VLOOKUP(A7039,'LISTA NACIONAL'!A:B,2,0)</f>
        <v>13729.558999999999</v>
      </c>
      <c r="D7039" s="126" t="s">
        <v>6556</v>
      </c>
      <c r="E7039" s="280">
        <f>+VLOOKUP(A7039,SCAR!A:B,2,0)</f>
        <v>0</v>
      </c>
      <c r="F7039" s="2"/>
      <c r="G7039" s="2"/>
    </row>
    <row r="7040" spans="1:7">
      <c r="A7040" t="s">
        <v>2084</v>
      </c>
      <c r="B7040" t="s">
        <v>11323</v>
      </c>
      <c r="C7040">
        <f>+VLOOKUP(A7040,'LISTA NACIONAL'!A:B,2,0)</f>
        <v>5482.4110000000001</v>
      </c>
      <c r="D7040" s="126" t="s">
        <v>6556</v>
      </c>
      <c r="E7040" s="280">
        <f>+VLOOKUP(A7040,SCAR!A:B,2,0)</f>
        <v>0</v>
      </c>
      <c r="F7040" s="2"/>
      <c r="G7040" s="2"/>
    </row>
    <row r="7041" spans="1:7">
      <c r="A7041" t="s">
        <v>2085</v>
      </c>
      <c r="B7041" t="s">
        <v>11324</v>
      </c>
      <c r="C7041">
        <f>+VLOOKUP(A7041,'LISTA NACIONAL'!A:B,2,0)</f>
        <v>630.83699999999999</v>
      </c>
      <c r="D7041" s="126" t="s">
        <v>6556</v>
      </c>
      <c r="E7041" s="280">
        <f>+VLOOKUP(A7041,SCAR!A:B,2,0)</f>
        <v>0</v>
      </c>
      <c r="F7041" s="2"/>
      <c r="G7041" s="2"/>
    </row>
    <row r="7042" spans="1:7">
      <c r="A7042" t="s">
        <v>2086</v>
      </c>
      <c r="B7042" t="s">
        <v>11325</v>
      </c>
      <c r="C7042">
        <f>+VLOOKUP(A7042,'LISTA NACIONAL'!A:B,2,0)</f>
        <v>609.64800000000002</v>
      </c>
      <c r="D7042" s="126" t="s">
        <v>6556</v>
      </c>
      <c r="E7042" s="280">
        <f>+VLOOKUP(A7042,SCAR!A:B,2,0)</f>
        <v>0</v>
      </c>
      <c r="F7042" s="2"/>
      <c r="G7042" s="2"/>
    </row>
    <row r="7043" spans="1:7">
      <c r="A7043" t="s">
        <v>3281</v>
      </c>
      <c r="B7043" t="s">
        <v>11326</v>
      </c>
      <c r="C7043">
        <f>+VLOOKUP(A7043,'LISTA NACIONAL'!A:B,2,0)</f>
        <v>36473.56</v>
      </c>
      <c r="D7043" s="126" t="s">
        <v>6556</v>
      </c>
      <c r="E7043" s="280">
        <f>+VLOOKUP(A7043,SCAR!A:B,2,0)</f>
        <v>0</v>
      </c>
      <c r="F7043" s="2"/>
      <c r="G7043" s="2"/>
    </row>
    <row r="7044" spans="1:7">
      <c r="A7044" t="s">
        <v>3282</v>
      </c>
      <c r="B7044" t="s">
        <v>9006</v>
      </c>
      <c r="C7044">
        <f>+VLOOKUP(A7044,'LISTA NACIONAL'!A:B,2,0)</f>
        <v>36473.56</v>
      </c>
      <c r="D7044" s="126" t="s">
        <v>6556</v>
      </c>
      <c r="E7044" s="280">
        <f>+VLOOKUP(A7044,SCAR!A:B,2,0)</f>
        <v>0</v>
      </c>
      <c r="F7044" s="2"/>
      <c r="G7044" s="2"/>
    </row>
    <row r="7045" spans="1:7">
      <c r="A7045" t="s">
        <v>3283</v>
      </c>
      <c r="B7045" t="s">
        <v>9007</v>
      </c>
      <c r="C7045">
        <f>+VLOOKUP(A7045,'LISTA NACIONAL'!A:B,2,0)</f>
        <v>36473.56</v>
      </c>
      <c r="D7045" s="126" t="s">
        <v>6556</v>
      </c>
      <c r="E7045" s="280">
        <f>+VLOOKUP(A7045,SCAR!A:B,2,0)</f>
        <v>0</v>
      </c>
      <c r="F7045" s="2"/>
      <c r="G7045" s="2"/>
    </row>
    <row r="7046" spans="1:7">
      <c r="A7046" t="s">
        <v>3284</v>
      </c>
      <c r="B7046" t="s">
        <v>9008</v>
      </c>
      <c r="C7046">
        <f>+VLOOKUP(A7046,'LISTA NACIONAL'!A:B,2,0)</f>
        <v>7392.3850000000002</v>
      </c>
      <c r="D7046" s="126" t="s">
        <v>6556</v>
      </c>
      <c r="E7046" s="280">
        <f>+VLOOKUP(A7046,SCAR!A:B,2,0)</f>
        <v>0</v>
      </c>
      <c r="F7046" s="2"/>
      <c r="G7046" s="2"/>
    </row>
    <row r="7047" spans="1:7">
      <c r="A7047" t="s">
        <v>3285</v>
      </c>
      <c r="B7047" t="s">
        <v>9009</v>
      </c>
      <c r="C7047">
        <f>+VLOOKUP(A7047,'LISTA NACIONAL'!A:B,2,0)</f>
        <v>11850.467000000001</v>
      </c>
      <c r="D7047" s="126" t="s">
        <v>6556</v>
      </c>
      <c r="E7047" s="280">
        <f>+VLOOKUP(A7047,SCAR!A:B,2,0)</f>
        <v>0</v>
      </c>
      <c r="F7047" s="2"/>
      <c r="G7047" s="2"/>
    </row>
    <row r="7048" spans="1:7">
      <c r="A7048" t="s">
        <v>3920</v>
      </c>
      <c r="B7048" t="s">
        <v>9010</v>
      </c>
      <c r="C7048">
        <f>+VLOOKUP(A7048,'LISTA NACIONAL'!A:B,2,0)</f>
        <v>11850.467000000001</v>
      </c>
      <c r="D7048" s="126" t="s">
        <v>6556</v>
      </c>
      <c r="E7048" s="280">
        <f>+VLOOKUP(A7048,SCAR!A:B,2,0)</f>
        <v>0</v>
      </c>
      <c r="F7048" s="2"/>
      <c r="G7048" s="2"/>
    </row>
    <row r="7049" spans="1:7">
      <c r="A7049" t="s">
        <v>3921</v>
      </c>
      <c r="B7049" t="s">
        <v>9011</v>
      </c>
      <c r="C7049">
        <f>+VLOOKUP(A7049,'LISTA NACIONAL'!A:B,2,0)</f>
        <v>34995.79</v>
      </c>
      <c r="D7049" s="126" t="s">
        <v>6556</v>
      </c>
      <c r="E7049" s="280">
        <f>+VLOOKUP(A7049,SCAR!A:B,2,0)</f>
        <v>0</v>
      </c>
      <c r="F7049" s="2"/>
      <c r="G7049" s="2"/>
    </row>
    <row r="7050" spans="1:7">
      <c r="A7050" t="s">
        <v>4634</v>
      </c>
      <c r="B7050" t="s">
        <v>9012</v>
      </c>
      <c r="C7050">
        <f>+VLOOKUP(A7050,'LISTA NACIONAL'!A:B,2,0)</f>
        <v>3260.26</v>
      </c>
      <c r="D7050" s="126" t="s">
        <v>6556</v>
      </c>
      <c r="E7050" s="280">
        <f>+VLOOKUP(A7050,SCAR!A:B,2,0)</f>
        <v>0</v>
      </c>
      <c r="F7050" s="2"/>
      <c r="G7050" s="2"/>
    </row>
    <row r="7051" spans="1:7">
      <c r="A7051" t="s">
        <v>4635</v>
      </c>
      <c r="B7051" t="s">
        <v>9013</v>
      </c>
      <c r="C7051">
        <f>+VLOOKUP(A7051,'LISTA NACIONAL'!A:B,2,0)</f>
        <v>7373.9679999999998</v>
      </c>
      <c r="D7051" s="126" t="s">
        <v>6556</v>
      </c>
      <c r="E7051" s="280">
        <f>+VLOOKUP(A7051,SCAR!A:B,2,0)</f>
        <v>0</v>
      </c>
      <c r="F7051" s="2"/>
      <c r="G7051" s="2"/>
    </row>
    <row r="7052" spans="1:7">
      <c r="A7052" t="s">
        <v>4636</v>
      </c>
      <c r="B7052" t="s">
        <v>9014</v>
      </c>
      <c r="C7052">
        <f>+VLOOKUP(A7052,'LISTA NACIONAL'!A:B,2,0)</f>
        <v>7852.79</v>
      </c>
      <c r="D7052" s="126" t="s">
        <v>6556</v>
      </c>
      <c r="E7052" s="280">
        <f>+VLOOKUP(A7052,SCAR!A:B,2,0)</f>
        <v>0</v>
      </c>
      <c r="F7052" s="2"/>
      <c r="G7052" s="2"/>
    </row>
    <row r="7053" spans="1:7">
      <c r="A7053" t="s">
        <v>4637</v>
      </c>
      <c r="B7053" t="s">
        <v>9015</v>
      </c>
      <c r="C7053">
        <f>+VLOOKUP(A7053,'LISTA NACIONAL'!A:B,2,0)</f>
        <v>6682.326</v>
      </c>
      <c r="D7053" s="126" t="s">
        <v>6556</v>
      </c>
      <c r="E7053" s="280">
        <f>+VLOOKUP(A7053,SCAR!A:B,2,0)</f>
        <v>0</v>
      </c>
      <c r="F7053" s="2"/>
      <c r="G7053" s="2"/>
    </row>
    <row r="7054" spans="1:7">
      <c r="A7054" t="s">
        <v>4638</v>
      </c>
      <c r="B7054" t="s">
        <v>9016</v>
      </c>
      <c r="C7054">
        <f>+VLOOKUP(A7054,'LISTA NACIONAL'!A:B,2,0)</f>
        <v>1479.521</v>
      </c>
      <c r="D7054" s="126" t="s">
        <v>6556</v>
      </c>
      <c r="E7054" s="280">
        <f>+VLOOKUP(A7054,SCAR!A:B,2,0)</f>
        <v>0</v>
      </c>
      <c r="F7054" s="2"/>
      <c r="G7054" s="2"/>
    </row>
    <row r="7055" spans="1:7">
      <c r="A7055" t="s">
        <v>4639</v>
      </c>
      <c r="B7055" t="s">
        <v>9016</v>
      </c>
      <c r="C7055">
        <f>+VLOOKUP(A7055,'LISTA NACIONAL'!A:B,2,0)</f>
        <v>2652.7449999999999</v>
      </c>
      <c r="D7055" s="126" t="s">
        <v>6556</v>
      </c>
      <c r="E7055" s="280">
        <f>+VLOOKUP(A7055,SCAR!A:B,2,0)</f>
        <v>0</v>
      </c>
      <c r="F7055" s="2"/>
      <c r="G7055" s="2"/>
    </row>
    <row r="7056" spans="1:7">
      <c r="A7056" t="s">
        <v>4640</v>
      </c>
      <c r="B7056" t="s">
        <v>8493</v>
      </c>
      <c r="C7056">
        <f>+VLOOKUP(A7056,'LISTA NACIONAL'!A:B,2,0)</f>
        <v>9477.7340000000004</v>
      </c>
      <c r="D7056" s="126" t="s">
        <v>6556</v>
      </c>
      <c r="E7056" s="280">
        <f>+VLOOKUP(A7056,SCAR!A:B,2,0)</f>
        <v>0</v>
      </c>
      <c r="F7056" s="2"/>
      <c r="G7056" s="2"/>
    </row>
    <row r="7057" spans="1:7">
      <c r="A7057" t="s">
        <v>4641</v>
      </c>
      <c r="B7057" t="s">
        <v>12238</v>
      </c>
      <c r="C7057">
        <f>+VLOOKUP(A7057,'LISTA NACIONAL'!A:B,2,0)</f>
        <v>29596.067999999999</v>
      </c>
      <c r="D7057" s="126" t="s">
        <v>6556</v>
      </c>
      <c r="E7057" s="280">
        <f>+VLOOKUP(A7057,SCAR!A:B,2,0)</f>
        <v>0</v>
      </c>
      <c r="F7057" s="2"/>
      <c r="G7057" s="2"/>
    </row>
    <row r="7058" spans="1:7">
      <c r="A7058" t="s">
        <v>4642</v>
      </c>
      <c r="B7058" t="s">
        <v>12239</v>
      </c>
      <c r="C7058">
        <f>+VLOOKUP(A7058,'LISTA NACIONAL'!A:B,2,0)</f>
        <v>29596.067999999999</v>
      </c>
      <c r="D7058" s="126" t="s">
        <v>6556</v>
      </c>
      <c r="E7058" s="280">
        <f>+VLOOKUP(A7058,SCAR!A:B,2,0)</f>
        <v>0</v>
      </c>
      <c r="F7058" s="2"/>
      <c r="G7058" s="2"/>
    </row>
    <row r="7059" spans="1:7">
      <c r="A7059" t="s">
        <v>4643</v>
      </c>
      <c r="B7059" t="s">
        <v>6117</v>
      </c>
      <c r="C7059">
        <f>+VLOOKUP(A7059,'LISTA NACIONAL'!A:B,2,0)</f>
        <v>79903.009000000005</v>
      </c>
      <c r="D7059" s="126" t="s">
        <v>6556</v>
      </c>
      <c r="E7059" s="280">
        <f>+VLOOKUP(A7059,SCAR!A:B,2,0)</f>
        <v>0</v>
      </c>
      <c r="F7059" s="2"/>
      <c r="G7059" s="2"/>
    </row>
    <row r="7060" spans="1:7">
      <c r="A7060" t="s">
        <v>4644</v>
      </c>
      <c r="B7060" t="s">
        <v>6118</v>
      </c>
      <c r="C7060">
        <f>+VLOOKUP(A7060,'LISTA NACIONAL'!A:B,2,0)</f>
        <v>11252.331</v>
      </c>
      <c r="D7060" s="126" t="s">
        <v>6556</v>
      </c>
      <c r="E7060" s="280">
        <f>+VLOOKUP(A7060,SCAR!A:B,2,0)</f>
        <v>0</v>
      </c>
      <c r="F7060" s="2"/>
      <c r="G7060" s="2"/>
    </row>
    <row r="7061" spans="1:7">
      <c r="A7061" t="s">
        <v>4645</v>
      </c>
      <c r="B7061" t="s">
        <v>6119</v>
      </c>
      <c r="C7061">
        <f>+VLOOKUP(A7061,'LISTA NACIONAL'!A:B,2,0)</f>
        <v>37063.576999999997</v>
      </c>
      <c r="D7061" s="126" t="s">
        <v>6556</v>
      </c>
      <c r="E7061" s="280">
        <f>+VLOOKUP(A7061,SCAR!A:B,2,0)</f>
        <v>0</v>
      </c>
      <c r="F7061" s="2"/>
      <c r="G7061" s="2"/>
    </row>
    <row r="7062" spans="1:7">
      <c r="A7062" t="s">
        <v>4646</v>
      </c>
      <c r="B7062" t="s">
        <v>6120</v>
      </c>
      <c r="C7062">
        <f>+VLOOKUP(A7062,'LISTA NACIONAL'!A:B,2,0)</f>
        <v>100642.788</v>
      </c>
      <c r="D7062" s="126" t="s">
        <v>6556</v>
      </c>
      <c r="E7062" s="280">
        <f>+VLOOKUP(A7062,SCAR!A:B,2,0)</f>
        <v>0</v>
      </c>
      <c r="F7062" s="2"/>
      <c r="G7062" s="2"/>
    </row>
    <row r="7063" spans="1:7">
      <c r="A7063" t="s">
        <v>3952</v>
      </c>
      <c r="B7063" t="s">
        <v>3953</v>
      </c>
      <c r="C7063">
        <f>+VLOOKUP(A7063,'LISTA NACIONAL'!A:B,2,0)</f>
        <v>8966.59</v>
      </c>
      <c r="D7063" s="126" t="s">
        <v>6556</v>
      </c>
      <c r="E7063" s="280">
        <f>+VLOOKUP(A7063,SCAR!A:B,2,0)</f>
        <v>0</v>
      </c>
      <c r="F7063" s="2"/>
      <c r="G7063" s="2"/>
    </row>
    <row r="7064" spans="1:7">
      <c r="A7064" t="s">
        <v>4647</v>
      </c>
      <c r="B7064" t="s">
        <v>6121</v>
      </c>
      <c r="C7064">
        <f>+VLOOKUP(A7064,'LISTA NACIONAL'!A:B,2,0)</f>
        <v>7373.9679999999998</v>
      </c>
      <c r="D7064" s="126" t="s">
        <v>6556</v>
      </c>
      <c r="E7064" s="280">
        <f>+VLOOKUP(A7064,SCAR!A:B,2,0)</f>
        <v>0</v>
      </c>
      <c r="F7064" s="2"/>
      <c r="G7064" s="2"/>
    </row>
    <row r="7065" spans="1:7">
      <c r="A7065" t="s">
        <v>4648</v>
      </c>
      <c r="B7065" t="s">
        <v>6122</v>
      </c>
      <c r="C7065">
        <f>+VLOOKUP(A7065,'LISTA NACIONAL'!A:B,2,0)</f>
        <v>11252.331</v>
      </c>
      <c r="D7065" s="126" t="s">
        <v>6556</v>
      </c>
      <c r="E7065" s="280">
        <f>+VLOOKUP(A7065,SCAR!A:B,2,0)</f>
        <v>0</v>
      </c>
      <c r="F7065" s="2"/>
      <c r="G7065" s="2"/>
    </row>
    <row r="7066" spans="1:7">
      <c r="A7066" t="s">
        <v>4649</v>
      </c>
      <c r="B7066" t="s">
        <v>6123</v>
      </c>
      <c r="C7066">
        <f>+VLOOKUP(A7066,'LISTA NACIONAL'!A:B,2,0)</f>
        <v>49732.093000000001</v>
      </c>
      <c r="D7066" s="126" t="s">
        <v>6556</v>
      </c>
      <c r="E7066" s="280">
        <f>+VLOOKUP(A7066,SCAR!A:B,2,0)</f>
        <v>0</v>
      </c>
      <c r="F7066" s="2"/>
      <c r="G7066" s="2"/>
    </row>
    <row r="7067" spans="1:7">
      <c r="A7067" t="s">
        <v>4650</v>
      </c>
      <c r="B7067" t="s">
        <v>6124</v>
      </c>
      <c r="C7067">
        <f>+VLOOKUP(A7067,'LISTA NACIONAL'!A:B,2,0)</f>
        <v>15781.928</v>
      </c>
      <c r="D7067" s="126" t="s">
        <v>6556</v>
      </c>
      <c r="E7067" s="280">
        <f>+VLOOKUP(A7067,SCAR!A:B,2,0)</f>
        <v>0</v>
      </c>
      <c r="F7067" s="2"/>
      <c r="G7067" s="2"/>
    </row>
    <row r="7068" spans="1:7">
      <c r="A7068" t="s">
        <v>4651</v>
      </c>
      <c r="B7068" t="s">
        <v>6125</v>
      </c>
      <c r="C7068">
        <f>+VLOOKUP(A7068,'LISTA NACIONAL'!A:B,2,0)</f>
        <v>9771.0220000000008</v>
      </c>
      <c r="D7068" s="126" t="s">
        <v>6556</v>
      </c>
      <c r="E7068" s="280">
        <f>+VLOOKUP(A7068,SCAR!A:B,2,0)</f>
        <v>0</v>
      </c>
      <c r="F7068" s="2"/>
      <c r="G7068" s="2"/>
    </row>
    <row r="7069" spans="1:7">
      <c r="A7069" t="s">
        <v>4652</v>
      </c>
      <c r="B7069" t="s">
        <v>6126</v>
      </c>
      <c r="C7069">
        <f>+VLOOKUP(A7069,'LISTA NACIONAL'!A:B,2,0)</f>
        <v>13729.558999999999</v>
      </c>
      <c r="D7069" s="126" t="s">
        <v>6556</v>
      </c>
      <c r="E7069" s="280">
        <f>+VLOOKUP(A7069,SCAR!A:B,2,0)</f>
        <v>0</v>
      </c>
      <c r="F7069" s="2"/>
      <c r="G7069" s="2"/>
    </row>
    <row r="7070" spans="1:7">
      <c r="A7070" t="s">
        <v>3954</v>
      </c>
      <c r="B7070" t="s">
        <v>3897</v>
      </c>
      <c r="C7070">
        <f>+VLOOKUP(A7070,'LISTA NACIONAL'!A:B,2,0)</f>
        <v>44986.474999999999</v>
      </c>
      <c r="D7070" s="126" t="s">
        <v>6556</v>
      </c>
      <c r="E7070" s="280">
        <f>+VLOOKUP(A7070,SCAR!A:B,2,0)</f>
        <v>0</v>
      </c>
      <c r="F7070" s="2"/>
      <c r="G7070" s="2"/>
    </row>
    <row r="7071" spans="1:7">
      <c r="A7071" t="s">
        <v>4653</v>
      </c>
      <c r="B7071" t="s">
        <v>6127</v>
      </c>
      <c r="C7071">
        <f>+VLOOKUP(A7071,'LISTA NACIONAL'!A:B,2,0)</f>
        <v>8597.6370000000006</v>
      </c>
      <c r="D7071" s="126" t="s">
        <v>6556</v>
      </c>
      <c r="E7071" s="280">
        <f>+VLOOKUP(A7071,SCAR!A:B,2,0)</f>
        <v>0</v>
      </c>
      <c r="F7071" s="2"/>
      <c r="G7071" s="2"/>
    </row>
    <row r="7072" spans="1:7">
      <c r="A7072" t="s">
        <v>4654</v>
      </c>
      <c r="B7072" t="s">
        <v>6128</v>
      </c>
      <c r="C7072">
        <f>+VLOOKUP(A7072,'LISTA NACIONAL'!A:B,2,0)</f>
        <v>73994.126000000004</v>
      </c>
      <c r="D7072" s="126" t="s">
        <v>6556</v>
      </c>
      <c r="E7072" s="280">
        <f>+VLOOKUP(A7072,SCAR!A:B,2,0)</f>
        <v>0</v>
      </c>
      <c r="F7072" s="2"/>
      <c r="G7072" s="2"/>
    </row>
    <row r="7073" spans="1:7">
      <c r="A7073" t="s">
        <v>4655</v>
      </c>
      <c r="B7073" t="s">
        <v>2796</v>
      </c>
      <c r="C7073">
        <f>+VLOOKUP(A7073,'LISTA NACIONAL'!A:B,2,0)</f>
        <v>8590.1569999999992</v>
      </c>
      <c r="D7073" s="126" t="s">
        <v>6556</v>
      </c>
      <c r="E7073" s="280">
        <f>+VLOOKUP(A7073,SCAR!A:B,2,0)</f>
        <v>0</v>
      </c>
      <c r="F7073" s="2"/>
      <c r="G7073" s="2"/>
    </row>
    <row r="7074" spans="1:7">
      <c r="A7074" t="s">
        <v>4656</v>
      </c>
      <c r="B7074" t="s">
        <v>2405</v>
      </c>
      <c r="C7074">
        <f>+VLOOKUP(A7074,'LISTA NACIONAL'!A:B,2,0)</f>
        <v>6495.4989999999998</v>
      </c>
      <c r="D7074" s="126" t="s">
        <v>6556</v>
      </c>
      <c r="E7074" s="280">
        <f>+VLOOKUP(A7074,SCAR!A:B,2,0)</f>
        <v>0</v>
      </c>
      <c r="F7074" s="2"/>
      <c r="G7074" s="2"/>
    </row>
    <row r="7075" spans="1:7">
      <c r="A7075" t="s">
        <v>4657</v>
      </c>
      <c r="B7075" t="s">
        <v>2406</v>
      </c>
      <c r="C7075">
        <f>+VLOOKUP(A7075,'LISTA NACIONAL'!A:B,2,0)</f>
        <v>5322.3</v>
      </c>
      <c r="D7075" s="126" t="s">
        <v>6556</v>
      </c>
      <c r="E7075" s="280">
        <f>+VLOOKUP(A7075,SCAR!A:B,2,0)</f>
        <v>0</v>
      </c>
      <c r="F7075" s="2"/>
      <c r="G7075" s="2"/>
    </row>
    <row r="7076" spans="1:7">
      <c r="A7076" t="s">
        <v>4658</v>
      </c>
      <c r="B7076" t="s">
        <v>7764</v>
      </c>
      <c r="C7076">
        <f>+VLOOKUP(A7076,'LISTA NACIONAL'!A:B,2,0)</f>
        <v>15629.284</v>
      </c>
      <c r="D7076" s="126" t="s">
        <v>6556</v>
      </c>
      <c r="E7076" s="280">
        <f>+VLOOKUP(A7076,SCAR!A:B,2,0)</f>
        <v>0</v>
      </c>
      <c r="F7076" s="2"/>
      <c r="G7076" s="2"/>
    </row>
    <row r="7077" spans="1:7">
      <c r="A7077" t="s">
        <v>4659</v>
      </c>
      <c r="B7077" t="s">
        <v>7765</v>
      </c>
      <c r="C7077">
        <f>+VLOOKUP(A7077,'LISTA NACIONAL'!A:B,2,0)</f>
        <v>15629.284</v>
      </c>
      <c r="D7077" s="126" t="s">
        <v>6556</v>
      </c>
      <c r="E7077" s="280">
        <f>+VLOOKUP(A7077,SCAR!A:B,2,0)</f>
        <v>0</v>
      </c>
      <c r="F7077" s="2"/>
      <c r="G7077" s="2"/>
    </row>
    <row r="7078" spans="1:7">
      <c r="A7078" t="s">
        <v>4660</v>
      </c>
      <c r="B7078" t="s">
        <v>7766</v>
      </c>
      <c r="C7078">
        <f>+VLOOKUP(A7078,'LISTA NACIONAL'!A:B,2,0)</f>
        <v>15629.284</v>
      </c>
      <c r="D7078" s="126" t="s">
        <v>6556</v>
      </c>
      <c r="E7078" s="280">
        <f>+VLOOKUP(A7078,SCAR!A:B,2,0)</f>
        <v>0</v>
      </c>
      <c r="F7078" s="2"/>
      <c r="G7078" s="2"/>
    </row>
    <row r="7079" spans="1:7">
      <c r="A7079" t="s">
        <v>4661</v>
      </c>
      <c r="B7079" t="s">
        <v>7767</v>
      </c>
      <c r="C7079">
        <f>+VLOOKUP(A7079,'LISTA NACIONAL'!A:B,2,0)</f>
        <v>15629.284</v>
      </c>
      <c r="D7079" s="126" t="s">
        <v>6556</v>
      </c>
      <c r="E7079" s="280">
        <f>+VLOOKUP(A7079,SCAR!A:B,2,0)</f>
        <v>0</v>
      </c>
      <c r="F7079" s="2"/>
      <c r="G7079" s="2"/>
    </row>
    <row r="7080" spans="1:7">
      <c r="A7080" t="s">
        <v>4662</v>
      </c>
      <c r="B7080" t="s">
        <v>7768</v>
      </c>
      <c r="C7080">
        <f>+VLOOKUP(A7080,'LISTA NACIONAL'!A:B,2,0)</f>
        <v>15629.284</v>
      </c>
      <c r="D7080" s="126" t="s">
        <v>6556</v>
      </c>
      <c r="E7080" s="280">
        <f>+VLOOKUP(A7080,SCAR!A:B,2,0)</f>
        <v>0</v>
      </c>
      <c r="F7080" s="2"/>
      <c r="G7080" s="2"/>
    </row>
    <row r="7081" spans="1:7">
      <c r="A7081" t="s">
        <v>4663</v>
      </c>
      <c r="B7081" t="s">
        <v>7769</v>
      </c>
      <c r="C7081">
        <f>+VLOOKUP(A7081,'LISTA NACIONAL'!A:B,2,0)</f>
        <v>15629.284</v>
      </c>
      <c r="D7081" s="126" t="s">
        <v>6556</v>
      </c>
      <c r="E7081" s="280">
        <f>+VLOOKUP(A7081,SCAR!A:B,2,0)</f>
        <v>0</v>
      </c>
      <c r="F7081" s="2"/>
      <c r="G7081" s="2"/>
    </row>
    <row r="7082" spans="1:7">
      <c r="A7082" t="s">
        <v>4664</v>
      </c>
      <c r="B7082" t="s">
        <v>7770</v>
      </c>
      <c r="C7082">
        <f>+VLOOKUP(A7082,'LISTA NACIONAL'!A:B,2,0)</f>
        <v>8899.0370000000003</v>
      </c>
      <c r="D7082" s="126" t="s">
        <v>6556</v>
      </c>
      <c r="E7082" s="280">
        <f>+VLOOKUP(A7082,SCAR!A:B,2,0)</f>
        <v>0</v>
      </c>
      <c r="F7082" s="2"/>
      <c r="G7082" s="2"/>
    </row>
    <row r="7083" spans="1:7">
      <c r="A7083" t="s">
        <v>3898</v>
      </c>
      <c r="B7083" t="s">
        <v>3899</v>
      </c>
      <c r="C7083">
        <f>+VLOOKUP(A7083,'LISTA NACIONAL'!A:B,2,0)</f>
        <v>29358.885999999999</v>
      </c>
      <c r="D7083" s="126" t="s">
        <v>6556</v>
      </c>
      <c r="E7083" s="280">
        <f>+VLOOKUP(A7083,SCAR!A:B,2,0)</f>
        <v>0</v>
      </c>
      <c r="F7083" s="2"/>
      <c r="G7083" s="2"/>
    </row>
    <row r="7084" spans="1:7">
      <c r="A7084" t="s">
        <v>4665</v>
      </c>
      <c r="B7084" t="s">
        <v>7771</v>
      </c>
      <c r="C7084">
        <f>+VLOOKUP(A7084,'LISTA NACIONAL'!A:B,2,0)</f>
        <v>5906.7690000000002</v>
      </c>
      <c r="D7084" s="126" t="s">
        <v>6556</v>
      </c>
      <c r="E7084" s="280">
        <f>+VLOOKUP(A7084,SCAR!A:B,2,0)</f>
        <v>0</v>
      </c>
      <c r="F7084" s="2"/>
      <c r="G7084" s="2"/>
    </row>
    <row r="7085" spans="1:7">
      <c r="A7085" t="s">
        <v>4666</v>
      </c>
      <c r="B7085" t="s">
        <v>7772</v>
      </c>
      <c r="C7085">
        <f>+VLOOKUP(A7085,'LISTA NACIONAL'!A:B,2,0)</f>
        <v>17821.064999999999</v>
      </c>
      <c r="D7085" s="126" t="s">
        <v>6556</v>
      </c>
      <c r="E7085" s="280">
        <f>+VLOOKUP(A7085,SCAR!A:B,2,0)</f>
        <v>0</v>
      </c>
      <c r="F7085" s="2"/>
      <c r="G7085" s="2"/>
    </row>
    <row r="7086" spans="1:7">
      <c r="A7086" t="s">
        <v>4667</v>
      </c>
      <c r="B7086" t="s">
        <v>3000</v>
      </c>
      <c r="C7086">
        <f>+VLOOKUP(A7086,'LISTA NACIONAL'!A:B,2,0)</f>
        <v>14205.849</v>
      </c>
      <c r="D7086" s="126" t="s">
        <v>6556</v>
      </c>
      <c r="E7086" s="280">
        <f>+VLOOKUP(A7086,SCAR!A:B,2,0)</f>
        <v>0</v>
      </c>
      <c r="F7086" s="2"/>
      <c r="G7086" s="2"/>
    </row>
    <row r="7087" spans="1:7">
      <c r="A7087" t="s">
        <v>4668</v>
      </c>
      <c r="B7087" t="s">
        <v>3001</v>
      </c>
      <c r="C7087">
        <f>+VLOOKUP(A7087,'LISTA NACIONAL'!A:B,2,0)</f>
        <v>5482.4110000000001</v>
      </c>
      <c r="D7087" s="126" t="s">
        <v>6556</v>
      </c>
      <c r="E7087" s="280">
        <f>+VLOOKUP(A7087,SCAR!A:B,2,0)</f>
        <v>0</v>
      </c>
      <c r="F7087" s="2"/>
      <c r="G7087" s="2"/>
    </row>
    <row r="7088" spans="1:7">
      <c r="A7088" t="s">
        <v>3900</v>
      </c>
      <c r="B7088" t="s">
        <v>3901</v>
      </c>
      <c r="C7088">
        <f>+VLOOKUP(A7088,'LISTA NACIONAL'!A:B,2,0)</f>
        <v>16443.63</v>
      </c>
      <c r="D7088" s="126" t="s">
        <v>6556</v>
      </c>
      <c r="E7088" s="280">
        <f>+VLOOKUP(A7088,SCAR!A:B,2,0)</f>
        <v>0</v>
      </c>
      <c r="F7088" s="2"/>
      <c r="G7088" s="2"/>
    </row>
    <row r="7089" spans="1:7">
      <c r="A7089" t="s">
        <v>3902</v>
      </c>
      <c r="B7089" t="s">
        <v>7772</v>
      </c>
      <c r="C7089">
        <f>+VLOOKUP(A7089,'LISTA NACIONAL'!A:B,2,0)</f>
        <v>16482.245999999999</v>
      </c>
      <c r="D7089" s="126" t="s">
        <v>6556</v>
      </c>
      <c r="E7089" s="280">
        <f>+VLOOKUP(A7089,SCAR!A:B,2,0)</f>
        <v>0</v>
      </c>
      <c r="F7089" s="2"/>
      <c r="G7089" s="2"/>
    </row>
    <row r="7090" spans="1:7">
      <c r="A7090" t="s">
        <v>4669</v>
      </c>
      <c r="B7090" t="s">
        <v>3002</v>
      </c>
      <c r="C7090">
        <f>+VLOOKUP(A7090,'LISTA NACIONAL'!A:B,2,0)</f>
        <v>6223.4120000000003</v>
      </c>
      <c r="D7090" s="126" t="s">
        <v>6556</v>
      </c>
      <c r="E7090" s="280">
        <f>+VLOOKUP(A7090,SCAR!A:B,2,0)</f>
        <v>0</v>
      </c>
      <c r="F7090" s="2"/>
      <c r="G7090" s="2"/>
    </row>
    <row r="7091" spans="1:7">
      <c r="A7091" t="s">
        <v>4670</v>
      </c>
      <c r="B7091" t="s">
        <v>5342</v>
      </c>
      <c r="C7091">
        <f>+VLOOKUP(A7091,'LISTA NACIONAL'!A:B,2,0)</f>
        <v>7392.3850000000002</v>
      </c>
      <c r="D7091" s="126" t="s">
        <v>6556</v>
      </c>
      <c r="E7091" s="280">
        <f>+VLOOKUP(A7091,SCAR!A:B,2,0)</f>
        <v>0</v>
      </c>
      <c r="F7091" s="2"/>
      <c r="G7091" s="2"/>
    </row>
    <row r="7092" spans="1:7">
      <c r="A7092" t="s">
        <v>4671</v>
      </c>
      <c r="B7092" t="s">
        <v>5343</v>
      </c>
      <c r="C7092">
        <f>+VLOOKUP(A7092,'LISTA NACIONAL'!A:B,2,0)</f>
        <v>7392.3850000000002</v>
      </c>
      <c r="D7092" s="126" t="s">
        <v>6556</v>
      </c>
      <c r="E7092" s="280">
        <f>+VLOOKUP(A7092,SCAR!A:B,2,0)</f>
        <v>0</v>
      </c>
      <c r="F7092" s="2"/>
      <c r="G7092" s="2"/>
    </row>
    <row r="7093" spans="1:7">
      <c r="A7093" t="s">
        <v>4672</v>
      </c>
      <c r="B7093" t="s">
        <v>5344</v>
      </c>
      <c r="C7093">
        <f>+VLOOKUP(A7093,'LISTA NACIONAL'!A:B,2,0)</f>
        <v>3366.3969999999999</v>
      </c>
      <c r="D7093" s="126" t="s">
        <v>6556</v>
      </c>
      <c r="E7093" s="280">
        <f>+VLOOKUP(A7093,SCAR!A:B,2,0)</f>
        <v>0</v>
      </c>
      <c r="F7093" s="2"/>
      <c r="G7093" s="2"/>
    </row>
    <row r="7094" spans="1:7">
      <c r="A7094" t="s">
        <v>4673</v>
      </c>
      <c r="B7094" t="s">
        <v>5345</v>
      </c>
      <c r="C7094">
        <f>+VLOOKUP(A7094,'LISTA NACIONAL'!A:B,2,0)</f>
        <v>11850.467000000001</v>
      </c>
      <c r="D7094" s="126" t="s">
        <v>6556</v>
      </c>
      <c r="E7094" s="280">
        <f>+VLOOKUP(A7094,SCAR!A:B,2,0)</f>
        <v>0</v>
      </c>
      <c r="F7094" s="2"/>
      <c r="G7094" s="2"/>
    </row>
    <row r="7095" spans="1:7">
      <c r="A7095" t="s">
        <v>4674</v>
      </c>
      <c r="B7095" t="s">
        <v>5346</v>
      </c>
      <c r="C7095">
        <f>+VLOOKUP(A7095,'LISTA NACIONAL'!A:B,2,0)</f>
        <v>22828.981</v>
      </c>
      <c r="D7095" s="126" t="s">
        <v>6556</v>
      </c>
      <c r="E7095" s="280">
        <f>+VLOOKUP(A7095,SCAR!A:B,2,0)</f>
        <v>0</v>
      </c>
      <c r="F7095" s="2"/>
      <c r="G7095" s="2"/>
    </row>
    <row r="7096" spans="1:7">
      <c r="A7096" t="s">
        <v>4675</v>
      </c>
      <c r="B7096" t="s">
        <v>5347</v>
      </c>
      <c r="C7096">
        <f>+VLOOKUP(A7096,'LISTA NACIONAL'!A:B,2,0)</f>
        <v>2745.165</v>
      </c>
      <c r="D7096" s="126" t="s">
        <v>6556</v>
      </c>
      <c r="E7096" s="280">
        <f>+VLOOKUP(A7096,SCAR!A:B,2,0)</f>
        <v>0</v>
      </c>
      <c r="F7096" s="2"/>
      <c r="G7096" s="2"/>
    </row>
    <row r="7097" spans="1:7">
      <c r="A7097" t="s">
        <v>4735</v>
      </c>
      <c r="B7097" t="s">
        <v>7675</v>
      </c>
      <c r="C7097">
        <f>+VLOOKUP(A7097,'LISTA NACIONAL'!A:B,2,0)</f>
        <v>5715.7359999999999</v>
      </c>
      <c r="D7097" s="126" t="s">
        <v>6556</v>
      </c>
      <c r="E7097" s="280">
        <f>+VLOOKUP(A7097,SCAR!A:B,2,0)</f>
        <v>0</v>
      </c>
      <c r="F7097" s="2"/>
      <c r="G7097" s="2"/>
    </row>
    <row r="7098" spans="1:7">
      <c r="A7098" t="s">
        <v>4736</v>
      </c>
      <c r="B7098" t="s">
        <v>7676</v>
      </c>
      <c r="C7098">
        <f>+VLOOKUP(A7098,'LISTA NACIONAL'!A:B,2,0)</f>
        <v>28091.539000000001</v>
      </c>
      <c r="D7098" s="126" t="s">
        <v>6556</v>
      </c>
      <c r="E7098" s="280">
        <f>+VLOOKUP(A7098,SCAR!A:B,2,0)</f>
        <v>0</v>
      </c>
      <c r="F7098" s="2"/>
      <c r="G7098" s="2"/>
    </row>
    <row r="7099" spans="1:7">
      <c r="A7099" t="s">
        <v>4737</v>
      </c>
      <c r="B7099" t="s">
        <v>7677</v>
      </c>
      <c r="C7099">
        <f>+VLOOKUP(A7099,'LISTA NACIONAL'!A:B,2,0)</f>
        <v>9278.91</v>
      </c>
      <c r="D7099" s="126" t="s">
        <v>6556</v>
      </c>
      <c r="E7099" s="280">
        <f>+VLOOKUP(A7099,SCAR!A:B,2,0)</f>
        <v>0</v>
      </c>
      <c r="F7099" s="2"/>
      <c r="G7099" s="2"/>
    </row>
    <row r="7100" spans="1:7">
      <c r="A7100" t="s">
        <v>4738</v>
      </c>
      <c r="B7100" t="s">
        <v>7678</v>
      </c>
      <c r="C7100">
        <f>+VLOOKUP(A7100,'LISTA NACIONAL'!A:B,2,0)</f>
        <v>25658.998</v>
      </c>
      <c r="D7100" s="126" t="s">
        <v>6556</v>
      </c>
      <c r="E7100" s="280">
        <f>+VLOOKUP(A7100,SCAR!A:B,2,0)</f>
        <v>0</v>
      </c>
      <c r="F7100" s="2"/>
      <c r="G7100" s="2"/>
    </row>
    <row r="7101" spans="1:7">
      <c r="A7101" t="s">
        <v>4739</v>
      </c>
      <c r="B7101" t="s">
        <v>7679</v>
      </c>
      <c r="C7101">
        <f>+VLOOKUP(A7101,'LISTA NACIONAL'!A:B,2,0)</f>
        <v>11840.813</v>
      </c>
      <c r="D7101" s="126" t="s">
        <v>6556</v>
      </c>
      <c r="E7101" s="280">
        <f>+VLOOKUP(A7101,SCAR!A:B,2,0)</f>
        <v>0</v>
      </c>
      <c r="F7101" s="2"/>
      <c r="G7101" s="2"/>
    </row>
    <row r="7102" spans="1:7">
      <c r="A7102" t="s">
        <v>4740</v>
      </c>
      <c r="B7102" t="s">
        <v>7680</v>
      </c>
      <c r="C7102">
        <f>+VLOOKUP(A7102,'LISTA NACIONAL'!A:B,2,0)</f>
        <v>14763.325000000001</v>
      </c>
      <c r="D7102" s="126" t="s">
        <v>6556</v>
      </c>
      <c r="E7102" s="280">
        <f>+VLOOKUP(A7102,SCAR!A:B,2,0)</f>
        <v>0</v>
      </c>
      <c r="F7102" s="2"/>
      <c r="G7102" s="2"/>
    </row>
    <row r="7103" spans="1:7">
      <c r="A7103" t="s">
        <v>4741</v>
      </c>
      <c r="B7103" t="s">
        <v>7681</v>
      </c>
      <c r="C7103">
        <f>+VLOOKUP(A7103,'LISTA NACIONAL'!A:B,2,0)</f>
        <v>75041.794999999998</v>
      </c>
      <c r="D7103" s="126" t="s">
        <v>6556</v>
      </c>
      <c r="E7103" s="280">
        <f>+VLOOKUP(A7103,SCAR!A:B,2,0)</f>
        <v>0</v>
      </c>
      <c r="F7103" s="2"/>
      <c r="G7103" s="2"/>
    </row>
    <row r="7104" spans="1:7">
      <c r="A7104" t="s">
        <v>4742</v>
      </c>
      <c r="B7104" t="s">
        <v>262</v>
      </c>
      <c r="C7104">
        <f>+VLOOKUP(A7104,'LISTA NACIONAL'!A:B,2,0)</f>
        <v>70936.569000000003</v>
      </c>
      <c r="D7104" s="126" t="s">
        <v>6556</v>
      </c>
      <c r="E7104" s="280">
        <f>+VLOOKUP(A7104,SCAR!A:B,2,0)</f>
        <v>0</v>
      </c>
      <c r="F7104" s="2"/>
      <c r="G7104" s="2"/>
    </row>
    <row r="7105" spans="1:7">
      <c r="A7105" t="s">
        <v>4743</v>
      </c>
      <c r="B7105" t="s">
        <v>263</v>
      </c>
      <c r="C7105">
        <f>+VLOOKUP(A7105,'LISTA NACIONAL'!A:B,2,0)</f>
        <v>32607.483</v>
      </c>
      <c r="D7105" s="126" t="s">
        <v>6556</v>
      </c>
      <c r="E7105" s="280">
        <f>+VLOOKUP(A7105,SCAR!A:B,2,0)</f>
        <v>0</v>
      </c>
      <c r="F7105" s="2"/>
      <c r="G7105" s="2"/>
    </row>
    <row r="7106" spans="1:7">
      <c r="A7106" t="s">
        <v>4744</v>
      </c>
      <c r="B7106" t="s">
        <v>264</v>
      </c>
      <c r="C7106">
        <f>+VLOOKUP(A7106,'LISTA NACIONAL'!A:B,2,0)</f>
        <v>14275.304</v>
      </c>
      <c r="D7106" s="126" t="s">
        <v>6556</v>
      </c>
      <c r="E7106" s="280">
        <f>+VLOOKUP(A7106,SCAR!A:B,2,0)</f>
        <v>0</v>
      </c>
      <c r="F7106" s="2"/>
      <c r="G7106" s="2"/>
    </row>
    <row r="7107" spans="1:7">
      <c r="A7107" t="s">
        <v>4745</v>
      </c>
      <c r="B7107" t="s">
        <v>265</v>
      </c>
      <c r="C7107">
        <f>+VLOOKUP(A7107,'LISTA NACIONAL'!A:B,2,0)</f>
        <v>5715.7359999999999</v>
      </c>
      <c r="D7107" s="126" t="s">
        <v>6556</v>
      </c>
      <c r="E7107" s="280">
        <f>+VLOOKUP(A7107,SCAR!A:B,2,0)</f>
        <v>0</v>
      </c>
      <c r="F7107" s="2"/>
      <c r="G7107" s="2"/>
    </row>
    <row r="7108" spans="1:7">
      <c r="A7108" t="s">
        <v>8285</v>
      </c>
      <c r="B7108" t="s">
        <v>266</v>
      </c>
      <c r="C7108">
        <f>+VLOOKUP(A7108,'LISTA NACIONAL'!A:B,2,0)</f>
        <v>16308.6</v>
      </c>
      <c r="D7108" s="126" t="s">
        <v>6556</v>
      </c>
      <c r="E7108" s="280">
        <f>+VLOOKUP(A7108,SCAR!A:B,2,0)</f>
        <v>0</v>
      </c>
      <c r="F7108" s="2"/>
      <c r="G7108" s="2"/>
    </row>
    <row r="7109" spans="1:7">
      <c r="A7109" t="s">
        <v>8286</v>
      </c>
      <c r="B7109" t="s">
        <v>267</v>
      </c>
      <c r="C7109">
        <f>+VLOOKUP(A7109,'LISTA NACIONAL'!A:B,2,0)</f>
        <v>14763.325000000001</v>
      </c>
      <c r="D7109" s="126" t="s">
        <v>6556</v>
      </c>
      <c r="E7109" s="280">
        <f>+VLOOKUP(A7109,SCAR!A:B,2,0)</f>
        <v>0</v>
      </c>
      <c r="F7109" s="2"/>
      <c r="G7109" s="2"/>
    </row>
    <row r="7110" spans="1:7">
      <c r="A7110" t="s">
        <v>8287</v>
      </c>
      <c r="B7110" t="s">
        <v>268</v>
      </c>
      <c r="C7110">
        <f>+VLOOKUP(A7110,'LISTA NACIONAL'!A:B,2,0)</f>
        <v>5393.6909999999998</v>
      </c>
      <c r="D7110" s="126" t="s">
        <v>6556</v>
      </c>
      <c r="E7110" s="280">
        <f>+VLOOKUP(A7110,SCAR!A:B,2,0)</f>
        <v>0</v>
      </c>
      <c r="F7110" s="2"/>
      <c r="G7110" s="2"/>
    </row>
    <row r="7111" spans="1:7">
      <c r="A7111" t="s">
        <v>8288</v>
      </c>
      <c r="B7111" t="s">
        <v>269</v>
      </c>
      <c r="C7111">
        <f>+VLOOKUP(A7111,'LISTA NACIONAL'!A:B,2,0)</f>
        <v>6510.8010000000004</v>
      </c>
      <c r="D7111" s="126" t="s">
        <v>6556</v>
      </c>
      <c r="E7111" s="280">
        <f>+VLOOKUP(A7111,SCAR!A:B,2,0)</f>
        <v>0</v>
      </c>
      <c r="F7111" s="2"/>
      <c r="G7111" s="2"/>
    </row>
    <row r="7112" spans="1:7">
      <c r="A7112" t="s">
        <v>8289</v>
      </c>
      <c r="B7112" t="s">
        <v>270</v>
      </c>
      <c r="C7112">
        <f>+VLOOKUP(A7112,'LISTA NACIONAL'!A:B,2,0)</f>
        <v>14763.325000000001</v>
      </c>
      <c r="D7112" s="126" t="s">
        <v>6556</v>
      </c>
      <c r="E7112" s="280">
        <f>+VLOOKUP(A7112,SCAR!A:B,2,0)</f>
        <v>0</v>
      </c>
      <c r="F7112" s="2"/>
      <c r="G7112" s="2"/>
    </row>
    <row r="7113" spans="1:7">
      <c r="A7113" t="s">
        <v>4583</v>
      </c>
      <c r="B7113" t="s">
        <v>271</v>
      </c>
      <c r="C7113">
        <f>+VLOOKUP(A7113,'LISTA NACIONAL'!A:B,2,0)</f>
        <v>14763.325000000001</v>
      </c>
      <c r="D7113" s="126" t="s">
        <v>6556</v>
      </c>
      <c r="E7113" s="280">
        <f>+VLOOKUP(A7113,SCAR!A:B,2,0)</f>
        <v>0</v>
      </c>
      <c r="F7113" s="2"/>
      <c r="G7113" s="2"/>
    </row>
    <row r="7114" spans="1:7">
      <c r="A7114" t="s">
        <v>4584</v>
      </c>
      <c r="B7114" t="s">
        <v>10413</v>
      </c>
      <c r="C7114">
        <f>+VLOOKUP(A7114,'LISTA NACIONAL'!A:B,2,0)</f>
        <v>11107.94</v>
      </c>
      <c r="D7114" s="126" t="s">
        <v>6556</v>
      </c>
      <c r="E7114" s="280">
        <f>+VLOOKUP(A7114,SCAR!A:B,2,0)</f>
        <v>0</v>
      </c>
      <c r="F7114" s="2"/>
      <c r="G7114" s="2"/>
    </row>
    <row r="7115" spans="1:7">
      <c r="A7115" t="s">
        <v>4585</v>
      </c>
      <c r="B7115" t="s">
        <v>10414</v>
      </c>
      <c r="C7115">
        <f>+VLOOKUP(A7115,'LISTA NACIONAL'!A:B,2,0)</f>
        <v>6620.54</v>
      </c>
      <c r="D7115" s="126" t="s">
        <v>6556</v>
      </c>
      <c r="E7115" s="280">
        <f>+VLOOKUP(A7115,SCAR!A:B,2,0)</f>
        <v>0</v>
      </c>
      <c r="F7115" s="2"/>
      <c r="G7115" s="2"/>
    </row>
    <row r="7116" spans="1:7">
      <c r="A7116" t="s">
        <v>4586</v>
      </c>
      <c r="B7116" t="s">
        <v>10415</v>
      </c>
      <c r="C7116">
        <f>+VLOOKUP(A7116,'LISTA NACIONAL'!A:B,2,0)</f>
        <v>5800.8729999999996</v>
      </c>
      <c r="D7116" s="126" t="s">
        <v>6556</v>
      </c>
      <c r="E7116" s="280">
        <f>+VLOOKUP(A7116,SCAR!A:B,2,0)</f>
        <v>0</v>
      </c>
      <c r="F7116" s="2"/>
      <c r="G7116" s="2"/>
    </row>
    <row r="7117" spans="1:7">
      <c r="A7117" t="s">
        <v>4587</v>
      </c>
      <c r="B7117" t="s">
        <v>10416</v>
      </c>
      <c r="C7117">
        <f>+VLOOKUP(A7117,'LISTA NACIONAL'!A:B,2,0)</f>
        <v>14275.304</v>
      </c>
      <c r="D7117" s="126" t="s">
        <v>6556</v>
      </c>
      <c r="E7117" s="280">
        <f>+VLOOKUP(A7117,SCAR!A:B,2,0)</f>
        <v>0</v>
      </c>
      <c r="F7117" s="2"/>
      <c r="G7117" s="2"/>
    </row>
    <row r="7118" spans="1:7">
      <c r="A7118" t="s">
        <v>4588</v>
      </c>
      <c r="B7118" t="s">
        <v>10417</v>
      </c>
      <c r="C7118">
        <f>+VLOOKUP(A7118,'LISTA NACIONAL'!A:B,2,0)</f>
        <v>13252.877</v>
      </c>
      <c r="D7118" s="126" t="s">
        <v>6556</v>
      </c>
      <c r="E7118" s="280">
        <f>+VLOOKUP(A7118,SCAR!A:B,2,0)</f>
        <v>0</v>
      </c>
      <c r="F7118" s="2"/>
      <c r="G7118" s="2"/>
    </row>
    <row r="7119" spans="1:7">
      <c r="A7119" t="s">
        <v>4589</v>
      </c>
      <c r="B7119" t="s">
        <v>11111</v>
      </c>
      <c r="C7119">
        <f>+VLOOKUP(A7119,'LISTA NACIONAL'!A:B,2,0)</f>
        <v>12521.799000000001</v>
      </c>
      <c r="D7119" s="126" t="s">
        <v>6556</v>
      </c>
      <c r="E7119" s="280">
        <f>+VLOOKUP(A7119,SCAR!A:B,2,0)</f>
        <v>0</v>
      </c>
      <c r="F7119" s="2"/>
      <c r="G7119" s="2"/>
    </row>
    <row r="7120" spans="1:7">
      <c r="A7120" t="s">
        <v>4590</v>
      </c>
      <c r="B7120" t="s">
        <v>11112</v>
      </c>
      <c r="C7120">
        <f>+VLOOKUP(A7120,'LISTA NACIONAL'!A:B,2,0)</f>
        <v>18033.168000000001</v>
      </c>
      <c r="D7120" s="126" t="s">
        <v>6556</v>
      </c>
      <c r="E7120" s="280">
        <f>+VLOOKUP(A7120,SCAR!A:B,2,0)</f>
        <v>0</v>
      </c>
      <c r="F7120" s="2"/>
      <c r="G7120" s="2"/>
    </row>
    <row r="7121" spans="1:7">
      <c r="A7121" t="s">
        <v>4591</v>
      </c>
      <c r="B7121" t="s">
        <v>7070</v>
      </c>
      <c r="C7121">
        <f>+VLOOKUP(A7121,'LISTA NACIONAL'!A:B,2,0)</f>
        <v>9771.0220000000008</v>
      </c>
      <c r="D7121" s="126" t="s">
        <v>6556</v>
      </c>
      <c r="E7121" s="280">
        <f>+VLOOKUP(A7121,SCAR!A:B,2,0)</f>
        <v>0</v>
      </c>
      <c r="F7121" s="2"/>
      <c r="G7121" s="2"/>
    </row>
    <row r="7122" spans="1:7">
      <c r="A7122" t="s">
        <v>4592</v>
      </c>
      <c r="B7122" t="s">
        <v>9321</v>
      </c>
      <c r="C7122">
        <f>+VLOOKUP(A7122,'LISTA NACIONAL'!A:B,2,0)</f>
        <v>53568.964999999997</v>
      </c>
      <c r="D7122" s="126" t="s">
        <v>6556</v>
      </c>
      <c r="E7122" s="280">
        <f>+VLOOKUP(A7122,SCAR!A:B,2,0)</f>
        <v>0</v>
      </c>
      <c r="F7122" s="2"/>
      <c r="G7122" s="2"/>
    </row>
    <row r="7123" spans="1:7">
      <c r="A7123" t="s">
        <v>4593</v>
      </c>
      <c r="B7123" t="s">
        <v>9322</v>
      </c>
      <c r="C7123">
        <f>+VLOOKUP(A7123,'LISTA NACIONAL'!A:B,2,0)</f>
        <v>6510.8010000000004</v>
      </c>
      <c r="D7123" s="126" t="s">
        <v>6556</v>
      </c>
      <c r="E7123" s="280">
        <f>+VLOOKUP(A7123,SCAR!A:B,2,0)</f>
        <v>0</v>
      </c>
      <c r="F7123" s="2"/>
      <c r="G7123" s="2"/>
    </row>
    <row r="7124" spans="1:7">
      <c r="A7124" t="s">
        <v>4594</v>
      </c>
      <c r="B7124" t="s">
        <v>9323</v>
      </c>
      <c r="C7124">
        <f>+VLOOKUP(A7124,'LISTA NACIONAL'!A:B,2,0)</f>
        <v>56053.591999999997</v>
      </c>
      <c r="D7124" s="126" t="s">
        <v>6556</v>
      </c>
      <c r="E7124" s="280">
        <f>+VLOOKUP(A7124,SCAR!A:B,2,0)</f>
        <v>0</v>
      </c>
      <c r="F7124" s="2"/>
      <c r="G7124" s="2"/>
    </row>
    <row r="7125" spans="1:7">
      <c r="A7125" t="s">
        <v>4595</v>
      </c>
      <c r="B7125" t="s">
        <v>6472</v>
      </c>
      <c r="C7125">
        <f>+VLOOKUP(A7125,'LISTA NACIONAL'!A:B,2,0)</f>
        <v>12521.799000000001</v>
      </c>
      <c r="D7125" s="126" t="s">
        <v>6556</v>
      </c>
      <c r="E7125" s="280">
        <f>+VLOOKUP(A7125,SCAR!A:B,2,0)</f>
        <v>0</v>
      </c>
      <c r="F7125" s="2"/>
      <c r="G7125" s="2"/>
    </row>
    <row r="7126" spans="1:7" ht="15.75" customHeight="1">
      <c r="A7126" t="s">
        <v>4596</v>
      </c>
      <c r="B7126" t="s">
        <v>6473</v>
      </c>
      <c r="C7126">
        <f>+VLOOKUP(A7126,'LISTA NACIONAL'!A:B,2,0)</f>
        <v>7128.165</v>
      </c>
      <c r="D7126" s="126" t="s">
        <v>6556</v>
      </c>
      <c r="E7126" s="280">
        <f>+VLOOKUP(A7126,SCAR!A:B,2,0)</f>
        <v>0</v>
      </c>
      <c r="F7126" s="2"/>
      <c r="G7126" s="2"/>
    </row>
    <row r="7127" spans="1:7" ht="15.75" customHeight="1">
      <c r="A7127" t="s">
        <v>4597</v>
      </c>
      <c r="B7127" t="s">
        <v>6474</v>
      </c>
      <c r="C7127">
        <f>+VLOOKUP(A7127,'LISTA NACIONAL'!A:B,2,0)</f>
        <v>6121.058</v>
      </c>
      <c r="D7127" s="126" t="s">
        <v>6556</v>
      </c>
      <c r="E7127" s="280">
        <f>+VLOOKUP(A7127,SCAR!A:B,2,0)</f>
        <v>0</v>
      </c>
      <c r="F7127" s="2"/>
      <c r="G7127" s="2"/>
    </row>
    <row r="7128" spans="1:7" ht="15.75" customHeight="1">
      <c r="A7128" t="s">
        <v>4598</v>
      </c>
      <c r="B7128" t="s">
        <v>6475</v>
      </c>
      <c r="C7128">
        <f>+VLOOKUP(A7128,'LISTA NACIONAL'!A:B,2,0)</f>
        <v>11414.325999999999</v>
      </c>
      <c r="D7128" s="126" t="s">
        <v>6556</v>
      </c>
      <c r="E7128" s="280">
        <f>+VLOOKUP(A7128,SCAR!A:B,2,0)</f>
        <v>0</v>
      </c>
      <c r="F7128" s="2"/>
      <c r="G7128" s="2"/>
    </row>
    <row r="7129" spans="1:7" ht="15.75" customHeight="1">
      <c r="A7129" t="s">
        <v>4599</v>
      </c>
      <c r="B7129" t="s">
        <v>6476</v>
      </c>
      <c r="C7129">
        <f>+VLOOKUP(A7129,'LISTA NACIONAL'!A:B,2,0)</f>
        <v>2042.8779999999999</v>
      </c>
      <c r="D7129" s="126" t="s">
        <v>6556</v>
      </c>
      <c r="E7129" s="280">
        <f>+VLOOKUP(A7129,SCAR!A:B,2,0)</f>
        <v>0</v>
      </c>
      <c r="F7129" s="2"/>
      <c r="G7129" s="2"/>
    </row>
    <row r="7130" spans="1:7" ht="15.75" customHeight="1">
      <c r="A7130" t="s">
        <v>4600</v>
      </c>
      <c r="B7130" t="s">
        <v>6477</v>
      </c>
      <c r="C7130">
        <f>+VLOOKUP(A7130,'LISTA NACIONAL'!A:B,2,0)</f>
        <v>10206.83</v>
      </c>
      <c r="D7130" s="126" t="s">
        <v>6556</v>
      </c>
      <c r="E7130" s="280">
        <f>+VLOOKUP(A7130,SCAR!A:B,2,0)</f>
        <v>0</v>
      </c>
      <c r="F7130" s="2"/>
      <c r="G7130" s="2"/>
    </row>
    <row r="7131" spans="1:7" ht="15.75" customHeight="1">
      <c r="A7131" t="s">
        <v>4601</v>
      </c>
      <c r="B7131" t="s">
        <v>6129</v>
      </c>
      <c r="C7131">
        <f>+VLOOKUP(A7131,'LISTA NACIONAL'!A:B,2,0)</f>
        <v>10600.523999999999</v>
      </c>
      <c r="D7131" s="126" t="s">
        <v>6556</v>
      </c>
      <c r="E7131" s="280">
        <f>+VLOOKUP(A7131,SCAR!A:B,2,0)</f>
        <v>0</v>
      </c>
      <c r="F7131" s="2"/>
      <c r="G7131" s="2"/>
    </row>
    <row r="7132" spans="1:7" ht="15.75" customHeight="1">
      <c r="A7132" t="s">
        <v>4602</v>
      </c>
      <c r="B7132" t="s">
        <v>6130</v>
      </c>
      <c r="C7132">
        <f>+VLOOKUP(A7132,'LISTA NACIONAL'!A:B,2,0)</f>
        <v>11219.602000000001</v>
      </c>
      <c r="D7132" s="126" t="s">
        <v>6556</v>
      </c>
      <c r="E7132" s="280">
        <f>+VLOOKUP(A7132,SCAR!A:B,2,0)</f>
        <v>0</v>
      </c>
      <c r="F7132" s="2"/>
      <c r="G7132" s="2"/>
    </row>
    <row r="7133" spans="1:7" ht="15.75" customHeight="1">
      <c r="A7133" t="s">
        <v>4603</v>
      </c>
      <c r="B7133" t="s">
        <v>6131</v>
      </c>
      <c r="C7133">
        <f>+VLOOKUP(A7133,'LISTA NACIONAL'!A:B,2,0)</f>
        <v>9771.0220000000008</v>
      </c>
      <c r="D7133" s="126" t="s">
        <v>6556</v>
      </c>
      <c r="E7133" s="280">
        <f>+VLOOKUP(A7133,SCAR!A:B,2,0)</f>
        <v>0</v>
      </c>
      <c r="F7133" s="2"/>
      <c r="G7133" s="2"/>
    </row>
    <row r="7134" spans="1:7" ht="15.75" customHeight="1">
      <c r="A7134" t="s">
        <v>4604</v>
      </c>
      <c r="B7134" t="s">
        <v>6132</v>
      </c>
      <c r="C7134">
        <f>+VLOOKUP(A7134,'LISTA NACIONAL'!A:B,2,0)</f>
        <v>2542.6990000000001</v>
      </c>
      <c r="D7134" s="126" t="s">
        <v>6556</v>
      </c>
      <c r="E7134" s="280">
        <f>+VLOOKUP(A7134,SCAR!A:B,2,0)</f>
        <v>0</v>
      </c>
      <c r="F7134" s="2"/>
      <c r="G7134" s="2"/>
    </row>
    <row r="7135" spans="1:7" ht="15.75" customHeight="1">
      <c r="A7135" t="s">
        <v>4605</v>
      </c>
      <c r="B7135" t="s">
        <v>6133</v>
      </c>
      <c r="C7135">
        <f>+VLOOKUP(A7135,'LISTA NACIONAL'!A:B,2,0)</f>
        <v>1724.6379999999999</v>
      </c>
      <c r="D7135" s="126" t="s">
        <v>6556</v>
      </c>
      <c r="E7135" s="280">
        <f>+VLOOKUP(A7135,SCAR!A:B,2,0)</f>
        <v>0</v>
      </c>
      <c r="F7135" s="2"/>
      <c r="G7135" s="2"/>
    </row>
    <row r="7136" spans="1:7" ht="15.75" customHeight="1">
      <c r="A7136" t="s">
        <v>4606</v>
      </c>
      <c r="B7136" t="s">
        <v>6134</v>
      </c>
      <c r="C7136">
        <f>+VLOOKUP(A7136,'LISTA NACIONAL'!A:B,2,0)</f>
        <v>2151.2919999999999</v>
      </c>
      <c r="D7136" s="126" t="s">
        <v>6556</v>
      </c>
      <c r="E7136" s="280">
        <f>+VLOOKUP(A7136,SCAR!A:B,2,0)</f>
        <v>0</v>
      </c>
      <c r="F7136" s="2"/>
      <c r="G7136" s="2"/>
    </row>
    <row r="7137" spans="1:7" ht="15.75" customHeight="1">
      <c r="A7137" t="s">
        <v>4607</v>
      </c>
      <c r="B7137" t="s">
        <v>6135</v>
      </c>
      <c r="C7137">
        <f>+VLOOKUP(A7137,'LISTA NACIONAL'!A:B,2,0)</f>
        <v>20382.746999999999</v>
      </c>
      <c r="D7137" s="126" t="s">
        <v>6556</v>
      </c>
      <c r="E7137" s="280">
        <f>+VLOOKUP(A7137,SCAR!A:B,2,0)</f>
        <v>0</v>
      </c>
      <c r="F7137" s="2"/>
      <c r="G7137" s="2"/>
    </row>
    <row r="7138" spans="1:7" ht="15.75" customHeight="1">
      <c r="A7138" t="s">
        <v>4608</v>
      </c>
      <c r="B7138" t="s">
        <v>6136</v>
      </c>
      <c r="C7138">
        <f>+VLOOKUP(A7138,'LISTA NACIONAL'!A:B,2,0)</f>
        <v>3096.2420000000002</v>
      </c>
      <c r="D7138" s="126" t="s">
        <v>6556</v>
      </c>
      <c r="E7138" s="280">
        <f>+VLOOKUP(A7138,SCAR!A:B,2,0)</f>
        <v>0</v>
      </c>
      <c r="F7138" s="2"/>
      <c r="G7138" s="2"/>
    </row>
    <row r="7139" spans="1:7" ht="15.75" customHeight="1">
      <c r="A7139" t="s">
        <v>4609</v>
      </c>
      <c r="B7139" t="s">
        <v>6137</v>
      </c>
      <c r="C7139">
        <f>+VLOOKUP(A7139,'LISTA NACIONAL'!A:B,2,0)</f>
        <v>4882.6030000000001</v>
      </c>
      <c r="D7139" s="126" t="s">
        <v>6556</v>
      </c>
      <c r="E7139" s="280">
        <f>+VLOOKUP(A7139,SCAR!A:B,2,0)</f>
        <v>0</v>
      </c>
      <c r="F7139" s="2"/>
      <c r="G7139" s="2"/>
    </row>
    <row r="7140" spans="1:7" ht="15.75" customHeight="1">
      <c r="A7140" t="s">
        <v>4610</v>
      </c>
      <c r="B7140" t="s">
        <v>6138</v>
      </c>
      <c r="C7140">
        <f>+VLOOKUP(A7140,'LISTA NACIONAL'!A:B,2,0)</f>
        <v>2598.5529999999999</v>
      </c>
      <c r="D7140" s="126" t="s">
        <v>6556</v>
      </c>
      <c r="E7140" s="280">
        <f>+VLOOKUP(A7140,SCAR!A:B,2,0)</f>
        <v>0</v>
      </c>
      <c r="F7140" s="2"/>
      <c r="G7140" s="2"/>
    </row>
    <row r="7141" spans="1:7" ht="15.75" customHeight="1">
      <c r="A7141" t="s">
        <v>4611</v>
      </c>
      <c r="B7141" t="s">
        <v>6139</v>
      </c>
      <c r="C7141">
        <f>+VLOOKUP(A7141,'LISTA NACIONAL'!A:B,2,0)</f>
        <v>1958.029</v>
      </c>
      <c r="D7141" s="126" t="s">
        <v>6556</v>
      </c>
      <c r="E7141" s="280">
        <f>+VLOOKUP(A7141,SCAR!A:B,2,0)</f>
        <v>0</v>
      </c>
      <c r="F7141" s="2"/>
      <c r="G7141" s="2"/>
    </row>
    <row r="7142" spans="1:7" ht="15.75" customHeight="1">
      <c r="A7142" t="s">
        <v>11199</v>
      </c>
      <c r="B7142" t="s">
        <v>2407</v>
      </c>
      <c r="C7142">
        <f>+VLOOKUP(A7142,'LISTA NACIONAL'!A:B,2,0)</f>
        <v>25284.550999999999</v>
      </c>
      <c r="D7142" s="126" t="s">
        <v>6556</v>
      </c>
      <c r="E7142" s="280">
        <f>+VLOOKUP(A7142,SCAR!A:B,2,0)</f>
        <v>0</v>
      </c>
      <c r="F7142" s="2"/>
      <c r="G7142" s="2"/>
    </row>
    <row r="7143" spans="1:7" ht="15.75" customHeight="1">
      <c r="A7143" t="s">
        <v>11200</v>
      </c>
      <c r="B7143" t="s">
        <v>2408</v>
      </c>
      <c r="C7143">
        <f>+VLOOKUP(A7143,'LISTA NACIONAL'!A:B,2,0)</f>
        <v>11904.425999999999</v>
      </c>
      <c r="D7143" s="126" t="s">
        <v>6556</v>
      </c>
      <c r="E7143" s="280">
        <f>+VLOOKUP(A7143,SCAR!A:B,2,0)</f>
        <v>0</v>
      </c>
      <c r="F7143" s="2"/>
      <c r="G7143" s="2"/>
    </row>
    <row r="7144" spans="1:7" ht="15.75" customHeight="1">
      <c r="A7144" t="s">
        <v>11201</v>
      </c>
      <c r="B7144" t="s">
        <v>4685</v>
      </c>
      <c r="C7144">
        <f>+VLOOKUP(A7144,'LISTA NACIONAL'!A:B,2,0)</f>
        <v>7577.6729999999998</v>
      </c>
      <c r="D7144" s="126" t="s">
        <v>6556</v>
      </c>
      <c r="E7144" s="280">
        <f>+VLOOKUP(A7144,SCAR!A:B,2,0)</f>
        <v>0</v>
      </c>
      <c r="F7144" s="2"/>
      <c r="G7144" s="2"/>
    </row>
    <row r="7145" spans="1:7" ht="15.75" customHeight="1">
      <c r="A7145" t="s">
        <v>11202</v>
      </c>
      <c r="B7145" t="s">
        <v>4686</v>
      </c>
      <c r="C7145">
        <f>+VLOOKUP(A7145,'LISTA NACIONAL'!A:B,2,0)</f>
        <v>41579.777000000002</v>
      </c>
      <c r="D7145" s="126" t="s">
        <v>6556</v>
      </c>
      <c r="E7145" s="280">
        <f>+VLOOKUP(A7145,SCAR!A:B,2,0)</f>
        <v>0</v>
      </c>
      <c r="F7145" s="2"/>
      <c r="G7145" s="2"/>
    </row>
    <row r="7146" spans="1:7" ht="15.75" customHeight="1">
      <c r="A7146" t="s">
        <v>11203</v>
      </c>
      <c r="B7146" t="s">
        <v>12240</v>
      </c>
      <c r="C7146">
        <f>+VLOOKUP(A7146,'LISTA NACIONAL'!A:B,2,0)</f>
        <v>85603.667000000001</v>
      </c>
      <c r="D7146" s="126" t="s">
        <v>6556</v>
      </c>
      <c r="E7146" s="280">
        <f>+VLOOKUP(A7146,SCAR!A:B,2,0)</f>
        <v>0</v>
      </c>
      <c r="F7146" s="2"/>
      <c r="G7146" s="2"/>
    </row>
    <row r="7147" spans="1:7" ht="15.75" customHeight="1">
      <c r="A7147" t="s">
        <v>11204</v>
      </c>
      <c r="B7147" t="s">
        <v>4687</v>
      </c>
      <c r="C7147">
        <f>+VLOOKUP(A7147,'LISTA NACIONAL'!A:B,2,0)</f>
        <v>6040.0460000000003</v>
      </c>
      <c r="D7147" s="126" t="s">
        <v>6556</v>
      </c>
      <c r="E7147" s="280">
        <f>+VLOOKUP(A7147,SCAR!A:B,2,0)</f>
        <v>0</v>
      </c>
      <c r="F7147" s="2"/>
      <c r="G7147" s="2"/>
    </row>
    <row r="7148" spans="1:7" ht="15.75" customHeight="1">
      <c r="A7148" t="s">
        <v>11205</v>
      </c>
      <c r="B7148" t="s">
        <v>4688</v>
      </c>
      <c r="C7148">
        <f>+VLOOKUP(A7148,'LISTA NACIONAL'!A:B,2,0)</f>
        <v>9394.4719999999998</v>
      </c>
      <c r="D7148" s="126" t="s">
        <v>6556</v>
      </c>
      <c r="E7148" s="280">
        <f>+VLOOKUP(A7148,SCAR!A:B,2,0)</f>
        <v>0</v>
      </c>
      <c r="F7148" s="2"/>
      <c r="G7148" s="2"/>
    </row>
    <row r="7149" spans="1:7" ht="15.75" customHeight="1">
      <c r="A7149" t="s">
        <v>11206</v>
      </c>
      <c r="B7149" t="s">
        <v>4689</v>
      </c>
      <c r="C7149">
        <f>+VLOOKUP(A7149,'LISTA NACIONAL'!A:B,2,0)</f>
        <v>5715.7359999999999</v>
      </c>
      <c r="D7149" s="126" t="s">
        <v>6556</v>
      </c>
      <c r="E7149" s="280">
        <f>+VLOOKUP(A7149,SCAR!A:B,2,0)</f>
        <v>0</v>
      </c>
      <c r="F7149" s="2"/>
      <c r="G7149" s="2"/>
    </row>
    <row r="7150" spans="1:7" ht="15.75" customHeight="1">
      <c r="A7150" t="s">
        <v>11207</v>
      </c>
      <c r="B7150" t="s">
        <v>4690</v>
      </c>
      <c r="C7150">
        <f>+VLOOKUP(A7150,'LISTA NACIONAL'!A:B,2,0)</f>
        <v>17500.807000000001</v>
      </c>
      <c r="D7150" s="126" t="s">
        <v>6556</v>
      </c>
      <c r="E7150" s="280">
        <f>+VLOOKUP(A7150,SCAR!A:B,2,0)</f>
        <v>0</v>
      </c>
      <c r="F7150" s="2"/>
      <c r="G7150" s="2"/>
    </row>
    <row r="7151" spans="1:7" ht="15.75" customHeight="1">
      <c r="A7151" t="s">
        <v>11208</v>
      </c>
      <c r="B7151" t="s">
        <v>4691</v>
      </c>
      <c r="C7151">
        <f>+VLOOKUP(A7151,'LISTA NACIONAL'!A:B,2,0)</f>
        <v>61206.248</v>
      </c>
      <c r="D7151" s="126" t="s">
        <v>6556</v>
      </c>
      <c r="E7151" s="280">
        <f>+VLOOKUP(A7151,SCAR!A:B,2,0)</f>
        <v>0</v>
      </c>
      <c r="F7151" s="2"/>
      <c r="G7151" s="2"/>
    </row>
    <row r="7152" spans="1:7" ht="15.75" customHeight="1">
      <c r="A7152" t="s">
        <v>11209</v>
      </c>
      <c r="B7152" t="s">
        <v>4692</v>
      </c>
      <c r="C7152">
        <f>+VLOOKUP(A7152,'LISTA NACIONAL'!A:B,2,0)</f>
        <v>4734.1350000000002</v>
      </c>
      <c r="D7152" s="126" t="s">
        <v>6556</v>
      </c>
      <c r="E7152" s="280">
        <f>+VLOOKUP(A7152,SCAR!A:B,2,0)</f>
        <v>0</v>
      </c>
      <c r="F7152" s="2"/>
      <c r="G7152" s="2"/>
    </row>
    <row r="7153" spans="1:7" ht="15.75" customHeight="1">
      <c r="A7153" t="s">
        <v>11210</v>
      </c>
      <c r="B7153" t="s">
        <v>4692</v>
      </c>
      <c r="C7153">
        <f>+VLOOKUP(A7153,'LISTA NACIONAL'!A:B,2,0)</f>
        <v>2598.5529999999999</v>
      </c>
      <c r="D7153" s="126" t="s">
        <v>6556</v>
      </c>
      <c r="E7153" s="280">
        <f>+VLOOKUP(A7153,SCAR!A:B,2,0)</f>
        <v>0</v>
      </c>
      <c r="F7153" s="2"/>
      <c r="G7153" s="2"/>
    </row>
    <row r="7154" spans="1:7" ht="15.75" customHeight="1">
      <c r="A7154" t="s">
        <v>2682</v>
      </c>
      <c r="B7154" t="s">
        <v>4693</v>
      </c>
      <c r="C7154">
        <f>+VLOOKUP(A7154,'LISTA NACIONAL'!A:B,2,0)</f>
        <v>6198.1790000000001</v>
      </c>
      <c r="D7154" s="126" t="s">
        <v>6556</v>
      </c>
      <c r="E7154" s="280">
        <f>+VLOOKUP(A7154,SCAR!A:B,2,0)</f>
        <v>0</v>
      </c>
      <c r="F7154" s="2"/>
      <c r="G7154" s="2"/>
    </row>
    <row r="7155" spans="1:7" ht="15.75" customHeight="1">
      <c r="A7155" t="s">
        <v>2683</v>
      </c>
      <c r="B7155" t="s">
        <v>4694</v>
      </c>
      <c r="C7155">
        <f>+VLOOKUP(A7155,'LISTA NACIONAL'!A:B,2,0)</f>
        <v>2874.5340000000001</v>
      </c>
      <c r="D7155" s="126" t="s">
        <v>6556</v>
      </c>
      <c r="E7155" s="280">
        <f>+VLOOKUP(A7155,SCAR!A:B,2,0)</f>
        <v>0</v>
      </c>
      <c r="F7155" s="2"/>
      <c r="G7155" s="2"/>
    </row>
    <row r="7156" spans="1:7" ht="15.75" customHeight="1">
      <c r="A7156" t="s">
        <v>2684</v>
      </c>
      <c r="B7156" t="s">
        <v>4695</v>
      </c>
      <c r="C7156">
        <f>+VLOOKUP(A7156,'LISTA NACIONAL'!A:B,2,0)</f>
        <v>3584.3870000000002</v>
      </c>
      <c r="D7156" s="126" t="s">
        <v>6556</v>
      </c>
      <c r="E7156" s="280">
        <f>+VLOOKUP(A7156,SCAR!A:B,2,0)</f>
        <v>0</v>
      </c>
      <c r="F7156" s="2"/>
      <c r="G7156" s="2"/>
    </row>
    <row r="7157" spans="1:7" ht="15.75" customHeight="1">
      <c r="A7157" t="s">
        <v>2685</v>
      </c>
      <c r="B7157" t="s">
        <v>4696</v>
      </c>
      <c r="C7157">
        <f>+VLOOKUP(A7157,'LISTA NACIONAL'!A:B,2,0)</f>
        <v>1989.789</v>
      </c>
      <c r="D7157" s="126" t="s">
        <v>6556</v>
      </c>
      <c r="E7157" s="280">
        <f>+VLOOKUP(A7157,SCAR!A:B,2,0)</f>
        <v>0</v>
      </c>
      <c r="F7157" s="2"/>
      <c r="G7157" s="2"/>
    </row>
    <row r="7158" spans="1:7" ht="15.75" customHeight="1">
      <c r="A7158" t="s">
        <v>2686</v>
      </c>
      <c r="B7158" t="s">
        <v>4270</v>
      </c>
      <c r="C7158">
        <f>+VLOOKUP(A7158,'LISTA NACIONAL'!A:B,2,0)</f>
        <v>4076.2370000000001</v>
      </c>
      <c r="D7158" s="126" t="s">
        <v>6556</v>
      </c>
      <c r="E7158" s="280">
        <f>+VLOOKUP(A7158,SCAR!A:B,2,0)</f>
        <v>0</v>
      </c>
      <c r="F7158" s="2"/>
      <c r="G7158" s="2"/>
    </row>
    <row r="7159" spans="1:7" ht="15.75" customHeight="1">
      <c r="A7159" t="s">
        <v>2687</v>
      </c>
      <c r="B7159" t="s">
        <v>4271</v>
      </c>
      <c r="C7159">
        <f>+VLOOKUP(A7159,'LISTA NACIONAL'!A:B,2,0)</f>
        <v>42447.803999999996</v>
      </c>
      <c r="D7159" s="126" t="s">
        <v>6556</v>
      </c>
      <c r="E7159" s="280">
        <f>+VLOOKUP(A7159,SCAR!A:B,2,0)</f>
        <v>0</v>
      </c>
      <c r="F7159" s="2"/>
      <c r="G7159" s="2"/>
    </row>
    <row r="7160" spans="1:7" ht="15.75" customHeight="1">
      <c r="A7160" t="s">
        <v>2688</v>
      </c>
      <c r="B7160" t="s">
        <v>4272</v>
      </c>
      <c r="C7160">
        <f>+VLOOKUP(A7160,'LISTA NACIONAL'!A:B,2,0)</f>
        <v>4562.4719999999998</v>
      </c>
      <c r="D7160" s="126" t="s">
        <v>6556</v>
      </c>
      <c r="E7160" s="280">
        <f>+VLOOKUP(A7160,SCAR!A:B,2,0)</f>
        <v>0</v>
      </c>
      <c r="F7160" s="2"/>
      <c r="G7160" s="2"/>
    </row>
    <row r="7161" spans="1:7" ht="15.75" customHeight="1">
      <c r="A7161" t="s">
        <v>2689</v>
      </c>
      <c r="B7161" t="s">
        <v>4273</v>
      </c>
      <c r="C7161">
        <f>+VLOOKUP(A7161,'LISTA NACIONAL'!A:B,2,0)</f>
        <v>2124.2199999999998</v>
      </c>
      <c r="D7161" s="126" t="s">
        <v>6556</v>
      </c>
      <c r="E7161" s="280">
        <f>+VLOOKUP(A7161,SCAR!A:B,2,0)</f>
        <v>0</v>
      </c>
      <c r="F7161" s="2"/>
      <c r="G7161" s="2"/>
    </row>
    <row r="7162" spans="1:7" ht="15.75" customHeight="1">
      <c r="A7162" t="s">
        <v>3903</v>
      </c>
      <c r="B7162" t="s">
        <v>3904</v>
      </c>
      <c r="C7162">
        <f>+VLOOKUP(A7162,'LISTA NACIONAL'!A:B,2,0)</f>
        <v>10600.523999999999</v>
      </c>
      <c r="D7162" s="126" t="s">
        <v>6556</v>
      </c>
      <c r="E7162" s="280">
        <f>+VLOOKUP(A7162,SCAR!A:B,2,0)</f>
        <v>0</v>
      </c>
      <c r="F7162" s="2"/>
      <c r="G7162" s="2"/>
    </row>
    <row r="7163" spans="1:7" ht="15.75" customHeight="1">
      <c r="A7163" t="s">
        <v>2690</v>
      </c>
      <c r="B7163" t="s">
        <v>4274</v>
      </c>
      <c r="C7163">
        <f>+VLOOKUP(A7163,'LISTA NACIONAL'!A:B,2,0)</f>
        <v>6510.8010000000004</v>
      </c>
      <c r="D7163" s="126" t="s">
        <v>6556</v>
      </c>
      <c r="E7163" s="280">
        <f>+VLOOKUP(A7163,SCAR!A:B,2,0)</f>
        <v>0</v>
      </c>
      <c r="F7163" s="2"/>
      <c r="G7163" s="2"/>
    </row>
    <row r="7164" spans="1:7" ht="15.75" customHeight="1">
      <c r="A7164" t="s">
        <v>2691</v>
      </c>
      <c r="B7164" t="s">
        <v>1908</v>
      </c>
      <c r="C7164">
        <f>+VLOOKUP(A7164,'LISTA NACIONAL'!A:B,2,0)</f>
        <v>5378.32</v>
      </c>
      <c r="D7164" s="126" t="s">
        <v>6556</v>
      </c>
      <c r="E7164" s="280">
        <f>+VLOOKUP(A7164,SCAR!A:B,2,0)</f>
        <v>0</v>
      </c>
      <c r="F7164" s="2"/>
      <c r="G7164" s="2"/>
    </row>
    <row r="7165" spans="1:7" ht="15.75" customHeight="1">
      <c r="A7165" t="s">
        <v>2692</v>
      </c>
      <c r="B7165" t="s">
        <v>1909</v>
      </c>
      <c r="C7165">
        <f>+VLOOKUP(A7165,'LISTA NACIONAL'!A:B,2,0)</f>
        <v>56240.703000000001</v>
      </c>
      <c r="D7165" s="126" t="s">
        <v>6556</v>
      </c>
      <c r="E7165" s="280">
        <f>+VLOOKUP(A7165,SCAR!A:B,2,0)</f>
        <v>0</v>
      </c>
      <c r="F7165" s="2"/>
      <c r="G7165" s="2"/>
    </row>
    <row r="7166" spans="1:7" ht="15.75" customHeight="1">
      <c r="A7166" t="s">
        <v>2693</v>
      </c>
      <c r="B7166" t="s">
        <v>1910</v>
      </c>
      <c r="C7166">
        <f>+VLOOKUP(A7166,'LISTA NACIONAL'!A:B,2,0)</f>
        <v>46566.343999999997</v>
      </c>
      <c r="D7166" s="126" t="s">
        <v>6556</v>
      </c>
      <c r="E7166" s="280">
        <f>+VLOOKUP(A7166,SCAR!A:B,2,0)</f>
        <v>0</v>
      </c>
      <c r="F7166" s="2"/>
      <c r="G7166" s="2"/>
    </row>
    <row r="7167" spans="1:7" ht="15.75" customHeight="1">
      <c r="A7167" t="s">
        <v>2694</v>
      </c>
      <c r="B7167" t="s">
        <v>1911</v>
      </c>
      <c r="C7167">
        <f>+VLOOKUP(A7167,'LISTA NACIONAL'!A:B,2,0)</f>
        <v>62799.696000000004</v>
      </c>
      <c r="D7167" s="126" t="s">
        <v>6556</v>
      </c>
      <c r="E7167" s="280">
        <f>+VLOOKUP(A7167,SCAR!A:B,2,0)</f>
        <v>0</v>
      </c>
      <c r="F7167" s="2"/>
      <c r="G7167" s="2"/>
    </row>
    <row r="7168" spans="1:7" ht="15.75" customHeight="1">
      <c r="A7168" t="s">
        <v>2695</v>
      </c>
      <c r="B7168" t="s">
        <v>1912</v>
      </c>
      <c r="C7168">
        <f>+VLOOKUP(A7168,'LISTA NACIONAL'!A:B,2,0)</f>
        <v>45758.112000000001</v>
      </c>
      <c r="D7168" s="126" t="s">
        <v>6556</v>
      </c>
      <c r="E7168" s="280">
        <f>+VLOOKUP(A7168,SCAR!A:B,2,0)</f>
        <v>0</v>
      </c>
      <c r="F7168" s="2"/>
      <c r="G7168" s="2"/>
    </row>
    <row r="7169" spans="1:7" ht="15.75" customHeight="1">
      <c r="A7169" t="s">
        <v>2696</v>
      </c>
      <c r="B7169" t="s">
        <v>1876</v>
      </c>
      <c r="C7169">
        <f>+VLOOKUP(A7169,'LISTA NACIONAL'!A:B,2,0)</f>
        <v>40752.11</v>
      </c>
      <c r="D7169" s="126" t="s">
        <v>6556</v>
      </c>
      <c r="E7169" s="280">
        <f>+VLOOKUP(A7169,SCAR!A:B,2,0)</f>
        <v>0</v>
      </c>
      <c r="F7169" s="2"/>
      <c r="G7169" s="2"/>
    </row>
    <row r="7170" spans="1:7" ht="15.75" customHeight="1">
      <c r="A7170" t="s">
        <v>2697</v>
      </c>
      <c r="B7170" t="s">
        <v>1876</v>
      </c>
      <c r="C7170">
        <f>+VLOOKUP(A7170,'LISTA NACIONAL'!A:B,2,0)</f>
        <v>40752.11</v>
      </c>
      <c r="D7170" s="126" t="s">
        <v>6556</v>
      </c>
      <c r="E7170" s="280">
        <f>+VLOOKUP(A7170,SCAR!A:B,2,0)</f>
        <v>0</v>
      </c>
      <c r="F7170" s="2"/>
      <c r="G7170" s="2"/>
    </row>
    <row r="7171" spans="1:7" ht="15.75" customHeight="1">
      <c r="A7171" t="s">
        <v>2698</v>
      </c>
      <c r="B7171" t="s">
        <v>1877</v>
      </c>
      <c r="C7171">
        <f>+VLOOKUP(A7171,'LISTA NACIONAL'!A:B,2,0)</f>
        <v>113330.337</v>
      </c>
      <c r="D7171" s="126" t="s">
        <v>6556</v>
      </c>
      <c r="E7171" s="280">
        <f>+VLOOKUP(A7171,SCAR!A:B,2,0)</f>
        <v>0</v>
      </c>
      <c r="F7171" s="2"/>
      <c r="G7171" s="2"/>
    </row>
    <row r="7172" spans="1:7" ht="15.75" customHeight="1">
      <c r="A7172" t="s">
        <v>2699</v>
      </c>
      <c r="B7172" t="s">
        <v>1878</v>
      </c>
      <c r="C7172">
        <f>+VLOOKUP(A7172,'LISTA NACIONAL'!A:B,2,0)</f>
        <v>113330.337</v>
      </c>
      <c r="D7172" s="126" t="s">
        <v>6556</v>
      </c>
      <c r="E7172" s="280">
        <f>+VLOOKUP(A7172,SCAR!A:B,2,0)</f>
        <v>0</v>
      </c>
      <c r="F7172" s="2"/>
      <c r="G7172" s="2"/>
    </row>
    <row r="7173" spans="1:7" ht="15.75" customHeight="1">
      <c r="A7173" t="s">
        <v>2658</v>
      </c>
      <c r="B7173" t="s">
        <v>1879</v>
      </c>
      <c r="C7173">
        <f>+VLOOKUP(A7173,'LISTA NACIONAL'!A:B,2,0)</f>
        <v>14674.642</v>
      </c>
      <c r="D7173" s="126" t="s">
        <v>6556</v>
      </c>
      <c r="E7173" s="280">
        <f>+VLOOKUP(A7173,SCAR!A:B,2,0)</f>
        <v>0</v>
      </c>
      <c r="F7173" s="2"/>
      <c r="G7173" s="2"/>
    </row>
    <row r="7174" spans="1:7" ht="15.75" customHeight="1">
      <c r="A7174" t="s">
        <v>2659</v>
      </c>
      <c r="B7174" t="s">
        <v>1880</v>
      </c>
      <c r="C7174">
        <f>+VLOOKUP(A7174,'LISTA NACIONAL'!A:B,2,0)</f>
        <v>2602.4989999999998</v>
      </c>
      <c r="D7174" s="126" t="s">
        <v>6556</v>
      </c>
      <c r="E7174" s="280">
        <f>+VLOOKUP(A7174,SCAR!A:B,2,0)</f>
        <v>0</v>
      </c>
      <c r="F7174" s="2"/>
      <c r="G7174" s="2"/>
    </row>
    <row r="7175" spans="1:7" ht="15.75" customHeight="1">
      <c r="A7175" t="s">
        <v>3905</v>
      </c>
      <c r="B7175" t="s">
        <v>11108</v>
      </c>
      <c r="C7175">
        <f>+VLOOKUP(A7175,'LISTA NACIONAL'!A:B,2,0)</f>
        <v>5210.6499999999996</v>
      </c>
      <c r="D7175" s="126" t="s">
        <v>6556</v>
      </c>
      <c r="E7175" s="280">
        <f>+VLOOKUP(A7175,SCAR!A:B,2,0)</f>
        <v>0</v>
      </c>
      <c r="F7175" s="2"/>
      <c r="G7175" s="2"/>
    </row>
    <row r="7176" spans="1:7" ht="15.75" customHeight="1">
      <c r="A7176" t="s">
        <v>2660</v>
      </c>
      <c r="B7176" t="s">
        <v>1881</v>
      </c>
      <c r="C7176">
        <f>+VLOOKUP(A7176,'LISTA NACIONAL'!A:B,2,0)</f>
        <v>3401.0479999999998</v>
      </c>
      <c r="D7176" s="126" t="s">
        <v>6556</v>
      </c>
      <c r="E7176" s="280">
        <f>+VLOOKUP(A7176,SCAR!A:B,2,0)</f>
        <v>0</v>
      </c>
      <c r="F7176" s="2"/>
      <c r="G7176" s="2"/>
    </row>
    <row r="7177" spans="1:7" ht="15.75" customHeight="1">
      <c r="A7177" t="s">
        <v>2661</v>
      </c>
      <c r="B7177" t="s">
        <v>1882</v>
      </c>
      <c r="C7177">
        <f>+VLOOKUP(A7177,'LISTA NACIONAL'!A:B,2,0)</f>
        <v>106045.967</v>
      </c>
      <c r="D7177" s="126" t="s">
        <v>6556</v>
      </c>
      <c r="E7177" s="280">
        <f>+VLOOKUP(A7177,SCAR!A:B,2,0)</f>
        <v>0</v>
      </c>
      <c r="F7177" s="2"/>
      <c r="G7177" s="2"/>
    </row>
    <row r="7178" spans="1:7" ht="15.75" customHeight="1">
      <c r="A7178" t="s">
        <v>2662</v>
      </c>
      <c r="B7178" t="s">
        <v>1883</v>
      </c>
      <c r="C7178">
        <f>+VLOOKUP(A7178,'LISTA NACIONAL'!A:B,2,0)</f>
        <v>2538.8649999999998</v>
      </c>
      <c r="D7178" s="126" t="s">
        <v>6556</v>
      </c>
      <c r="E7178" s="280">
        <f>+VLOOKUP(A7178,SCAR!A:B,2,0)</f>
        <v>0</v>
      </c>
      <c r="F7178" s="2"/>
      <c r="G7178" s="2"/>
    </row>
    <row r="7179" spans="1:7" ht="15.75" customHeight="1">
      <c r="A7179" t="s">
        <v>2663</v>
      </c>
      <c r="B7179" t="s">
        <v>1884</v>
      </c>
      <c r="C7179">
        <f>+VLOOKUP(A7179,'LISTA NACIONAL'!A:B,2,0)</f>
        <v>90516.934999999998</v>
      </c>
      <c r="D7179" s="126" t="s">
        <v>6556</v>
      </c>
      <c r="E7179" s="280">
        <f>+VLOOKUP(A7179,SCAR!A:B,2,0)</f>
        <v>0</v>
      </c>
      <c r="F7179" s="2"/>
      <c r="G7179" s="2"/>
    </row>
    <row r="7180" spans="1:7" ht="15.75" customHeight="1">
      <c r="A7180" t="s">
        <v>2664</v>
      </c>
      <c r="B7180" t="s">
        <v>1885</v>
      </c>
      <c r="C7180">
        <f>+VLOOKUP(A7180,'LISTA NACIONAL'!A:B,2,0)</f>
        <v>1022.293</v>
      </c>
      <c r="D7180" s="126" t="s">
        <v>6556</v>
      </c>
      <c r="E7180" s="280">
        <f>+VLOOKUP(A7180,SCAR!A:B,2,0)</f>
        <v>0</v>
      </c>
      <c r="F7180" s="2"/>
      <c r="G7180" s="2"/>
    </row>
    <row r="7181" spans="1:7" ht="15.75" customHeight="1">
      <c r="A7181" t="s">
        <v>11669</v>
      </c>
      <c r="B7181" t="s">
        <v>11682</v>
      </c>
      <c r="C7181">
        <f>+VLOOKUP(A7181,'LISTA NACIONAL'!A:B,2,0)</f>
        <v>958.58699999999999</v>
      </c>
      <c r="D7181" s="126" t="s">
        <v>6556</v>
      </c>
      <c r="E7181" s="280">
        <f>+VLOOKUP(A7181,SCAR!A:B,2,0)</f>
        <v>0</v>
      </c>
      <c r="F7181" s="2"/>
      <c r="G7181" s="2"/>
    </row>
    <row r="7182" spans="1:7" ht="15.75" customHeight="1">
      <c r="A7182" t="s">
        <v>15860</v>
      </c>
      <c r="B7182" t="s">
        <v>15862</v>
      </c>
      <c r="C7182">
        <f>+VLOOKUP(A7182,'LISTA NACIONAL'!A:B,2,0)</f>
        <v>6652.259</v>
      </c>
      <c r="D7182" s="126" t="s">
        <v>6556</v>
      </c>
      <c r="E7182" s="280">
        <f>+VLOOKUP(A7182,SCAR!A:B,2,0)</f>
        <v>0</v>
      </c>
      <c r="F7182" s="2"/>
      <c r="G7182" s="2"/>
    </row>
    <row r="7183" spans="1:7" ht="15.75" customHeight="1">
      <c r="A7183" t="s">
        <v>2665</v>
      </c>
      <c r="B7183" t="s">
        <v>3381</v>
      </c>
      <c r="C7183">
        <f>+VLOOKUP(A7183,'LISTA NACIONAL'!A:B,2,0)</f>
        <v>5060</v>
      </c>
      <c r="D7183" s="126" t="s">
        <v>6556</v>
      </c>
      <c r="E7183" s="280">
        <f>+VLOOKUP(A7183,SCAR!A:B,2,0)</f>
        <v>0</v>
      </c>
      <c r="F7183" s="2"/>
      <c r="G7183" s="2"/>
    </row>
    <row r="7184" spans="1:7" ht="15.75" customHeight="1">
      <c r="A7184" t="s">
        <v>2666</v>
      </c>
      <c r="B7184" t="s">
        <v>3382</v>
      </c>
      <c r="C7184">
        <f>+VLOOKUP(A7184,'LISTA NACIONAL'!A:B,2,0)</f>
        <v>2538.8649999999998</v>
      </c>
      <c r="D7184" s="126" t="s">
        <v>6556</v>
      </c>
      <c r="E7184" s="280">
        <f>+VLOOKUP(A7184,SCAR!A:B,2,0)</f>
        <v>0</v>
      </c>
      <c r="F7184" s="2"/>
      <c r="G7184" s="2"/>
    </row>
    <row r="7185" spans="1:7" ht="15.75" customHeight="1">
      <c r="A7185" t="s">
        <v>2667</v>
      </c>
      <c r="B7185" t="s">
        <v>3383</v>
      </c>
      <c r="C7185">
        <f>+VLOOKUP(A7185,'LISTA NACIONAL'!A:B,2,0)</f>
        <v>6830.9139999999998</v>
      </c>
      <c r="D7185" s="126" t="s">
        <v>6556</v>
      </c>
      <c r="E7185" s="280">
        <f>+VLOOKUP(A7185,SCAR!A:B,2,0)</f>
        <v>0</v>
      </c>
      <c r="F7185" s="2"/>
      <c r="G7185" s="2"/>
    </row>
    <row r="7186" spans="1:7" ht="15.75" customHeight="1">
      <c r="A7186" t="s">
        <v>3906</v>
      </c>
      <c r="B7186" t="s">
        <v>3907</v>
      </c>
      <c r="C7186">
        <f>+VLOOKUP(A7186,'LISTA NACIONAL'!A:B,2,0)</f>
        <v>3404.8989999999999</v>
      </c>
      <c r="D7186" s="126" t="s">
        <v>6556</v>
      </c>
      <c r="E7186" s="280">
        <f>+VLOOKUP(A7186,SCAR!A:B,2,0)</f>
        <v>0</v>
      </c>
      <c r="F7186" s="2"/>
      <c r="G7186" s="2"/>
    </row>
    <row r="7187" spans="1:7" ht="15.75" customHeight="1">
      <c r="A7187" t="s">
        <v>2668</v>
      </c>
      <c r="B7187" t="s">
        <v>3384</v>
      </c>
      <c r="C7187">
        <f>+VLOOKUP(A7187,'LISTA NACIONAL'!A:B,2,0)</f>
        <v>2457.7570000000001</v>
      </c>
      <c r="D7187" s="126" t="s">
        <v>6556</v>
      </c>
      <c r="E7187" s="280">
        <f>+VLOOKUP(A7187,SCAR!A:B,2,0)</f>
        <v>0</v>
      </c>
      <c r="F7187" s="2"/>
      <c r="G7187" s="2"/>
    </row>
    <row r="7188" spans="1:7" ht="15.75" customHeight="1">
      <c r="A7188" t="s">
        <v>2669</v>
      </c>
      <c r="B7188" t="s">
        <v>3385</v>
      </c>
      <c r="C7188">
        <f>+VLOOKUP(A7188,'LISTA NACIONAL'!A:B,2,0)</f>
        <v>34322.491000000002</v>
      </c>
      <c r="D7188" s="126" t="s">
        <v>6556</v>
      </c>
      <c r="E7188" s="280">
        <f>+VLOOKUP(A7188,SCAR!A:B,2,0)</f>
        <v>0</v>
      </c>
      <c r="F7188" s="2"/>
      <c r="G7188" s="2"/>
    </row>
    <row r="7189" spans="1:7" ht="15.75" customHeight="1">
      <c r="A7189" t="s">
        <v>2670</v>
      </c>
      <c r="B7189" t="s">
        <v>3386</v>
      </c>
      <c r="C7189">
        <f>+VLOOKUP(A7189,'LISTA NACIONAL'!A:B,2,0)</f>
        <v>2752.7919999999999</v>
      </c>
      <c r="D7189" s="126" t="s">
        <v>6556</v>
      </c>
      <c r="E7189" s="280">
        <f>+VLOOKUP(A7189,SCAR!A:B,2,0)</f>
        <v>0</v>
      </c>
      <c r="F7189" s="2"/>
      <c r="G7189" s="2"/>
    </row>
    <row r="7190" spans="1:7" ht="15.75" customHeight="1">
      <c r="A7190" t="s">
        <v>2671</v>
      </c>
      <c r="B7190" t="s">
        <v>3387</v>
      </c>
      <c r="C7190">
        <f>+VLOOKUP(A7190,'LISTA NACIONAL'!A:B,2,0)</f>
        <v>4734.1350000000002</v>
      </c>
      <c r="D7190" s="126" t="s">
        <v>6556</v>
      </c>
      <c r="E7190" s="280">
        <f>+VLOOKUP(A7190,SCAR!A:B,2,0)</f>
        <v>0</v>
      </c>
      <c r="F7190" s="2"/>
      <c r="G7190" s="2"/>
    </row>
    <row r="7191" spans="1:7" ht="15.75" customHeight="1">
      <c r="A7191" t="s">
        <v>2672</v>
      </c>
      <c r="B7191" t="s">
        <v>3388</v>
      </c>
      <c r="C7191">
        <f>+VLOOKUP(A7191,'LISTA NACIONAL'!A:B,2,0)</f>
        <v>8968.2009999999991</v>
      </c>
      <c r="D7191" s="126" t="s">
        <v>6556</v>
      </c>
      <c r="E7191" s="280">
        <f>+VLOOKUP(A7191,SCAR!A:B,2,0)</f>
        <v>0</v>
      </c>
      <c r="F7191" s="2"/>
      <c r="G7191" s="2"/>
    </row>
    <row r="7192" spans="1:7" ht="15.75" customHeight="1">
      <c r="A7192" t="s">
        <v>2673</v>
      </c>
      <c r="B7192" t="s">
        <v>3389</v>
      </c>
      <c r="C7192">
        <f>+VLOOKUP(A7192,'LISTA NACIONAL'!A:B,2,0)</f>
        <v>30985.077000000001</v>
      </c>
      <c r="D7192" s="126" t="s">
        <v>6556</v>
      </c>
      <c r="E7192" s="280">
        <f>+VLOOKUP(A7192,SCAR!A:B,2,0)</f>
        <v>0</v>
      </c>
      <c r="F7192" s="2"/>
      <c r="G7192" s="2"/>
    </row>
    <row r="7193" spans="1:7" ht="15.75" customHeight="1">
      <c r="A7193" t="s">
        <v>2674</v>
      </c>
      <c r="B7193" t="s">
        <v>3390</v>
      </c>
      <c r="C7193">
        <f>+VLOOKUP(A7193,'LISTA NACIONAL'!A:B,2,0)</f>
        <v>28393.496999999999</v>
      </c>
      <c r="D7193" s="126" t="s">
        <v>6556</v>
      </c>
      <c r="E7193" s="280">
        <f>+VLOOKUP(A7193,SCAR!A:B,2,0)</f>
        <v>0</v>
      </c>
      <c r="F7193" s="2"/>
      <c r="G7193" s="2"/>
    </row>
    <row r="7194" spans="1:7" ht="15.75" customHeight="1">
      <c r="A7194" t="s">
        <v>2675</v>
      </c>
      <c r="B7194" t="s">
        <v>3391</v>
      </c>
      <c r="C7194">
        <f>+VLOOKUP(A7194,'LISTA NACIONAL'!A:B,2,0)</f>
        <v>28393.496999999999</v>
      </c>
      <c r="D7194" s="126" t="s">
        <v>6556</v>
      </c>
      <c r="E7194" s="280">
        <f>+VLOOKUP(A7194,SCAR!A:B,2,0)</f>
        <v>0</v>
      </c>
      <c r="F7194" s="2"/>
      <c r="G7194" s="2"/>
    </row>
    <row r="7195" spans="1:7">
      <c r="A7195" t="s">
        <v>2676</v>
      </c>
      <c r="B7195" t="s">
        <v>3392</v>
      </c>
      <c r="C7195">
        <f>+VLOOKUP(A7195,'LISTA NACIONAL'!A:B,2,0)</f>
        <v>28393.496999999999</v>
      </c>
      <c r="D7195" s="126" t="s">
        <v>6556</v>
      </c>
      <c r="E7195" s="280">
        <f>+VLOOKUP(A7195,SCAR!A:B,2,0)</f>
        <v>0</v>
      </c>
      <c r="F7195" s="2"/>
      <c r="G7195" s="2"/>
    </row>
    <row r="7196" spans="1:7">
      <c r="A7196" t="s">
        <v>2677</v>
      </c>
      <c r="B7196" t="s">
        <v>3393</v>
      </c>
      <c r="C7196">
        <f>+VLOOKUP(A7196,'LISTA NACIONAL'!A:B,2,0)</f>
        <v>3260.26</v>
      </c>
      <c r="D7196" s="126" t="s">
        <v>6556</v>
      </c>
      <c r="E7196" s="280">
        <f>+VLOOKUP(A7196,SCAR!A:B,2,0)</f>
        <v>0</v>
      </c>
      <c r="F7196" s="2"/>
      <c r="G7196" s="2"/>
    </row>
    <row r="7197" spans="1:7">
      <c r="A7197" t="s">
        <v>116</v>
      </c>
      <c r="B7197" t="s">
        <v>3394</v>
      </c>
      <c r="C7197">
        <f>+VLOOKUP(A7197,'LISTA NACIONAL'!A:B,2,0)</f>
        <v>9176.7129999999997</v>
      </c>
      <c r="D7197" s="126" t="s">
        <v>6556</v>
      </c>
      <c r="E7197" s="280">
        <f>+VLOOKUP(A7197,SCAR!A:B,2,0)</f>
        <v>0</v>
      </c>
      <c r="F7197" s="2"/>
      <c r="G7197" s="2"/>
    </row>
    <row r="7198" spans="1:7">
      <c r="A7198" t="s">
        <v>117</v>
      </c>
      <c r="B7198" t="s">
        <v>3395</v>
      </c>
      <c r="C7198">
        <f>+VLOOKUP(A7198,'LISTA NACIONAL'!A:B,2,0)</f>
        <v>2681.4859999999999</v>
      </c>
      <c r="D7198" s="126" t="s">
        <v>6556</v>
      </c>
      <c r="E7198" s="280">
        <f>+VLOOKUP(A7198,SCAR!A:B,2,0)</f>
        <v>0</v>
      </c>
      <c r="F7198" s="2"/>
      <c r="G7198" s="2"/>
    </row>
    <row r="7199" spans="1:7">
      <c r="A7199" t="s">
        <v>118</v>
      </c>
      <c r="B7199" t="s">
        <v>3396</v>
      </c>
      <c r="C7199">
        <f>+VLOOKUP(A7199,'LISTA NACIONAL'!A:B,2,0)</f>
        <v>5058.0770000000002</v>
      </c>
      <c r="D7199" s="126" t="s">
        <v>6556</v>
      </c>
      <c r="E7199" s="280">
        <f>+VLOOKUP(A7199,SCAR!A:B,2,0)</f>
        <v>0</v>
      </c>
      <c r="F7199" s="2"/>
      <c r="G7199" s="2"/>
    </row>
    <row r="7200" spans="1:7">
      <c r="A7200" t="s">
        <v>119</v>
      </c>
      <c r="B7200" t="s">
        <v>12241</v>
      </c>
      <c r="C7200">
        <f>+VLOOKUP(A7200,'LISTA NACIONAL'!A:B,2,0)</f>
        <v>22010.933000000001</v>
      </c>
      <c r="D7200" s="126" t="s">
        <v>6556</v>
      </c>
      <c r="E7200" s="280">
        <f>+VLOOKUP(A7200,SCAR!A:B,2,0)</f>
        <v>0</v>
      </c>
      <c r="F7200" s="2"/>
      <c r="G7200" s="2"/>
    </row>
    <row r="7201" spans="1:7">
      <c r="A7201" t="s">
        <v>120</v>
      </c>
      <c r="B7201" t="s">
        <v>3397</v>
      </c>
      <c r="C7201">
        <f>+VLOOKUP(A7201,'LISTA NACIONAL'!A:B,2,0)</f>
        <v>5856.8729999999996</v>
      </c>
      <c r="D7201" s="126" t="s">
        <v>6556</v>
      </c>
      <c r="E7201" s="280">
        <f>+VLOOKUP(A7201,SCAR!A:B,2,0)</f>
        <v>0</v>
      </c>
      <c r="F7201" s="2"/>
      <c r="G7201" s="2"/>
    </row>
    <row r="7202" spans="1:7">
      <c r="A7202" t="s">
        <v>121</v>
      </c>
      <c r="B7202" t="s">
        <v>1148</v>
      </c>
      <c r="C7202">
        <f>+VLOOKUP(A7202,'LISTA NACIONAL'!A:B,2,0)</f>
        <v>2223.4630000000002</v>
      </c>
      <c r="D7202" s="126" t="s">
        <v>6556</v>
      </c>
      <c r="E7202" s="280">
        <f>+VLOOKUP(A7202,SCAR!A:B,2,0)</f>
        <v>0</v>
      </c>
      <c r="F7202" s="2"/>
      <c r="G7202" s="2"/>
    </row>
    <row r="7203" spans="1:7">
      <c r="A7203" t="s">
        <v>122</v>
      </c>
      <c r="B7203" t="s">
        <v>1149</v>
      </c>
      <c r="C7203">
        <f>+VLOOKUP(A7203,'LISTA NACIONAL'!A:B,2,0)</f>
        <v>92199.104999999996</v>
      </c>
      <c r="D7203" s="126" t="s">
        <v>6556</v>
      </c>
      <c r="E7203" s="280">
        <f>+VLOOKUP(A7203,SCAR!A:B,2,0)</f>
        <v>0</v>
      </c>
      <c r="F7203" s="2"/>
      <c r="G7203" s="2"/>
    </row>
    <row r="7204" spans="1:7">
      <c r="A7204" t="s">
        <v>123</v>
      </c>
      <c r="B7204" t="s">
        <v>2611</v>
      </c>
      <c r="C7204">
        <f>+VLOOKUP(A7204,'LISTA NACIONAL'!A:B,2,0)</f>
        <v>2932.2689999999998</v>
      </c>
      <c r="D7204" s="126" t="s">
        <v>6556</v>
      </c>
      <c r="E7204" s="280">
        <f>+VLOOKUP(A7204,SCAR!A:B,2,0)</f>
        <v>0</v>
      </c>
      <c r="F7204" s="2"/>
      <c r="G7204" s="2"/>
    </row>
    <row r="7205" spans="1:7">
      <c r="A7205" t="s">
        <v>124</v>
      </c>
      <c r="B7205" t="s">
        <v>1776</v>
      </c>
      <c r="C7205">
        <f>+VLOOKUP(A7205,'LISTA NACIONAL'!A:B,2,0)</f>
        <v>22828.981</v>
      </c>
      <c r="D7205" s="126" t="s">
        <v>6556</v>
      </c>
      <c r="E7205" s="280">
        <f>+VLOOKUP(A7205,SCAR!A:B,2,0)</f>
        <v>0</v>
      </c>
      <c r="F7205" s="2"/>
      <c r="G7205" s="2"/>
    </row>
    <row r="7206" spans="1:7">
      <c r="A7206" t="s">
        <v>125</v>
      </c>
      <c r="B7206" t="s">
        <v>1386</v>
      </c>
      <c r="C7206">
        <f>+VLOOKUP(A7206,'LISTA NACIONAL'!A:B,2,0)</f>
        <v>10268.397000000001</v>
      </c>
      <c r="D7206" s="126" t="s">
        <v>6556</v>
      </c>
      <c r="E7206" s="280">
        <f>+VLOOKUP(A7206,SCAR!A:B,2,0)</f>
        <v>0</v>
      </c>
      <c r="F7206" s="2"/>
      <c r="G7206" s="2"/>
    </row>
    <row r="7207" spans="1:7">
      <c r="A7207" t="s">
        <v>126</v>
      </c>
      <c r="B7207" t="s">
        <v>4614</v>
      </c>
      <c r="C7207">
        <f>+VLOOKUP(A7207,'LISTA NACIONAL'!A:B,2,0)</f>
        <v>10206.83</v>
      </c>
      <c r="D7207" s="126" t="s">
        <v>6556</v>
      </c>
      <c r="E7207" s="280">
        <f>+VLOOKUP(A7207,SCAR!A:B,2,0)</f>
        <v>0</v>
      </c>
      <c r="F7207" s="2"/>
      <c r="G7207" s="2"/>
    </row>
    <row r="7208" spans="1:7">
      <c r="A7208" t="s">
        <v>127</v>
      </c>
      <c r="B7208" t="s">
        <v>4615</v>
      </c>
      <c r="C7208">
        <f>+VLOOKUP(A7208,'LISTA NACIONAL'!A:B,2,0)</f>
        <v>6830.9139999999998</v>
      </c>
      <c r="D7208" s="126" t="s">
        <v>6556</v>
      </c>
      <c r="E7208" s="280">
        <f>+VLOOKUP(A7208,SCAR!A:B,2,0)</f>
        <v>0</v>
      </c>
      <c r="F7208" s="2"/>
      <c r="G7208" s="2"/>
    </row>
    <row r="7209" spans="1:7">
      <c r="A7209" t="s">
        <v>128</v>
      </c>
      <c r="B7209" t="s">
        <v>4766</v>
      </c>
      <c r="C7209">
        <f>+VLOOKUP(A7209,'LISTA NACIONAL'!A:B,2,0)</f>
        <v>100756.45</v>
      </c>
      <c r="D7209" s="126" t="s">
        <v>6556</v>
      </c>
      <c r="E7209" s="280">
        <f>+VLOOKUP(A7209,SCAR!A:B,2,0)</f>
        <v>0</v>
      </c>
      <c r="F7209" s="2"/>
      <c r="G7209" s="2"/>
    </row>
    <row r="7210" spans="1:7">
      <c r="A7210" t="s">
        <v>3837</v>
      </c>
      <c r="B7210" t="s">
        <v>4767</v>
      </c>
      <c r="C7210">
        <f>+VLOOKUP(A7210,'LISTA NACIONAL'!A:B,2,0)</f>
        <v>4164.83</v>
      </c>
      <c r="D7210" s="126" t="s">
        <v>6556</v>
      </c>
      <c r="E7210" s="280">
        <f>+VLOOKUP(A7210,SCAR!A:B,2,0)</f>
        <v>0</v>
      </c>
      <c r="F7210" s="2"/>
      <c r="G7210" s="2"/>
    </row>
    <row r="7211" spans="1:7">
      <c r="A7211" t="s">
        <v>6354</v>
      </c>
      <c r="B7211" t="s">
        <v>4768</v>
      </c>
      <c r="C7211">
        <f>+VLOOKUP(A7211,'LISTA NACIONAL'!A:B,2,0)</f>
        <v>5715.7359999999999</v>
      </c>
      <c r="D7211" s="126" t="s">
        <v>6556</v>
      </c>
      <c r="E7211" s="280">
        <f>+VLOOKUP(A7211,SCAR!A:B,2,0)</f>
        <v>0</v>
      </c>
      <c r="F7211" s="2"/>
      <c r="G7211" s="2"/>
    </row>
    <row r="7212" spans="1:7">
      <c r="A7212" t="s">
        <v>6355</v>
      </c>
      <c r="B7212" t="s">
        <v>4769</v>
      </c>
      <c r="C7212">
        <f>+VLOOKUP(A7212,'LISTA NACIONAL'!A:B,2,0)</f>
        <v>6024.4520000000002</v>
      </c>
      <c r="D7212" s="126" t="s">
        <v>6556</v>
      </c>
      <c r="E7212" s="280">
        <f>+VLOOKUP(A7212,SCAR!A:B,2,0)</f>
        <v>0</v>
      </c>
      <c r="F7212" s="2"/>
      <c r="G7212" s="2"/>
    </row>
    <row r="7213" spans="1:7">
      <c r="A7213" t="s">
        <v>6356</v>
      </c>
      <c r="B7213" t="s">
        <v>4770</v>
      </c>
      <c r="C7213">
        <f>+VLOOKUP(A7213,'LISTA NACIONAL'!A:B,2,0)</f>
        <v>6121.058</v>
      </c>
      <c r="D7213" s="126" t="s">
        <v>6556</v>
      </c>
      <c r="E7213" s="280">
        <f>+VLOOKUP(A7213,SCAR!A:B,2,0)</f>
        <v>0</v>
      </c>
      <c r="F7213" s="2"/>
      <c r="G7213" s="2"/>
    </row>
    <row r="7214" spans="1:7">
      <c r="A7214" t="s">
        <v>6357</v>
      </c>
      <c r="B7214" t="s">
        <v>4771</v>
      </c>
      <c r="C7214">
        <f>+VLOOKUP(A7214,'LISTA NACIONAL'!A:B,2,0)</f>
        <v>5964.777</v>
      </c>
      <c r="D7214" s="126" t="s">
        <v>6556</v>
      </c>
      <c r="E7214" s="280">
        <f>+VLOOKUP(A7214,SCAR!A:B,2,0)</f>
        <v>0</v>
      </c>
      <c r="F7214" s="2"/>
      <c r="G7214" s="2"/>
    </row>
    <row r="7215" spans="1:7">
      <c r="A7215" t="s">
        <v>6358</v>
      </c>
      <c r="B7215" t="s">
        <v>4772</v>
      </c>
      <c r="C7215">
        <f>+VLOOKUP(A7215,'LISTA NACIONAL'!A:B,2,0)</f>
        <v>4313.6850000000004</v>
      </c>
      <c r="D7215" s="126" t="s">
        <v>6556</v>
      </c>
      <c r="E7215" s="280">
        <f>+VLOOKUP(A7215,SCAR!A:B,2,0)</f>
        <v>0</v>
      </c>
      <c r="F7215" s="2"/>
      <c r="G7215" s="2"/>
    </row>
    <row r="7216" spans="1:7">
      <c r="A7216" t="s">
        <v>6359</v>
      </c>
      <c r="B7216" t="s">
        <v>8809</v>
      </c>
      <c r="C7216">
        <f>+VLOOKUP(A7216,'LISTA NACIONAL'!A:B,2,0)</f>
        <v>7413.5969999999998</v>
      </c>
      <c r="D7216" s="126" t="s">
        <v>6556</v>
      </c>
      <c r="E7216" s="280">
        <f>+VLOOKUP(A7216,SCAR!A:B,2,0)</f>
        <v>0</v>
      </c>
      <c r="F7216" s="2"/>
      <c r="G7216" s="2"/>
    </row>
    <row r="7217" spans="1:7">
      <c r="A7217" t="s">
        <v>6360</v>
      </c>
      <c r="B7217" t="s">
        <v>8810</v>
      </c>
      <c r="C7217">
        <f>+VLOOKUP(A7217,'LISTA NACIONAL'!A:B,2,0)</f>
        <v>13362.982</v>
      </c>
      <c r="D7217" s="126" t="s">
        <v>6556</v>
      </c>
      <c r="E7217" s="280">
        <f>+VLOOKUP(A7217,SCAR!A:B,2,0)</f>
        <v>0</v>
      </c>
      <c r="F7217" s="2"/>
      <c r="G7217" s="2"/>
    </row>
    <row r="7218" spans="1:7">
      <c r="A7218" t="s">
        <v>6361</v>
      </c>
      <c r="B7218" t="s">
        <v>1671</v>
      </c>
      <c r="C7218">
        <f>+VLOOKUP(A7218,'LISTA NACIONAL'!A:B,2,0)</f>
        <v>4699.5609999999997</v>
      </c>
      <c r="D7218" s="126" t="s">
        <v>6556</v>
      </c>
      <c r="E7218" s="280">
        <f>+VLOOKUP(A7218,SCAR!A:B,2,0)</f>
        <v>0</v>
      </c>
      <c r="F7218" s="2"/>
      <c r="G7218" s="2"/>
    </row>
    <row r="7219" spans="1:7">
      <c r="A7219" t="s">
        <v>3908</v>
      </c>
      <c r="B7219" t="s">
        <v>8373</v>
      </c>
      <c r="C7219">
        <f>+VLOOKUP(A7219,'LISTA NACIONAL'!A:B,2,0)</f>
        <v>5623.9690000000001</v>
      </c>
      <c r="D7219" s="126" t="s">
        <v>6556</v>
      </c>
      <c r="E7219" s="280">
        <f>+VLOOKUP(A7219,SCAR!A:B,2,0)</f>
        <v>0</v>
      </c>
      <c r="F7219" s="2"/>
      <c r="G7219" s="2"/>
    </row>
    <row r="7220" spans="1:7">
      <c r="A7220" t="s">
        <v>6362</v>
      </c>
      <c r="B7220" t="s">
        <v>1672</v>
      </c>
      <c r="C7220">
        <f>+VLOOKUP(A7220,'LISTA NACIONAL'!A:B,2,0)</f>
        <v>9439.134</v>
      </c>
      <c r="D7220" s="126" t="s">
        <v>6556</v>
      </c>
      <c r="E7220" s="280">
        <f>+VLOOKUP(A7220,SCAR!A:B,2,0)</f>
        <v>0</v>
      </c>
      <c r="F7220" s="2"/>
      <c r="G7220" s="2"/>
    </row>
    <row r="7221" spans="1:7">
      <c r="A7221" t="s">
        <v>6363</v>
      </c>
      <c r="B7221" t="s">
        <v>1673</v>
      </c>
      <c r="C7221">
        <f>+VLOOKUP(A7221,'LISTA NACIONAL'!A:B,2,0)</f>
        <v>4946.3500000000004</v>
      </c>
      <c r="D7221" s="126" t="s">
        <v>6556</v>
      </c>
      <c r="E7221" s="280">
        <f>+VLOOKUP(A7221,SCAR!A:B,2,0)</f>
        <v>0</v>
      </c>
      <c r="F7221" s="2"/>
      <c r="G7221" s="2"/>
    </row>
    <row r="7222" spans="1:7">
      <c r="A7222" t="s">
        <v>6364</v>
      </c>
      <c r="B7222" t="s">
        <v>1674</v>
      </c>
      <c r="C7222">
        <f>+VLOOKUP(A7222,'LISTA NACIONAL'!A:B,2,0)</f>
        <v>15486.602000000001</v>
      </c>
      <c r="D7222" s="126" t="s">
        <v>6556</v>
      </c>
      <c r="E7222" s="280">
        <f>+VLOOKUP(A7222,SCAR!A:B,2,0)</f>
        <v>0</v>
      </c>
      <c r="F7222" s="2"/>
      <c r="G7222" s="2"/>
    </row>
    <row r="7223" spans="1:7">
      <c r="A7223" t="s">
        <v>6618</v>
      </c>
      <c r="B7223" t="s">
        <v>1675</v>
      </c>
      <c r="C7223">
        <f>+VLOOKUP(A7223,'LISTA NACIONAL'!A:B,2,0)</f>
        <v>4734.1350000000002</v>
      </c>
      <c r="D7223" s="126" t="s">
        <v>6556</v>
      </c>
      <c r="E7223" s="280">
        <f>+VLOOKUP(A7223,SCAR!A:B,2,0)</f>
        <v>0</v>
      </c>
      <c r="F7223" s="2"/>
      <c r="G7223" s="2"/>
    </row>
    <row r="7224" spans="1:7">
      <c r="A7224" t="s">
        <v>6619</v>
      </c>
      <c r="B7224" t="s">
        <v>1676</v>
      </c>
      <c r="C7224">
        <f>+VLOOKUP(A7224,'LISTA NACIONAL'!A:B,2,0)</f>
        <v>21029.030999999999</v>
      </c>
      <c r="D7224" s="126" t="s">
        <v>6556</v>
      </c>
      <c r="E7224" s="280">
        <f>+VLOOKUP(A7224,SCAR!A:B,2,0)</f>
        <v>0</v>
      </c>
      <c r="F7224" s="2"/>
      <c r="G7224" s="2"/>
    </row>
    <row r="7225" spans="1:7">
      <c r="A7225" t="s">
        <v>6620</v>
      </c>
      <c r="B7225" t="s">
        <v>1531</v>
      </c>
      <c r="C7225">
        <f>+VLOOKUP(A7225,'LISTA NACIONAL'!A:B,2,0)</f>
        <v>12544.803</v>
      </c>
      <c r="D7225" s="126" t="s">
        <v>6556</v>
      </c>
      <c r="E7225" s="280">
        <f>+VLOOKUP(A7225,SCAR!A:B,2,0)</f>
        <v>0</v>
      </c>
      <c r="F7225" s="2"/>
      <c r="G7225" s="2"/>
    </row>
    <row r="7226" spans="1:7">
      <c r="A7226" t="s">
        <v>6621</v>
      </c>
      <c r="B7226" t="s">
        <v>1532</v>
      </c>
      <c r="C7226">
        <f>+VLOOKUP(A7226,'LISTA NACIONAL'!A:B,2,0)</f>
        <v>4882.6030000000001</v>
      </c>
      <c r="D7226" s="126" t="s">
        <v>6556</v>
      </c>
      <c r="E7226" s="280">
        <f>+VLOOKUP(A7226,SCAR!A:B,2,0)</f>
        <v>0</v>
      </c>
      <c r="F7226" s="2"/>
      <c r="G7226" s="2"/>
    </row>
    <row r="7227" spans="1:7">
      <c r="A7227" t="s">
        <v>6622</v>
      </c>
      <c r="B7227" t="s">
        <v>1533</v>
      </c>
      <c r="C7227">
        <f>+VLOOKUP(A7227,'LISTA NACIONAL'!A:B,2,0)</f>
        <v>5546.3630000000003</v>
      </c>
      <c r="D7227" s="126" t="s">
        <v>6556</v>
      </c>
      <c r="E7227" s="280">
        <f>+VLOOKUP(A7227,SCAR!A:B,2,0)</f>
        <v>0</v>
      </c>
      <c r="F7227" s="2"/>
      <c r="G7227" s="2"/>
    </row>
    <row r="7228" spans="1:7">
      <c r="A7228" t="s">
        <v>6623</v>
      </c>
      <c r="B7228" t="s">
        <v>1534</v>
      </c>
      <c r="C7228">
        <f>+VLOOKUP(A7228,'LISTA NACIONAL'!A:B,2,0)</f>
        <v>4816.91</v>
      </c>
      <c r="D7228" s="126" t="s">
        <v>6556</v>
      </c>
      <c r="E7228" s="280">
        <f>+VLOOKUP(A7228,SCAR!A:B,2,0)</f>
        <v>0</v>
      </c>
      <c r="F7228" s="2"/>
      <c r="G7228" s="2"/>
    </row>
    <row r="7229" spans="1:7">
      <c r="A7229" t="s">
        <v>6624</v>
      </c>
      <c r="B7229" t="s">
        <v>1535</v>
      </c>
      <c r="C7229">
        <f>+VLOOKUP(A7229,'LISTA NACIONAL'!A:B,2,0)</f>
        <v>3750.2359999999999</v>
      </c>
      <c r="D7229" s="126" t="s">
        <v>6556</v>
      </c>
      <c r="E7229" s="280">
        <f>+VLOOKUP(A7229,SCAR!A:B,2,0)</f>
        <v>0</v>
      </c>
      <c r="F7229" s="2"/>
      <c r="G7229" s="2"/>
    </row>
    <row r="7230" spans="1:7">
      <c r="A7230" t="s">
        <v>6625</v>
      </c>
      <c r="B7230" t="s">
        <v>1536</v>
      </c>
      <c r="C7230">
        <f>+VLOOKUP(A7230,'LISTA NACIONAL'!A:B,2,0)</f>
        <v>27722.904999999999</v>
      </c>
      <c r="D7230" s="126" t="s">
        <v>6556</v>
      </c>
      <c r="E7230" s="280">
        <f>+VLOOKUP(A7230,SCAR!A:B,2,0)</f>
        <v>0</v>
      </c>
      <c r="F7230" s="2"/>
      <c r="G7230" s="2"/>
    </row>
    <row r="7231" spans="1:7">
      <c r="A7231" t="s">
        <v>6626</v>
      </c>
      <c r="B7231" t="s">
        <v>985</v>
      </c>
      <c r="C7231">
        <f>+VLOOKUP(A7231,'LISTA NACIONAL'!A:B,2,0)</f>
        <v>3271.6790000000001</v>
      </c>
      <c r="D7231" s="126" t="s">
        <v>6556</v>
      </c>
      <c r="E7231" s="280">
        <f>+VLOOKUP(A7231,SCAR!A:B,2,0)</f>
        <v>0</v>
      </c>
      <c r="F7231" s="2"/>
      <c r="G7231" s="2"/>
    </row>
    <row r="7232" spans="1:7">
      <c r="A7232" t="s">
        <v>6627</v>
      </c>
      <c r="B7232" t="s">
        <v>986</v>
      </c>
      <c r="C7232">
        <f>+VLOOKUP(A7232,'LISTA NACIONAL'!A:B,2,0)</f>
        <v>3271.6790000000001</v>
      </c>
      <c r="D7232" s="126" t="s">
        <v>6556</v>
      </c>
      <c r="E7232" s="280">
        <f>+VLOOKUP(A7232,SCAR!A:B,2,0)</f>
        <v>0</v>
      </c>
      <c r="F7232" s="2"/>
      <c r="G7232" s="2"/>
    </row>
    <row r="7233" spans="1:7">
      <c r="A7233" t="s">
        <v>8374</v>
      </c>
      <c r="B7233" t="s">
        <v>5564</v>
      </c>
      <c r="C7233">
        <f>+VLOOKUP(A7233,'LISTA NACIONAL'!A:B,2,0)</f>
        <v>3271.6790000000001</v>
      </c>
      <c r="D7233" s="126" t="s">
        <v>6556</v>
      </c>
      <c r="E7233" s="280">
        <f>+VLOOKUP(A7233,SCAR!A:B,2,0)</f>
        <v>0</v>
      </c>
      <c r="F7233" s="2"/>
      <c r="G7233" s="2"/>
    </row>
    <row r="7234" spans="1:7">
      <c r="A7234" t="s">
        <v>6628</v>
      </c>
      <c r="B7234" t="s">
        <v>1129</v>
      </c>
      <c r="C7234">
        <f>+VLOOKUP(A7234,'LISTA NACIONAL'!A:B,2,0)</f>
        <v>11252.331</v>
      </c>
      <c r="D7234" s="126" t="s">
        <v>6556</v>
      </c>
      <c r="E7234" s="280">
        <f>+VLOOKUP(A7234,SCAR!A:B,2,0)</f>
        <v>0</v>
      </c>
      <c r="F7234" s="2"/>
      <c r="G7234" s="2"/>
    </row>
    <row r="7235" spans="1:7">
      <c r="A7235" t="s">
        <v>6629</v>
      </c>
      <c r="B7235" t="s">
        <v>1130</v>
      </c>
      <c r="C7235">
        <f>+VLOOKUP(A7235,'LISTA NACIONAL'!A:B,2,0)</f>
        <v>40835.114000000001</v>
      </c>
      <c r="D7235" s="126" t="s">
        <v>6556</v>
      </c>
      <c r="E7235" s="280">
        <f>+VLOOKUP(A7235,SCAR!A:B,2,0)</f>
        <v>0</v>
      </c>
      <c r="F7235" s="2"/>
      <c r="G7235" s="2"/>
    </row>
    <row r="7236" spans="1:7">
      <c r="A7236" t="s">
        <v>6630</v>
      </c>
      <c r="B7236" t="s">
        <v>1131</v>
      </c>
      <c r="C7236">
        <f>+VLOOKUP(A7236,'LISTA NACIONAL'!A:B,2,0)</f>
        <v>19570.812999999998</v>
      </c>
      <c r="D7236" s="126" t="s">
        <v>6556</v>
      </c>
      <c r="E7236" s="280">
        <f>+VLOOKUP(A7236,SCAR!A:B,2,0)</f>
        <v>0</v>
      </c>
      <c r="F7236" s="2"/>
      <c r="G7236" s="2"/>
    </row>
    <row r="7237" spans="1:7">
      <c r="A7237" t="s">
        <v>6631</v>
      </c>
      <c r="B7237" t="s">
        <v>1132</v>
      </c>
      <c r="C7237">
        <f>+VLOOKUP(A7237,'LISTA NACIONAL'!A:B,2,0)</f>
        <v>11252.331</v>
      </c>
      <c r="D7237" s="126" t="s">
        <v>6556</v>
      </c>
      <c r="E7237" s="280">
        <f>+VLOOKUP(A7237,SCAR!A:B,2,0)</f>
        <v>0</v>
      </c>
      <c r="F7237" s="2"/>
      <c r="G7237" s="2"/>
    </row>
    <row r="7238" spans="1:7">
      <c r="A7238" t="s">
        <v>6632</v>
      </c>
      <c r="B7238" t="s">
        <v>1133</v>
      </c>
      <c r="C7238">
        <f>+VLOOKUP(A7238,'LISTA NACIONAL'!A:B,2,0)</f>
        <v>104448.894</v>
      </c>
      <c r="D7238" s="126" t="s">
        <v>6556</v>
      </c>
      <c r="E7238" s="280">
        <f>+VLOOKUP(A7238,SCAR!A:B,2,0)</f>
        <v>0</v>
      </c>
      <c r="F7238" s="2"/>
      <c r="G7238" s="2"/>
    </row>
    <row r="7239" spans="1:7">
      <c r="A7239" t="s">
        <v>6633</v>
      </c>
      <c r="B7239" t="s">
        <v>1134</v>
      </c>
      <c r="C7239">
        <f>+VLOOKUP(A7239,'LISTA NACIONAL'!A:B,2,0)</f>
        <v>11904.425999999999</v>
      </c>
      <c r="D7239" s="126" t="s">
        <v>6556</v>
      </c>
      <c r="E7239" s="280">
        <f>+VLOOKUP(A7239,SCAR!A:B,2,0)</f>
        <v>0</v>
      </c>
      <c r="F7239" s="2"/>
      <c r="G7239" s="2"/>
    </row>
    <row r="7240" spans="1:7">
      <c r="A7240" t="s">
        <v>6634</v>
      </c>
      <c r="B7240" t="s">
        <v>1135</v>
      </c>
      <c r="C7240">
        <f>+VLOOKUP(A7240,'LISTA NACIONAL'!A:B,2,0)</f>
        <v>11481.245000000001</v>
      </c>
      <c r="D7240" s="126" t="s">
        <v>6556</v>
      </c>
      <c r="E7240" s="280">
        <f>+VLOOKUP(A7240,SCAR!A:B,2,0)</f>
        <v>0</v>
      </c>
      <c r="F7240" s="2"/>
      <c r="G7240" s="2"/>
    </row>
    <row r="7241" spans="1:7">
      <c r="A7241" t="s">
        <v>3845</v>
      </c>
      <c r="B7241" t="s">
        <v>1136</v>
      </c>
      <c r="C7241">
        <f>+VLOOKUP(A7241,'LISTA NACIONAL'!A:B,2,0)</f>
        <v>5715.7359999999999</v>
      </c>
      <c r="D7241" s="126" t="s">
        <v>6556</v>
      </c>
      <c r="E7241" s="280">
        <f>+VLOOKUP(A7241,SCAR!A:B,2,0)</f>
        <v>0</v>
      </c>
      <c r="F7241" s="2"/>
      <c r="G7241" s="2"/>
    </row>
    <row r="7242" spans="1:7">
      <c r="A7242" t="s">
        <v>3846</v>
      </c>
      <c r="B7242" t="s">
        <v>1137</v>
      </c>
      <c r="C7242">
        <f>+VLOOKUP(A7242,'LISTA NACIONAL'!A:B,2,0)</f>
        <v>9394.4719999999998</v>
      </c>
      <c r="D7242" s="126" t="s">
        <v>6556</v>
      </c>
      <c r="E7242" s="280">
        <f>+VLOOKUP(A7242,SCAR!A:B,2,0)</f>
        <v>0</v>
      </c>
      <c r="F7242" s="2"/>
      <c r="G7242" s="2"/>
    </row>
    <row r="7243" spans="1:7">
      <c r="A7243" t="s">
        <v>5565</v>
      </c>
      <c r="B7243" t="s">
        <v>5566</v>
      </c>
      <c r="C7243">
        <f>+VLOOKUP(A7243,'LISTA NACIONAL'!A:B,2,0)</f>
        <v>28141.687999999998</v>
      </c>
      <c r="D7243" s="126" t="s">
        <v>6556</v>
      </c>
      <c r="E7243" s="280">
        <f>+VLOOKUP(A7243,SCAR!A:B,2,0)</f>
        <v>0</v>
      </c>
      <c r="F7243" s="2"/>
      <c r="G7243" s="2"/>
    </row>
    <row r="7244" spans="1:7">
      <c r="A7244" t="s">
        <v>3847</v>
      </c>
      <c r="B7244" t="s">
        <v>1138</v>
      </c>
      <c r="C7244">
        <f>+VLOOKUP(A7244,'LISTA NACIONAL'!A:B,2,0)</f>
        <v>9290.5820000000003</v>
      </c>
      <c r="D7244" s="126" t="s">
        <v>6556</v>
      </c>
      <c r="E7244" s="280">
        <f>+VLOOKUP(A7244,SCAR!A:B,2,0)</f>
        <v>0</v>
      </c>
      <c r="F7244" s="2"/>
      <c r="G7244" s="2"/>
    </row>
    <row r="7245" spans="1:7">
      <c r="A7245" t="s">
        <v>3848</v>
      </c>
      <c r="B7245" t="s">
        <v>1139</v>
      </c>
      <c r="C7245">
        <f>+VLOOKUP(A7245,'LISTA NACIONAL'!A:B,2,0)</f>
        <v>3260.26</v>
      </c>
      <c r="D7245" s="126" t="s">
        <v>6556</v>
      </c>
      <c r="E7245" s="280">
        <f>+VLOOKUP(A7245,SCAR!A:B,2,0)</f>
        <v>0</v>
      </c>
      <c r="F7245" s="2"/>
      <c r="G7245" s="2"/>
    </row>
    <row r="7246" spans="1:7">
      <c r="A7246" t="s">
        <v>6302</v>
      </c>
      <c r="B7246" t="s">
        <v>1140</v>
      </c>
      <c r="C7246">
        <f>+VLOOKUP(A7246,'LISTA NACIONAL'!A:B,2,0)</f>
        <v>26899.382000000001</v>
      </c>
      <c r="D7246" s="126" t="s">
        <v>6556</v>
      </c>
      <c r="E7246" s="280">
        <f>+VLOOKUP(A7246,SCAR!A:B,2,0)</f>
        <v>0</v>
      </c>
      <c r="F7246" s="2"/>
      <c r="G7246" s="2"/>
    </row>
    <row r="7247" spans="1:7">
      <c r="A7247" t="s">
        <v>6303</v>
      </c>
      <c r="B7247" t="s">
        <v>4806</v>
      </c>
      <c r="C7247">
        <f>+VLOOKUP(A7247,'LISTA NACIONAL'!A:B,2,0)</f>
        <v>11414.325999999999</v>
      </c>
      <c r="D7247" s="126" t="s">
        <v>6556</v>
      </c>
      <c r="E7247" s="280">
        <f>+VLOOKUP(A7247,SCAR!A:B,2,0)</f>
        <v>0</v>
      </c>
      <c r="F7247" s="2"/>
      <c r="G7247" s="2"/>
    </row>
    <row r="7248" spans="1:7">
      <c r="A7248" t="s">
        <v>6304</v>
      </c>
      <c r="B7248" t="s">
        <v>8410</v>
      </c>
      <c r="C7248">
        <f>+VLOOKUP(A7248,'LISTA NACIONAL'!A:B,2,0)</f>
        <v>5210.6499999999996</v>
      </c>
      <c r="D7248" s="126" t="s">
        <v>6556</v>
      </c>
      <c r="E7248" s="280">
        <f>+VLOOKUP(A7248,SCAR!A:B,2,0)</f>
        <v>0</v>
      </c>
      <c r="F7248" s="2"/>
      <c r="G7248" s="2"/>
    </row>
    <row r="7249" spans="1:7">
      <c r="A7249" t="s">
        <v>6305</v>
      </c>
      <c r="B7249" t="s">
        <v>7309</v>
      </c>
      <c r="C7249">
        <f>+VLOOKUP(A7249,'LISTA NACIONAL'!A:B,2,0)</f>
        <v>7835.8230000000003</v>
      </c>
      <c r="D7249" s="126" t="s">
        <v>6556</v>
      </c>
      <c r="E7249" s="280">
        <f>+VLOOKUP(A7249,SCAR!A:B,2,0)</f>
        <v>0</v>
      </c>
      <c r="F7249" s="2"/>
      <c r="G7249" s="2"/>
    </row>
    <row r="7250" spans="1:7">
      <c r="A7250" t="s">
        <v>6306</v>
      </c>
      <c r="B7250" t="s">
        <v>8411</v>
      </c>
      <c r="C7250">
        <f>+VLOOKUP(A7250,'LISTA NACIONAL'!A:B,2,0)</f>
        <v>4882.6030000000001</v>
      </c>
      <c r="D7250" s="126" t="s">
        <v>6556</v>
      </c>
      <c r="E7250" s="280">
        <f>+VLOOKUP(A7250,SCAR!A:B,2,0)</f>
        <v>0</v>
      </c>
      <c r="F7250" s="2"/>
      <c r="G7250" s="2"/>
    </row>
    <row r="7251" spans="1:7">
      <c r="A7251" t="s">
        <v>6307</v>
      </c>
      <c r="B7251" t="s">
        <v>7310</v>
      </c>
      <c r="C7251">
        <f>+VLOOKUP(A7251,'LISTA NACIONAL'!A:B,2,0)</f>
        <v>4741.9110000000001</v>
      </c>
      <c r="D7251" s="126" t="s">
        <v>6556</v>
      </c>
      <c r="E7251" s="280">
        <f>+VLOOKUP(A7251,SCAR!A:B,2,0)</f>
        <v>0</v>
      </c>
      <c r="F7251" s="2"/>
      <c r="G7251" s="2"/>
    </row>
    <row r="7252" spans="1:7">
      <c r="A7252" t="s">
        <v>6308</v>
      </c>
      <c r="B7252" t="s">
        <v>1240</v>
      </c>
      <c r="C7252">
        <f>+VLOOKUP(A7252,'LISTA NACIONAL'!A:B,2,0)</f>
        <v>15922.831</v>
      </c>
      <c r="D7252" s="126" t="s">
        <v>6556</v>
      </c>
      <c r="E7252" s="280">
        <f>+VLOOKUP(A7252,SCAR!A:B,2,0)</f>
        <v>0</v>
      </c>
      <c r="F7252" s="2"/>
      <c r="G7252" s="2"/>
    </row>
    <row r="7253" spans="1:7">
      <c r="A7253" t="s">
        <v>6309</v>
      </c>
      <c r="B7253" t="s">
        <v>1241</v>
      </c>
      <c r="C7253">
        <f>+VLOOKUP(A7253,'LISTA NACIONAL'!A:B,2,0)</f>
        <v>5715.7359999999999</v>
      </c>
      <c r="D7253" s="126" t="s">
        <v>6556</v>
      </c>
      <c r="E7253" s="280">
        <f>+VLOOKUP(A7253,SCAR!A:B,2,0)</f>
        <v>0</v>
      </c>
      <c r="F7253" s="2"/>
      <c r="G7253" s="2"/>
    </row>
    <row r="7254" spans="1:7">
      <c r="A7254" t="s">
        <v>6310</v>
      </c>
      <c r="B7254" t="s">
        <v>1780</v>
      </c>
      <c r="C7254">
        <f>+VLOOKUP(A7254,'LISTA NACIONAL'!A:B,2,0)</f>
        <v>4882.6030000000001</v>
      </c>
      <c r="D7254" s="126" t="s">
        <v>6556</v>
      </c>
      <c r="E7254" s="280">
        <f>+VLOOKUP(A7254,SCAR!A:B,2,0)</f>
        <v>0</v>
      </c>
      <c r="F7254" s="2"/>
      <c r="G7254" s="2"/>
    </row>
    <row r="7255" spans="1:7">
      <c r="A7255" t="s">
        <v>6311</v>
      </c>
      <c r="B7255" t="s">
        <v>7309</v>
      </c>
      <c r="C7255">
        <f>+VLOOKUP(A7255,'LISTA NACIONAL'!A:B,2,0)</f>
        <v>11414.325999999999</v>
      </c>
      <c r="D7255" s="126" t="s">
        <v>6556</v>
      </c>
      <c r="E7255" s="280">
        <f>+VLOOKUP(A7255,SCAR!A:B,2,0)</f>
        <v>0</v>
      </c>
      <c r="F7255" s="2"/>
      <c r="G7255" s="2"/>
    </row>
    <row r="7256" spans="1:7">
      <c r="A7256" t="s">
        <v>6312</v>
      </c>
      <c r="B7256" t="s">
        <v>7309</v>
      </c>
      <c r="C7256">
        <f>+VLOOKUP(A7256,'LISTA NACIONAL'!A:B,2,0)</f>
        <v>4882.6030000000001</v>
      </c>
      <c r="D7256" s="126" t="s">
        <v>6556</v>
      </c>
      <c r="E7256" s="280">
        <f>+VLOOKUP(A7256,SCAR!A:B,2,0)</f>
        <v>0</v>
      </c>
      <c r="F7256" s="2"/>
      <c r="G7256" s="2"/>
    </row>
    <row r="7257" spans="1:7">
      <c r="A7257" t="s">
        <v>6313</v>
      </c>
      <c r="B7257" t="s">
        <v>1781</v>
      </c>
      <c r="C7257">
        <f>+VLOOKUP(A7257,'LISTA NACIONAL'!A:B,2,0)</f>
        <v>22010.933000000001</v>
      </c>
      <c r="D7257" s="126" t="s">
        <v>6556</v>
      </c>
      <c r="E7257" s="280">
        <f>+VLOOKUP(A7257,SCAR!A:B,2,0)</f>
        <v>0</v>
      </c>
      <c r="F7257" s="2"/>
      <c r="G7257" s="2"/>
    </row>
    <row r="7258" spans="1:7">
      <c r="A7258" t="s">
        <v>6314</v>
      </c>
      <c r="B7258" t="s">
        <v>11552</v>
      </c>
      <c r="C7258">
        <f>+VLOOKUP(A7258,'LISTA NACIONAL'!A:B,2,0)</f>
        <v>45671.447999999997</v>
      </c>
      <c r="D7258" s="126" t="s">
        <v>6556</v>
      </c>
      <c r="E7258" s="280">
        <f>+VLOOKUP(A7258,SCAR!A:B,2,0)</f>
        <v>0</v>
      </c>
      <c r="F7258" s="2"/>
      <c r="G7258" s="2"/>
    </row>
    <row r="7259" spans="1:7">
      <c r="A7259" t="s">
        <v>6315</v>
      </c>
      <c r="B7259" t="s">
        <v>11552</v>
      </c>
      <c r="C7259">
        <f>+VLOOKUP(A7259,'LISTA NACIONAL'!A:B,2,0)</f>
        <v>45671.447999999997</v>
      </c>
      <c r="D7259" s="126" t="s">
        <v>6556</v>
      </c>
      <c r="E7259" s="280">
        <f>+VLOOKUP(A7259,SCAR!A:B,2,0)</f>
        <v>0</v>
      </c>
      <c r="F7259" s="2"/>
      <c r="G7259" s="2"/>
    </row>
    <row r="7260" spans="1:7">
      <c r="A7260" t="s">
        <v>6316</v>
      </c>
      <c r="B7260" t="s">
        <v>10851</v>
      </c>
      <c r="C7260">
        <f>+VLOOKUP(A7260,'LISTA NACIONAL'!A:B,2,0)</f>
        <v>8075.1819999999998</v>
      </c>
      <c r="D7260" s="126" t="s">
        <v>6556</v>
      </c>
      <c r="E7260" s="280">
        <f>+VLOOKUP(A7260,SCAR!A:B,2,0)</f>
        <v>0</v>
      </c>
      <c r="F7260" s="2"/>
      <c r="G7260" s="2"/>
    </row>
    <row r="7261" spans="1:7">
      <c r="A7261" t="s">
        <v>6317</v>
      </c>
      <c r="B7261" t="s">
        <v>10851</v>
      </c>
      <c r="C7261">
        <f>+VLOOKUP(A7261,'LISTA NACIONAL'!A:B,2,0)</f>
        <v>8075.1819999999998</v>
      </c>
      <c r="D7261" s="126" t="s">
        <v>6556</v>
      </c>
      <c r="E7261" s="280">
        <f>+VLOOKUP(A7261,SCAR!A:B,2,0)</f>
        <v>0</v>
      </c>
      <c r="F7261" s="2"/>
      <c r="G7261" s="2"/>
    </row>
    <row r="7262" spans="1:7">
      <c r="A7262" t="s">
        <v>6318</v>
      </c>
      <c r="B7262" t="s">
        <v>8412</v>
      </c>
      <c r="C7262">
        <f>+VLOOKUP(A7262,'LISTA NACIONAL'!A:B,2,0)</f>
        <v>4647.1899999999996</v>
      </c>
      <c r="D7262" s="126" t="s">
        <v>6556</v>
      </c>
      <c r="E7262" s="280">
        <f>+VLOOKUP(A7262,SCAR!A:B,2,0)</f>
        <v>0</v>
      </c>
      <c r="F7262" s="2"/>
      <c r="G7262" s="2"/>
    </row>
    <row r="7263" spans="1:7">
      <c r="A7263" t="s">
        <v>6319</v>
      </c>
      <c r="B7263" t="s">
        <v>10199</v>
      </c>
      <c r="C7263">
        <f>+VLOOKUP(A7263,'LISTA NACIONAL'!A:B,2,0)</f>
        <v>10600.523999999999</v>
      </c>
      <c r="D7263" s="126" t="s">
        <v>6556</v>
      </c>
      <c r="E7263" s="280">
        <f>+VLOOKUP(A7263,SCAR!A:B,2,0)</f>
        <v>0</v>
      </c>
      <c r="F7263" s="2"/>
      <c r="G7263" s="2"/>
    </row>
    <row r="7264" spans="1:7">
      <c r="A7264" t="s">
        <v>1419</v>
      </c>
      <c r="B7264" t="s">
        <v>15863</v>
      </c>
      <c r="C7264">
        <f>+VLOOKUP(A7264,'LISTA NACIONAL'!A:B,2,0)</f>
        <v>20973.077000000001</v>
      </c>
      <c r="D7264" s="126" t="s">
        <v>6556</v>
      </c>
      <c r="E7264" s="280">
        <f>+VLOOKUP(A7264,SCAR!A:B,2,0)</f>
        <v>0</v>
      </c>
      <c r="F7264" s="2"/>
      <c r="G7264" s="2"/>
    </row>
    <row r="7265" spans="1:7">
      <c r="A7265" t="s">
        <v>1420</v>
      </c>
      <c r="B7265" t="s">
        <v>10200</v>
      </c>
      <c r="C7265">
        <f>+VLOOKUP(A7265,'LISTA NACIONAL'!A:B,2,0)</f>
        <v>57083.786999999997</v>
      </c>
      <c r="D7265" s="126" t="s">
        <v>6556</v>
      </c>
      <c r="E7265" s="280">
        <f>+VLOOKUP(A7265,SCAR!A:B,2,0)</f>
        <v>0</v>
      </c>
      <c r="F7265" s="2"/>
      <c r="G7265" s="2"/>
    </row>
    <row r="7266" spans="1:7">
      <c r="A7266" t="s">
        <v>1421</v>
      </c>
      <c r="B7266" t="s">
        <v>10201</v>
      </c>
      <c r="C7266">
        <f>+VLOOKUP(A7266,'LISTA NACIONAL'!A:B,2,0)</f>
        <v>15486.602000000001</v>
      </c>
      <c r="D7266" s="126" t="s">
        <v>6556</v>
      </c>
      <c r="E7266" s="280">
        <f>+VLOOKUP(A7266,SCAR!A:B,2,0)</f>
        <v>0</v>
      </c>
      <c r="F7266" s="2"/>
      <c r="G7266" s="2"/>
    </row>
    <row r="7267" spans="1:7">
      <c r="A7267" t="s">
        <v>1422</v>
      </c>
      <c r="B7267" t="s">
        <v>10294</v>
      </c>
      <c r="C7267">
        <f>+VLOOKUP(A7267,'LISTA NACIONAL'!A:B,2,0)</f>
        <v>27722.904999999999</v>
      </c>
      <c r="D7267" s="126" t="s">
        <v>6556</v>
      </c>
      <c r="E7267" s="280">
        <f>+VLOOKUP(A7267,SCAR!A:B,2,0)</f>
        <v>0</v>
      </c>
      <c r="F7267" s="2"/>
      <c r="G7267" s="2"/>
    </row>
    <row r="7268" spans="1:7">
      <c r="A7268" t="s">
        <v>1423</v>
      </c>
      <c r="B7268" t="s">
        <v>10295</v>
      </c>
      <c r="C7268">
        <f>+VLOOKUP(A7268,'LISTA NACIONAL'!A:B,2,0)</f>
        <v>12581.495000000001</v>
      </c>
      <c r="D7268" s="126" t="s">
        <v>6556</v>
      </c>
      <c r="E7268" s="280">
        <f>+VLOOKUP(A7268,SCAR!A:B,2,0)</f>
        <v>0</v>
      </c>
      <c r="F7268" s="2"/>
      <c r="G7268" s="2"/>
    </row>
    <row r="7269" spans="1:7">
      <c r="A7269" t="s">
        <v>1424</v>
      </c>
      <c r="B7269" t="s">
        <v>10296</v>
      </c>
      <c r="C7269">
        <f>+VLOOKUP(A7269,'LISTA NACIONAL'!A:B,2,0)</f>
        <v>84799.33</v>
      </c>
      <c r="D7269" s="126" t="s">
        <v>6556</v>
      </c>
      <c r="E7269" s="280">
        <f>+VLOOKUP(A7269,SCAR!A:B,2,0)</f>
        <v>0</v>
      </c>
      <c r="F7269" s="2"/>
      <c r="G7269" s="2"/>
    </row>
    <row r="7270" spans="1:7">
      <c r="A7270" t="s">
        <v>1425</v>
      </c>
      <c r="B7270" t="s">
        <v>10297</v>
      </c>
      <c r="C7270">
        <f>+VLOOKUP(A7270,'LISTA NACIONAL'!A:B,2,0)</f>
        <v>33847.873</v>
      </c>
      <c r="D7270" s="126" t="s">
        <v>6556</v>
      </c>
      <c r="E7270" s="280">
        <f>+VLOOKUP(A7270,SCAR!A:B,2,0)</f>
        <v>0</v>
      </c>
      <c r="F7270" s="2"/>
      <c r="G7270" s="2"/>
    </row>
    <row r="7271" spans="1:7">
      <c r="A7271" t="s">
        <v>1426</v>
      </c>
      <c r="B7271" t="s">
        <v>10298</v>
      </c>
      <c r="C7271">
        <f>+VLOOKUP(A7271,'LISTA NACIONAL'!A:B,2,0)</f>
        <v>32709.334999999999</v>
      </c>
      <c r="D7271" s="126" t="s">
        <v>6556</v>
      </c>
      <c r="E7271" s="280">
        <f>+VLOOKUP(A7271,SCAR!A:B,2,0)</f>
        <v>0</v>
      </c>
      <c r="F7271" s="2"/>
      <c r="G7271" s="2"/>
    </row>
    <row r="7272" spans="1:7">
      <c r="A7272" t="s">
        <v>1427</v>
      </c>
      <c r="B7272" t="s">
        <v>10299</v>
      </c>
      <c r="C7272">
        <f>+VLOOKUP(A7272,'LISTA NACIONAL'!A:B,2,0)</f>
        <v>2932.2689999999998</v>
      </c>
      <c r="D7272" s="126" t="s">
        <v>6556</v>
      </c>
      <c r="E7272" s="280">
        <f>+VLOOKUP(A7272,SCAR!A:B,2,0)</f>
        <v>0</v>
      </c>
      <c r="F7272" s="2"/>
      <c r="G7272" s="2"/>
    </row>
    <row r="7273" spans="1:7">
      <c r="A7273" t="s">
        <v>1428</v>
      </c>
      <c r="B7273" t="s">
        <v>10300</v>
      </c>
      <c r="C7273">
        <f>+VLOOKUP(A7273,'LISTA NACIONAL'!A:B,2,0)</f>
        <v>2752.7919999999999</v>
      </c>
      <c r="D7273" s="126" t="s">
        <v>6556</v>
      </c>
      <c r="E7273" s="280">
        <f>+VLOOKUP(A7273,SCAR!A:B,2,0)</f>
        <v>0</v>
      </c>
      <c r="F7273" s="2"/>
      <c r="G7273" s="2"/>
    </row>
    <row r="7274" spans="1:7">
      <c r="A7274" t="s">
        <v>1429</v>
      </c>
      <c r="B7274" t="s">
        <v>10301</v>
      </c>
      <c r="C7274">
        <f>+VLOOKUP(A7274,'LISTA NACIONAL'!A:B,2,0)</f>
        <v>5715.7359999999999</v>
      </c>
      <c r="D7274" s="126" t="s">
        <v>6556</v>
      </c>
      <c r="E7274" s="280">
        <f>+VLOOKUP(A7274,SCAR!A:B,2,0)</f>
        <v>0</v>
      </c>
      <c r="F7274" s="2"/>
      <c r="G7274" s="2"/>
    </row>
    <row r="7275" spans="1:7">
      <c r="A7275" t="s">
        <v>1430</v>
      </c>
      <c r="B7275" t="s">
        <v>10302</v>
      </c>
      <c r="C7275">
        <f>+VLOOKUP(A7275,'LISTA NACIONAL'!A:B,2,0)</f>
        <v>14829.102000000001</v>
      </c>
      <c r="D7275" s="126" t="s">
        <v>6556</v>
      </c>
      <c r="E7275" s="280">
        <f>+VLOOKUP(A7275,SCAR!A:B,2,0)</f>
        <v>0</v>
      </c>
      <c r="F7275" s="2"/>
      <c r="G7275" s="2"/>
    </row>
    <row r="7276" spans="1:7">
      <c r="A7276" t="s">
        <v>1431</v>
      </c>
      <c r="B7276" t="s">
        <v>10303</v>
      </c>
      <c r="C7276">
        <f>+VLOOKUP(A7276,'LISTA NACIONAL'!A:B,2,0)</f>
        <v>6198.1790000000001</v>
      </c>
      <c r="D7276" s="126" t="s">
        <v>6556</v>
      </c>
      <c r="E7276" s="280">
        <f>+VLOOKUP(A7276,SCAR!A:B,2,0)</f>
        <v>0</v>
      </c>
      <c r="F7276" s="2"/>
      <c r="G7276" s="2"/>
    </row>
    <row r="7277" spans="1:7">
      <c r="A7277" t="s">
        <v>1432</v>
      </c>
      <c r="B7277" t="s">
        <v>10304</v>
      </c>
      <c r="C7277">
        <f>+VLOOKUP(A7277,'LISTA NACIONAL'!A:B,2,0)</f>
        <v>13870.272999999999</v>
      </c>
      <c r="D7277" s="126" t="s">
        <v>6556</v>
      </c>
      <c r="E7277" s="280">
        <f>+VLOOKUP(A7277,SCAR!A:B,2,0)</f>
        <v>0</v>
      </c>
      <c r="F7277" s="2"/>
      <c r="G7277" s="2"/>
    </row>
    <row r="7278" spans="1:7">
      <c r="A7278" t="s">
        <v>1433</v>
      </c>
      <c r="B7278" t="s">
        <v>10305</v>
      </c>
      <c r="C7278">
        <f>+VLOOKUP(A7278,'LISTA NACIONAL'!A:B,2,0)</f>
        <v>40042.279000000002</v>
      </c>
      <c r="D7278" s="126" t="s">
        <v>6556</v>
      </c>
      <c r="E7278" s="280">
        <f>+VLOOKUP(A7278,SCAR!A:B,2,0)</f>
        <v>0</v>
      </c>
      <c r="F7278" s="2"/>
      <c r="G7278" s="2"/>
    </row>
    <row r="7279" spans="1:7">
      <c r="A7279" t="s">
        <v>1434</v>
      </c>
      <c r="B7279" t="s">
        <v>10306</v>
      </c>
      <c r="C7279">
        <f>+VLOOKUP(A7279,'LISTA NACIONAL'!A:B,2,0)</f>
        <v>11598.304</v>
      </c>
      <c r="D7279" s="126" t="s">
        <v>6556</v>
      </c>
      <c r="E7279" s="280">
        <f>+VLOOKUP(A7279,SCAR!A:B,2,0)</f>
        <v>0</v>
      </c>
      <c r="F7279" s="2"/>
      <c r="G7279" s="2"/>
    </row>
    <row r="7280" spans="1:7">
      <c r="A7280" t="s">
        <v>1435</v>
      </c>
      <c r="B7280" t="s">
        <v>10307</v>
      </c>
      <c r="C7280">
        <f>+VLOOKUP(A7280,'LISTA NACIONAL'!A:B,2,0)</f>
        <v>4884.51</v>
      </c>
      <c r="D7280" s="126" t="s">
        <v>6556</v>
      </c>
      <c r="E7280" s="280">
        <f>+VLOOKUP(A7280,SCAR!A:B,2,0)</f>
        <v>0</v>
      </c>
      <c r="F7280" s="2"/>
      <c r="G7280" s="2"/>
    </row>
    <row r="7281" spans="1:7">
      <c r="A7281" t="s">
        <v>6478</v>
      </c>
      <c r="B7281" t="s">
        <v>10308</v>
      </c>
      <c r="C7281">
        <f>+VLOOKUP(A7281,'LISTA NACIONAL'!A:B,2,0)</f>
        <v>1958.029</v>
      </c>
      <c r="D7281" s="126" t="s">
        <v>6556</v>
      </c>
      <c r="E7281" s="280">
        <f>+VLOOKUP(A7281,SCAR!A:B,2,0)</f>
        <v>0</v>
      </c>
      <c r="F7281" s="2"/>
      <c r="G7281" s="2"/>
    </row>
    <row r="7282" spans="1:7">
      <c r="A7282" t="s">
        <v>6479</v>
      </c>
      <c r="B7282" t="s">
        <v>10309</v>
      </c>
      <c r="C7282">
        <f>+VLOOKUP(A7282,'LISTA NACIONAL'!A:B,2,0)</f>
        <v>28529.383999999998</v>
      </c>
      <c r="D7282" s="126" t="s">
        <v>6556</v>
      </c>
      <c r="E7282" s="280">
        <f>+VLOOKUP(A7282,SCAR!A:B,2,0)</f>
        <v>0</v>
      </c>
      <c r="F7282" s="2"/>
      <c r="G7282" s="2"/>
    </row>
    <row r="7283" spans="1:7">
      <c r="A7283" t="s">
        <v>6480</v>
      </c>
      <c r="B7283" t="s">
        <v>10310</v>
      </c>
      <c r="C7283">
        <f>+VLOOKUP(A7283,'LISTA NACIONAL'!A:B,2,0)</f>
        <v>3455.07</v>
      </c>
      <c r="D7283" s="126" t="s">
        <v>6556</v>
      </c>
      <c r="E7283" s="280">
        <f>+VLOOKUP(A7283,SCAR!A:B,2,0)</f>
        <v>0</v>
      </c>
      <c r="F7283" s="2"/>
      <c r="G7283" s="2"/>
    </row>
    <row r="7284" spans="1:7">
      <c r="A7284" t="s">
        <v>6481</v>
      </c>
      <c r="B7284" t="s">
        <v>10311</v>
      </c>
      <c r="C7284">
        <f>+VLOOKUP(A7284,'LISTA NACIONAL'!A:B,2,0)</f>
        <v>3262.3319999999999</v>
      </c>
      <c r="D7284" s="126" t="s">
        <v>6556</v>
      </c>
      <c r="E7284" s="280">
        <f>+VLOOKUP(A7284,SCAR!A:B,2,0)</f>
        <v>0</v>
      </c>
      <c r="F7284" s="2"/>
      <c r="G7284" s="2"/>
    </row>
    <row r="7285" spans="1:7">
      <c r="A7285" t="s">
        <v>6482</v>
      </c>
      <c r="B7285" t="s">
        <v>4253</v>
      </c>
      <c r="C7285">
        <f>+VLOOKUP(A7285,'LISTA NACIONAL'!A:B,2,0)</f>
        <v>12718.415999999999</v>
      </c>
      <c r="D7285" s="126" t="s">
        <v>6556</v>
      </c>
      <c r="E7285" s="280">
        <f>+VLOOKUP(A7285,SCAR!A:B,2,0)</f>
        <v>0</v>
      </c>
      <c r="F7285" s="2"/>
      <c r="G7285" s="2"/>
    </row>
    <row r="7286" spans="1:7">
      <c r="A7286" t="s">
        <v>6483</v>
      </c>
      <c r="B7286" t="s">
        <v>4254</v>
      </c>
      <c r="C7286">
        <f>+VLOOKUP(A7286,'LISTA NACIONAL'!A:B,2,0)</f>
        <v>83176.645000000004</v>
      </c>
      <c r="D7286" s="126" t="s">
        <v>6556</v>
      </c>
      <c r="E7286" s="280">
        <f>+VLOOKUP(A7286,SCAR!A:B,2,0)</f>
        <v>0</v>
      </c>
      <c r="F7286" s="2"/>
      <c r="G7286" s="2"/>
    </row>
    <row r="7287" spans="1:7">
      <c r="A7287" t="s">
        <v>1757</v>
      </c>
      <c r="B7287" t="s">
        <v>1758</v>
      </c>
      <c r="C7287">
        <f>+VLOOKUP(A7287,'LISTA NACIONAL'!A:B,2,0)</f>
        <v>8300.9689999999991</v>
      </c>
      <c r="D7287" s="126" t="s">
        <v>6556</v>
      </c>
      <c r="E7287" s="280">
        <f>+VLOOKUP(A7287,SCAR!A:B,2,0)</f>
        <v>0</v>
      </c>
      <c r="F7287" s="2"/>
      <c r="G7287" s="2"/>
    </row>
    <row r="7288" spans="1:7">
      <c r="A7288" t="s">
        <v>6484</v>
      </c>
      <c r="B7288" t="s">
        <v>4255</v>
      </c>
      <c r="C7288">
        <f>+VLOOKUP(A7288,'LISTA NACIONAL'!A:B,2,0)</f>
        <v>5858.7879999999996</v>
      </c>
      <c r="D7288" s="126" t="s">
        <v>6556</v>
      </c>
      <c r="E7288" s="280">
        <f>+VLOOKUP(A7288,SCAR!A:B,2,0)</f>
        <v>0</v>
      </c>
      <c r="F7288" s="2"/>
      <c r="G7288" s="2"/>
    </row>
    <row r="7289" spans="1:7">
      <c r="A7289" t="s">
        <v>6485</v>
      </c>
      <c r="B7289" t="s">
        <v>5035</v>
      </c>
      <c r="C7289">
        <f>+VLOOKUP(A7289,'LISTA NACIONAL'!A:B,2,0)</f>
        <v>2287.8240000000001</v>
      </c>
      <c r="D7289" s="126" t="s">
        <v>6556</v>
      </c>
      <c r="E7289" s="280">
        <f>+VLOOKUP(A7289,SCAR!A:B,2,0)</f>
        <v>0</v>
      </c>
      <c r="F7289" s="2"/>
      <c r="G7289" s="2"/>
    </row>
    <row r="7290" spans="1:7">
      <c r="A7290" t="s">
        <v>6486</v>
      </c>
      <c r="B7290" t="s">
        <v>7622</v>
      </c>
      <c r="C7290">
        <f>+VLOOKUP(A7290,'LISTA NACIONAL'!A:B,2,0)</f>
        <v>68488.543000000005</v>
      </c>
      <c r="D7290" s="126" t="s">
        <v>6556</v>
      </c>
      <c r="E7290" s="280">
        <f>+VLOOKUP(A7290,SCAR!A:B,2,0)</f>
        <v>0</v>
      </c>
      <c r="F7290" s="2"/>
      <c r="G7290" s="2"/>
    </row>
    <row r="7291" spans="1:7">
      <c r="A7291" t="s">
        <v>6487</v>
      </c>
      <c r="B7291" t="s">
        <v>7623</v>
      </c>
      <c r="C7291">
        <f>+VLOOKUP(A7291,'LISTA NACIONAL'!A:B,2,0)</f>
        <v>9498.7240000000002</v>
      </c>
      <c r="D7291" s="126" t="s">
        <v>6556</v>
      </c>
      <c r="E7291" s="280">
        <f>+VLOOKUP(A7291,SCAR!A:B,2,0)</f>
        <v>0</v>
      </c>
      <c r="F7291" s="2"/>
      <c r="G7291" s="2"/>
    </row>
    <row r="7292" spans="1:7">
      <c r="A7292" t="s">
        <v>6488</v>
      </c>
      <c r="B7292" t="s">
        <v>7624</v>
      </c>
      <c r="C7292">
        <f>+VLOOKUP(A7292,'LISTA NACIONAL'!A:B,2,0)</f>
        <v>12544.803</v>
      </c>
      <c r="D7292" s="126" t="s">
        <v>6556</v>
      </c>
      <c r="E7292" s="280">
        <f>+VLOOKUP(A7292,SCAR!A:B,2,0)</f>
        <v>0</v>
      </c>
      <c r="F7292" s="2"/>
      <c r="G7292" s="2"/>
    </row>
    <row r="7293" spans="1:7">
      <c r="A7293" t="s">
        <v>6489</v>
      </c>
      <c r="B7293" t="s">
        <v>7625</v>
      </c>
      <c r="C7293">
        <f>+VLOOKUP(A7293,'LISTA NACIONAL'!A:B,2,0)</f>
        <v>10600.523999999999</v>
      </c>
      <c r="D7293" s="126" t="s">
        <v>6556</v>
      </c>
      <c r="E7293" s="280">
        <f>+VLOOKUP(A7293,SCAR!A:B,2,0)</f>
        <v>0</v>
      </c>
      <c r="F7293" s="2"/>
      <c r="G7293" s="2"/>
    </row>
    <row r="7294" spans="1:7">
      <c r="A7294" t="s">
        <v>6490</v>
      </c>
      <c r="B7294" t="s">
        <v>7626</v>
      </c>
      <c r="C7294">
        <f>+VLOOKUP(A7294,'LISTA NACIONAL'!A:B,2,0)</f>
        <v>12351.941000000001</v>
      </c>
      <c r="D7294" s="126" t="s">
        <v>6556</v>
      </c>
      <c r="E7294" s="280">
        <f>+VLOOKUP(A7294,SCAR!A:B,2,0)</f>
        <v>0</v>
      </c>
      <c r="F7294" s="2"/>
      <c r="G7294" s="2"/>
    </row>
    <row r="7295" spans="1:7">
      <c r="A7295" t="s">
        <v>6491</v>
      </c>
      <c r="B7295" t="s">
        <v>12242</v>
      </c>
      <c r="C7295">
        <f>+VLOOKUP(A7295,'LISTA NACIONAL'!A:B,2,0)</f>
        <v>14676.538</v>
      </c>
      <c r="D7295" s="126" t="s">
        <v>6556</v>
      </c>
      <c r="E7295" s="280">
        <f>+VLOOKUP(A7295,SCAR!A:B,2,0)</f>
        <v>0</v>
      </c>
      <c r="F7295" s="2"/>
      <c r="G7295" s="2"/>
    </row>
    <row r="7296" spans="1:7">
      <c r="A7296" t="s">
        <v>6492</v>
      </c>
      <c r="B7296" t="s">
        <v>7627</v>
      </c>
      <c r="C7296">
        <f>+VLOOKUP(A7296,'LISTA NACIONAL'!A:B,2,0)</f>
        <v>4562.4719999999998</v>
      </c>
      <c r="D7296" s="126" t="s">
        <v>6556</v>
      </c>
      <c r="E7296" s="280">
        <f>+VLOOKUP(A7296,SCAR!A:B,2,0)</f>
        <v>0</v>
      </c>
      <c r="F7296" s="2"/>
      <c r="G7296" s="2"/>
    </row>
    <row r="7297" spans="1:7">
      <c r="A7297" t="s">
        <v>6140</v>
      </c>
      <c r="B7297" t="s">
        <v>7628</v>
      </c>
      <c r="C7297">
        <f>+VLOOKUP(A7297,'LISTA NACIONAL'!A:B,2,0)</f>
        <v>2042.8779999999999</v>
      </c>
      <c r="D7297" s="126" t="s">
        <v>6556</v>
      </c>
      <c r="E7297" s="280">
        <f>+VLOOKUP(A7297,SCAR!A:B,2,0)</f>
        <v>0</v>
      </c>
      <c r="F7297" s="2"/>
      <c r="G7297" s="2"/>
    </row>
    <row r="7298" spans="1:7">
      <c r="A7298" t="s">
        <v>6141</v>
      </c>
      <c r="B7298" t="s">
        <v>7629</v>
      </c>
      <c r="C7298">
        <f>+VLOOKUP(A7298,'LISTA NACIONAL'!A:B,2,0)</f>
        <v>4735.9740000000002</v>
      </c>
      <c r="D7298" s="126" t="s">
        <v>6556</v>
      </c>
      <c r="E7298" s="280">
        <f>+VLOOKUP(A7298,SCAR!A:B,2,0)</f>
        <v>0</v>
      </c>
      <c r="F7298" s="2"/>
      <c r="G7298" s="2"/>
    </row>
    <row r="7299" spans="1:7">
      <c r="A7299" t="s">
        <v>6142</v>
      </c>
      <c r="B7299" t="s">
        <v>7630</v>
      </c>
      <c r="C7299">
        <f>+VLOOKUP(A7299,'LISTA NACIONAL'!A:B,2,0)</f>
        <v>4735.9740000000002</v>
      </c>
      <c r="D7299" s="126" t="s">
        <v>6556</v>
      </c>
      <c r="E7299" s="280">
        <f>+VLOOKUP(A7299,SCAR!A:B,2,0)</f>
        <v>0</v>
      </c>
      <c r="F7299" s="2"/>
      <c r="G7299" s="2"/>
    </row>
    <row r="7300" spans="1:7">
      <c r="A7300" t="s">
        <v>6143</v>
      </c>
      <c r="B7300" t="s">
        <v>7631</v>
      </c>
      <c r="C7300">
        <f>+VLOOKUP(A7300,'LISTA NACIONAL'!A:B,2,0)</f>
        <v>8968.2009999999991</v>
      </c>
      <c r="D7300" s="126" t="s">
        <v>6556</v>
      </c>
      <c r="E7300" s="280">
        <f>+VLOOKUP(A7300,SCAR!A:B,2,0)</f>
        <v>0</v>
      </c>
      <c r="F7300" s="2"/>
      <c r="G7300" s="2"/>
    </row>
    <row r="7301" spans="1:7">
      <c r="A7301" t="s">
        <v>6144</v>
      </c>
      <c r="B7301" t="s">
        <v>4410</v>
      </c>
      <c r="C7301">
        <f>+VLOOKUP(A7301,'LISTA NACIONAL'!A:B,2,0)</f>
        <v>6024.4520000000002</v>
      </c>
      <c r="D7301" s="126" t="s">
        <v>6556</v>
      </c>
      <c r="E7301" s="280">
        <f>+VLOOKUP(A7301,SCAR!A:B,2,0)</f>
        <v>0</v>
      </c>
      <c r="F7301" s="2"/>
      <c r="G7301" s="2"/>
    </row>
    <row r="7302" spans="1:7">
      <c r="A7302" t="s">
        <v>6145</v>
      </c>
      <c r="B7302" t="s">
        <v>4411</v>
      </c>
      <c r="C7302">
        <f>+VLOOKUP(A7302,'LISTA NACIONAL'!A:B,2,0)</f>
        <v>6024.4520000000002</v>
      </c>
      <c r="D7302" s="126" t="s">
        <v>6556</v>
      </c>
      <c r="E7302" s="280">
        <f>+VLOOKUP(A7302,SCAR!A:B,2,0)</f>
        <v>0</v>
      </c>
      <c r="F7302" s="2"/>
      <c r="G7302" s="2"/>
    </row>
    <row r="7303" spans="1:7">
      <c r="A7303" t="s">
        <v>6146</v>
      </c>
      <c r="B7303" t="s">
        <v>4412</v>
      </c>
      <c r="C7303">
        <f>+VLOOKUP(A7303,'LISTA NACIONAL'!A:B,2,0)</f>
        <v>6672.7380000000003</v>
      </c>
      <c r="D7303" s="126" t="s">
        <v>6556</v>
      </c>
      <c r="E7303" s="280">
        <f>+VLOOKUP(A7303,SCAR!A:B,2,0)</f>
        <v>0</v>
      </c>
      <c r="F7303" s="2"/>
      <c r="G7303" s="2"/>
    </row>
    <row r="7304" spans="1:7">
      <c r="A7304" t="s">
        <v>6147</v>
      </c>
      <c r="B7304" t="s">
        <v>4413</v>
      </c>
      <c r="C7304">
        <f>+VLOOKUP(A7304,'LISTA NACIONAL'!A:B,2,0)</f>
        <v>4735.9740000000002</v>
      </c>
      <c r="D7304" s="126" t="s">
        <v>6556</v>
      </c>
      <c r="E7304" s="280">
        <f>+VLOOKUP(A7304,SCAR!A:B,2,0)</f>
        <v>0</v>
      </c>
      <c r="F7304" s="2"/>
      <c r="G7304" s="2"/>
    </row>
    <row r="7305" spans="1:7">
      <c r="A7305" t="s">
        <v>6148</v>
      </c>
      <c r="B7305" t="s">
        <v>4414</v>
      </c>
      <c r="C7305">
        <f>+VLOOKUP(A7305,'LISTA NACIONAL'!A:B,2,0)</f>
        <v>14348.625</v>
      </c>
      <c r="D7305" s="126" t="s">
        <v>6556</v>
      </c>
      <c r="E7305" s="280">
        <f>+VLOOKUP(A7305,SCAR!A:B,2,0)</f>
        <v>0</v>
      </c>
      <c r="F7305" s="2"/>
      <c r="G7305" s="2"/>
    </row>
    <row r="7306" spans="1:7">
      <c r="A7306" t="s">
        <v>6149</v>
      </c>
      <c r="B7306" t="s">
        <v>4415</v>
      </c>
      <c r="C7306">
        <f>+VLOOKUP(A7306,'LISTA NACIONAL'!A:B,2,0)</f>
        <v>29349.339</v>
      </c>
      <c r="D7306" s="126" t="s">
        <v>6556</v>
      </c>
      <c r="E7306" s="280">
        <f>+VLOOKUP(A7306,SCAR!A:B,2,0)</f>
        <v>0</v>
      </c>
      <c r="F7306" s="2"/>
      <c r="G7306" s="2"/>
    </row>
    <row r="7307" spans="1:7">
      <c r="A7307" t="s">
        <v>6150</v>
      </c>
      <c r="B7307" t="s">
        <v>12243</v>
      </c>
      <c r="C7307">
        <f>+VLOOKUP(A7307,'LISTA NACIONAL'!A:B,2,0)</f>
        <v>37497.75</v>
      </c>
      <c r="D7307" s="126" t="s">
        <v>6556</v>
      </c>
      <c r="E7307" s="280">
        <f>+VLOOKUP(A7307,SCAR!A:B,2,0)</f>
        <v>0</v>
      </c>
      <c r="F7307" s="2"/>
      <c r="G7307" s="2"/>
    </row>
    <row r="7308" spans="1:7">
      <c r="A7308" t="s">
        <v>6151</v>
      </c>
      <c r="B7308" t="s">
        <v>4416</v>
      </c>
      <c r="C7308">
        <f>+VLOOKUP(A7308,'LISTA NACIONAL'!A:B,2,0)</f>
        <v>5210.6499999999996</v>
      </c>
      <c r="D7308" s="126" t="s">
        <v>6556</v>
      </c>
      <c r="E7308" s="280">
        <f>+VLOOKUP(A7308,SCAR!A:B,2,0)</f>
        <v>0</v>
      </c>
      <c r="F7308" s="2"/>
      <c r="G7308" s="2"/>
    </row>
    <row r="7309" spans="1:7">
      <c r="A7309" t="s">
        <v>6152</v>
      </c>
      <c r="B7309" t="s">
        <v>3735</v>
      </c>
      <c r="C7309">
        <f>+VLOOKUP(A7309,'LISTA NACIONAL'!A:B,2,0)</f>
        <v>40753.995999999999</v>
      </c>
      <c r="D7309" s="126" t="s">
        <v>6556</v>
      </c>
      <c r="E7309" s="280">
        <f>+VLOOKUP(A7309,SCAR!A:B,2,0)</f>
        <v>0</v>
      </c>
      <c r="F7309" s="2"/>
      <c r="G7309" s="2"/>
    </row>
    <row r="7310" spans="1:7">
      <c r="A7310" t="s">
        <v>6153</v>
      </c>
      <c r="B7310" t="s">
        <v>3736</v>
      </c>
      <c r="C7310">
        <f>+VLOOKUP(A7310,'LISTA NACIONAL'!A:B,2,0)</f>
        <v>5035.1809999999996</v>
      </c>
      <c r="D7310" s="126" t="s">
        <v>6556</v>
      </c>
      <c r="E7310" s="280">
        <f>+VLOOKUP(A7310,SCAR!A:B,2,0)</f>
        <v>0</v>
      </c>
      <c r="F7310" s="2"/>
      <c r="G7310" s="2"/>
    </row>
    <row r="7311" spans="1:7">
      <c r="A7311" t="s">
        <v>6154</v>
      </c>
      <c r="B7311" t="s">
        <v>2725</v>
      </c>
      <c r="C7311">
        <f>+VLOOKUP(A7311,'LISTA NACIONAL'!A:B,2,0)</f>
        <v>13042.675999999999</v>
      </c>
      <c r="D7311" s="126" t="s">
        <v>6556</v>
      </c>
      <c r="E7311" s="280">
        <f>+VLOOKUP(A7311,SCAR!A:B,2,0)</f>
        <v>0</v>
      </c>
      <c r="F7311" s="2"/>
      <c r="G7311" s="2"/>
    </row>
    <row r="7312" spans="1:7">
      <c r="A7312" t="s">
        <v>6155</v>
      </c>
      <c r="B7312" t="s">
        <v>2726</v>
      </c>
      <c r="C7312">
        <f>+VLOOKUP(A7312,'LISTA NACIONAL'!A:B,2,0)</f>
        <v>6832.8850000000002</v>
      </c>
      <c r="D7312" s="126" t="s">
        <v>6556</v>
      </c>
      <c r="E7312" s="280">
        <f>+VLOOKUP(A7312,SCAR!A:B,2,0)</f>
        <v>0</v>
      </c>
      <c r="F7312" s="2"/>
      <c r="G7312" s="2"/>
    </row>
    <row r="7313" spans="1:7">
      <c r="A7313" t="s">
        <v>6156</v>
      </c>
      <c r="B7313" t="s">
        <v>2727</v>
      </c>
      <c r="C7313">
        <f>+VLOOKUP(A7313,'LISTA NACIONAL'!A:B,2,0)</f>
        <v>35067.108</v>
      </c>
      <c r="D7313" s="126" t="s">
        <v>6556</v>
      </c>
      <c r="E7313" s="280">
        <f>+VLOOKUP(A7313,SCAR!A:B,2,0)</f>
        <v>0</v>
      </c>
      <c r="F7313" s="2"/>
      <c r="G7313" s="2"/>
    </row>
    <row r="7314" spans="1:7">
      <c r="A7314" t="s">
        <v>6157</v>
      </c>
      <c r="B7314" t="s">
        <v>2866</v>
      </c>
      <c r="C7314">
        <f>+VLOOKUP(A7314,'LISTA NACIONAL'!A:B,2,0)</f>
        <v>5210.6499999999996</v>
      </c>
      <c r="D7314" s="126" t="s">
        <v>6556</v>
      </c>
      <c r="E7314" s="280">
        <f>+VLOOKUP(A7314,SCAR!A:B,2,0)</f>
        <v>0</v>
      </c>
      <c r="F7314" s="2"/>
      <c r="G7314" s="2"/>
    </row>
    <row r="7315" spans="1:7">
      <c r="A7315" t="s">
        <v>6158</v>
      </c>
      <c r="B7315" t="s">
        <v>2726</v>
      </c>
      <c r="C7315">
        <f>+VLOOKUP(A7315,'LISTA NACIONAL'!A:B,2,0)</f>
        <v>6938.915</v>
      </c>
      <c r="D7315" s="126" t="s">
        <v>6556</v>
      </c>
      <c r="E7315" s="280">
        <f>+VLOOKUP(A7315,SCAR!A:B,2,0)</f>
        <v>0</v>
      </c>
      <c r="F7315" s="2"/>
      <c r="G7315" s="2"/>
    </row>
    <row r="7316" spans="1:7">
      <c r="A7316" t="s">
        <v>6159</v>
      </c>
      <c r="B7316" t="s">
        <v>2726</v>
      </c>
      <c r="C7316">
        <f>+VLOOKUP(A7316,'LISTA NACIONAL'!A:B,2,0)</f>
        <v>7440.451</v>
      </c>
      <c r="D7316" s="126" t="s">
        <v>6556</v>
      </c>
      <c r="E7316" s="280">
        <f>+VLOOKUP(A7316,SCAR!A:B,2,0)</f>
        <v>0</v>
      </c>
      <c r="F7316" s="2"/>
      <c r="G7316" s="2"/>
    </row>
    <row r="7317" spans="1:7">
      <c r="A7317" t="s">
        <v>6160</v>
      </c>
      <c r="B7317" t="s">
        <v>2867</v>
      </c>
      <c r="C7317">
        <f>+VLOOKUP(A7317,'LISTA NACIONAL'!A:B,2,0)</f>
        <v>9771.0220000000008</v>
      </c>
      <c r="D7317" s="126" t="s">
        <v>6556</v>
      </c>
      <c r="E7317" s="280">
        <f>+VLOOKUP(A7317,SCAR!A:B,2,0)</f>
        <v>0</v>
      </c>
      <c r="F7317" s="2"/>
      <c r="G7317" s="2"/>
    </row>
    <row r="7318" spans="1:7">
      <c r="A7318" t="s">
        <v>6161</v>
      </c>
      <c r="B7318" t="s">
        <v>2868</v>
      </c>
      <c r="C7318">
        <f>+VLOOKUP(A7318,'LISTA NACIONAL'!A:B,2,0)</f>
        <v>30985.077000000001</v>
      </c>
      <c r="D7318" s="126" t="s">
        <v>6556</v>
      </c>
      <c r="E7318" s="280">
        <f>+VLOOKUP(A7318,SCAR!A:B,2,0)</f>
        <v>0</v>
      </c>
      <c r="F7318" s="2"/>
      <c r="G7318" s="2"/>
    </row>
    <row r="7319" spans="1:7">
      <c r="A7319" t="s">
        <v>6162</v>
      </c>
      <c r="B7319" t="s">
        <v>2869</v>
      </c>
      <c r="C7319">
        <f>+VLOOKUP(A7319,'LISTA NACIONAL'!A:B,2,0)</f>
        <v>1958.029</v>
      </c>
      <c r="D7319" s="126" t="s">
        <v>6556</v>
      </c>
      <c r="E7319" s="280">
        <f>+VLOOKUP(A7319,SCAR!A:B,2,0)</f>
        <v>0</v>
      </c>
      <c r="F7319" s="2"/>
      <c r="G7319" s="2"/>
    </row>
    <row r="7320" spans="1:7">
      <c r="A7320" t="s">
        <v>6163</v>
      </c>
      <c r="B7320" t="s">
        <v>2870</v>
      </c>
      <c r="C7320">
        <f>+VLOOKUP(A7320,'LISTA NACIONAL'!A:B,2,0)</f>
        <v>6024.4520000000002</v>
      </c>
      <c r="D7320" s="126" t="s">
        <v>6556</v>
      </c>
      <c r="E7320" s="280">
        <f>+VLOOKUP(A7320,SCAR!A:B,2,0)</f>
        <v>0</v>
      </c>
      <c r="F7320" s="2"/>
      <c r="G7320" s="2"/>
    </row>
    <row r="7321" spans="1:7">
      <c r="A7321" t="s">
        <v>6164</v>
      </c>
      <c r="B7321" t="s">
        <v>8413</v>
      </c>
      <c r="C7321">
        <f>+VLOOKUP(A7321,'LISTA NACIONAL'!A:B,2,0)</f>
        <v>6512.5680000000002</v>
      </c>
      <c r="D7321" s="126" t="s">
        <v>6556</v>
      </c>
      <c r="E7321" s="280">
        <f>+VLOOKUP(A7321,SCAR!A:B,2,0)</f>
        <v>0</v>
      </c>
      <c r="F7321" s="2"/>
      <c r="G7321" s="2"/>
    </row>
    <row r="7322" spans="1:7">
      <c r="A7322" t="s">
        <v>6165</v>
      </c>
      <c r="B7322" t="s">
        <v>12120</v>
      </c>
      <c r="C7322">
        <f>+VLOOKUP(A7322,'LISTA NACIONAL'!A:B,2,0)</f>
        <v>6990.2460000000001</v>
      </c>
      <c r="D7322" s="126" t="s">
        <v>6556</v>
      </c>
      <c r="E7322" s="280">
        <f>+VLOOKUP(A7322,SCAR!A:B,2,0)</f>
        <v>0</v>
      </c>
      <c r="F7322" s="2"/>
      <c r="G7322" s="2"/>
    </row>
    <row r="7323" spans="1:7">
      <c r="A7323" t="s">
        <v>6166</v>
      </c>
      <c r="B7323" t="s">
        <v>12121</v>
      </c>
      <c r="C7323">
        <f>+VLOOKUP(A7323,'LISTA NACIONAL'!A:B,2,0)</f>
        <v>14676.538</v>
      </c>
      <c r="D7323" s="126" t="s">
        <v>6556</v>
      </c>
      <c r="E7323" s="280">
        <f>+VLOOKUP(A7323,SCAR!A:B,2,0)</f>
        <v>0</v>
      </c>
      <c r="F7323" s="2"/>
      <c r="G7323" s="2"/>
    </row>
    <row r="7324" spans="1:7">
      <c r="A7324" t="s">
        <v>6167</v>
      </c>
      <c r="B7324" t="s">
        <v>12122</v>
      </c>
      <c r="C7324">
        <f>+VLOOKUP(A7324,'LISTA NACIONAL'!A:B,2,0)</f>
        <v>3262.3319999999999</v>
      </c>
      <c r="D7324" s="126" t="s">
        <v>6556</v>
      </c>
      <c r="E7324" s="280">
        <f>+VLOOKUP(A7324,SCAR!A:B,2,0)</f>
        <v>0</v>
      </c>
      <c r="F7324" s="2"/>
      <c r="G7324" s="2"/>
    </row>
    <row r="7325" spans="1:7">
      <c r="A7325" t="s">
        <v>6168</v>
      </c>
      <c r="B7325" t="s">
        <v>12123</v>
      </c>
      <c r="C7325">
        <f>+VLOOKUP(A7325,'LISTA NACIONAL'!A:B,2,0)</f>
        <v>10106.441999999999</v>
      </c>
      <c r="D7325" s="126" t="s">
        <v>6556</v>
      </c>
      <c r="E7325" s="280">
        <f>+VLOOKUP(A7325,SCAR!A:B,2,0)</f>
        <v>0</v>
      </c>
      <c r="F7325" s="2"/>
      <c r="G7325" s="2"/>
    </row>
    <row r="7326" spans="1:7">
      <c r="A7326" t="s">
        <v>6169</v>
      </c>
      <c r="B7326" t="s">
        <v>12124</v>
      </c>
      <c r="C7326">
        <f>+VLOOKUP(A7326,'LISTA NACIONAL'!A:B,2,0)</f>
        <v>36722.188999999998</v>
      </c>
      <c r="D7326" s="126" t="s">
        <v>6556</v>
      </c>
      <c r="E7326" s="280">
        <f>+VLOOKUP(A7326,SCAR!A:B,2,0)</f>
        <v>0</v>
      </c>
      <c r="F7326" s="2"/>
      <c r="G7326" s="2"/>
    </row>
    <row r="7327" spans="1:7">
      <c r="A7327" t="s">
        <v>6170</v>
      </c>
      <c r="B7327" t="s">
        <v>10083</v>
      </c>
      <c r="C7327">
        <f>+VLOOKUP(A7327,'LISTA NACIONAL'!A:B,2,0)</f>
        <v>31814.435000000001</v>
      </c>
      <c r="D7327" s="126" t="s">
        <v>6556</v>
      </c>
      <c r="E7327" s="280">
        <f>+VLOOKUP(A7327,SCAR!A:B,2,0)</f>
        <v>0</v>
      </c>
      <c r="F7327" s="2"/>
      <c r="G7327" s="2"/>
    </row>
    <row r="7328" spans="1:7">
      <c r="A7328" t="s">
        <v>6171</v>
      </c>
      <c r="B7328" t="s">
        <v>10084</v>
      </c>
      <c r="C7328">
        <f>+VLOOKUP(A7328,'LISTA NACIONAL'!A:B,2,0)</f>
        <v>34322.491000000002</v>
      </c>
      <c r="D7328" s="126" t="s">
        <v>6556</v>
      </c>
      <c r="E7328" s="280">
        <f>+VLOOKUP(A7328,SCAR!A:B,2,0)</f>
        <v>0</v>
      </c>
      <c r="F7328" s="2"/>
      <c r="G7328" s="2"/>
    </row>
    <row r="7329" spans="1:7">
      <c r="A7329" t="s">
        <v>8546</v>
      </c>
      <c r="B7329" t="s">
        <v>10085</v>
      </c>
      <c r="C7329">
        <f>+VLOOKUP(A7329,'LISTA NACIONAL'!A:B,2,0)</f>
        <v>35128.834000000003</v>
      </c>
      <c r="D7329" s="126" t="s">
        <v>6556</v>
      </c>
      <c r="E7329" s="280">
        <f>+VLOOKUP(A7329,SCAR!A:B,2,0)</f>
        <v>0</v>
      </c>
      <c r="F7329" s="2"/>
      <c r="G7329" s="2"/>
    </row>
    <row r="7330" spans="1:7">
      <c r="A7330" t="s">
        <v>8547</v>
      </c>
      <c r="B7330" t="s">
        <v>10086</v>
      </c>
      <c r="C7330">
        <f>+VLOOKUP(A7330,'LISTA NACIONAL'!A:B,2,0)</f>
        <v>5715.7359999999999</v>
      </c>
      <c r="D7330" s="126" t="s">
        <v>6556</v>
      </c>
      <c r="E7330" s="280">
        <f>+VLOOKUP(A7330,SCAR!A:B,2,0)</f>
        <v>0</v>
      </c>
      <c r="F7330" s="2"/>
      <c r="G7330" s="2"/>
    </row>
    <row r="7331" spans="1:7">
      <c r="A7331" t="s">
        <v>8548</v>
      </c>
      <c r="B7331" t="s">
        <v>10087</v>
      </c>
      <c r="C7331">
        <f>+VLOOKUP(A7331,'LISTA NACIONAL'!A:B,2,0)</f>
        <v>4315.3609999999999</v>
      </c>
      <c r="D7331" s="126" t="s">
        <v>6556</v>
      </c>
      <c r="E7331" s="280">
        <f>+VLOOKUP(A7331,SCAR!A:B,2,0)</f>
        <v>0</v>
      </c>
      <c r="F7331" s="2"/>
      <c r="G7331" s="2"/>
    </row>
    <row r="7332" spans="1:7">
      <c r="A7332" t="s">
        <v>8549</v>
      </c>
      <c r="B7332" t="s">
        <v>1367</v>
      </c>
      <c r="C7332">
        <f>+VLOOKUP(A7332,'LISTA NACIONAL'!A:B,2,0)</f>
        <v>52191.822999999997</v>
      </c>
      <c r="D7332" s="126" t="s">
        <v>6556</v>
      </c>
      <c r="E7332" s="280">
        <f>+VLOOKUP(A7332,SCAR!A:B,2,0)</f>
        <v>0</v>
      </c>
      <c r="F7332" s="2"/>
      <c r="G7332" s="2"/>
    </row>
    <row r="7333" spans="1:7">
      <c r="A7333" t="s">
        <v>8550</v>
      </c>
      <c r="B7333" t="s">
        <v>1368</v>
      </c>
      <c r="C7333">
        <f>+VLOOKUP(A7333,'LISTA NACIONAL'!A:B,2,0)</f>
        <v>3258.1579999999999</v>
      </c>
      <c r="D7333" s="126" t="s">
        <v>6556</v>
      </c>
      <c r="E7333" s="280">
        <f>+VLOOKUP(A7333,SCAR!A:B,2,0)</f>
        <v>0</v>
      </c>
      <c r="F7333" s="2"/>
      <c r="G7333" s="2"/>
    </row>
    <row r="7334" spans="1:7">
      <c r="A7334" t="s">
        <v>8551</v>
      </c>
      <c r="B7334" t="s">
        <v>1369</v>
      </c>
      <c r="C7334">
        <f>+VLOOKUP(A7334,'LISTA NACIONAL'!A:B,2,0)</f>
        <v>7344.1369999999997</v>
      </c>
      <c r="D7334" s="126" t="s">
        <v>6556</v>
      </c>
      <c r="E7334" s="280">
        <f>+VLOOKUP(A7334,SCAR!A:B,2,0)</f>
        <v>0</v>
      </c>
      <c r="F7334" s="2"/>
      <c r="G7334" s="2"/>
    </row>
    <row r="7335" spans="1:7">
      <c r="A7335" t="s">
        <v>8552</v>
      </c>
      <c r="B7335" t="s">
        <v>1370</v>
      </c>
      <c r="C7335">
        <f>+VLOOKUP(A7335,'LISTA NACIONAL'!A:B,2,0)</f>
        <v>13870.272999999999</v>
      </c>
      <c r="D7335" s="126" t="s">
        <v>6556</v>
      </c>
      <c r="E7335" s="280">
        <f>+VLOOKUP(A7335,SCAR!A:B,2,0)</f>
        <v>0</v>
      </c>
      <c r="F7335" s="2"/>
      <c r="G7335" s="2"/>
    </row>
    <row r="7336" spans="1:7">
      <c r="A7336" t="s">
        <v>8553</v>
      </c>
      <c r="B7336" t="s">
        <v>2945</v>
      </c>
      <c r="C7336">
        <f>+VLOOKUP(A7336,'LISTA NACIONAL'!A:B,2,0)</f>
        <v>14676.538</v>
      </c>
      <c r="D7336" s="126" t="s">
        <v>6556</v>
      </c>
      <c r="E7336" s="280">
        <f>+VLOOKUP(A7336,SCAR!A:B,2,0)</f>
        <v>0</v>
      </c>
      <c r="F7336" s="2"/>
      <c r="G7336" s="2"/>
    </row>
    <row r="7337" spans="1:7">
      <c r="A7337" t="s">
        <v>8554</v>
      </c>
      <c r="B7337" t="s">
        <v>7001</v>
      </c>
      <c r="C7337">
        <f>+VLOOKUP(A7337,'LISTA NACIONAL'!A:B,2,0)</f>
        <v>4882.2169999999996</v>
      </c>
      <c r="D7337" s="126" t="s">
        <v>6556</v>
      </c>
      <c r="E7337" s="280">
        <f>+VLOOKUP(A7337,SCAR!A:B,2,0)</f>
        <v>0</v>
      </c>
      <c r="F7337" s="2"/>
      <c r="G7337" s="2"/>
    </row>
    <row r="7338" spans="1:7">
      <c r="A7338" t="s">
        <v>8555</v>
      </c>
      <c r="B7338" t="s">
        <v>7002</v>
      </c>
      <c r="C7338">
        <f>+VLOOKUP(A7338,'LISTA NACIONAL'!A:B,2,0)</f>
        <v>5056.3590000000004</v>
      </c>
      <c r="D7338" s="126" t="s">
        <v>6556</v>
      </c>
      <c r="E7338" s="280">
        <f>+VLOOKUP(A7338,SCAR!A:B,2,0)</f>
        <v>0</v>
      </c>
      <c r="F7338" s="2"/>
      <c r="G7338" s="2"/>
    </row>
    <row r="7339" spans="1:7">
      <c r="A7339" t="s">
        <v>8556</v>
      </c>
      <c r="B7339" t="s">
        <v>7003</v>
      </c>
      <c r="C7339">
        <f>+VLOOKUP(A7339,'LISTA NACIONAL'!A:B,2,0)</f>
        <v>14512.599</v>
      </c>
      <c r="D7339" s="126" t="s">
        <v>6556</v>
      </c>
      <c r="E7339" s="280">
        <f>+VLOOKUP(A7339,SCAR!A:B,2,0)</f>
        <v>0</v>
      </c>
      <c r="F7339" s="2"/>
      <c r="G7339" s="2"/>
    </row>
    <row r="7340" spans="1:7">
      <c r="A7340" t="s">
        <v>8557</v>
      </c>
      <c r="B7340" t="s">
        <v>7004</v>
      </c>
      <c r="C7340">
        <f>+VLOOKUP(A7340,'LISTA NACIONAL'!A:B,2,0)</f>
        <v>17124.506000000001</v>
      </c>
      <c r="D7340" s="126" t="s">
        <v>6556</v>
      </c>
      <c r="E7340" s="280">
        <f>+VLOOKUP(A7340,SCAR!A:B,2,0)</f>
        <v>0</v>
      </c>
      <c r="F7340" s="2"/>
      <c r="G7340" s="2"/>
    </row>
    <row r="7341" spans="1:7">
      <c r="A7341" t="s">
        <v>8558</v>
      </c>
      <c r="B7341" t="s">
        <v>7005</v>
      </c>
      <c r="C7341">
        <f>+VLOOKUP(A7341,'LISTA NACIONAL'!A:B,2,0)</f>
        <v>2212.79</v>
      </c>
      <c r="D7341" s="126" t="s">
        <v>6556</v>
      </c>
      <c r="E7341" s="280">
        <f>+VLOOKUP(A7341,SCAR!A:B,2,0)</f>
        <v>0</v>
      </c>
      <c r="F7341" s="2"/>
      <c r="G7341" s="2"/>
    </row>
    <row r="7342" spans="1:7">
      <c r="A7342" t="s">
        <v>8559</v>
      </c>
      <c r="B7342" t="s">
        <v>7006</v>
      </c>
      <c r="C7342">
        <f>+VLOOKUP(A7342,'LISTA NACIONAL'!A:B,2,0)</f>
        <v>30780.45</v>
      </c>
      <c r="D7342" s="126" t="s">
        <v>6556</v>
      </c>
      <c r="E7342" s="280">
        <f>+VLOOKUP(A7342,SCAR!A:B,2,0)</f>
        <v>0</v>
      </c>
      <c r="F7342" s="2"/>
      <c r="G7342" s="2"/>
    </row>
    <row r="7343" spans="1:7">
      <c r="A7343" t="s">
        <v>8560</v>
      </c>
      <c r="B7343" t="s">
        <v>7007</v>
      </c>
      <c r="C7343">
        <f>+VLOOKUP(A7343,'LISTA NACIONAL'!A:B,2,0)</f>
        <v>2085.2979999999998</v>
      </c>
      <c r="D7343" s="126" t="s">
        <v>6556</v>
      </c>
      <c r="E7343" s="280">
        <f>+VLOOKUP(A7343,SCAR!A:B,2,0)</f>
        <v>0</v>
      </c>
      <c r="F7343" s="2"/>
      <c r="G7343" s="2"/>
    </row>
    <row r="7344" spans="1:7">
      <c r="A7344" t="s">
        <v>9531</v>
      </c>
      <c r="B7344" t="s">
        <v>7008</v>
      </c>
      <c r="C7344">
        <f>+VLOOKUP(A7344,'LISTA NACIONAL'!A:B,2,0)</f>
        <v>6672.7380000000003</v>
      </c>
      <c r="D7344" s="126" t="s">
        <v>6556</v>
      </c>
      <c r="E7344" s="280">
        <f>+VLOOKUP(A7344,SCAR!A:B,2,0)</f>
        <v>0</v>
      </c>
      <c r="F7344" s="2"/>
      <c r="G7344" s="2"/>
    </row>
    <row r="7345" spans="1:7">
      <c r="A7345" t="s">
        <v>9532</v>
      </c>
      <c r="B7345" t="s">
        <v>7009</v>
      </c>
      <c r="C7345">
        <f>+VLOOKUP(A7345,'LISTA NACIONAL'!A:B,2,0)</f>
        <v>6672.7380000000003</v>
      </c>
      <c r="D7345" s="126" t="s">
        <v>6556</v>
      </c>
      <c r="E7345" s="280">
        <f>+VLOOKUP(A7345,SCAR!A:B,2,0)</f>
        <v>0</v>
      </c>
      <c r="F7345" s="2"/>
      <c r="G7345" s="2"/>
    </row>
    <row r="7346" spans="1:7">
      <c r="A7346" t="s">
        <v>9533</v>
      </c>
      <c r="B7346" t="s">
        <v>7010</v>
      </c>
      <c r="C7346">
        <f>+VLOOKUP(A7346,'LISTA NACIONAL'!A:B,2,0)</f>
        <v>6024.4520000000002</v>
      </c>
      <c r="D7346" s="126" t="s">
        <v>6556</v>
      </c>
      <c r="E7346" s="280">
        <f>+VLOOKUP(A7346,SCAR!A:B,2,0)</f>
        <v>0</v>
      </c>
      <c r="F7346" s="2"/>
      <c r="G7346" s="2"/>
    </row>
    <row r="7347" spans="1:7">
      <c r="A7347" t="s">
        <v>9534</v>
      </c>
      <c r="B7347" t="s">
        <v>92</v>
      </c>
      <c r="C7347">
        <f>+VLOOKUP(A7347,'LISTA NACIONAL'!A:B,2,0)</f>
        <v>21030.800999999999</v>
      </c>
      <c r="D7347" s="126" t="s">
        <v>6556</v>
      </c>
      <c r="E7347" s="280">
        <f>+VLOOKUP(A7347,SCAR!A:B,2,0)</f>
        <v>0</v>
      </c>
      <c r="F7347" s="2"/>
      <c r="G7347" s="2"/>
    </row>
    <row r="7348" spans="1:7">
      <c r="A7348" t="s">
        <v>9535</v>
      </c>
      <c r="B7348" t="s">
        <v>93</v>
      </c>
      <c r="C7348">
        <f>+VLOOKUP(A7348,'LISTA NACIONAL'!A:B,2,0)</f>
        <v>6674.8019999999997</v>
      </c>
      <c r="D7348" s="126" t="s">
        <v>6556</v>
      </c>
      <c r="E7348" s="280">
        <f>+VLOOKUP(A7348,SCAR!A:B,2,0)</f>
        <v>0</v>
      </c>
      <c r="F7348" s="2"/>
      <c r="G7348" s="2"/>
    </row>
    <row r="7349" spans="1:7">
      <c r="A7349" t="s">
        <v>9536</v>
      </c>
      <c r="B7349" t="s">
        <v>94</v>
      </c>
      <c r="C7349">
        <f>+VLOOKUP(A7349,'LISTA NACIONAL'!A:B,2,0)</f>
        <v>36722.188999999998</v>
      </c>
      <c r="D7349" s="126" t="s">
        <v>6556</v>
      </c>
      <c r="E7349" s="280">
        <f>+VLOOKUP(A7349,SCAR!A:B,2,0)</f>
        <v>0</v>
      </c>
      <c r="F7349" s="2"/>
      <c r="G7349" s="2"/>
    </row>
    <row r="7350" spans="1:7">
      <c r="A7350" t="s">
        <v>9537</v>
      </c>
      <c r="B7350" t="s">
        <v>95</v>
      </c>
      <c r="C7350">
        <f>+VLOOKUP(A7350,'LISTA NACIONAL'!A:B,2,0)</f>
        <v>12544.803</v>
      </c>
      <c r="D7350" s="126" t="s">
        <v>6556</v>
      </c>
      <c r="E7350" s="280">
        <f>+VLOOKUP(A7350,SCAR!A:B,2,0)</f>
        <v>0</v>
      </c>
      <c r="F7350" s="2"/>
      <c r="G7350" s="2"/>
    </row>
    <row r="7351" spans="1:7">
      <c r="A7351" t="s">
        <v>7934</v>
      </c>
      <c r="B7351" t="s">
        <v>96</v>
      </c>
      <c r="C7351">
        <f>+VLOOKUP(A7351,'LISTA NACIONAL'!A:B,2,0)</f>
        <v>2681.4859999999999</v>
      </c>
      <c r="D7351" s="126" t="s">
        <v>6556</v>
      </c>
      <c r="E7351" s="280">
        <f>+VLOOKUP(A7351,SCAR!A:B,2,0)</f>
        <v>0</v>
      </c>
      <c r="F7351" s="2"/>
      <c r="G7351" s="2"/>
    </row>
    <row r="7352" spans="1:7">
      <c r="A7352" t="s">
        <v>7935</v>
      </c>
      <c r="B7352" t="s">
        <v>97</v>
      </c>
      <c r="C7352">
        <f>+VLOOKUP(A7352,'LISTA NACIONAL'!A:B,2,0)</f>
        <v>9830.82</v>
      </c>
      <c r="D7352" s="126" t="s">
        <v>6556</v>
      </c>
      <c r="E7352" s="280">
        <f>+VLOOKUP(A7352,SCAR!A:B,2,0)</f>
        <v>0</v>
      </c>
      <c r="F7352" s="2"/>
      <c r="G7352" s="2"/>
    </row>
    <row r="7353" spans="1:7">
      <c r="A7353" t="s">
        <v>1759</v>
      </c>
      <c r="B7353" t="s">
        <v>1397</v>
      </c>
      <c r="C7353">
        <f>+VLOOKUP(A7353,'LISTA NACIONAL'!A:B,2,0)</f>
        <v>9830.82</v>
      </c>
      <c r="D7353" s="126" t="s">
        <v>6556</v>
      </c>
      <c r="E7353" s="280">
        <f>+VLOOKUP(A7353,SCAR!A:B,2,0)</f>
        <v>0</v>
      </c>
      <c r="F7353" s="2"/>
      <c r="G7353" s="2"/>
    </row>
    <row r="7354" spans="1:7">
      <c r="A7354" t="s">
        <v>7936</v>
      </c>
      <c r="B7354" t="s">
        <v>98</v>
      </c>
      <c r="C7354">
        <f>+VLOOKUP(A7354,'LISTA NACIONAL'!A:B,2,0)</f>
        <v>5980.7619999999997</v>
      </c>
      <c r="D7354" s="126" t="s">
        <v>6556</v>
      </c>
      <c r="E7354" s="280">
        <f>+VLOOKUP(A7354,SCAR!A:B,2,0)</f>
        <v>0</v>
      </c>
      <c r="F7354" s="2"/>
      <c r="G7354" s="2"/>
    </row>
    <row r="7355" spans="1:7">
      <c r="A7355" t="s">
        <v>7937</v>
      </c>
      <c r="B7355" t="s">
        <v>99</v>
      </c>
      <c r="C7355">
        <f>+VLOOKUP(A7355,'LISTA NACIONAL'!A:B,2,0)</f>
        <v>10633.075000000001</v>
      </c>
      <c r="D7355" s="126" t="s">
        <v>6556</v>
      </c>
      <c r="E7355" s="280">
        <f>+VLOOKUP(A7355,SCAR!A:B,2,0)</f>
        <v>0</v>
      </c>
      <c r="F7355" s="2"/>
      <c r="G7355" s="2"/>
    </row>
    <row r="7356" spans="1:7">
      <c r="A7356" t="s">
        <v>7938</v>
      </c>
      <c r="B7356" t="s">
        <v>99</v>
      </c>
      <c r="C7356">
        <f>+VLOOKUP(A7356,'LISTA NACIONAL'!A:B,2,0)</f>
        <v>10197.195</v>
      </c>
      <c r="D7356" s="126" t="s">
        <v>6556</v>
      </c>
      <c r="E7356" s="280">
        <f>+VLOOKUP(A7356,SCAR!A:B,2,0)</f>
        <v>0</v>
      </c>
      <c r="F7356" s="2"/>
      <c r="G7356" s="2"/>
    </row>
    <row r="7357" spans="1:7">
      <c r="A7357" t="s">
        <v>7939</v>
      </c>
      <c r="B7357" t="s">
        <v>100</v>
      </c>
      <c r="C7357">
        <f>+VLOOKUP(A7357,'LISTA NACIONAL'!A:B,2,0)</f>
        <v>35859.887000000002</v>
      </c>
      <c r="D7357" s="126" t="s">
        <v>6556</v>
      </c>
      <c r="E7357" s="280">
        <f>+VLOOKUP(A7357,SCAR!A:B,2,0)</f>
        <v>0</v>
      </c>
      <c r="F7357" s="2"/>
      <c r="G7357" s="2"/>
    </row>
    <row r="7358" spans="1:7">
      <c r="A7358" t="s">
        <v>7940</v>
      </c>
      <c r="B7358" t="s">
        <v>101</v>
      </c>
      <c r="C7358">
        <f>+VLOOKUP(A7358,'LISTA NACIONAL'!A:B,2,0)</f>
        <v>6024.4520000000002</v>
      </c>
      <c r="D7358" s="126" t="s">
        <v>6556</v>
      </c>
      <c r="E7358" s="280">
        <f>+VLOOKUP(A7358,SCAR!A:B,2,0)</f>
        <v>0</v>
      </c>
      <c r="F7358" s="2"/>
      <c r="G7358" s="2"/>
    </row>
    <row r="7359" spans="1:7">
      <c r="A7359" t="s">
        <v>7941</v>
      </c>
      <c r="B7359" t="s">
        <v>102</v>
      </c>
      <c r="C7359">
        <f>+VLOOKUP(A7359,'LISTA NACIONAL'!A:B,2,0)</f>
        <v>4490.8980000000001</v>
      </c>
      <c r="D7359" s="126" t="s">
        <v>6556</v>
      </c>
      <c r="E7359" s="280">
        <f>+VLOOKUP(A7359,SCAR!A:B,2,0)</f>
        <v>0</v>
      </c>
      <c r="F7359" s="2"/>
      <c r="G7359" s="2"/>
    </row>
    <row r="7360" spans="1:7">
      <c r="A7360" t="s">
        <v>7946</v>
      </c>
      <c r="B7360" t="s">
        <v>103</v>
      </c>
      <c r="C7360">
        <f>+VLOOKUP(A7360,'LISTA NACIONAL'!A:B,2,0)</f>
        <v>2287.8240000000001</v>
      </c>
      <c r="D7360" s="126" t="s">
        <v>6556</v>
      </c>
      <c r="E7360" s="280">
        <f>+VLOOKUP(A7360,SCAR!A:B,2,0)</f>
        <v>0</v>
      </c>
      <c r="F7360" s="2"/>
      <c r="G7360" s="2"/>
    </row>
    <row r="7361" spans="1:7">
      <c r="A7361" t="s">
        <v>7947</v>
      </c>
      <c r="B7361" t="s">
        <v>104</v>
      </c>
      <c r="C7361">
        <f>+VLOOKUP(A7361,'LISTA NACIONAL'!A:B,2,0)</f>
        <v>12544.803</v>
      </c>
      <c r="D7361" s="126" t="s">
        <v>6556</v>
      </c>
      <c r="E7361" s="280">
        <f>+VLOOKUP(A7361,SCAR!A:B,2,0)</f>
        <v>0</v>
      </c>
      <c r="F7361" s="2"/>
      <c r="G7361" s="2"/>
    </row>
    <row r="7362" spans="1:7">
      <c r="A7362" t="s">
        <v>7948</v>
      </c>
      <c r="B7362" t="s">
        <v>105</v>
      </c>
      <c r="C7362">
        <f>+VLOOKUP(A7362,'LISTA NACIONAL'!A:B,2,0)</f>
        <v>4076.2370000000001</v>
      </c>
      <c r="D7362" s="126" t="s">
        <v>6556</v>
      </c>
      <c r="E7362" s="280">
        <f>+VLOOKUP(A7362,SCAR!A:B,2,0)</f>
        <v>0</v>
      </c>
      <c r="F7362" s="2"/>
      <c r="G7362" s="2"/>
    </row>
    <row r="7363" spans="1:7">
      <c r="A7363" t="s">
        <v>7913</v>
      </c>
      <c r="B7363" t="s">
        <v>106</v>
      </c>
      <c r="C7363">
        <f>+VLOOKUP(A7363,'LISTA NACIONAL'!A:B,2,0)</f>
        <v>14676.538</v>
      </c>
      <c r="D7363" s="126" t="s">
        <v>6556</v>
      </c>
      <c r="E7363" s="280">
        <f>+VLOOKUP(A7363,SCAR!A:B,2,0)</f>
        <v>0</v>
      </c>
      <c r="F7363" s="2"/>
      <c r="G7363" s="2"/>
    </row>
    <row r="7364" spans="1:7">
      <c r="A7364" t="s">
        <v>7914</v>
      </c>
      <c r="B7364" t="s">
        <v>107</v>
      </c>
      <c r="C7364">
        <f>+VLOOKUP(A7364,'LISTA NACIONAL'!A:B,2,0)</f>
        <v>3678.819</v>
      </c>
      <c r="D7364" s="126" t="s">
        <v>6556</v>
      </c>
      <c r="E7364" s="280">
        <f>+VLOOKUP(A7364,SCAR!A:B,2,0)</f>
        <v>0</v>
      </c>
      <c r="F7364" s="2"/>
      <c r="G7364" s="2"/>
    </row>
    <row r="7365" spans="1:7">
      <c r="A7365" t="s">
        <v>7915</v>
      </c>
      <c r="B7365" t="s">
        <v>20704</v>
      </c>
      <c r="C7365">
        <f>+VLOOKUP(A7365,'LISTA NACIONAL'!A:B,2,0)</f>
        <v>36253.427000000003</v>
      </c>
      <c r="D7365" s="126" t="s">
        <v>6556</v>
      </c>
      <c r="E7365" s="280">
        <f>+VLOOKUP(A7365,SCAR!A:B,2,0)</f>
        <v>0</v>
      </c>
      <c r="F7365" s="2"/>
      <c r="G7365" s="2"/>
    </row>
    <row r="7366" spans="1:7">
      <c r="A7366" t="s">
        <v>7916</v>
      </c>
      <c r="B7366" t="s">
        <v>109</v>
      </c>
      <c r="C7366">
        <f>+VLOOKUP(A7366,'LISTA NACIONAL'!A:B,2,0)</f>
        <v>9610.5949999999993</v>
      </c>
      <c r="D7366" s="126" t="s">
        <v>6556</v>
      </c>
      <c r="E7366" s="280">
        <f>+VLOOKUP(A7366,SCAR!A:B,2,0)</f>
        <v>0</v>
      </c>
      <c r="F7366" s="2"/>
      <c r="G7366" s="2"/>
    </row>
    <row r="7367" spans="1:7">
      <c r="A7367" t="s">
        <v>7056</v>
      </c>
      <c r="B7367" t="s">
        <v>110</v>
      </c>
      <c r="C7367">
        <f>+VLOOKUP(A7367,'LISTA NACIONAL'!A:B,2,0)</f>
        <v>5147.0450000000001</v>
      </c>
      <c r="D7367" s="126" t="s">
        <v>6556</v>
      </c>
      <c r="E7367" s="280">
        <f>+VLOOKUP(A7367,SCAR!A:B,2,0)</f>
        <v>0</v>
      </c>
      <c r="F7367" s="2"/>
      <c r="G7367" s="2"/>
    </row>
    <row r="7368" spans="1:7">
      <c r="A7368" t="s">
        <v>7057</v>
      </c>
      <c r="B7368" t="s">
        <v>111</v>
      </c>
      <c r="C7368">
        <f>+VLOOKUP(A7368,'LISTA NACIONAL'!A:B,2,0)</f>
        <v>6196.0969999999998</v>
      </c>
      <c r="D7368" s="126" t="s">
        <v>6556</v>
      </c>
      <c r="E7368" s="280">
        <f>+VLOOKUP(A7368,SCAR!A:B,2,0)</f>
        <v>0</v>
      </c>
      <c r="F7368" s="2"/>
      <c r="G7368" s="2"/>
    </row>
    <row r="7369" spans="1:7">
      <c r="A7369" t="s">
        <v>7058</v>
      </c>
      <c r="B7369" t="s">
        <v>2818</v>
      </c>
      <c r="C7369">
        <f>+VLOOKUP(A7369,'LISTA NACIONAL'!A:B,2,0)</f>
        <v>20382.746999999999</v>
      </c>
      <c r="D7369" s="126" t="s">
        <v>6556</v>
      </c>
      <c r="E7369" s="280">
        <f>+VLOOKUP(A7369,SCAR!A:B,2,0)</f>
        <v>0</v>
      </c>
      <c r="F7369" s="2"/>
      <c r="G7369" s="2"/>
    </row>
    <row r="7370" spans="1:7">
      <c r="A7370" t="s">
        <v>7059</v>
      </c>
      <c r="B7370" t="s">
        <v>3909</v>
      </c>
      <c r="C7370">
        <f>+VLOOKUP(A7370,'LISTA NACIONAL'!A:B,2,0)</f>
        <v>83621.69</v>
      </c>
      <c r="D7370" s="126" t="s">
        <v>6556</v>
      </c>
      <c r="E7370" s="280">
        <f>+VLOOKUP(A7370,SCAR!A:B,2,0)</f>
        <v>0</v>
      </c>
      <c r="F7370" s="2"/>
      <c r="G7370" s="2"/>
    </row>
    <row r="7371" spans="1:7">
      <c r="A7371" t="s">
        <v>7060</v>
      </c>
      <c r="B7371" t="s">
        <v>6045</v>
      </c>
      <c r="C7371">
        <f>+VLOOKUP(A7371,'LISTA NACIONAL'!A:B,2,0)</f>
        <v>12969.36</v>
      </c>
      <c r="D7371" s="126" t="s">
        <v>6556</v>
      </c>
      <c r="E7371" s="280">
        <f>+VLOOKUP(A7371,SCAR!A:B,2,0)</f>
        <v>0</v>
      </c>
      <c r="F7371" s="2"/>
      <c r="G7371" s="2"/>
    </row>
    <row r="7372" spans="1:7">
      <c r="A7372" t="s">
        <v>7061</v>
      </c>
      <c r="B7372" t="s">
        <v>6046</v>
      </c>
      <c r="C7372">
        <f>+VLOOKUP(A7372,'LISTA NACIONAL'!A:B,2,0)</f>
        <v>17930.844000000001</v>
      </c>
      <c r="D7372" s="126" t="s">
        <v>6556</v>
      </c>
      <c r="E7372" s="280">
        <f>+VLOOKUP(A7372,SCAR!A:B,2,0)</f>
        <v>0</v>
      </c>
      <c r="F7372" s="2"/>
      <c r="G7372" s="2"/>
    </row>
    <row r="7373" spans="1:7">
      <c r="A7373" t="s">
        <v>7062</v>
      </c>
      <c r="B7373" t="s">
        <v>6047</v>
      </c>
      <c r="C7373">
        <f>+VLOOKUP(A7373,'LISTA NACIONAL'!A:B,2,0)</f>
        <v>14650.911</v>
      </c>
      <c r="D7373" s="126" t="s">
        <v>6556</v>
      </c>
      <c r="E7373" s="280">
        <f>+VLOOKUP(A7373,SCAR!A:B,2,0)</f>
        <v>0</v>
      </c>
      <c r="F7373" s="2"/>
      <c r="G7373" s="2"/>
    </row>
    <row r="7374" spans="1:7">
      <c r="A7374" t="s">
        <v>7063</v>
      </c>
      <c r="B7374" t="s">
        <v>6048</v>
      </c>
      <c r="C7374">
        <f>+VLOOKUP(A7374,'LISTA NACIONAL'!A:B,2,0)</f>
        <v>4447.8069999999998</v>
      </c>
      <c r="D7374" s="126" t="s">
        <v>6556</v>
      </c>
      <c r="E7374" s="280">
        <f>+VLOOKUP(A7374,SCAR!A:B,2,0)</f>
        <v>0</v>
      </c>
      <c r="F7374" s="2"/>
      <c r="G7374" s="2"/>
    </row>
    <row r="7375" spans="1:7">
      <c r="A7375" t="s">
        <v>7064</v>
      </c>
      <c r="B7375" t="s">
        <v>20705</v>
      </c>
      <c r="C7375">
        <f>+VLOOKUP(A7375,'LISTA NACIONAL'!A:B,2,0)</f>
        <v>31814.435000000001</v>
      </c>
      <c r="D7375" s="126" t="s">
        <v>6556</v>
      </c>
      <c r="E7375" s="280">
        <f>+VLOOKUP(A7375,SCAR!A:B,2,0)</f>
        <v>0</v>
      </c>
      <c r="F7375" s="2"/>
      <c r="G7375" s="2"/>
    </row>
    <row r="7376" spans="1:7">
      <c r="A7376" t="s">
        <v>7065</v>
      </c>
      <c r="B7376" t="s">
        <v>6050</v>
      </c>
      <c r="C7376">
        <f>+VLOOKUP(A7376,'LISTA NACIONAL'!A:B,2,0)</f>
        <v>4816.91</v>
      </c>
      <c r="D7376" s="126" t="s">
        <v>6556</v>
      </c>
      <c r="E7376" s="280">
        <f>+VLOOKUP(A7376,SCAR!A:B,2,0)</f>
        <v>0</v>
      </c>
      <c r="F7376" s="2"/>
      <c r="G7376" s="2"/>
    </row>
    <row r="7377" spans="1:7">
      <c r="A7377" t="s">
        <v>7066</v>
      </c>
      <c r="B7377" t="s">
        <v>8437</v>
      </c>
      <c r="C7377">
        <f>+VLOOKUP(A7377,'LISTA NACIONAL'!A:B,2,0)</f>
        <v>2681.4859999999999</v>
      </c>
      <c r="D7377" s="126" t="s">
        <v>6556</v>
      </c>
      <c r="E7377" s="280">
        <f>+VLOOKUP(A7377,SCAR!A:B,2,0)</f>
        <v>0</v>
      </c>
      <c r="F7377" s="2"/>
      <c r="G7377" s="2"/>
    </row>
    <row r="7378" spans="1:7">
      <c r="A7378" t="s">
        <v>7067</v>
      </c>
      <c r="B7378" t="s">
        <v>8438</v>
      </c>
      <c r="C7378">
        <f>+VLOOKUP(A7378,'LISTA NACIONAL'!A:B,2,0)</f>
        <v>28529.383999999998</v>
      </c>
      <c r="D7378" s="126" t="s">
        <v>6556</v>
      </c>
      <c r="E7378" s="280">
        <f>+VLOOKUP(A7378,SCAR!A:B,2,0)</f>
        <v>0</v>
      </c>
      <c r="F7378" s="2"/>
      <c r="G7378" s="2"/>
    </row>
    <row r="7379" spans="1:7">
      <c r="A7379" t="s">
        <v>7068</v>
      </c>
      <c r="B7379" t="s">
        <v>8439</v>
      </c>
      <c r="C7379">
        <f>+VLOOKUP(A7379,'LISTA NACIONAL'!A:B,2,0)</f>
        <v>82360.89</v>
      </c>
      <c r="D7379" s="126" t="s">
        <v>6556</v>
      </c>
      <c r="E7379" s="280">
        <f>+VLOOKUP(A7379,SCAR!A:B,2,0)</f>
        <v>0</v>
      </c>
      <c r="F7379" s="2"/>
      <c r="G7379" s="2"/>
    </row>
    <row r="7380" spans="1:7">
      <c r="A7380" t="s">
        <v>4128</v>
      </c>
      <c r="B7380" t="s">
        <v>8440</v>
      </c>
      <c r="C7380">
        <f>+VLOOKUP(A7380,'LISTA NACIONAL'!A:B,2,0)</f>
        <v>2457.7570000000001</v>
      </c>
      <c r="D7380" s="126" t="s">
        <v>6556</v>
      </c>
      <c r="E7380" s="280">
        <f>+VLOOKUP(A7380,SCAR!A:B,2,0)</f>
        <v>0</v>
      </c>
      <c r="F7380" s="2"/>
      <c r="G7380" s="2"/>
    </row>
    <row r="7381" spans="1:7">
      <c r="A7381" t="s">
        <v>4129</v>
      </c>
      <c r="B7381" t="s">
        <v>8441</v>
      </c>
      <c r="C7381">
        <f>+VLOOKUP(A7381,'LISTA NACIONAL'!A:B,2,0)</f>
        <v>25342.685000000001</v>
      </c>
      <c r="D7381" s="126" t="s">
        <v>6556</v>
      </c>
      <c r="E7381" s="280">
        <f>+VLOOKUP(A7381,SCAR!A:B,2,0)</f>
        <v>0</v>
      </c>
      <c r="F7381" s="2"/>
      <c r="G7381" s="2"/>
    </row>
    <row r="7382" spans="1:7">
      <c r="A7382" t="s">
        <v>4130</v>
      </c>
      <c r="B7382" t="s">
        <v>8442</v>
      </c>
      <c r="C7382">
        <f>+VLOOKUP(A7382,'LISTA NACIONAL'!A:B,2,0)</f>
        <v>57083.786999999997</v>
      </c>
      <c r="D7382" s="126" t="s">
        <v>6556</v>
      </c>
      <c r="E7382" s="280">
        <f>+VLOOKUP(A7382,SCAR!A:B,2,0)</f>
        <v>0</v>
      </c>
      <c r="F7382" s="2"/>
      <c r="G7382" s="2"/>
    </row>
    <row r="7383" spans="1:7">
      <c r="A7383" t="s">
        <v>4131</v>
      </c>
      <c r="B7383" t="s">
        <v>8443</v>
      </c>
      <c r="C7383">
        <f>+VLOOKUP(A7383,'LISTA NACIONAL'!A:B,2,0)</f>
        <v>39249.298000000003</v>
      </c>
      <c r="D7383" s="126" t="s">
        <v>6556</v>
      </c>
      <c r="E7383" s="280">
        <f>+VLOOKUP(A7383,SCAR!A:B,2,0)</f>
        <v>0</v>
      </c>
      <c r="F7383" s="2"/>
      <c r="G7383" s="2"/>
    </row>
    <row r="7384" spans="1:7">
      <c r="A7384" t="s">
        <v>4132</v>
      </c>
      <c r="B7384" t="s">
        <v>8444</v>
      </c>
      <c r="C7384">
        <f>+VLOOKUP(A7384,'LISTA NACIONAL'!A:B,2,0)</f>
        <v>37526.582999999999</v>
      </c>
      <c r="D7384" s="126" t="s">
        <v>6556</v>
      </c>
      <c r="E7384" s="280">
        <f>+VLOOKUP(A7384,SCAR!A:B,2,0)</f>
        <v>0</v>
      </c>
      <c r="F7384" s="2"/>
      <c r="G7384" s="2"/>
    </row>
    <row r="7385" spans="1:7">
      <c r="A7385" t="s">
        <v>4133</v>
      </c>
      <c r="B7385" t="s">
        <v>8445</v>
      </c>
      <c r="C7385">
        <f>+VLOOKUP(A7385,'LISTA NACIONAL'!A:B,2,0)</f>
        <v>12544.803</v>
      </c>
      <c r="D7385" s="126" t="s">
        <v>6556</v>
      </c>
      <c r="E7385" s="280">
        <f>+VLOOKUP(A7385,SCAR!A:B,2,0)</f>
        <v>0</v>
      </c>
      <c r="F7385" s="2"/>
      <c r="G7385" s="2"/>
    </row>
    <row r="7386" spans="1:7">
      <c r="A7386" t="s">
        <v>4134</v>
      </c>
      <c r="B7386" t="s">
        <v>8446</v>
      </c>
      <c r="C7386">
        <f>+VLOOKUP(A7386,'LISTA NACIONAL'!A:B,2,0)</f>
        <v>7344.1369999999997</v>
      </c>
      <c r="D7386" s="126" t="s">
        <v>6556</v>
      </c>
      <c r="E7386" s="280">
        <f>+VLOOKUP(A7386,SCAR!A:B,2,0)</f>
        <v>0</v>
      </c>
      <c r="F7386" s="2"/>
      <c r="G7386" s="2"/>
    </row>
    <row r="7387" spans="1:7">
      <c r="A7387" t="s">
        <v>4135</v>
      </c>
      <c r="B7387" t="s">
        <v>8447</v>
      </c>
      <c r="C7387">
        <f>+VLOOKUP(A7387,'LISTA NACIONAL'!A:B,2,0)</f>
        <v>16158.169</v>
      </c>
      <c r="D7387" s="126" t="s">
        <v>6556</v>
      </c>
      <c r="E7387" s="280">
        <f>+VLOOKUP(A7387,SCAR!A:B,2,0)</f>
        <v>0</v>
      </c>
      <c r="F7387" s="2"/>
      <c r="G7387" s="2"/>
    </row>
    <row r="7388" spans="1:7">
      <c r="A7388" t="s">
        <v>4136</v>
      </c>
      <c r="B7388" t="s">
        <v>8448</v>
      </c>
      <c r="C7388">
        <f>+VLOOKUP(A7388,'LISTA NACIONAL'!A:B,2,0)</f>
        <v>27800.462</v>
      </c>
      <c r="D7388" s="126" t="s">
        <v>6556</v>
      </c>
      <c r="E7388" s="280">
        <f>+VLOOKUP(A7388,SCAR!A:B,2,0)</f>
        <v>0</v>
      </c>
      <c r="F7388" s="2"/>
      <c r="G7388" s="2"/>
    </row>
    <row r="7389" spans="1:7">
      <c r="A7389" t="s">
        <v>4137</v>
      </c>
      <c r="B7389" t="s">
        <v>8449</v>
      </c>
      <c r="C7389">
        <f>+VLOOKUP(A7389,'LISTA NACIONAL'!A:B,2,0)</f>
        <v>7982.7719999999999</v>
      </c>
      <c r="D7389" s="126" t="s">
        <v>6556</v>
      </c>
      <c r="E7389" s="280">
        <f>+VLOOKUP(A7389,SCAR!A:B,2,0)</f>
        <v>0</v>
      </c>
      <c r="F7389" s="2"/>
      <c r="G7389" s="2"/>
    </row>
    <row r="7390" spans="1:7">
      <c r="A7390" t="s">
        <v>4138</v>
      </c>
      <c r="B7390" t="s">
        <v>8450</v>
      </c>
      <c r="C7390">
        <f>+VLOOKUP(A7390,'LISTA NACIONAL'!A:B,2,0)</f>
        <v>65232.216</v>
      </c>
      <c r="D7390" s="126" t="s">
        <v>6556</v>
      </c>
      <c r="E7390" s="280">
        <f>+VLOOKUP(A7390,SCAR!A:B,2,0)</f>
        <v>0</v>
      </c>
      <c r="F7390" s="2"/>
      <c r="G7390" s="2"/>
    </row>
    <row r="7391" spans="1:7">
      <c r="A7391" t="s">
        <v>6588</v>
      </c>
      <c r="B7391" t="s">
        <v>8451</v>
      </c>
      <c r="C7391">
        <f>+VLOOKUP(A7391,'LISTA NACIONAL'!A:B,2,0)</f>
        <v>41629.885000000002</v>
      </c>
      <c r="D7391" s="126" t="s">
        <v>6556</v>
      </c>
      <c r="E7391" s="280">
        <f>+VLOOKUP(A7391,SCAR!A:B,2,0)</f>
        <v>0</v>
      </c>
      <c r="F7391" s="2"/>
      <c r="G7391" s="2"/>
    </row>
    <row r="7392" spans="1:7">
      <c r="A7392" t="s">
        <v>6589</v>
      </c>
      <c r="B7392" t="s">
        <v>8452</v>
      </c>
      <c r="C7392">
        <f>+VLOOKUP(A7392,'LISTA NACIONAL'!A:B,2,0)</f>
        <v>4315.3609999999999</v>
      </c>
      <c r="D7392" s="126" t="s">
        <v>6556</v>
      </c>
      <c r="E7392" s="280">
        <f>+VLOOKUP(A7392,SCAR!A:B,2,0)</f>
        <v>0</v>
      </c>
      <c r="F7392" s="2"/>
      <c r="G7392" s="2"/>
    </row>
    <row r="7393" spans="1:7">
      <c r="A7393" t="s">
        <v>1886</v>
      </c>
      <c r="B7393" t="s">
        <v>8453</v>
      </c>
      <c r="C7393">
        <f>+VLOOKUP(A7393,'LISTA NACIONAL'!A:B,2,0)</f>
        <v>1793.944</v>
      </c>
      <c r="D7393" s="126" t="s">
        <v>6556</v>
      </c>
      <c r="E7393" s="280">
        <f>+VLOOKUP(A7393,SCAR!A:B,2,0)</f>
        <v>0</v>
      </c>
      <c r="F7393" s="2"/>
      <c r="G7393" s="2"/>
    </row>
    <row r="7394" spans="1:7">
      <c r="A7394" t="s">
        <v>1887</v>
      </c>
      <c r="B7394" t="s">
        <v>8454</v>
      </c>
      <c r="C7394">
        <f>+VLOOKUP(A7394,'LISTA NACIONAL'!A:B,2,0)</f>
        <v>1637.873</v>
      </c>
      <c r="D7394" s="126" t="s">
        <v>6556</v>
      </c>
      <c r="E7394" s="280">
        <f>+VLOOKUP(A7394,SCAR!A:B,2,0)</f>
        <v>0</v>
      </c>
      <c r="F7394" s="2"/>
      <c r="G7394" s="2"/>
    </row>
    <row r="7395" spans="1:7">
      <c r="A7395" t="s">
        <v>1888</v>
      </c>
      <c r="B7395" t="s">
        <v>8455</v>
      </c>
      <c r="C7395">
        <f>+VLOOKUP(A7395,'LISTA NACIONAL'!A:B,2,0)</f>
        <v>6832.8850000000002</v>
      </c>
      <c r="D7395" s="126" t="s">
        <v>6556</v>
      </c>
      <c r="E7395" s="280">
        <f>+VLOOKUP(A7395,SCAR!A:B,2,0)</f>
        <v>0</v>
      </c>
      <c r="F7395" s="2"/>
      <c r="G7395" s="2"/>
    </row>
    <row r="7396" spans="1:7">
      <c r="A7396" t="s">
        <v>1889</v>
      </c>
      <c r="B7396" t="s">
        <v>8456</v>
      </c>
      <c r="C7396">
        <f>+VLOOKUP(A7396,'LISTA NACIONAL'!A:B,2,0)</f>
        <v>5210.6499999999996</v>
      </c>
      <c r="D7396" s="126" t="s">
        <v>6556</v>
      </c>
      <c r="E7396" s="280">
        <f>+VLOOKUP(A7396,SCAR!A:B,2,0)</f>
        <v>0</v>
      </c>
      <c r="F7396" s="2"/>
      <c r="G7396" s="2"/>
    </row>
    <row r="7397" spans="1:7">
      <c r="A7397" t="s">
        <v>1890</v>
      </c>
      <c r="B7397" t="s">
        <v>8457</v>
      </c>
      <c r="C7397">
        <f>+VLOOKUP(A7397,'LISTA NACIONAL'!A:B,2,0)</f>
        <v>12218.904</v>
      </c>
      <c r="D7397" s="126" t="s">
        <v>6556</v>
      </c>
      <c r="E7397" s="280">
        <f>+VLOOKUP(A7397,SCAR!A:B,2,0)</f>
        <v>0</v>
      </c>
      <c r="F7397" s="2"/>
      <c r="G7397" s="2"/>
    </row>
    <row r="7398" spans="1:7">
      <c r="A7398" t="s">
        <v>1891</v>
      </c>
      <c r="B7398" t="s">
        <v>8458</v>
      </c>
      <c r="C7398">
        <f>+VLOOKUP(A7398,'LISTA NACIONAL'!A:B,2,0)</f>
        <v>5858.7879999999996</v>
      </c>
      <c r="D7398" s="126" t="s">
        <v>6556</v>
      </c>
      <c r="E7398" s="280">
        <f>+VLOOKUP(A7398,SCAR!A:B,2,0)</f>
        <v>0</v>
      </c>
      <c r="F7398" s="2"/>
      <c r="G7398" s="2"/>
    </row>
    <row r="7399" spans="1:7">
      <c r="A7399" t="s">
        <v>1892</v>
      </c>
      <c r="B7399" t="s">
        <v>8459</v>
      </c>
      <c r="C7399">
        <f>+VLOOKUP(A7399,'LISTA NACIONAL'!A:B,2,0)</f>
        <v>3262.3319999999999</v>
      </c>
      <c r="D7399" s="126" t="s">
        <v>6556</v>
      </c>
      <c r="E7399" s="280">
        <f>+VLOOKUP(A7399,SCAR!A:B,2,0)</f>
        <v>0</v>
      </c>
      <c r="F7399" s="2"/>
      <c r="G7399" s="2"/>
    </row>
    <row r="7400" spans="1:7">
      <c r="A7400" t="s">
        <v>1893</v>
      </c>
      <c r="B7400" t="s">
        <v>7987</v>
      </c>
      <c r="C7400">
        <f>+VLOOKUP(A7400,'LISTA NACIONAL'!A:B,2,0)</f>
        <v>25284.550999999999</v>
      </c>
      <c r="D7400" s="126" t="s">
        <v>6556</v>
      </c>
      <c r="E7400" s="280">
        <f>+VLOOKUP(A7400,SCAR!A:B,2,0)</f>
        <v>0</v>
      </c>
      <c r="F7400" s="2"/>
      <c r="G7400" s="2"/>
    </row>
    <row r="7401" spans="1:7">
      <c r="A7401" t="s">
        <v>6432</v>
      </c>
      <c r="B7401" t="s">
        <v>7988</v>
      </c>
      <c r="C7401">
        <f>+VLOOKUP(A7401,'LISTA NACIONAL'!A:B,2,0)</f>
        <v>27800.462</v>
      </c>
      <c r="D7401" s="126" t="s">
        <v>6556</v>
      </c>
      <c r="E7401" s="280">
        <f>+VLOOKUP(A7401,SCAR!A:B,2,0)</f>
        <v>0</v>
      </c>
      <c r="F7401" s="2"/>
      <c r="G7401" s="2"/>
    </row>
    <row r="7402" spans="1:7">
      <c r="A7402" t="s">
        <v>6433</v>
      </c>
      <c r="B7402" t="s">
        <v>4539</v>
      </c>
      <c r="C7402">
        <f>+VLOOKUP(A7402,'LISTA NACIONAL'!A:B,2,0)</f>
        <v>34322.491000000002</v>
      </c>
      <c r="D7402" s="126" t="s">
        <v>6556</v>
      </c>
      <c r="E7402" s="280">
        <f>+VLOOKUP(A7402,SCAR!A:B,2,0)</f>
        <v>0</v>
      </c>
      <c r="F7402" s="2"/>
      <c r="G7402" s="2"/>
    </row>
    <row r="7403" spans="1:7">
      <c r="A7403" t="s">
        <v>6412</v>
      </c>
      <c r="B7403" t="s">
        <v>11304</v>
      </c>
      <c r="C7403">
        <f>+VLOOKUP(A7403,'LISTA NACIONAL'!A:B,2,0)</f>
        <v>40835.114000000001</v>
      </c>
      <c r="D7403" s="126" t="s">
        <v>6556</v>
      </c>
      <c r="E7403" s="280">
        <f>+VLOOKUP(A7403,SCAR!A:B,2,0)</f>
        <v>0</v>
      </c>
      <c r="F7403" s="2"/>
      <c r="G7403" s="2"/>
    </row>
    <row r="7404" spans="1:7">
      <c r="A7404" t="s">
        <v>6413</v>
      </c>
      <c r="B7404" t="s">
        <v>2645</v>
      </c>
      <c r="C7404">
        <f>+VLOOKUP(A7404,'LISTA NACIONAL'!A:B,2,0)</f>
        <v>5035.1809999999996</v>
      </c>
      <c r="D7404" s="126" t="s">
        <v>6556</v>
      </c>
      <c r="E7404" s="280">
        <f>+VLOOKUP(A7404,SCAR!A:B,2,0)</f>
        <v>0</v>
      </c>
      <c r="F7404" s="2"/>
      <c r="G7404" s="2"/>
    </row>
    <row r="7405" spans="1:7">
      <c r="A7405" t="s">
        <v>6414</v>
      </c>
      <c r="B7405" t="s">
        <v>3991</v>
      </c>
      <c r="C7405">
        <f>+VLOOKUP(A7405,'LISTA NACIONAL'!A:B,2,0)</f>
        <v>35551.366000000002</v>
      </c>
      <c r="D7405" s="126" t="s">
        <v>6556</v>
      </c>
      <c r="E7405" s="280">
        <f>+VLOOKUP(A7405,SCAR!A:B,2,0)</f>
        <v>0</v>
      </c>
      <c r="F7405" s="2"/>
      <c r="G7405" s="2"/>
    </row>
    <row r="7406" spans="1:7">
      <c r="A7406" t="s">
        <v>6415</v>
      </c>
      <c r="B7406" t="s">
        <v>3992</v>
      </c>
      <c r="C7406">
        <f>+VLOOKUP(A7406,'LISTA NACIONAL'!A:B,2,0)</f>
        <v>32607.483</v>
      </c>
      <c r="D7406" s="126" t="s">
        <v>6556</v>
      </c>
      <c r="E7406" s="280">
        <f>+VLOOKUP(A7406,SCAR!A:B,2,0)</f>
        <v>0</v>
      </c>
      <c r="F7406" s="2"/>
      <c r="G7406" s="2"/>
    </row>
    <row r="7407" spans="1:7">
      <c r="A7407" t="s">
        <v>6416</v>
      </c>
      <c r="B7407" t="s">
        <v>8414</v>
      </c>
      <c r="C7407">
        <f>+VLOOKUP(A7407,'LISTA NACIONAL'!A:B,2,0)</f>
        <v>34322.491000000002</v>
      </c>
      <c r="D7407" s="126" t="s">
        <v>6556</v>
      </c>
      <c r="E7407" s="280">
        <f>+VLOOKUP(A7407,SCAR!A:B,2,0)</f>
        <v>0</v>
      </c>
      <c r="F7407" s="2"/>
      <c r="G7407" s="2"/>
    </row>
    <row r="7408" spans="1:7">
      <c r="A7408" t="s">
        <v>6417</v>
      </c>
      <c r="B7408" t="s">
        <v>8415</v>
      </c>
      <c r="C7408">
        <f>+VLOOKUP(A7408,'LISTA NACIONAL'!A:B,2,0)</f>
        <v>37526.582999999999</v>
      </c>
      <c r="D7408" s="126" t="s">
        <v>6556</v>
      </c>
      <c r="E7408" s="280">
        <f>+VLOOKUP(A7408,SCAR!A:B,2,0)</f>
        <v>0</v>
      </c>
      <c r="F7408" s="2"/>
      <c r="G7408" s="2"/>
    </row>
    <row r="7409" spans="1:7">
      <c r="A7409" t="s">
        <v>6418</v>
      </c>
      <c r="B7409" t="s">
        <v>3993</v>
      </c>
      <c r="C7409">
        <f>+VLOOKUP(A7409,'LISTA NACIONAL'!A:B,2,0)</f>
        <v>57083.786999999997</v>
      </c>
      <c r="D7409" s="126" t="s">
        <v>6556</v>
      </c>
      <c r="E7409" s="280">
        <f>+VLOOKUP(A7409,SCAR!A:B,2,0)</f>
        <v>0</v>
      </c>
      <c r="F7409" s="2"/>
      <c r="G7409" s="2"/>
    </row>
    <row r="7410" spans="1:7">
      <c r="A7410" t="s">
        <v>6419</v>
      </c>
      <c r="B7410" t="s">
        <v>4043</v>
      </c>
      <c r="C7410">
        <f>+VLOOKUP(A7410,'LISTA NACIONAL'!A:B,2,0)</f>
        <v>9280.8369999999995</v>
      </c>
      <c r="D7410" s="126" t="s">
        <v>6556</v>
      </c>
      <c r="E7410" s="280">
        <f>+VLOOKUP(A7410,SCAR!A:B,2,0)</f>
        <v>0</v>
      </c>
      <c r="F7410" s="2"/>
      <c r="G7410" s="2"/>
    </row>
    <row r="7411" spans="1:7">
      <c r="A7411" t="s">
        <v>6420</v>
      </c>
      <c r="B7411" t="s">
        <v>4044</v>
      </c>
      <c r="C7411">
        <f>+VLOOKUP(A7411,'LISTA NACIONAL'!A:B,2,0)</f>
        <v>4490.8980000000001</v>
      </c>
      <c r="D7411" s="126" t="s">
        <v>6556</v>
      </c>
      <c r="E7411" s="280">
        <f>+VLOOKUP(A7411,SCAR!A:B,2,0)</f>
        <v>0</v>
      </c>
      <c r="F7411" s="2"/>
      <c r="G7411" s="2"/>
    </row>
    <row r="7412" spans="1:7">
      <c r="A7412" t="s">
        <v>6421</v>
      </c>
      <c r="B7412" t="s">
        <v>4045</v>
      </c>
      <c r="C7412">
        <f>+VLOOKUP(A7412,'LISTA NACIONAL'!A:B,2,0)</f>
        <v>9543.1119999999992</v>
      </c>
      <c r="D7412" s="126" t="s">
        <v>6556</v>
      </c>
      <c r="E7412" s="280">
        <f>+VLOOKUP(A7412,SCAR!A:B,2,0)</f>
        <v>0</v>
      </c>
      <c r="F7412" s="2"/>
      <c r="G7412" s="2"/>
    </row>
    <row r="7413" spans="1:7">
      <c r="A7413" t="s">
        <v>6422</v>
      </c>
      <c r="B7413" t="s">
        <v>4046</v>
      </c>
      <c r="C7413">
        <f>+VLOOKUP(A7413,'LISTA NACIONAL'!A:B,2,0)</f>
        <v>5715.7359999999999</v>
      </c>
      <c r="D7413" s="126" t="s">
        <v>6556</v>
      </c>
      <c r="E7413" s="280">
        <f>+VLOOKUP(A7413,SCAR!A:B,2,0)</f>
        <v>0</v>
      </c>
      <c r="F7413" s="2"/>
      <c r="G7413" s="2"/>
    </row>
    <row r="7414" spans="1:7">
      <c r="A7414" t="s">
        <v>6423</v>
      </c>
      <c r="B7414" t="s">
        <v>2976</v>
      </c>
      <c r="C7414">
        <f>+VLOOKUP(A7414,'LISTA NACIONAL'!A:B,2,0)</f>
        <v>5715.7359999999999</v>
      </c>
      <c r="D7414" s="126" t="s">
        <v>6556</v>
      </c>
      <c r="E7414" s="280">
        <f>+VLOOKUP(A7414,SCAR!A:B,2,0)</f>
        <v>0</v>
      </c>
      <c r="F7414" s="2"/>
      <c r="G7414" s="2"/>
    </row>
    <row r="7415" spans="1:7">
      <c r="A7415" t="s">
        <v>6424</v>
      </c>
      <c r="B7415" t="s">
        <v>2977</v>
      </c>
      <c r="C7415">
        <f>+VLOOKUP(A7415,'LISTA NACIONAL'!A:B,2,0)</f>
        <v>8146.6080000000002</v>
      </c>
      <c r="D7415" s="126" t="s">
        <v>6556</v>
      </c>
      <c r="E7415" s="280">
        <f>+VLOOKUP(A7415,SCAR!A:B,2,0)</f>
        <v>0</v>
      </c>
      <c r="F7415" s="2"/>
      <c r="G7415" s="2"/>
    </row>
    <row r="7416" spans="1:7">
      <c r="A7416" t="s">
        <v>1760</v>
      </c>
      <c r="B7416" t="s">
        <v>9619</v>
      </c>
      <c r="C7416">
        <f>+VLOOKUP(A7416,'LISTA NACIONAL'!A:B,2,0)</f>
        <v>16301.025</v>
      </c>
      <c r="D7416" s="126" t="s">
        <v>6556</v>
      </c>
      <c r="E7416" s="280">
        <f>+VLOOKUP(A7416,SCAR!A:B,2,0)</f>
        <v>0</v>
      </c>
      <c r="F7416" s="2"/>
      <c r="G7416" s="2"/>
    </row>
    <row r="7417" spans="1:7">
      <c r="A7417" t="s">
        <v>6425</v>
      </c>
      <c r="B7417" t="s">
        <v>12244</v>
      </c>
      <c r="C7417">
        <f>+VLOOKUP(A7417,'LISTA NACIONAL'!A:B,2,0)</f>
        <v>32607.483</v>
      </c>
      <c r="D7417" s="126" t="s">
        <v>6556</v>
      </c>
      <c r="E7417" s="280">
        <f>+VLOOKUP(A7417,SCAR!A:B,2,0)</f>
        <v>0</v>
      </c>
      <c r="F7417" s="2"/>
      <c r="G7417" s="2"/>
    </row>
    <row r="7418" spans="1:7">
      <c r="A7418" t="s">
        <v>6426</v>
      </c>
      <c r="B7418" t="s">
        <v>2978</v>
      </c>
      <c r="C7418">
        <f>+VLOOKUP(A7418,'LISTA NACIONAL'!A:B,2,0)</f>
        <v>5837.33</v>
      </c>
      <c r="D7418" s="126" t="s">
        <v>6556</v>
      </c>
      <c r="E7418" s="280">
        <f>+VLOOKUP(A7418,SCAR!A:B,2,0)</f>
        <v>0</v>
      </c>
      <c r="F7418" s="2"/>
      <c r="G7418" s="2"/>
    </row>
    <row r="7419" spans="1:7">
      <c r="A7419" t="s">
        <v>6427</v>
      </c>
      <c r="B7419" t="s">
        <v>796</v>
      </c>
      <c r="C7419">
        <f>+VLOOKUP(A7419,'LISTA NACIONAL'!A:B,2,0)</f>
        <v>4315.3609999999999</v>
      </c>
      <c r="D7419" s="126" t="s">
        <v>6556</v>
      </c>
      <c r="E7419" s="280">
        <f>+VLOOKUP(A7419,SCAR!A:B,2,0)</f>
        <v>0</v>
      </c>
      <c r="F7419" s="2"/>
      <c r="G7419" s="2"/>
    </row>
    <row r="7420" spans="1:7">
      <c r="A7420" t="s">
        <v>6428</v>
      </c>
      <c r="B7420" t="s">
        <v>797</v>
      </c>
      <c r="C7420">
        <f>+VLOOKUP(A7420,'LISTA NACIONAL'!A:B,2,0)</f>
        <v>19572.737000000001</v>
      </c>
      <c r="D7420" s="126" t="s">
        <v>6556</v>
      </c>
      <c r="E7420" s="280">
        <f>+VLOOKUP(A7420,SCAR!A:B,2,0)</f>
        <v>0</v>
      </c>
      <c r="F7420" s="2"/>
      <c r="G7420" s="2"/>
    </row>
    <row r="7421" spans="1:7">
      <c r="A7421" t="s">
        <v>4833</v>
      </c>
      <c r="B7421" t="s">
        <v>798</v>
      </c>
      <c r="C7421">
        <f>+VLOOKUP(A7421,'LISTA NACIONAL'!A:B,2,0)</f>
        <v>48765.559000000001</v>
      </c>
      <c r="D7421" s="126" t="s">
        <v>6556</v>
      </c>
      <c r="E7421" s="280">
        <f>+VLOOKUP(A7421,SCAR!A:B,2,0)</f>
        <v>0</v>
      </c>
      <c r="F7421" s="2"/>
      <c r="G7421" s="2"/>
    </row>
    <row r="7422" spans="1:7">
      <c r="A7422" t="s">
        <v>4834</v>
      </c>
      <c r="B7422" t="s">
        <v>799</v>
      </c>
      <c r="C7422">
        <f>+VLOOKUP(A7422,'LISTA NACIONAL'!A:B,2,0)</f>
        <v>14512.599</v>
      </c>
      <c r="D7422" s="126" t="s">
        <v>6556</v>
      </c>
      <c r="E7422" s="280">
        <f>+VLOOKUP(A7422,SCAR!A:B,2,0)</f>
        <v>0</v>
      </c>
      <c r="F7422" s="2"/>
      <c r="G7422" s="2"/>
    </row>
    <row r="7423" spans="1:7">
      <c r="A7423" t="s">
        <v>4835</v>
      </c>
      <c r="B7423" t="s">
        <v>800</v>
      </c>
      <c r="C7423">
        <f>+VLOOKUP(A7423,'LISTA NACIONAL'!A:B,2,0)</f>
        <v>29297.187999999998</v>
      </c>
      <c r="D7423" s="126" t="s">
        <v>6556</v>
      </c>
      <c r="E7423" s="280">
        <f>+VLOOKUP(A7423,SCAR!A:B,2,0)</f>
        <v>0</v>
      </c>
      <c r="F7423" s="2"/>
      <c r="G7423" s="2"/>
    </row>
    <row r="7424" spans="1:7">
      <c r="A7424" t="s">
        <v>4836</v>
      </c>
      <c r="B7424" t="s">
        <v>801</v>
      </c>
      <c r="C7424">
        <f>+VLOOKUP(A7424,'LISTA NACIONAL'!A:B,2,0)</f>
        <v>52355.618999999999</v>
      </c>
      <c r="D7424" s="126" t="s">
        <v>6556</v>
      </c>
      <c r="E7424" s="280">
        <f>+VLOOKUP(A7424,SCAR!A:B,2,0)</f>
        <v>0</v>
      </c>
      <c r="F7424" s="2"/>
      <c r="G7424" s="2"/>
    </row>
    <row r="7425" spans="1:7">
      <c r="A7425" t="s">
        <v>4837</v>
      </c>
      <c r="B7425" t="s">
        <v>802</v>
      </c>
      <c r="C7425">
        <f>+VLOOKUP(A7425,'LISTA NACIONAL'!A:B,2,0)</f>
        <v>24495.491999999998</v>
      </c>
      <c r="D7425" s="126" t="s">
        <v>6556</v>
      </c>
      <c r="E7425" s="280">
        <f>+VLOOKUP(A7425,SCAR!A:B,2,0)</f>
        <v>0</v>
      </c>
      <c r="F7425" s="2"/>
      <c r="G7425" s="2"/>
    </row>
    <row r="7426" spans="1:7">
      <c r="A7426" t="s">
        <v>4838</v>
      </c>
      <c r="B7426" t="s">
        <v>803</v>
      </c>
      <c r="C7426">
        <f>+VLOOKUP(A7426,'LISTA NACIONAL'!A:B,2,0)</f>
        <v>6358.3029999999999</v>
      </c>
      <c r="D7426" s="126" t="s">
        <v>6556</v>
      </c>
      <c r="E7426" s="280">
        <f>+VLOOKUP(A7426,SCAR!A:B,2,0)</f>
        <v>0</v>
      </c>
      <c r="F7426" s="2"/>
      <c r="G7426" s="2"/>
    </row>
    <row r="7427" spans="1:7">
      <c r="A7427" t="s">
        <v>234</v>
      </c>
      <c r="B7427" t="s">
        <v>7560</v>
      </c>
      <c r="C7427">
        <f>+VLOOKUP(A7427,'LISTA NACIONAL'!A:B,2,0)</f>
        <v>2955.4229999999998</v>
      </c>
      <c r="D7427" s="126" t="s">
        <v>6556</v>
      </c>
      <c r="E7427" s="280">
        <f>+VLOOKUP(A7427,SCAR!A:B,2,0)</f>
        <v>0</v>
      </c>
      <c r="F7427" s="2"/>
      <c r="G7427" s="2"/>
    </row>
    <row r="7428" spans="1:7">
      <c r="A7428" t="s">
        <v>235</v>
      </c>
      <c r="B7428" t="s">
        <v>7561</v>
      </c>
      <c r="C7428">
        <f>+VLOOKUP(A7428,'LISTA NACIONAL'!A:B,2,0)</f>
        <v>10600.523999999999</v>
      </c>
      <c r="D7428" s="126" t="s">
        <v>6556</v>
      </c>
      <c r="E7428" s="280">
        <f>+VLOOKUP(A7428,SCAR!A:B,2,0)</f>
        <v>0</v>
      </c>
      <c r="F7428" s="2"/>
      <c r="G7428" s="2"/>
    </row>
    <row r="7429" spans="1:7">
      <c r="A7429" t="s">
        <v>236</v>
      </c>
      <c r="B7429" t="s">
        <v>7562</v>
      </c>
      <c r="C7429">
        <f>+VLOOKUP(A7429,'LISTA NACIONAL'!A:B,2,0)</f>
        <v>4375.3069999999998</v>
      </c>
      <c r="D7429" s="126" t="s">
        <v>6556</v>
      </c>
      <c r="E7429" s="280">
        <f>+VLOOKUP(A7429,SCAR!A:B,2,0)</f>
        <v>0</v>
      </c>
      <c r="F7429" s="2"/>
      <c r="G7429" s="2"/>
    </row>
    <row r="7430" spans="1:7">
      <c r="A7430" t="s">
        <v>237</v>
      </c>
      <c r="B7430" t="s">
        <v>8416</v>
      </c>
      <c r="C7430">
        <f>+VLOOKUP(A7430,'LISTA NACIONAL'!A:B,2,0)</f>
        <v>7982.7719999999999</v>
      </c>
      <c r="D7430" s="126" t="s">
        <v>6556</v>
      </c>
      <c r="E7430" s="280">
        <f>+VLOOKUP(A7430,SCAR!A:B,2,0)</f>
        <v>0</v>
      </c>
      <c r="F7430" s="2"/>
      <c r="G7430" s="2"/>
    </row>
    <row r="7431" spans="1:7">
      <c r="A7431" t="s">
        <v>1761</v>
      </c>
      <c r="B7431" t="s">
        <v>1916</v>
      </c>
      <c r="C7431">
        <f>+VLOOKUP(A7431,'LISTA NACIONAL'!A:B,2,0)</f>
        <v>65230.394</v>
      </c>
      <c r="D7431" s="126" t="s">
        <v>6556</v>
      </c>
      <c r="E7431" s="280">
        <f>+VLOOKUP(A7431,SCAR!A:B,2,0)</f>
        <v>0</v>
      </c>
      <c r="F7431" s="2"/>
      <c r="G7431" s="2"/>
    </row>
    <row r="7432" spans="1:7">
      <c r="A7432" t="s">
        <v>238</v>
      </c>
      <c r="B7432" t="s">
        <v>8417</v>
      </c>
      <c r="C7432">
        <f>+VLOOKUP(A7432,'LISTA NACIONAL'!A:B,2,0)</f>
        <v>8146.6080000000002</v>
      </c>
      <c r="D7432" s="126" t="s">
        <v>6556</v>
      </c>
      <c r="E7432" s="280">
        <f>+VLOOKUP(A7432,SCAR!A:B,2,0)</f>
        <v>0</v>
      </c>
      <c r="F7432" s="2"/>
      <c r="G7432" s="2"/>
    </row>
    <row r="7433" spans="1:7">
      <c r="A7433" t="s">
        <v>239</v>
      </c>
      <c r="B7433" t="s">
        <v>8418</v>
      </c>
      <c r="C7433">
        <f>+VLOOKUP(A7433,'LISTA NACIONAL'!A:B,2,0)</f>
        <v>22981.365000000002</v>
      </c>
      <c r="D7433" s="126" t="s">
        <v>6556</v>
      </c>
      <c r="E7433" s="280">
        <f>+VLOOKUP(A7433,SCAR!A:B,2,0)</f>
        <v>0</v>
      </c>
      <c r="F7433" s="2"/>
      <c r="G7433" s="2"/>
    </row>
    <row r="7434" spans="1:7">
      <c r="A7434" t="s">
        <v>240</v>
      </c>
      <c r="B7434" t="s">
        <v>8419</v>
      </c>
      <c r="C7434">
        <f>+VLOOKUP(A7434,'LISTA NACIONAL'!A:B,2,0)</f>
        <v>29650.12</v>
      </c>
      <c r="D7434" s="126" t="s">
        <v>6556</v>
      </c>
      <c r="E7434" s="280">
        <f>+VLOOKUP(A7434,SCAR!A:B,2,0)</f>
        <v>0</v>
      </c>
      <c r="F7434" s="2"/>
      <c r="G7434" s="2"/>
    </row>
    <row r="7435" spans="1:7">
      <c r="A7435" t="s">
        <v>241</v>
      </c>
      <c r="B7435" t="s">
        <v>8420</v>
      </c>
      <c r="C7435">
        <f>+VLOOKUP(A7435,'LISTA NACIONAL'!A:B,2,0)</f>
        <v>35576.286</v>
      </c>
      <c r="D7435" s="126" t="s">
        <v>6556</v>
      </c>
      <c r="E7435" s="280">
        <f>+VLOOKUP(A7435,SCAR!A:B,2,0)</f>
        <v>0</v>
      </c>
      <c r="F7435" s="2"/>
      <c r="G7435" s="2"/>
    </row>
    <row r="7436" spans="1:7">
      <c r="A7436" t="s">
        <v>4967</v>
      </c>
      <c r="B7436" t="s">
        <v>14378</v>
      </c>
      <c r="C7436">
        <f>+VLOOKUP(A7436,'LISTA NACIONAL'!A:B,2,0)</f>
        <v>4884.51</v>
      </c>
      <c r="D7436" s="126" t="s">
        <v>6556</v>
      </c>
      <c r="E7436" s="280">
        <f>+VLOOKUP(A7436,SCAR!A:B,2,0)</f>
        <v>0</v>
      </c>
      <c r="F7436" s="2"/>
      <c r="G7436" s="2"/>
    </row>
    <row r="7437" spans="1:7">
      <c r="A7437" t="s">
        <v>4968</v>
      </c>
      <c r="B7437" t="s">
        <v>8421</v>
      </c>
      <c r="C7437">
        <f>+VLOOKUP(A7437,'LISTA NACIONAL'!A:B,2,0)</f>
        <v>6512.5680000000002</v>
      </c>
      <c r="D7437" s="126" t="s">
        <v>6556</v>
      </c>
      <c r="E7437" s="280">
        <f>+VLOOKUP(A7437,SCAR!A:B,2,0)</f>
        <v>0</v>
      </c>
      <c r="F7437" s="2"/>
      <c r="G7437" s="2"/>
    </row>
    <row r="7438" spans="1:7">
      <c r="A7438" t="s">
        <v>4969</v>
      </c>
      <c r="B7438" t="s">
        <v>8422</v>
      </c>
      <c r="C7438">
        <f>+VLOOKUP(A7438,'LISTA NACIONAL'!A:B,2,0)</f>
        <v>27420.223000000002</v>
      </c>
      <c r="D7438" s="126" t="s">
        <v>6556</v>
      </c>
      <c r="E7438" s="280">
        <f>+VLOOKUP(A7438,SCAR!A:B,2,0)</f>
        <v>0</v>
      </c>
      <c r="F7438" s="2"/>
      <c r="G7438" s="2"/>
    </row>
    <row r="7439" spans="1:7">
      <c r="A7439" t="s">
        <v>4970</v>
      </c>
      <c r="B7439" t="s">
        <v>8423</v>
      </c>
      <c r="C7439">
        <f>+VLOOKUP(A7439,'LISTA NACIONAL'!A:B,2,0)</f>
        <v>23731.761999999999</v>
      </c>
      <c r="D7439" s="126" t="s">
        <v>6556</v>
      </c>
      <c r="E7439" s="280">
        <f>+VLOOKUP(A7439,SCAR!A:B,2,0)</f>
        <v>0</v>
      </c>
      <c r="F7439" s="2"/>
      <c r="G7439" s="2"/>
    </row>
    <row r="7440" spans="1:7">
      <c r="A7440" t="s">
        <v>4971</v>
      </c>
      <c r="B7440" t="s">
        <v>8424</v>
      </c>
      <c r="C7440">
        <f>+VLOOKUP(A7440,'LISTA NACIONAL'!A:B,2,0)</f>
        <v>21486.262999999999</v>
      </c>
      <c r="D7440" s="126" t="s">
        <v>6556</v>
      </c>
      <c r="E7440" s="280">
        <f>+VLOOKUP(A7440,SCAR!A:B,2,0)</f>
        <v>0</v>
      </c>
      <c r="F7440" s="2"/>
      <c r="G7440" s="2"/>
    </row>
    <row r="7441" spans="1:7">
      <c r="A7441" t="s">
        <v>4972</v>
      </c>
      <c r="B7441" t="s">
        <v>8425</v>
      </c>
      <c r="C7441">
        <f>+VLOOKUP(A7441,'LISTA NACIONAL'!A:B,2,0)</f>
        <v>28153.321</v>
      </c>
      <c r="D7441" s="126" t="s">
        <v>6556</v>
      </c>
      <c r="E7441" s="280">
        <f>+VLOOKUP(A7441,SCAR!A:B,2,0)</f>
        <v>0</v>
      </c>
      <c r="F7441" s="2"/>
      <c r="G7441" s="2"/>
    </row>
    <row r="7442" spans="1:7">
      <c r="A7442" t="s">
        <v>4973</v>
      </c>
      <c r="B7442" t="s">
        <v>7563</v>
      </c>
      <c r="C7442">
        <f>+VLOOKUP(A7442,'LISTA NACIONAL'!A:B,2,0)</f>
        <v>11121.248</v>
      </c>
      <c r="D7442" s="126" t="s">
        <v>6556</v>
      </c>
      <c r="E7442" s="280">
        <f>+VLOOKUP(A7442,SCAR!A:B,2,0)</f>
        <v>0</v>
      </c>
      <c r="F7442" s="2"/>
      <c r="G7442" s="2"/>
    </row>
    <row r="7443" spans="1:7">
      <c r="A7443" t="s">
        <v>4974</v>
      </c>
      <c r="B7443" t="s">
        <v>12245</v>
      </c>
      <c r="C7443">
        <f>+VLOOKUP(A7443,'LISTA NACIONAL'!A:B,2,0)</f>
        <v>26087.05</v>
      </c>
      <c r="D7443" s="126" t="s">
        <v>6556</v>
      </c>
      <c r="E7443" s="280">
        <f>+VLOOKUP(A7443,SCAR!A:B,2,0)</f>
        <v>0</v>
      </c>
      <c r="F7443" s="2"/>
      <c r="G7443" s="2"/>
    </row>
    <row r="7444" spans="1:7">
      <c r="A7444" t="s">
        <v>4975</v>
      </c>
      <c r="B7444" t="s">
        <v>7564</v>
      </c>
      <c r="C7444">
        <f>+VLOOKUP(A7444,'LISTA NACIONAL'!A:B,2,0)</f>
        <v>14676.538</v>
      </c>
      <c r="D7444" s="126" t="s">
        <v>6556</v>
      </c>
      <c r="E7444" s="280">
        <f>+VLOOKUP(A7444,SCAR!A:B,2,0)</f>
        <v>0</v>
      </c>
      <c r="F7444" s="2"/>
      <c r="G7444" s="2"/>
    </row>
    <row r="7445" spans="1:7">
      <c r="A7445" t="s">
        <v>4976</v>
      </c>
      <c r="B7445" t="s">
        <v>7565</v>
      </c>
      <c r="C7445">
        <f>+VLOOKUP(A7445,'LISTA NACIONAL'!A:B,2,0)</f>
        <v>57083.786999999997</v>
      </c>
      <c r="D7445" s="126" t="s">
        <v>6556</v>
      </c>
      <c r="E7445" s="280">
        <f>+VLOOKUP(A7445,SCAR!A:B,2,0)</f>
        <v>0</v>
      </c>
      <c r="F7445" s="2"/>
      <c r="G7445" s="2"/>
    </row>
    <row r="7446" spans="1:7">
      <c r="A7446" t="s">
        <v>4839</v>
      </c>
      <c r="B7446" t="s">
        <v>2031</v>
      </c>
      <c r="C7446">
        <f>+VLOOKUP(A7446,'LISTA NACIONAL'!A:B,2,0)</f>
        <v>16158.169</v>
      </c>
      <c r="D7446" s="126" t="s">
        <v>6556</v>
      </c>
      <c r="E7446" s="280">
        <f>+VLOOKUP(A7446,SCAR!A:B,2,0)</f>
        <v>0</v>
      </c>
      <c r="F7446" s="2"/>
      <c r="G7446" s="2"/>
    </row>
    <row r="7447" spans="1:7">
      <c r="A7447" t="s">
        <v>4840</v>
      </c>
      <c r="B7447" t="s">
        <v>2032</v>
      </c>
      <c r="C7447">
        <f>+VLOOKUP(A7447,'LISTA NACIONAL'!A:B,2,0)</f>
        <v>24300.667000000001</v>
      </c>
      <c r="D7447" s="126" t="s">
        <v>6556</v>
      </c>
      <c r="E7447" s="280">
        <f>+VLOOKUP(A7447,SCAR!A:B,2,0)</f>
        <v>0</v>
      </c>
      <c r="F7447" s="2"/>
      <c r="G7447" s="2"/>
    </row>
    <row r="7448" spans="1:7">
      <c r="A7448" t="s">
        <v>4841</v>
      </c>
      <c r="B7448" t="s">
        <v>2033</v>
      </c>
      <c r="C7448">
        <f>+VLOOKUP(A7448,'LISTA NACIONAL'!A:B,2,0)</f>
        <v>9610.5949999999993</v>
      </c>
      <c r="D7448" s="126" t="s">
        <v>6556</v>
      </c>
      <c r="E7448" s="280">
        <f>+VLOOKUP(A7448,SCAR!A:B,2,0)</f>
        <v>0</v>
      </c>
      <c r="F7448" s="2"/>
      <c r="G7448" s="2"/>
    </row>
    <row r="7449" spans="1:7">
      <c r="A7449" t="s">
        <v>4842</v>
      </c>
      <c r="B7449" t="s">
        <v>2034</v>
      </c>
      <c r="C7449">
        <f>+VLOOKUP(A7449,'LISTA NACIONAL'!A:B,2,0)</f>
        <v>11092.326999999999</v>
      </c>
      <c r="D7449" s="126" t="s">
        <v>6556</v>
      </c>
      <c r="E7449" s="280">
        <f>+VLOOKUP(A7449,SCAR!A:B,2,0)</f>
        <v>0</v>
      </c>
      <c r="F7449" s="2"/>
      <c r="G7449" s="2"/>
    </row>
    <row r="7450" spans="1:7">
      <c r="A7450" t="s">
        <v>4843</v>
      </c>
      <c r="B7450" t="s">
        <v>2092</v>
      </c>
      <c r="C7450">
        <f>+VLOOKUP(A7450,'LISTA NACIONAL'!A:B,2,0)</f>
        <v>45637.341</v>
      </c>
      <c r="D7450" s="126" t="s">
        <v>6556</v>
      </c>
      <c r="E7450" s="280">
        <f>+VLOOKUP(A7450,SCAR!A:B,2,0)</f>
        <v>0</v>
      </c>
      <c r="F7450" s="2"/>
      <c r="G7450" s="2"/>
    </row>
    <row r="7451" spans="1:7">
      <c r="A7451" t="s">
        <v>4844</v>
      </c>
      <c r="B7451" t="s">
        <v>2093</v>
      </c>
      <c r="C7451">
        <f>+VLOOKUP(A7451,'LISTA NACIONAL'!A:B,2,0)</f>
        <v>4884.51</v>
      </c>
      <c r="D7451" s="126" t="s">
        <v>6556</v>
      </c>
      <c r="E7451" s="280">
        <f>+VLOOKUP(A7451,SCAR!A:B,2,0)</f>
        <v>0</v>
      </c>
      <c r="F7451" s="2"/>
      <c r="G7451" s="2"/>
    </row>
    <row r="7452" spans="1:7">
      <c r="A7452" t="s">
        <v>1762</v>
      </c>
      <c r="B7452" t="s">
        <v>1763</v>
      </c>
      <c r="C7452">
        <f>+VLOOKUP(A7452,'LISTA NACIONAL'!A:B,2,0)</f>
        <v>1037.9680000000001</v>
      </c>
      <c r="D7452" s="126" t="s">
        <v>6556</v>
      </c>
      <c r="E7452" s="280">
        <f>+VLOOKUP(A7452,SCAR!A:B,2,0)</f>
        <v>0</v>
      </c>
      <c r="F7452" s="2"/>
      <c r="G7452" s="2"/>
    </row>
    <row r="7453" spans="1:7">
      <c r="A7453" t="s">
        <v>4845</v>
      </c>
      <c r="B7453" t="s">
        <v>2094</v>
      </c>
      <c r="C7453">
        <f>+VLOOKUP(A7453,'LISTA NACIONAL'!A:B,2,0)</f>
        <v>1958.029</v>
      </c>
      <c r="D7453" s="126" t="s">
        <v>6556</v>
      </c>
      <c r="E7453" s="280">
        <f>+VLOOKUP(A7453,SCAR!A:B,2,0)</f>
        <v>0</v>
      </c>
      <c r="F7453" s="2"/>
      <c r="G7453" s="2"/>
    </row>
    <row r="7454" spans="1:7">
      <c r="A7454" t="s">
        <v>4846</v>
      </c>
      <c r="B7454" t="s">
        <v>2095</v>
      </c>
      <c r="C7454">
        <f>+VLOOKUP(A7454,'LISTA NACIONAL'!A:B,2,0)</f>
        <v>6674.8019999999997</v>
      </c>
      <c r="D7454" s="126" t="s">
        <v>6556</v>
      </c>
      <c r="E7454" s="280">
        <f>+VLOOKUP(A7454,SCAR!A:B,2,0)</f>
        <v>0</v>
      </c>
      <c r="F7454" s="2"/>
      <c r="G7454" s="2"/>
    </row>
    <row r="7455" spans="1:7">
      <c r="A7455" t="s">
        <v>4847</v>
      </c>
      <c r="B7455" t="s">
        <v>2096</v>
      </c>
      <c r="C7455">
        <f>+VLOOKUP(A7455,'LISTA NACIONAL'!A:B,2,0)</f>
        <v>4968.1239999999998</v>
      </c>
      <c r="D7455" s="126" t="s">
        <v>6556</v>
      </c>
      <c r="E7455" s="280">
        <f>+VLOOKUP(A7455,SCAR!A:B,2,0)</f>
        <v>0</v>
      </c>
      <c r="F7455" s="2"/>
      <c r="G7455" s="2"/>
    </row>
    <row r="7456" spans="1:7">
      <c r="A7456" t="s">
        <v>4848</v>
      </c>
      <c r="B7456" t="s">
        <v>2097</v>
      </c>
      <c r="C7456">
        <f>+VLOOKUP(A7456,'LISTA NACIONAL'!A:B,2,0)</f>
        <v>7982.7719999999999</v>
      </c>
      <c r="D7456" s="126" t="s">
        <v>6556</v>
      </c>
      <c r="E7456" s="280">
        <f>+VLOOKUP(A7456,SCAR!A:B,2,0)</f>
        <v>0</v>
      </c>
      <c r="F7456" s="2"/>
      <c r="G7456" s="2"/>
    </row>
    <row r="7457" spans="1:7">
      <c r="A7457" t="s">
        <v>4849</v>
      </c>
      <c r="B7457" t="s">
        <v>2098</v>
      </c>
      <c r="C7457">
        <f>+VLOOKUP(A7457,'LISTA NACIONAL'!A:B,2,0)</f>
        <v>41629.885000000002</v>
      </c>
      <c r="D7457" s="126" t="s">
        <v>6556</v>
      </c>
      <c r="E7457" s="280">
        <f>+VLOOKUP(A7457,SCAR!A:B,2,0)</f>
        <v>0</v>
      </c>
      <c r="F7457" s="2"/>
      <c r="G7457" s="2"/>
    </row>
    <row r="7458" spans="1:7">
      <c r="A7458" t="s">
        <v>4850</v>
      </c>
      <c r="B7458" t="s">
        <v>20292</v>
      </c>
      <c r="C7458">
        <f>+VLOOKUP(A7458,'LISTA NACIONAL'!A:B,2,0)</f>
        <v>17844.78</v>
      </c>
      <c r="D7458" s="126" t="s">
        <v>6556</v>
      </c>
      <c r="E7458" s="280">
        <f>+VLOOKUP(A7458,SCAR!A:B,2,0)</f>
        <v>0</v>
      </c>
      <c r="F7458" s="2"/>
      <c r="G7458" s="2"/>
    </row>
    <row r="7459" spans="1:7">
      <c r="A7459" t="s">
        <v>4851</v>
      </c>
      <c r="B7459" t="s">
        <v>391</v>
      </c>
      <c r="C7459">
        <f>+VLOOKUP(A7459,'LISTA NACIONAL'!A:B,2,0)</f>
        <v>5147.0450000000001</v>
      </c>
      <c r="D7459" s="126" t="s">
        <v>6556</v>
      </c>
      <c r="E7459" s="280">
        <f>+VLOOKUP(A7459,SCAR!A:B,2,0)</f>
        <v>0</v>
      </c>
      <c r="F7459" s="2"/>
      <c r="G7459" s="2"/>
    </row>
    <row r="7460" spans="1:7">
      <c r="A7460" t="s">
        <v>4852</v>
      </c>
      <c r="B7460" t="s">
        <v>2064</v>
      </c>
      <c r="C7460">
        <f>+VLOOKUP(A7460,'LISTA NACIONAL'!A:B,2,0)</f>
        <v>5210.6499999999996</v>
      </c>
      <c r="D7460" s="126" t="s">
        <v>6556</v>
      </c>
      <c r="E7460" s="280">
        <f>+VLOOKUP(A7460,SCAR!A:B,2,0)</f>
        <v>0</v>
      </c>
      <c r="F7460" s="2"/>
      <c r="G7460" s="2"/>
    </row>
    <row r="7461" spans="1:7">
      <c r="A7461" t="s">
        <v>4853</v>
      </c>
      <c r="B7461" t="s">
        <v>2065</v>
      </c>
      <c r="C7461">
        <f>+VLOOKUP(A7461,'LISTA NACIONAL'!A:B,2,0)</f>
        <v>17930.844000000001</v>
      </c>
      <c r="D7461" s="126" t="s">
        <v>6556</v>
      </c>
      <c r="E7461" s="280">
        <f>+VLOOKUP(A7461,SCAR!A:B,2,0)</f>
        <v>0</v>
      </c>
      <c r="F7461" s="2"/>
      <c r="G7461" s="2"/>
    </row>
    <row r="7462" spans="1:7">
      <c r="A7462" t="s">
        <v>4854</v>
      </c>
      <c r="B7462" t="s">
        <v>2066</v>
      </c>
      <c r="C7462">
        <f>+VLOOKUP(A7462,'LISTA NACIONAL'!A:B,2,0)</f>
        <v>7120.4080000000004</v>
      </c>
      <c r="D7462" s="126" t="s">
        <v>6556</v>
      </c>
      <c r="E7462" s="280">
        <f>+VLOOKUP(A7462,SCAR!A:B,2,0)</f>
        <v>0</v>
      </c>
      <c r="F7462" s="2"/>
      <c r="G7462" s="2"/>
    </row>
    <row r="7463" spans="1:7">
      <c r="A7463" t="s">
        <v>249</v>
      </c>
      <c r="B7463" t="s">
        <v>8426</v>
      </c>
      <c r="C7463">
        <f>+VLOOKUP(A7463,'LISTA NACIONAL'!A:B,2,0)</f>
        <v>4375.3069999999998</v>
      </c>
      <c r="D7463" s="126" t="s">
        <v>6556</v>
      </c>
      <c r="E7463" s="280">
        <f>+VLOOKUP(A7463,SCAR!A:B,2,0)</f>
        <v>0</v>
      </c>
      <c r="F7463" s="2"/>
      <c r="G7463" s="2"/>
    </row>
    <row r="7464" spans="1:7">
      <c r="A7464" t="s">
        <v>250</v>
      </c>
      <c r="B7464" t="s">
        <v>2067</v>
      </c>
      <c r="C7464">
        <f>+VLOOKUP(A7464,'LISTA NACIONAL'!A:B,2,0)</f>
        <v>4884.51</v>
      </c>
      <c r="D7464" s="126" t="s">
        <v>6556</v>
      </c>
      <c r="E7464" s="280">
        <f>+VLOOKUP(A7464,SCAR!A:B,2,0)</f>
        <v>0</v>
      </c>
      <c r="F7464" s="2"/>
      <c r="G7464" s="2"/>
    </row>
    <row r="7465" spans="1:7">
      <c r="A7465" t="s">
        <v>251</v>
      </c>
      <c r="B7465" t="s">
        <v>2068</v>
      </c>
      <c r="C7465">
        <f>+VLOOKUP(A7465,'LISTA NACIONAL'!A:B,2,0)</f>
        <v>8146.6080000000002</v>
      </c>
      <c r="D7465" s="126" t="s">
        <v>6556</v>
      </c>
      <c r="E7465" s="280">
        <f>+VLOOKUP(A7465,SCAR!A:B,2,0)</f>
        <v>0</v>
      </c>
      <c r="F7465" s="2"/>
      <c r="G7465" s="2"/>
    </row>
    <row r="7466" spans="1:7">
      <c r="A7466" t="s">
        <v>252</v>
      </c>
      <c r="B7466" t="s">
        <v>2069</v>
      </c>
      <c r="C7466">
        <f>+VLOOKUP(A7466,'LISTA NACIONAL'!A:B,2,0)</f>
        <v>2752.7919999999999</v>
      </c>
      <c r="D7466" s="126" t="s">
        <v>6556</v>
      </c>
      <c r="E7466" s="280">
        <f>+VLOOKUP(A7466,SCAR!A:B,2,0)</f>
        <v>0</v>
      </c>
      <c r="F7466" s="2"/>
      <c r="G7466" s="2"/>
    </row>
    <row r="7467" spans="1:7">
      <c r="A7467" t="s">
        <v>253</v>
      </c>
      <c r="B7467" t="s">
        <v>2070</v>
      </c>
      <c r="C7467">
        <f>+VLOOKUP(A7467,'LISTA NACIONAL'!A:B,2,0)</f>
        <v>5035.1809999999996</v>
      </c>
      <c r="D7467" s="126" t="s">
        <v>6556</v>
      </c>
      <c r="E7467" s="280">
        <f>+VLOOKUP(A7467,SCAR!A:B,2,0)</f>
        <v>0</v>
      </c>
      <c r="F7467" s="2"/>
      <c r="G7467" s="2"/>
    </row>
    <row r="7468" spans="1:7">
      <c r="A7468" t="s">
        <v>254</v>
      </c>
      <c r="B7468" t="s">
        <v>2071</v>
      </c>
      <c r="C7468">
        <f>+VLOOKUP(A7468,'LISTA NACIONAL'!A:B,2,0)</f>
        <v>7508.0379999999996</v>
      </c>
      <c r="D7468" s="126" t="s">
        <v>6556</v>
      </c>
      <c r="E7468" s="280">
        <f>+VLOOKUP(A7468,SCAR!A:B,2,0)</f>
        <v>0</v>
      </c>
      <c r="F7468" s="2"/>
      <c r="G7468" s="2"/>
    </row>
    <row r="7469" spans="1:7">
      <c r="A7469" t="s">
        <v>255</v>
      </c>
      <c r="B7469" t="s">
        <v>2072</v>
      </c>
      <c r="C7469">
        <f>+VLOOKUP(A7469,'LISTA NACIONAL'!A:B,2,0)</f>
        <v>6358.3029999999999</v>
      </c>
      <c r="D7469" s="126" t="s">
        <v>6556</v>
      </c>
      <c r="E7469" s="280">
        <f>+VLOOKUP(A7469,SCAR!A:B,2,0)</f>
        <v>0</v>
      </c>
      <c r="F7469" s="2"/>
      <c r="G7469" s="2"/>
    </row>
    <row r="7470" spans="1:7">
      <c r="A7470" t="s">
        <v>256</v>
      </c>
      <c r="B7470" t="s">
        <v>2073</v>
      </c>
      <c r="C7470">
        <f>+VLOOKUP(A7470,'LISTA NACIONAL'!A:B,2,0)</f>
        <v>11346.93</v>
      </c>
      <c r="D7470" s="126" t="s">
        <v>6556</v>
      </c>
      <c r="E7470" s="280">
        <f>+VLOOKUP(A7470,SCAR!A:B,2,0)</f>
        <v>0</v>
      </c>
      <c r="F7470" s="2"/>
      <c r="G7470" s="2"/>
    </row>
    <row r="7471" spans="1:7">
      <c r="A7471" t="s">
        <v>257</v>
      </c>
      <c r="B7471" t="s">
        <v>2074</v>
      </c>
      <c r="C7471">
        <f>+VLOOKUP(A7471,'LISTA NACIONAL'!A:B,2,0)</f>
        <v>4884.51</v>
      </c>
      <c r="D7471" s="126" t="s">
        <v>6556</v>
      </c>
      <c r="E7471" s="280">
        <f>+VLOOKUP(A7471,SCAR!A:B,2,0)</f>
        <v>0</v>
      </c>
      <c r="F7471" s="2"/>
      <c r="G7471" s="2"/>
    </row>
    <row r="7472" spans="1:7">
      <c r="A7472" t="s">
        <v>258</v>
      </c>
      <c r="B7472" t="s">
        <v>2075</v>
      </c>
      <c r="C7472">
        <f>+VLOOKUP(A7472,'LISTA NACIONAL'!A:B,2,0)</f>
        <v>12218.904</v>
      </c>
      <c r="D7472" s="126" t="s">
        <v>6556</v>
      </c>
      <c r="E7472" s="280">
        <f>+VLOOKUP(A7472,SCAR!A:B,2,0)</f>
        <v>0</v>
      </c>
      <c r="F7472" s="2"/>
      <c r="G7472" s="2"/>
    </row>
    <row r="7473" spans="1:7">
      <c r="A7473" t="s">
        <v>259</v>
      </c>
      <c r="B7473" t="s">
        <v>3520</v>
      </c>
      <c r="C7473">
        <f>+VLOOKUP(A7473,'LISTA NACIONAL'!A:B,2,0)</f>
        <v>64416.273999999998</v>
      </c>
      <c r="D7473" s="126" t="s">
        <v>6556</v>
      </c>
      <c r="E7473" s="280">
        <f>+VLOOKUP(A7473,SCAR!A:B,2,0)</f>
        <v>0</v>
      </c>
      <c r="F7473" s="2"/>
      <c r="G7473" s="2"/>
    </row>
    <row r="7474" spans="1:7">
      <c r="A7474" t="s">
        <v>260</v>
      </c>
      <c r="B7474" t="s">
        <v>3521</v>
      </c>
      <c r="C7474">
        <f>+VLOOKUP(A7474,'LISTA NACIONAL'!A:B,2,0)</f>
        <v>6512.5680000000002</v>
      </c>
      <c r="D7474" s="126" t="s">
        <v>6556</v>
      </c>
      <c r="E7474" s="280">
        <f>+VLOOKUP(A7474,SCAR!A:B,2,0)</f>
        <v>0</v>
      </c>
      <c r="F7474" s="2"/>
      <c r="G7474" s="2"/>
    </row>
    <row r="7475" spans="1:7">
      <c r="A7475" t="s">
        <v>4855</v>
      </c>
      <c r="B7475" t="s">
        <v>3522</v>
      </c>
      <c r="C7475">
        <f>+VLOOKUP(A7475,'LISTA NACIONAL'!A:B,2,0)</f>
        <v>6672.7380000000003</v>
      </c>
      <c r="D7475" s="126" t="s">
        <v>6556</v>
      </c>
      <c r="E7475" s="280">
        <f>+VLOOKUP(A7475,SCAR!A:B,2,0)</f>
        <v>0</v>
      </c>
      <c r="F7475" s="2"/>
      <c r="G7475" s="2"/>
    </row>
    <row r="7476" spans="1:7">
      <c r="A7476" t="s">
        <v>4856</v>
      </c>
      <c r="B7476" t="s">
        <v>3523</v>
      </c>
      <c r="C7476">
        <f>+VLOOKUP(A7476,'LISTA NACIONAL'!A:B,2,0)</f>
        <v>6173.1459999999997</v>
      </c>
      <c r="D7476" s="126" t="s">
        <v>6556</v>
      </c>
      <c r="E7476" s="280">
        <f>+VLOOKUP(A7476,SCAR!A:B,2,0)</f>
        <v>0</v>
      </c>
      <c r="F7476" s="2"/>
      <c r="G7476" s="2"/>
    </row>
    <row r="7477" spans="1:7">
      <c r="A7477" t="s">
        <v>4857</v>
      </c>
      <c r="B7477" t="s">
        <v>3524</v>
      </c>
      <c r="C7477">
        <f>+VLOOKUP(A7477,'LISTA NACIONAL'!A:B,2,0)</f>
        <v>3707.4650000000001</v>
      </c>
      <c r="D7477" s="126" t="s">
        <v>6556</v>
      </c>
      <c r="E7477" s="280">
        <f>+VLOOKUP(A7477,SCAR!A:B,2,0)</f>
        <v>0</v>
      </c>
      <c r="F7477" s="2"/>
      <c r="G7477" s="2"/>
    </row>
    <row r="7478" spans="1:7">
      <c r="A7478" t="s">
        <v>4858</v>
      </c>
      <c r="B7478" t="s">
        <v>8460</v>
      </c>
      <c r="C7478">
        <f>+VLOOKUP(A7478,'LISTA NACIONAL'!A:B,2,0)</f>
        <v>8146.6080000000002</v>
      </c>
      <c r="D7478" s="126" t="s">
        <v>6556</v>
      </c>
      <c r="E7478" s="280">
        <f>+VLOOKUP(A7478,SCAR!A:B,2,0)</f>
        <v>0</v>
      </c>
      <c r="F7478" s="2"/>
      <c r="G7478" s="2"/>
    </row>
    <row r="7479" spans="1:7">
      <c r="A7479" t="s">
        <v>4859</v>
      </c>
      <c r="B7479" t="s">
        <v>4315</v>
      </c>
      <c r="C7479">
        <f>+VLOOKUP(A7479,'LISTA NACIONAL'!A:B,2,0)</f>
        <v>65232.216</v>
      </c>
      <c r="D7479" s="126" t="s">
        <v>6556</v>
      </c>
      <c r="E7479" s="280">
        <f>+VLOOKUP(A7479,SCAR!A:B,2,0)</f>
        <v>0</v>
      </c>
      <c r="F7479" s="2"/>
      <c r="G7479" s="2"/>
    </row>
    <row r="7480" spans="1:7">
      <c r="A7480" t="s">
        <v>4860</v>
      </c>
      <c r="B7480" t="s">
        <v>4316</v>
      </c>
      <c r="C7480">
        <f>+VLOOKUP(A7480,'LISTA NACIONAL'!A:B,2,0)</f>
        <v>14676.538</v>
      </c>
      <c r="D7480" s="126" t="s">
        <v>6556</v>
      </c>
      <c r="E7480" s="280">
        <f>+VLOOKUP(A7480,SCAR!A:B,2,0)</f>
        <v>0</v>
      </c>
      <c r="F7480" s="2"/>
      <c r="G7480" s="2"/>
    </row>
    <row r="7481" spans="1:7">
      <c r="A7481" t="s">
        <v>4861</v>
      </c>
      <c r="B7481" t="s">
        <v>4317</v>
      </c>
      <c r="C7481">
        <f>+VLOOKUP(A7481,'LISTA NACIONAL'!A:B,2,0)</f>
        <v>59302.37</v>
      </c>
      <c r="D7481" s="126" t="s">
        <v>6556</v>
      </c>
      <c r="E7481" s="280">
        <f>+VLOOKUP(A7481,SCAR!A:B,2,0)</f>
        <v>0</v>
      </c>
      <c r="F7481" s="2"/>
      <c r="G7481" s="2"/>
    </row>
    <row r="7482" spans="1:7">
      <c r="A7482" t="s">
        <v>4862</v>
      </c>
      <c r="B7482" t="s">
        <v>4318</v>
      </c>
      <c r="C7482">
        <f>+VLOOKUP(A7482,'LISTA NACIONAL'!A:B,2,0)</f>
        <v>14165.257</v>
      </c>
      <c r="D7482" s="126" t="s">
        <v>6556</v>
      </c>
      <c r="E7482" s="280">
        <f>+VLOOKUP(A7482,SCAR!A:B,2,0)</f>
        <v>0</v>
      </c>
      <c r="F7482" s="2"/>
      <c r="G7482" s="2"/>
    </row>
    <row r="7483" spans="1:7">
      <c r="A7483" t="s">
        <v>4863</v>
      </c>
      <c r="B7483" t="s">
        <v>4319</v>
      </c>
      <c r="C7483">
        <f>+VLOOKUP(A7483,'LISTA NACIONAL'!A:B,2,0)</f>
        <v>55592.754000000001</v>
      </c>
      <c r="D7483" s="126" t="s">
        <v>6556</v>
      </c>
      <c r="E7483" s="280">
        <f>+VLOOKUP(A7483,SCAR!A:B,2,0)</f>
        <v>0</v>
      </c>
      <c r="F7483" s="2"/>
      <c r="G7483" s="2"/>
    </row>
    <row r="7484" spans="1:7">
      <c r="A7484" t="s">
        <v>4864</v>
      </c>
      <c r="B7484" t="s">
        <v>4320</v>
      </c>
      <c r="C7484">
        <f>+VLOOKUP(A7484,'LISTA NACIONAL'!A:B,2,0)</f>
        <v>2938.1129999999998</v>
      </c>
      <c r="D7484" s="126" t="s">
        <v>6556</v>
      </c>
      <c r="E7484" s="280">
        <f>+VLOOKUP(A7484,SCAR!A:B,2,0)</f>
        <v>0</v>
      </c>
      <c r="F7484" s="2"/>
      <c r="G7484" s="2"/>
    </row>
    <row r="7485" spans="1:7">
      <c r="A7485" t="s">
        <v>4865</v>
      </c>
      <c r="B7485" t="s">
        <v>4022</v>
      </c>
      <c r="C7485">
        <f>+VLOOKUP(A7485,'LISTA NACIONAL'!A:B,2,0)</f>
        <v>3186.837</v>
      </c>
      <c r="D7485" s="126" t="s">
        <v>6556</v>
      </c>
      <c r="E7485" s="280">
        <f>+VLOOKUP(A7485,SCAR!A:B,2,0)</f>
        <v>0</v>
      </c>
      <c r="F7485" s="2"/>
      <c r="G7485" s="2"/>
    </row>
    <row r="7486" spans="1:7">
      <c r="A7486" t="s">
        <v>4866</v>
      </c>
      <c r="B7486" t="s">
        <v>5755</v>
      </c>
      <c r="C7486">
        <f>+VLOOKUP(A7486,'LISTA NACIONAL'!A:B,2,0)</f>
        <v>3395.2979999999998</v>
      </c>
      <c r="D7486" s="126" t="s">
        <v>6556</v>
      </c>
      <c r="E7486" s="280">
        <f>+VLOOKUP(A7486,SCAR!A:B,2,0)</f>
        <v>0</v>
      </c>
      <c r="F7486" s="2"/>
      <c r="G7486" s="2"/>
    </row>
    <row r="7487" spans="1:7">
      <c r="A7487" t="s">
        <v>4867</v>
      </c>
      <c r="B7487" t="s">
        <v>5756</v>
      </c>
      <c r="C7487">
        <f>+VLOOKUP(A7487,'LISTA NACIONAL'!A:B,2,0)</f>
        <v>6892.6850000000004</v>
      </c>
      <c r="D7487" s="126" t="s">
        <v>6556</v>
      </c>
      <c r="E7487" s="280">
        <f>+VLOOKUP(A7487,SCAR!A:B,2,0)</f>
        <v>0</v>
      </c>
      <c r="F7487" s="2"/>
      <c r="G7487" s="2"/>
    </row>
    <row r="7488" spans="1:7">
      <c r="A7488" t="s">
        <v>4868</v>
      </c>
      <c r="B7488" t="s">
        <v>5757</v>
      </c>
      <c r="C7488">
        <f>+VLOOKUP(A7488,'LISTA NACIONAL'!A:B,2,0)</f>
        <v>15637.119000000001</v>
      </c>
      <c r="D7488" s="126" t="s">
        <v>6556</v>
      </c>
      <c r="E7488" s="280">
        <f>+VLOOKUP(A7488,SCAR!A:B,2,0)</f>
        <v>0</v>
      </c>
      <c r="F7488" s="2"/>
      <c r="G7488" s="2"/>
    </row>
    <row r="7489" spans="1:7">
      <c r="A7489" t="s">
        <v>4869</v>
      </c>
      <c r="B7489" t="s">
        <v>5758</v>
      </c>
      <c r="C7489">
        <f>+VLOOKUP(A7489,'LISTA NACIONAL'!A:B,2,0)</f>
        <v>2303.6039999999998</v>
      </c>
      <c r="D7489" s="126" t="s">
        <v>6556</v>
      </c>
      <c r="E7489" s="280">
        <f>+VLOOKUP(A7489,SCAR!A:B,2,0)</f>
        <v>0</v>
      </c>
      <c r="F7489" s="2"/>
      <c r="G7489" s="2"/>
    </row>
    <row r="7490" spans="1:7">
      <c r="A7490" t="s">
        <v>4870</v>
      </c>
      <c r="B7490" t="s">
        <v>31</v>
      </c>
      <c r="C7490">
        <f>+VLOOKUP(A7490,'LISTA NACIONAL'!A:B,2,0)</f>
        <v>27420.223000000002</v>
      </c>
      <c r="D7490" s="126" t="s">
        <v>6556</v>
      </c>
      <c r="E7490" s="280">
        <f>+VLOOKUP(A7490,SCAR!A:B,2,0)</f>
        <v>0</v>
      </c>
      <c r="F7490" s="2"/>
      <c r="G7490" s="2"/>
    </row>
    <row r="7491" spans="1:7">
      <c r="A7491" t="s">
        <v>4871</v>
      </c>
      <c r="B7491" t="s">
        <v>32</v>
      </c>
      <c r="C7491">
        <f>+VLOOKUP(A7491,'LISTA NACIONAL'!A:B,2,0)</f>
        <v>4296.0060000000003</v>
      </c>
      <c r="D7491" s="126" t="s">
        <v>6556</v>
      </c>
      <c r="E7491" s="280">
        <f>+VLOOKUP(A7491,SCAR!A:B,2,0)</f>
        <v>0</v>
      </c>
      <c r="F7491" s="2"/>
      <c r="G7491" s="2"/>
    </row>
    <row r="7492" spans="1:7">
      <c r="A7492" t="s">
        <v>4872</v>
      </c>
      <c r="B7492" t="s">
        <v>33</v>
      </c>
      <c r="C7492">
        <f>+VLOOKUP(A7492,'LISTA NACIONAL'!A:B,2,0)</f>
        <v>53368.430999999997</v>
      </c>
      <c r="D7492" s="126" t="s">
        <v>6556</v>
      </c>
      <c r="E7492" s="280">
        <f>+VLOOKUP(A7492,SCAR!A:B,2,0)</f>
        <v>0</v>
      </c>
      <c r="F7492" s="2"/>
      <c r="G7492" s="2"/>
    </row>
    <row r="7493" spans="1:7">
      <c r="A7493" t="s">
        <v>4873</v>
      </c>
      <c r="B7493" t="s">
        <v>34</v>
      </c>
      <c r="C7493">
        <f>+VLOOKUP(A7493,'LISTA NACIONAL'!A:B,2,0)</f>
        <v>6672.7380000000003</v>
      </c>
      <c r="D7493" s="126" t="s">
        <v>6556</v>
      </c>
      <c r="E7493" s="280">
        <f>+VLOOKUP(A7493,SCAR!A:B,2,0)</f>
        <v>0</v>
      </c>
      <c r="F7493" s="2"/>
      <c r="G7493" s="2"/>
    </row>
    <row r="7494" spans="1:7">
      <c r="A7494" t="s">
        <v>2541</v>
      </c>
      <c r="B7494" t="s">
        <v>35</v>
      </c>
      <c r="C7494">
        <f>+VLOOKUP(A7494,'LISTA NACIONAL'!A:B,2,0)</f>
        <v>3769.48</v>
      </c>
      <c r="D7494" s="126" t="s">
        <v>6556</v>
      </c>
      <c r="E7494" s="280">
        <f>+VLOOKUP(A7494,SCAR!A:B,2,0)</f>
        <v>0</v>
      </c>
      <c r="F7494" s="2"/>
      <c r="G7494" s="2"/>
    </row>
    <row r="7495" spans="1:7">
      <c r="A7495" t="s">
        <v>2542</v>
      </c>
      <c r="B7495" t="s">
        <v>20706</v>
      </c>
      <c r="C7495">
        <f>+VLOOKUP(A7495,'LISTA NACIONAL'!A:B,2,0)</f>
        <v>54902.097000000002</v>
      </c>
      <c r="D7495" s="126" t="s">
        <v>6556</v>
      </c>
      <c r="E7495" s="280">
        <f>+VLOOKUP(A7495,SCAR!A:B,2,0)</f>
        <v>0</v>
      </c>
      <c r="F7495" s="2"/>
      <c r="G7495" s="2"/>
    </row>
    <row r="7496" spans="1:7">
      <c r="A7496" t="s">
        <v>2543</v>
      </c>
      <c r="B7496" t="s">
        <v>20707</v>
      </c>
      <c r="C7496">
        <f>+VLOOKUP(A7496,'LISTA NACIONAL'!A:B,2,0)</f>
        <v>44498.462</v>
      </c>
      <c r="D7496" s="126" t="s">
        <v>6556</v>
      </c>
      <c r="E7496" s="280">
        <f>+VLOOKUP(A7496,SCAR!A:B,2,0)</f>
        <v>0</v>
      </c>
      <c r="F7496" s="2"/>
      <c r="G7496" s="2"/>
    </row>
    <row r="7497" spans="1:7">
      <c r="A7497" t="s">
        <v>2544</v>
      </c>
      <c r="B7497" t="s">
        <v>5644</v>
      </c>
      <c r="C7497">
        <f>+VLOOKUP(A7497,'LISTA NACIONAL'!A:B,2,0)</f>
        <v>47471.233999999997</v>
      </c>
      <c r="D7497" s="126" t="s">
        <v>6556</v>
      </c>
      <c r="E7497" s="280">
        <f>+VLOOKUP(A7497,SCAR!A:B,2,0)</f>
        <v>0</v>
      </c>
      <c r="F7497" s="2"/>
      <c r="G7497" s="2"/>
    </row>
    <row r="7498" spans="1:7">
      <c r="A7498" t="s">
        <v>2545</v>
      </c>
      <c r="B7498" t="s">
        <v>5645</v>
      </c>
      <c r="C7498">
        <f>+VLOOKUP(A7498,'LISTA NACIONAL'!A:B,2,0)</f>
        <v>17047.526000000002</v>
      </c>
      <c r="D7498" s="126" t="s">
        <v>6556</v>
      </c>
      <c r="E7498" s="280">
        <f>+VLOOKUP(A7498,SCAR!A:B,2,0)</f>
        <v>0</v>
      </c>
      <c r="F7498" s="2"/>
      <c r="G7498" s="2"/>
    </row>
    <row r="7499" spans="1:7">
      <c r="A7499" t="s">
        <v>2546</v>
      </c>
      <c r="B7499" t="s">
        <v>5981</v>
      </c>
      <c r="C7499">
        <f>+VLOOKUP(A7499,'LISTA NACIONAL'!A:B,2,0)</f>
        <v>18525.04</v>
      </c>
      <c r="D7499" s="126" t="s">
        <v>6556</v>
      </c>
      <c r="E7499" s="280">
        <f>+VLOOKUP(A7499,SCAR!A:B,2,0)</f>
        <v>0</v>
      </c>
      <c r="F7499" s="2"/>
      <c r="G7499" s="2"/>
    </row>
    <row r="7500" spans="1:7">
      <c r="A7500" t="s">
        <v>2547</v>
      </c>
      <c r="B7500" t="s">
        <v>6015</v>
      </c>
      <c r="C7500">
        <f>+VLOOKUP(A7500,'LISTA NACIONAL'!A:B,2,0)</f>
        <v>14817.325999999999</v>
      </c>
      <c r="D7500" s="126" t="s">
        <v>6556</v>
      </c>
      <c r="E7500" s="280">
        <f>+VLOOKUP(A7500,SCAR!A:B,2,0)</f>
        <v>0</v>
      </c>
      <c r="F7500" s="2"/>
      <c r="G7500" s="2"/>
    </row>
    <row r="7501" spans="1:7">
      <c r="A7501" t="s">
        <v>2548</v>
      </c>
      <c r="B7501" t="s">
        <v>6016</v>
      </c>
      <c r="C7501">
        <f>+VLOOKUP(A7501,'LISTA NACIONAL'!A:B,2,0)</f>
        <v>1778.627</v>
      </c>
      <c r="D7501" s="126" t="s">
        <v>6556</v>
      </c>
      <c r="E7501" s="280">
        <f>+VLOOKUP(A7501,SCAR!A:B,2,0)</f>
        <v>0</v>
      </c>
      <c r="F7501" s="2"/>
      <c r="G7501" s="2"/>
    </row>
    <row r="7502" spans="1:7">
      <c r="A7502" t="s">
        <v>2549</v>
      </c>
      <c r="B7502" t="s">
        <v>6017</v>
      </c>
      <c r="C7502">
        <f>+VLOOKUP(A7502,'LISTA NACIONAL'!A:B,2,0)</f>
        <v>5035.1809999999996</v>
      </c>
      <c r="D7502" s="126" t="s">
        <v>6556</v>
      </c>
      <c r="E7502" s="280">
        <f>+VLOOKUP(A7502,SCAR!A:B,2,0)</f>
        <v>0</v>
      </c>
      <c r="F7502" s="2"/>
      <c r="G7502" s="2"/>
    </row>
    <row r="7503" spans="1:7">
      <c r="A7503" t="s">
        <v>2550</v>
      </c>
      <c r="B7503" t="s">
        <v>6018</v>
      </c>
      <c r="C7503">
        <f>+VLOOKUP(A7503,'LISTA NACIONAL'!A:B,2,0)</f>
        <v>31228.21</v>
      </c>
      <c r="D7503" s="126" t="s">
        <v>6556</v>
      </c>
      <c r="E7503" s="280">
        <f>+VLOOKUP(A7503,SCAR!A:B,2,0)</f>
        <v>0</v>
      </c>
      <c r="F7503" s="2"/>
      <c r="G7503" s="2"/>
    </row>
    <row r="7504" spans="1:7">
      <c r="A7504" t="s">
        <v>2551</v>
      </c>
      <c r="B7504" t="s">
        <v>6019</v>
      </c>
      <c r="C7504">
        <f>+VLOOKUP(A7504,'LISTA NACIONAL'!A:B,2,0)</f>
        <v>29735.188999999998</v>
      </c>
      <c r="D7504" s="126" t="s">
        <v>6556</v>
      </c>
      <c r="E7504" s="280">
        <f>+VLOOKUP(A7504,SCAR!A:B,2,0)</f>
        <v>0</v>
      </c>
      <c r="F7504" s="2"/>
      <c r="G7504" s="2"/>
    </row>
    <row r="7505" spans="1:7">
      <c r="A7505" t="s">
        <v>2552</v>
      </c>
      <c r="B7505" t="s">
        <v>2923</v>
      </c>
      <c r="C7505">
        <f>+VLOOKUP(A7505,'LISTA NACIONAL'!A:B,2,0)</f>
        <v>26770.054</v>
      </c>
      <c r="D7505" s="126" t="s">
        <v>6556</v>
      </c>
      <c r="E7505" s="280">
        <f>+VLOOKUP(A7505,SCAR!A:B,2,0)</f>
        <v>0</v>
      </c>
      <c r="F7505" s="2"/>
      <c r="G7505" s="2"/>
    </row>
    <row r="7506" spans="1:7">
      <c r="A7506" t="s">
        <v>2553</v>
      </c>
      <c r="B7506" t="s">
        <v>2924</v>
      </c>
      <c r="C7506">
        <f>+VLOOKUP(A7506,'LISTA NACIONAL'!A:B,2,0)</f>
        <v>4884.51</v>
      </c>
      <c r="D7506" s="126" t="s">
        <v>6556</v>
      </c>
      <c r="E7506" s="280">
        <f>+VLOOKUP(A7506,SCAR!A:B,2,0)</f>
        <v>0</v>
      </c>
      <c r="F7506" s="2"/>
      <c r="G7506" s="2"/>
    </row>
    <row r="7507" spans="1:7">
      <c r="A7507" t="s">
        <v>2554</v>
      </c>
      <c r="B7507" t="s">
        <v>1900</v>
      </c>
      <c r="C7507">
        <f>+VLOOKUP(A7507,'LISTA NACIONAL'!A:B,2,0)</f>
        <v>12006.825999999999</v>
      </c>
      <c r="D7507" s="126" t="s">
        <v>6556</v>
      </c>
      <c r="E7507" s="280">
        <f>+VLOOKUP(A7507,SCAR!A:B,2,0)</f>
        <v>0</v>
      </c>
      <c r="F7507" s="2"/>
      <c r="G7507" s="2"/>
    </row>
    <row r="7508" spans="1:7">
      <c r="A7508" t="s">
        <v>2555</v>
      </c>
      <c r="B7508" t="s">
        <v>1901</v>
      </c>
      <c r="C7508">
        <f>+VLOOKUP(A7508,'LISTA NACIONAL'!A:B,2,0)</f>
        <v>12612.648999999999</v>
      </c>
      <c r="D7508" s="126" t="s">
        <v>6556</v>
      </c>
      <c r="E7508" s="280">
        <f>+VLOOKUP(A7508,SCAR!A:B,2,0)</f>
        <v>0</v>
      </c>
      <c r="F7508" s="2"/>
      <c r="G7508" s="2"/>
    </row>
    <row r="7509" spans="1:7">
      <c r="A7509" t="s">
        <v>2556</v>
      </c>
      <c r="B7509" t="s">
        <v>1902</v>
      </c>
      <c r="C7509">
        <f>+VLOOKUP(A7509,'LISTA NACIONAL'!A:B,2,0)</f>
        <v>28951.978999999999</v>
      </c>
      <c r="D7509" s="126" t="s">
        <v>6556</v>
      </c>
      <c r="E7509" s="280">
        <f>+VLOOKUP(A7509,SCAR!A:B,2,0)</f>
        <v>0</v>
      </c>
      <c r="F7509" s="2"/>
      <c r="G7509" s="2"/>
    </row>
    <row r="7510" spans="1:7">
      <c r="A7510" t="s">
        <v>2557</v>
      </c>
      <c r="B7510" t="s">
        <v>1903</v>
      </c>
      <c r="C7510">
        <f>+VLOOKUP(A7510,'LISTA NACIONAL'!A:B,2,0)</f>
        <v>34891.629000000001</v>
      </c>
      <c r="D7510" s="126" t="s">
        <v>6556</v>
      </c>
      <c r="E7510" s="280">
        <f>+VLOOKUP(A7510,SCAR!A:B,2,0)</f>
        <v>0</v>
      </c>
      <c r="F7510" s="2"/>
      <c r="G7510" s="2"/>
    </row>
    <row r="7511" spans="1:7">
      <c r="A7511" t="s">
        <v>2558</v>
      </c>
      <c r="B7511" t="s">
        <v>1904</v>
      </c>
      <c r="C7511">
        <f>+VLOOKUP(A7511,'LISTA NACIONAL'!A:B,2,0)</f>
        <v>10665.857</v>
      </c>
      <c r="D7511" s="126" t="s">
        <v>6556</v>
      </c>
      <c r="E7511" s="280">
        <f>+VLOOKUP(A7511,SCAR!A:B,2,0)</f>
        <v>0</v>
      </c>
      <c r="F7511" s="2"/>
      <c r="G7511" s="2"/>
    </row>
    <row r="7512" spans="1:7">
      <c r="A7512" t="s">
        <v>2559</v>
      </c>
      <c r="B7512" t="s">
        <v>1905</v>
      </c>
      <c r="C7512">
        <f>+VLOOKUP(A7512,'LISTA NACIONAL'!A:B,2,0)</f>
        <v>14817.325999999999</v>
      </c>
      <c r="D7512" s="126" t="s">
        <v>6556</v>
      </c>
      <c r="E7512" s="280">
        <f>+VLOOKUP(A7512,SCAR!A:B,2,0)</f>
        <v>0</v>
      </c>
      <c r="F7512" s="2"/>
      <c r="G7512" s="2"/>
    </row>
    <row r="7513" spans="1:7">
      <c r="A7513" t="s">
        <v>1975</v>
      </c>
      <c r="B7513" t="s">
        <v>1906</v>
      </c>
      <c r="C7513">
        <f>+VLOOKUP(A7513,'LISTA NACIONAL'!A:B,2,0)</f>
        <v>11261.953</v>
      </c>
      <c r="D7513" s="126" t="s">
        <v>6556</v>
      </c>
      <c r="E7513" s="280">
        <f>+VLOOKUP(A7513,SCAR!A:B,2,0)</f>
        <v>0</v>
      </c>
      <c r="F7513" s="2"/>
      <c r="G7513" s="2"/>
    </row>
    <row r="7514" spans="1:7">
      <c r="A7514" t="s">
        <v>1976</v>
      </c>
      <c r="B7514" t="s">
        <v>1907</v>
      </c>
      <c r="C7514">
        <f>+VLOOKUP(A7514,'LISTA NACIONAL'!A:B,2,0)</f>
        <v>60633.832000000002</v>
      </c>
      <c r="D7514" s="126" t="s">
        <v>6556</v>
      </c>
      <c r="E7514" s="280">
        <f>+VLOOKUP(A7514,SCAR!A:B,2,0)</f>
        <v>0</v>
      </c>
      <c r="F7514" s="2"/>
      <c r="G7514" s="2"/>
    </row>
    <row r="7515" spans="1:7">
      <c r="A7515" t="s">
        <v>1977</v>
      </c>
      <c r="B7515" t="s">
        <v>20708</v>
      </c>
      <c r="C7515">
        <f>+VLOOKUP(A7515,'LISTA NACIONAL'!A:B,2,0)</f>
        <v>20168.738000000001</v>
      </c>
      <c r="D7515" s="126" t="s">
        <v>6556</v>
      </c>
      <c r="E7515" s="280">
        <f>+VLOOKUP(A7515,SCAR!A:B,2,0)</f>
        <v>0</v>
      </c>
      <c r="F7515" s="2"/>
      <c r="G7515" s="2"/>
    </row>
    <row r="7516" spans="1:7">
      <c r="A7516" t="s">
        <v>1978</v>
      </c>
      <c r="B7516" t="s">
        <v>564</v>
      </c>
      <c r="C7516">
        <f>+VLOOKUP(A7516,'LISTA NACIONAL'!A:B,2,0)</f>
        <v>16306.547</v>
      </c>
      <c r="D7516" s="126" t="s">
        <v>6556</v>
      </c>
      <c r="E7516" s="280">
        <f>+VLOOKUP(A7516,SCAR!A:B,2,0)</f>
        <v>0</v>
      </c>
      <c r="F7516" s="2"/>
      <c r="G7516" s="2"/>
    </row>
    <row r="7517" spans="1:7">
      <c r="A7517" t="s">
        <v>1979</v>
      </c>
      <c r="B7517" t="s">
        <v>565</v>
      </c>
      <c r="C7517">
        <f>+VLOOKUP(A7517,'LISTA NACIONAL'!A:B,2,0)</f>
        <v>25342.685000000001</v>
      </c>
      <c r="D7517" s="126" t="s">
        <v>6556</v>
      </c>
      <c r="E7517" s="280">
        <f>+VLOOKUP(A7517,SCAR!A:B,2,0)</f>
        <v>0</v>
      </c>
      <c r="F7517" s="2"/>
      <c r="G7517" s="2"/>
    </row>
    <row r="7518" spans="1:7">
      <c r="A7518" t="s">
        <v>1980</v>
      </c>
      <c r="B7518" t="s">
        <v>1387</v>
      </c>
      <c r="C7518">
        <f>+VLOOKUP(A7518,'LISTA NACIONAL'!A:B,2,0)</f>
        <v>14817.325999999999</v>
      </c>
      <c r="D7518" s="126" t="s">
        <v>6556</v>
      </c>
      <c r="E7518" s="280">
        <f>+VLOOKUP(A7518,SCAR!A:B,2,0)</f>
        <v>0</v>
      </c>
      <c r="F7518" s="2"/>
      <c r="G7518" s="2"/>
    </row>
    <row r="7519" spans="1:7">
      <c r="A7519" t="s">
        <v>1981</v>
      </c>
      <c r="B7519" t="s">
        <v>1388</v>
      </c>
      <c r="C7519">
        <f>+VLOOKUP(A7519,'LISTA NACIONAL'!A:B,2,0)</f>
        <v>26964.785</v>
      </c>
      <c r="D7519" s="126" t="s">
        <v>6556</v>
      </c>
      <c r="E7519" s="280">
        <f>+VLOOKUP(A7519,SCAR!A:B,2,0)</f>
        <v>0</v>
      </c>
      <c r="F7519" s="2"/>
      <c r="G7519" s="2"/>
    </row>
    <row r="7520" spans="1:7">
      <c r="A7520" t="s">
        <v>1982</v>
      </c>
      <c r="B7520" t="s">
        <v>1389</v>
      </c>
      <c r="C7520">
        <f>+VLOOKUP(A7520,'LISTA NACIONAL'!A:B,2,0)</f>
        <v>17047.526000000002</v>
      </c>
      <c r="D7520" s="126" t="s">
        <v>6556</v>
      </c>
      <c r="E7520" s="280">
        <f>+VLOOKUP(A7520,SCAR!A:B,2,0)</f>
        <v>0</v>
      </c>
      <c r="F7520" s="2"/>
      <c r="G7520" s="2"/>
    </row>
    <row r="7521" spans="1:7">
      <c r="A7521" t="s">
        <v>1983</v>
      </c>
      <c r="B7521" t="s">
        <v>1390</v>
      </c>
      <c r="C7521">
        <f>+VLOOKUP(A7521,'LISTA NACIONAL'!A:B,2,0)</f>
        <v>1479.521</v>
      </c>
      <c r="D7521" s="126" t="s">
        <v>6556</v>
      </c>
      <c r="E7521" s="280">
        <f>+VLOOKUP(A7521,SCAR!A:B,2,0)</f>
        <v>0</v>
      </c>
      <c r="F7521" s="2"/>
      <c r="G7521" s="2"/>
    </row>
    <row r="7522" spans="1:7">
      <c r="A7522" t="s">
        <v>1984</v>
      </c>
      <c r="B7522" t="s">
        <v>1391</v>
      </c>
      <c r="C7522">
        <f>+VLOOKUP(A7522,'LISTA NACIONAL'!A:B,2,0)</f>
        <v>4438.8720000000003</v>
      </c>
      <c r="D7522" s="126" t="s">
        <v>6556</v>
      </c>
      <c r="E7522" s="280">
        <f>+VLOOKUP(A7522,SCAR!A:B,2,0)</f>
        <v>0</v>
      </c>
      <c r="F7522" s="2"/>
      <c r="G7522" s="2"/>
    </row>
    <row r="7523" spans="1:7">
      <c r="A7523" t="s">
        <v>1985</v>
      </c>
      <c r="B7523" t="s">
        <v>12246</v>
      </c>
      <c r="C7523">
        <f>+VLOOKUP(A7523,'LISTA NACIONAL'!A:B,2,0)</f>
        <v>36326.775000000001</v>
      </c>
      <c r="D7523" s="126" t="s">
        <v>6556</v>
      </c>
      <c r="E7523" s="280">
        <f>+VLOOKUP(A7523,SCAR!A:B,2,0)</f>
        <v>0</v>
      </c>
      <c r="F7523" s="2"/>
      <c r="G7523" s="2"/>
    </row>
    <row r="7524" spans="1:7">
      <c r="A7524" t="s">
        <v>1986</v>
      </c>
      <c r="B7524" t="s">
        <v>5208</v>
      </c>
      <c r="C7524">
        <f>+VLOOKUP(A7524,'LISTA NACIONAL'!A:B,2,0)</f>
        <v>1637.873</v>
      </c>
      <c r="D7524" s="126" t="s">
        <v>6556</v>
      </c>
      <c r="E7524" s="280">
        <f>+VLOOKUP(A7524,SCAR!A:B,2,0)</f>
        <v>0</v>
      </c>
      <c r="F7524" s="2"/>
      <c r="G7524" s="2"/>
    </row>
    <row r="7525" spans="1:7">
      <c r="A7525" t="s">
        <v>1987</v>
      </c>
      <c r="B7525" t="s">
        <v>5209</v>
      </c>
      <c r="C7525">
        <f>+VLOOKUP(A7525,'LISTA NACIONAL'!A:B,2,0)</f>
        <v>10378.557000000001</v>
      </c>
      <c r="D7525" s="126" t="s">
        <v>6556</v>
      </c>
      <c r="E7525" s="280">
        <f>+VLOOKUP(A7525,SCAR!A:B,2,0)</f>
        <v>0</v>
      </c>
      <c r="F7525" s="2"/>
      <c r="G7525" s="2"/>
    </row>
    <row r="7526" spans="1:7">
      <c r="A7526" t="s">
        <v>1988</v>
      </c>
      <c r="B7526" t="s">
        <v>9530</v>
      </c>
      <c r="C7526">
        <f>+VLOOKUP(A7526,'LISTA NACIONAL'!A:B,2,0)</f>
        <v>15581.227999999999</v>
      </c>
      <c r="D7526" s="126" t="s">
        <v>6556</v>
      </c>
      <c r="E7526" s="280">
        <f>+VLOOKUP(A7526,SCAR!A:B,2,0)</f>
        <v>0</v>
      </c>
      <c r="F7526" s="2"/>
      <c r="G7526" s="2"/>
    </row>
    <row r="7527" spans="1:7">
      <c r="A7527" t="s">
        <v>1989</v>
      </c>
      <c r="B7527" t="s">
        <v>10090</v>
      </c>
      <c r="C7527">
        <f>+VLOOKUP(A7527,'LISTA NACIONAL'!A:B,2,0)</f>
        <v>8899.0370000000003</v>
      </c>
      <c r="D7527" s="126" t="s">
        <v>6556</v>
      </c>
      <c r="E7527" s="280">
        <f>+VLOOKUP(A7527,SCAR!A:B,2,0)</f>
        <v>0</v>
      </c>
      <c r="F7527" s="2"/>
      <c r="G7527" s="2"/>
    </row>
    <row r="7528" spans="1:7">
      <c r="A7528" t="s">
        <v>1990</v>
      </c>
      <c r="B7528" t="s">
        <v>10091</v>
      </c>
      <c r="C7528">
        <f>+VLOOKUP(A7528,'LISTA NACIONAL'!A:B,2,0)</f>
        <v>2357.2460000000001</v>
      </c>
      <c r="D7528" s="126" t="s">
        <v>6556</v>
      </c>
      <c r="E7528" s="280">
        <f>+VLOOKUP(A7528,SCAR!A:B,2,0)</f>
        <v>0</v>
      </c>
      <c r="F7528" s="2"/>
      <c r="G7528" s="2"/>
    </row>
    <row r="7529" spans="1:7">
      <c r="A7529" t="s">
        <v>1991</v>
      </c>
      <c r="B7529" t="s">
        <v>3654</v>
      </c>
      <c r="C7529">
        <f>+VLOOKUP(A7529,'LISTA NACIONAL'!A:B,2,0)</f>
        <v>60791.464</v>
      </c>
      <c r="D7529" s="126" t="s">
        <v>6556</v>
      </c>
      <c r="E7529" s="280">
        <f>+VLOOKUP(A7529,SCAR!A:B,2,0)</f>
        <v>0</v>
      </c>
      <c r="F7529" s="2"/>
      <c r="G7529" s="2"/>
    </row>
    <row r="7530" spans="1:7">
      <c r="A7530" t="s">
        <v>618</v>
      </c>
      <c r="B7530" t="s">
        <v>3655</v>
      </c>
      <c r="C7530">
        <f>+VLOOKUP(A7530,'LISTA NACIONAL'!A:B,2,0)</f>
        <v>12612.648999999999</v>
      </c>
      <c r="D7530" s="126" t="s">
        <v>6556</v>
      </c>
      <c r="E7530" s="280">
        <f>+VLOOKUP(A7530,SCAR!A:B,2,0)</f>
        <v>0</v>
      </c>
      <c r="F7530" s="2"/>
      <c r="G7530" s="2"/>
    </row>
    <row r="7531" spans="1:7">
      <c r="A7531" t="s">
        <v>619</v>
      </c>
      <c r="B7531" t="s">
        <v>7727</v>
      </c>
      <c r="C7531">
        <f>+VLOOKUP(A7531,'LISTA NACIONAL'!A:B,2,0)</f>
        <v>8768.1489999999994</v>
      </c>
      <c r="D7531" s="126" t="s">
        <v>6556</v>
      </c>
      <c r="E7531" s="280">
        <f>+VLOOKUP(A7531,SCAR!A:B,2,0)</f>
        <v>0</v>
      </c>
      <c r="F7531" s="2"/>
      <c r="G7531" s="2"/>
    </row>
    <row r="7532" spans="1:7">
      <c r="A7532" t="s">
        <v>620</v>
      </c>
      <c r="B7532" t="s">
        <v>7728</v>
      </c>
      <c r="C7532">
        <f>+VLOOKUP(A7532,'LISTA NACIONAL'!A:B,2,0)</f>
        <v>5258.8950000000004</v>
      </c>
      <c r="D7532" s="126" t="s">
        <v>6556</v>
      </c>
      <c r="E7532" s="280">
        <f>+VLOOKUP(A7532,SCAR!A:B,2,0)</f>
        <v>0</v>
      </c>
      <c r="F7532" s="2"/>
      <c r="G7532" s="2"/>
    </row>
    <row r="7533" spans="1:7">
      <c r="A7533" t="s">
        <v>7170</v>
      </c>
      <c r="B7533" t="s">
        <v>8427</v>
      </c>
      <c r="C7533">
        <f>+VLOOKUP(A7533,'LISTA NACIONAL'!A:B,2,0)</f>
        <v>26295.440999999999</v>
      </c>
      <c r="D7533" s="126" t="s">
        <v>6556</v>
      </c>
      <c r="E7533" s="280">
        <f>+VLOOKUP(A7533,SCAR!A:B,2,0)</f>
        <v>0</v>
      </c>
      <c r="F7533" s="2"/>
      <c r="G7533" s="2"/>
    </row>
    <row r="7534" spans="1:7">
      <c r="A7534" t="s">
        <v>621</v>
      </c>
      <c r="B7534" t="s">
        <v>3655</v>
      </c>
      <c r="C7534">
        <f>+VLOOKUP(A7534,'LISTA NACIONAL'!A:B,2,0)</f>
        <v>12612.648999999999</v>
      </c>
      <c r="D7534" s="126" t="s">
        <v>6556</v>
      </c>
      <c r="E7534" s="280">
        <f>+VLOOKUP(A7534,SCAR!A:B,2,0)</f>
        <v>0</v>
      </c>
      <c r="F7534" s="2"/>
      <c r="G7534" s="2"/>
    </row>
    <row r="7535" spans="1:7">
      <c r="A7535" t="s">
        <v>622</v>
      </c>
      <c r="B7535" t="s">
        <v>7729</v>
      </c>
      <c r="C7535">
        <f>+VLOOKUP(A7535,'LISTA NACIONAL'!A:B,2,0)</f>
        <v>2885.962</v>
      </c>
      <c r="D7535" s="126" t="s">
        <v>6556</v>
      </c>
      <c r="E7535" s="280">
        <f>+VLOOKUP(A7535,SCAR!A:B,2,0)</f>
        <v>0</v>
      </c>
      <c r="F7535" s="2"/>
      <c r="G7535" s="2"/>
    </row>
    <row r="7536" spans="1:7">
      <c r="A7536" t="s">
        <v>623</v>
      </c>
      <c r="B7536" t="s">
        <v>7730</v>
      </c>
      <c r="C7536">
        <f>+VLOOKUP(A7536,'LISTA NACIONAL'!A:B,2,0)</f>
        <v>27420.223000000002</v>
      </c>
      <c r="D7536" s="126" t="s">
        <v>6556</v>
      </c>
      <c r="E7536" s="280">
        <f>+VLOOKUP(A7536,SCAR!A:B,2,0)</f>
        <v>0</v>
      </c>
      <c r="F7536" s="2"/>
      <c r="G7536" s="2"/>
    </row>
    <row r="7537" spans="1:7">
      <c r="A7537" t="s">
        <v>624</v>
      </c>
      <c r="B7537" t="s">
        <v>7731</v>
      </c>
      <c r="C7537">
        <f>+VLOOKUP(A7537,'LISTA NACIONAL'!A:B,2,0)</f>
        <v>51142.201000000001</v>
      </c>
      <c r="D7537" s="126" t="s">
        <v>6556</v>
      </c>
      <c r="E7537" s="280">
        <f>+VLOOKUP(A7537,SCAR!A:B,2,0)</f>
        <v>0</v>
      </c>
      <c r="F7537" s="2"/>
      <c r="G7537" s="2"/>
    </row>
    <row r="7538" spans="1:7">
      <c r="A7538" t="s">
        <v>625</v>
      </c>
      <c r="B7538" t="s">
        <v>7732</v>
      </c>
      <c r="C7538">
        <f>+VLOOKUP(A7538,'LISTA NACIONAL'!A:B,2,0)</f>
        <v>904.61199999999997</v>
      </c>
      <c r="D7538" s="126" t="s">
        <v>6556</v>
      </c>
      <c r="E7538" s="280">
        <f>+VLOOKUP(A7538,SCAR!A:B,2,0)</f>
        <v>0</v>
      </c>
      <c r="F7538" s="2"/>
      <c r="G7538" s="2"/>
    </row>
    <row r="7539" spans="1:7">
      <c r="A7539" t="s">
        <v>626</v>
      </c>
      <c r="B7539" t="s">
        <v>7733</v>
      </c>
      <c r="C7539">
        <f>+VLOOKUP(A7539,'LISTA NACIONAL'!A:B,2,0)</f>
        <v>18525.04</v>
      </c>
      <c r="D7539" s="126" t="s">
        <v>6556</v>
      </c>
      <c r="E7539" s="280">
        <f>+VLOOKUP(A7539,SCAR!A:B,2,0)</f>
        <v>0</v>
      </c>
      <c r="F7539" s="2"/>
      <c r="G7539" s="2"/>
    </row>
    <row r="7540" spans="1:7">
      <c r="A7540" t="s">
        <v>627</v>
      </c>
      <c r="B7540" t="s">
        <v>7734</v>
      </c>
      <c r="C7540">
        <f>+VLOOKUP(A7540,'LISTA NACIONAL'!A:B,2,0)</f>
        <v>38541.321000000004</v>
      </c>
      <c r="D7540" s="126" t="s">
        <v>6556</v>
      </c>
      <c r="E7540" s="280">
        <f>+VLOOKUP(A7540,SCAR!A:B,2,0)</f>
        <v>0</v>
      </c>
      <c r="F7540" s="2"/>
      <c r="G7540" s="2"/>
    </row>
    <row r="7541" spans="1:7">
      <c r="A7541" t="s">
        <v>628</v>
      </c>
      <c r="B7541" t="s">
        <v>7735</v>
      </c>
      <c r="C7541">
        <f>+VLOOKUP(A7541,'LISTA NACIONAL'!A:B,2,0)</f>
        <v>13332.016</v>
      </c>
      <c r="D7541" s="126" t="s">
        <v>6556</v>
      </c>
      <c r="E7541" s="280">
        <f>+VLOOKUP(A7541,SCAR!A:B,2,0)</f>
        <v>0</v>
      </c>
      <c r="F7541" s="2"/>
      <c r="G7541" s="2"/>
    </row>
    <row r="7542" spans="1:7">
      <c r="A7542" t="s">
        <v>629</v>
      </c>
      <c r="B7542" t="s">
        <v>7736</v>
      </c>
      <c r="C7542">
        <f>+VLOOKUP(A7542,'LISTA NACIONAL'!A:B,2,0)</f>
        <v>21486.262999999999</v>
      </c>
      <c r="D7542" s="126" t="s">
        <v>6556</v>
      </c>
      <c r="E7542" s="280">
        <f>+VLOOKUP(A7542,SCAR!A:B,2,0)</f>
        <v>0</v>
      </c>
      <c r="F7542" s="2"/>
      <c r="G7542" s="2"/>
    </row>
    <row r="7543" spans="1:7">
      <c r="A7543" t="s">
        <v>630</v>
      </c>
      <c r="B7543" t="s">
        <v>8989</v>
      </c>
      <c r="C7543">
        <f>+VLOOKUP(A7543,'LISTA NACIONAL'!A:B,2,0)</f>
        <v>66715.885999999999</v>
      </c>
      <c r="D7543" s="126" t="s">
        <v>6556</v>
      </c>
      <c r="E7543" s="280">
        <f>+VLOOKUP(A7543,SCAR!A:B,2,0)</f>
        <v>0</v>
      </c>
      <c r="F7543" s="2"/>
      <c r="G7543" s="2"/>
    </row>
    <row r="7544" spans="1:7">
      <c r="A7544" t="s">
        <v>631</v>
      </c>
      <c r="B7544" t="s">
        <v>8990</v>
      </c>
      <c r="C7544">
        <f>+VLOOKUP(A7544,'LISTA NACIONAL'!A:B,2,0)</f>
        <v>3734.7730000000001</v>
      </c>
      <c r="D7544" s="126" t="s">
        <v>6556</v>
      </c>
      <c r="E7544" s="280">
        <f>+VLOOKUP(A7544,SCAR!A:B,2,0)</f>
        <v>0</v>
      </c>
      <c r="F7544" s="2"/>
      <c r="G7544" s="2"/>
    </row>
    <row r="7545" spans="1:7">
      <c r="A7545" t="s">
        <v>632</v>
      </c>
      <c r="B7545" t="s">
        <v>643</v>
      </c>
      <c r="C7545">
        <f>+VLOOKUP(A7545,'LISTA NACIONAL'!A:B,2,0)</f>
        <v>22236.646000000001</v>
      </c>
      <c r="D7545" s="126" t="s">
        <v>6556</v>
      </c>
      <c r="E7545" s="280">
        <f>+VLOOKUP(A7545,SCAR!A:B,2,0)</f>
        <v>0</v>
      </c>
      <c r="F7545" s="2"/>
      <c r="G7545" s="2"/>
    </row>
    <row r="7546" spans="1:7">
      <c r="A7546" t="s">
        <v>633</v>
      </c>
      <c r="B7546" t="s">
        <v>12974</v>
      </c>
      <c r="C7546">
        <f>+VLOOKUP(A7546,'LISTA NACIONAL'!A:B,2,0)</f>
        <v>61520.851000000002</v>
      </c>
      <c r="D7546" s="126" t="s">
        <v>6556</v>
      </c>
      <c r="E7546" s="280">
        <f>+VLOOKUP(A7546,SCAR!A:B,2,0)</f>
        <v>0</v>
      </c>
      <c r="F7546" s="2"/>
      <c r="G7546" s="2"/>
    </row>
    <row r="7547" spans="1:7">
      <c r="A7547" t="s">
        <v>634</v>
      </c>
      <c r="B7547" t="s">
        <v>1998</v>
      </c>
      <c r="C7547">
        <f>+VLOOKUP(A7547,'LISTA NACIONAL'!A:B,2,0)</f>
        <v>16306.547</v>
      </c>
      <c r="D7547" s="126" t="s">
        <v>6556</v>
      </c>
      <c r="E7547" s="280">
        <f>+VLOOKUP(A7547,SCAR!A:B,2,0)</f>
        <v>0</v>
      </c>
      <c r="F7547" s="2"/>
      <c r="G7547" s="2"/>
    </row>
    <row r="7548" spans="1:7">
      <c r="A7548" t="s">
        <v>635</v>
      </c>
      <c r="B7548" t="s">
        <v>1999</v>
      </c>
      <c r="C7548">
        <f>+VLOOKUP(A7548,'LISTA NACIONAL'!A:B,2,0)</f>
        <v>56333.379000000001</v>
      </c>
      <c r="D7548" s="126" t="s">
        <v>6556</v>
      </c>
      <c r="E7548" s="280">
        <f>+VLOOKUP(A7548,SCAR!A:B,2,0)</f>
        <v>0</v>
      </c>
      <c r="F7548" s="2"/>
      <c r="G7548" s="2"/>
    </row>
    <row r="7549" spans="1:7">
      <c r="A7549" t="s">
        <v>636</v>
      </c>
      <c r="B7549" t="s">
        <v>2000</v>
      </c>
      <c r="C7549">
        <f>+VLOOKUP(A7549,'LISTA NACIONAL'!A:B,2,0)</f>
        <v>28153.321</v>
      </c>
      <c r="D7549" s="126" t="s">
        <v>6556</v>
      </c>
      <c r="E7549" s="280">
        <f>+VLOOKUP(A7549,SCAR!A:B,2,0)</f>
        <v>0</v>
      </c>
      <c r="F7549" s="2"/>
      <c r="G7549" s="2"/>
    </row>
    <row r="7550" spans="1:7">
      <c r="A7550" t="s">
        <v>637</v>
      </c>
      <c r="B7550" t="s">
        <v>2001</v>
      </c>
      <c r="C7550">
        <f>+VLOOKUP(A7550,'LISTA NACIONAL'!A:B,2,0)</f>
        <v>16306.547</v>
      </c>
      <c r="D7550" s="126" t="s">
        <v>6556</v>
      </c>
      <c r="E7550" s="280">
        <f>+VLOOKUP(A7550,SCAR!A:B,2,0)</f>
        <v>0</v>
      </c>
      <c r="F7550" s="2"/>
      <c r="G7550" s="2"/>
    </row>
    <row r="7551" spans="1:7">
      <c r="A7551" t="s">
        <v>638</v>
      </c>
      <c r="B7551" t="s">
        <v>2002</v>
      </c>
      <c r="C7551">
        <f>+VLOOKUP(A7551,'LISTA NACIONAL'!A:B,2,0)</f>
        <v>2814.5230000000001</v>
      </c>
      <c r="D7551" s="126" t="s">
        <v>6556</v>
      </c>
      <c r="E7551" s="280">
        <f>+VLOOKUP(A7551,SCAR!A:B,2,0)</f>
        <v>0</v>
      </c>
      <c r="F7551" s="2"/>
      <c r="G7551" s="2"/>
    </row>
    <row r="7552" spans="1:7">
      <c r="A7552" t="s">
        <v>639</v>
      </c>
      <c r="B7552" t="s">
        <v>2003</v>
      </c>
      <c r="C7552">
        <f>+VLOOKUP(A7552,'LISTA NACIONAL'!A:B,2,0)</f>
        <v>28951.978999999999</v>
      </c>
      <c r="D7552" s="126" t="s">
        <v>6556</v>
      </c>
      <c r="E7552" s="280">
        <f>+VLOOKUP(A7552,SCAR!A:B,2,0)</f>
        <v>0</v>
      </c>
      <c r="F7552" s="2"/>
      <c r="G7552" s="2"/>
    </row>
    <row r="7553" spans="1:7">
      <c r="A7553" t="s">
        <v>640</v>
      </c>
      <c r="B7553" t="s">
        <v>2004</v>
      </c>
      <c r="C7553">
        <f>+VLOOKUP(A7553,'LISTA NACIONAL'!A:B,2,0)</f>
        <v>41516.232000000004</v>
      </c>
      <c r="D7553" s="126" t="s">
        <v>6556</v>
      </c>
      <c r="E7553" s="280">
        <f>+VLOOKUP(A7553,SCAR!A:B,2,0)</f>
        <v>0</v>
      </c>
      <c r="F7553" s="2"/>
      <c r="G7553" s="2"/>
    </row>
    <row r="7554" spans="1:7">
      <c r="A7554" t="s">
        <v>641</v>
      </c>
      <c r="B7554" t="s">
        <v>2005</v>
      </c>
      <c r="C7554">
        <f>+VLOOKUP(A7554,'LISTA NACIONAL'!A:B,2,0)</f>
        <v>39355.385000000002</v>
      </c>
      <c r="D7554" s="126" t="s">
        <v>6556</v>
      </c>
      <c r="E7554" s="280">
        <f>+VLOOKUP(A7554,SCAR!A:B,2,0)</f>
        <v>0</v>
      </c>
      <c r="F7554" s="2"/>
      <c r="G7554" s="2"/>
    </row>
    <row r="7555" spans="1:7">
      <c r="A7555" t="s">
        <v>642</v>
      </c>
      <c r="B7555" t="s">
        <v>2006</v>
      </c>
      <c r="C7555">
        <f>+VLOOKUP(A7555,'LISTA NACIONAL'!A:B,2,0)</f>
        <v>16306.547</v>
      </c>
      <c r="D7555" s="126" t="s">
        <v>6556</v>
      </c>
      <c r="E7555" s="280">
        <f>+VLOOKUP(A7555,SCAR!A:B,2,0)</f>
        <v>0</v>
      </c>
      <c r="F7555" s="2"/>
      <c r="G7555" s="2"/>
    </row>
    <row r="7556" spans="1:7">
      <c r="A7556" t="s">
        <v>287</v>
      </c>
      <c r="B7556" t="s">
        <v>2007</v>
      </c>
      <c r="C7556">
        <f>+VLOOKUP(A7556,'LISTA NACIONAL'!A:B,2,0)</f>
        <v>14817.325999999999</v>
      </c>
      <c r="D7556" s="126" t="s">
        <v>6556</v>
      </c>
      <c r="E7556" s="280">
        <f>+VLOOKUP(A7556,SCAR!A:B,2,0)</f>
        <v>0</v>
      </c>
      <c r="F7556" s="2"/>
      <c r="G7556" s="2"/>
    </row>
    <row r="7557" spans="1:7">
      <c r="A7557" t="s">
        <v>288</v>
      </c>
      <c r="B7557" t="s">
        <v>2008</v>
      </c>
      <c r="C7557">
        <f>+VLOOKUP(A7557,'LISTA NACIONAL'!A:B,2,0)</f>
        <v>41525.54</v>
      </c>
      <c r="D7557" s="126" t="s">
        <v>6556</v>
      </c>
      <c r="E7557" s="280">
        <f>+VLOOKUP(A7557,SCAR!A:B,2,0)</f>
        <v>0</v>
      </c>
      <c r="F7557" s="2"/>
      <c r="G7557" s="2"/>
    </row>
    <row r="7558" spans="1:7">
      <c r="A7558" t="s">
        <v>289</v>
      </c>
      <c r="B7558" t="s">
        <v>2009</v>
      </c>
      <c r="C7558">
        <f>+VLOOKUP(A7558,'LISTA NACIONAL'!A:B,2,0)</f>
        <v>54851.735000000001</v>
      </c>
      <c r="D7558" s="126" t="s">
        <v>6556</v>
      </c>
      <c r="E7558" s="280">
        <f>+VLOOKUP(A7558,SCAR!A:B,2,0)</f>
        <v>0</v>
      </c>
      <c r="F7558" s="2"/>
      <c r="G7558" s="2"/>
    </row>
    <row r="7559" spans="1:7">
      <c r="A7559" t="s">
        <v>6236</v>
      </c>
      <c r="B7559" t="s">
        <v>2010</v>
      </c>
      <c r="C7559">
        <f>+VLOOKUP(A7559,'LISTA NACIONAL'!A:B,2,0)</f>
        <v>27450.896000000001</v>
      </c>
      <c r="D7559" s="126" t="s">
        <v>6556</v>
      </c>
      <c r="E7559" s="280">
        <f>+VLOOKUP(A7559,SCAR!A:B,2,0)</f>
        <v>0</v>
      </c>
      <c r="F7559" s="2"/>
      <c r="G7559" s="2"/>
    </row>
    <row r="7560" spans="1:7">
      <c r="A7560" t="s">
        <v>6237</v>
      </c>
      <c r="B7560" t="s">
        <v>2011</v>
      </c>
      <c r="C7560">
        <f>+VLOOKUP(A7560,'LISTA NACIONAL'!A:B,2,0)</f>
        <v>15581.227999999999</v>
      </c>
      <c r="D7560" s="126" t="s">
        <v>6556</v>
      </c>
      <c r="E7560" s="280">
        <f>+VLOOKUP(A7560,SCAR!A:B,2,0)</f>
        <v>0</v>
      </c>
      <c r="F7560" s="2"/>
      <c r="G7560" s="2"/>
    </row>
    <row r="7561" spans="1:7">
      <c r="A7561" t="s">
        <v>6238</v>
      </c>
      <c r="B7561" t="s">
        <v>2012</v>
      </c>
      <c r="C7561">
        <f>+VLOOKUP(A7561,'LISTA NACIONAL'!A:B,2,0)</f>
        <v>37063.576999999997</v>
      </c>
      <c r="D7561" s="126" t="s">
        <v>6556</v>
      </c>
      <c r="E7561" s="280">
        <f>+VLOOKUP(A7561,SCAR!A:B,2,0)</f>
        <v>0</v>
      </c>
      <c r="F7561" s="2"/>
      <c r="G7561" s="2"/>
    </row>
    <row r="7562" spans="1:7">
      <c r="A7562" t="s">
        <v>6239</v>
      </c>
      <c r="B7562" t="s">
        <v>2013</v>
      </c>
      <c r="C7562">
        <f>+VLOOKUP(A7562,'LISTA NACIONAL'!A:B,2,0)</f>
        <v>28964.248</v>
      </c>
      <c r="D7562" s="126" t="s">
        <v>6556</v>
      </c>
      <c r="E7562" s="280">
        <f>+VLOOKUP(A7562,SCAR!A:B,2,0)</f>
        <v>0</v>
      </c>
      <c r="F7562" s="2"/>
      <c r="G7562" s="2"/>
    </row>
    <row r="7563" spans="1:7">
      <c r="A7563" t="s">
        <v>6240</v>
      </c>
      <c r="B7563" t="s">
        <v>2014</v>
      </c>
      <c r="C7563">
        <f>+VLOOKUP(A7563,'LISTA NACIONAL'!A:B,2,0)</f>
        <v>4298.0119999999997</v>
      </c>
      <c r="D7563" s="126" t="s">
        <v>6556</v>
      </c>
      <c r="E7563" s="280">
        <f>+VLOOKUP(A7563,SCAR!A:B,2,0)</f>
        <v>0</v>
      </c>
      <c r="F7563" s="2"/>
      <c r="G7563" s="2"/>
    </row>
    <row r="7564" spans="1:7">
      <c r="A7564" t="s">
        <v>6241</v>
      </c>
      <c r="B7564" t="s">
        <v>2015</v>
      </c>
      <c r="C7564">
        <f>+VLOOKUP(A7564,'LISTA NACIONAL'!A:B,2,0)</f>
        <v>22236.646000000001</v>
      </c>
      <c r="D7564" s="126" t="s">
        <v>6556</v>
      </c>
      <c r="E7564" s="280">
        <f>+VLOOKUP(A7564,SCAR!A:B,2,0)</f>
        <v>0</v>
      </c>
      <c r="F7564" s="2"/>
      <c r="G7564" s="2"/>
    </row>
    <row r="7565" spans="1:7">
      <c r="A7565" t="s">
        <v>6242</v>
      </c>
      <c r="B7565" t="s">
        <v>12247</v>
      </c>
      <c r="C7565">
        <f>+VLOOKUP(A7565,'LISTA NACIONAL'!A:B,2,0)</f>
        <v>77829.281000000003</v>
      </c>
      <c r="D7565" s="126" t="s">
        <v>6556</v>
      </c>
      <c r="E7565" s="280">
        <f>+VLOOKUP(A7565,SCAR!A:B,2,0)</f>
        <v>0</v>
      </c>
      <c r="F7565" s="2"/>
      <c r="G7565" s="2"/>
    </row>
    <row r="7566" spans="1:7">
      <c r="A7566" t="s">
        <v>6243</v>
      </c>
      <c r="B7566" t="s">
        <v>12248</v>
      </c>
      <c r="C7566">
        <f>+VLOOKUP(A7566,'LISTA NACIONAL'!A:B,2,0)</f>
        <v>77819.534</v>
      </c>
      <c r="D7566" s="126" t="s">
        <v>6556</v>
      </c>
      <c r="E7566" s="280">
        <f>+VLOOKUP(A7566,SCAR!A:B,2,0)</f>
        <v>0</v>
      </c>
      <c r="F7566" s="2"/>
      <c r="G7566" s="2"/>
    </row>
    <row r="7567" spans="1:7">
      <c r="A7567" t="s">
        <v>6244</v>
      </c>
      <c r="B7567" t="s">
        <v>1115</v>
      </c>
      <c r="C7567">
        <f>+VLOOKUP(A7567,'LISTA NACIONAL'!A:B,2,0)</f>
        <v>25753.474999999999</v>
      </c>
      <c r="D7567" s="126" t="s">
        <v>6556</v>
      </c>
      <c r="E7567" s="280">
        <f>+VLOOKUP(A7567,SCAR!A:B,2,0)</f>
        <v>0</v>
      </c>
      <c r="F7567" s="2"/>
      <c r="G7567" s="2"/>
    </row>
    <row r="7568" spans="1:7">
      <c r="A7568" t="s">
        <v>6245</v>
      </c>
      <c r="B7568" t="s">
        <v>1116</v>
      </c>
      <c r="C7568">
        <f>+VLOOKUP(A7568,'LISTA NACIONAL'!A:B,2,0)</f>
        <v>11865.992</v>
      </c>
      <c r="D7568" s="126" t="s">
        <v>6556</v>
      </c>
      <c r="E7568" s="280">
        <f>+VLOOKUP(A7568,SCAR!A:B,2,0)</f>
        <v>0</v>
      </c>
      <c r="F7568" s="2"/>
      <c r="G7568" s="2"/>
    </row>
    <row r="7569" spans="1:7">
      <c r="A7569" t="s">
        <v>6246</v>
      </c>
      <c r="B7569" t="s">
        <v>1117</v>
      </c>
      <c r="C7569">
        <f>+VLOOKUP(A7569,'LISTA NACIONAL'!A:B,2,0)</f>
        <v>23731.761999999999</v>
      </c>
      <c r="D7569" s="126" t="s">
        <v>6556</v>
      </c>
      <c r="E7569" s="280">
        <f>+VLOOKUP(A7569,SCAR!A:B,2,0)</f>
        <v>0</v>
      </c>
      <c r="F7569" s="2"/>
      <c r="G7569" s="2"/>
    </row>
    <row r="7570" spans="1:7">
      <c r="A7570" t="s">
        <v>11491</v>
      </c>
      <c r="B7570" t="s">
        <v>1118</v>
      </c>
      <c r="C7570">
        <f>+VLOOKUP(A7570,'LISTA NACIONAL'!A:B,2,0)</f>
        <v>7405.8230000000003</v>
      </c>
      <c r="D7570" s="126" t="s">
        <v>6556</v>
      </c>
      <c r="E7570" s="280">
        <f>+VLOOKUP(A7570,SCAR!A:B,2,0)</f>
        <v>0</v>
      </c>
      <c r="F7570" s="2"/>
      <c r="G7570" s="2"/>
    </row>
    <row r="7571" spans="1:7">
      <c r="A7571" t="s">
        <v>17304</v>
      </c>
      <c r="B7571" t="s">
        <v>17307</v>
      </c>
      <c r="C7571">
        <f>+VLOOKUP(A7571,'LISTA NACIONAL'!A:B,2,0)</f>
        <v>2084.3240000000001</v>
      </c>
      <c r="D7571" s="126" t="s">
        <v>6556</v>
      </c>
      <c r="E7571" s="280">
        <f>+VLOOKUP(A7571,SCAR!A:B,2,0)</f>
        <v>0</v>
      </c>
      <c r="F7571" s="2"/>
      <c r="G7571" s="2"/>
    </row>
    <row r="7572" spans="1:7">
      <c r="A7572" t="s">
        <v>11492</v>
      </c>
      <c r="B7572" t="s">
        <v>1119</v>
      </c>
      <c r="C7572">
        <f>+VLOOKUP(A7572,'LISTA NACIONAL'!A:B,2,0)</f>
        <v>14819.237999999999</v>
      </c>
      <c r="D7572" s="126" t="s">
        <v>6556</v>
      </c>
      <c r="E7572" s="280">
        <f>+VLOOKUP(A7572,SCAR!A:B,2,0)</f>
        <v>0</v>
      </c>
      <c r="F7572" s="2"/>
      <c r="G7572" s="2"/>
    </row>
    <row r="7573" spans="1:7">
      <c r="A7573" t="s">
        <v>11493</v>
      </c>
      <c r="B7573" t="s">
        <v>1120</v>
      </c>
      <c r="C7573">
        <f>+VLOOKUP(A7573,'LISTA NACIONAL'!A:B,2,0)</f>
        <v>13332.016</v>
      </c>
      <c r="D7573" s="126" t="s">
        <v>6556</v>
      </c>
      <c r="E7573" s="280">
        <f>+VLOOKUP(A7573,SCAR!A:B,2,0)</f>
        <v>0</v>
      </c>
      <c r="F7573" s="2"/>
      <c r="G7573" s="2"/>
    </row>
    <row r="7574" spans="1:7">
      <c r="A7574" t="s">
        <v>11494</v>
      </c>
      <c r="B7574" t="s">
        <v>1121</v>
      </c>
      <c r="C7574">
        <f>+VLOOKUP(A7574,'LISTA NACIONAL'!A:B,2,0)</f>
        <v>45951.133000000002</v>
      </c>
      <c r="D7574" s="126" t="s">
        <v>6556</v>
      </c>
      <c r="E7574" s="280">
        <f>+VLOOKUP(A7574,SCAR!A:B,2,0)</f>
        <v>0</v>
      </c>
      <c r="F7574" s="2"/>
      <c r="G7574" s="2"/>
    </row>
    <row r="7575" spans="1:7">
      <c r="A7575" t="s">
        <v>11495</v>
      </c>
      <c r="B7575" t="s">
        <v>1121</v>
      </c>
      <c r="C7575">
        <f>+VLOOKUP(A7575,'LISTA NACIONAL'!A:B,2,0)</f>
        <v>45951.133000000002</v>
      </c>
      <c r="D7575" s="126" t="s">
        <v>6556</v>
      </c>
      <c r="E7575" s="280">
        <f>+VLOOKUP(A7575,SCAR!A:B,2,0)</f>
        <v>0</v>
      </c>
      <c r="F7575" s="2"/>
      <c r="G7575" s="2"/>
    </row>
    <row r="7576" spans="1:7">
      <c r="A7576" t="s">
        <v>11496</v>
      </c>
      <c r="B7576" t="s">
        <v>1122</v>
      </c>
      <c r="C7576">
        <f>+VLOOKUP(A7576,'LISTA NACIONAL'!A:B,2,0)</f>
        <v>20654.853999999999</v>
      </c>
      <c r="D7576" s="126" t="s">
        <v>6556</v>
      </c>
      <c r="E7576" s="280">
        <f>+VLOOKUP(A7576,SCAR!A:B,2,0)</f>
        <v>0</v>
      </c>
      <c r="F7576" s="2"/>
      <c r="G7576" s="2"/>
    </row>
    <row r="7577" spans="1:7">
      <c r="A7577" t="s">
        <v>1764</v>
      </c>
      <c r="B7577" t="s">
        <v>1765</v>
      </c>
      <c r="C7577">
        <f>+VLOOKUP(A7577,'LISTA NACIONAL'!A:B,2,0)</f>
        <v>27499.306</v>
      </c>
      <c r="D7577" s="126" t="s">
        <v>6556</v>
      </c>
      <c r="E7577" s="280">
        <f>+VLOOKUP(A7577,SCAR!A:B,2,0)</f>
        <v>0</v>
      </c>
      <c r="F7577" s="2"/>
      <c r="G7577" s="2"/>
    </row>
    <row r="7578" spans="1:7">
      <c r="A7578" t="s">
        <v>11497</v>
      </c>
      <c r="B7578" t="s">
        <v>7226</v>
      </c>
      <c r="C7578">
        <f>+VLOOKUP(A7578,'LISTA NACIONAL'!A:B,2,0)</f>
        <v>54851.735000000001</v>
      </c>
      <c r="D7578" s="126" t="s">
        <v>6556</v>
      </c>
      <c r="E7578" s="280">
        <f>+VLOOKUP(A7578,SCAR!A:B,2,0)</f>
        <v>0</v>
      </c>
      <c r="F7578" s="2"/>
      <c r="G7578" s="2"/>
    </row>
    <row r="7579" spans="1:7">
      <c r="A7579" t="s">
        <v>11498</v>
      </c>
      <c r="B7579" t="s">
        <v>7227</v>
      </c>
      <c r="C7579">
        <f>+VLOOKUP(A7579,'LISTA NACIONAL'!A:B,2,0)</f>
        <v>14819.237999999999</v>
      </c>
      <c r="D7579" s="126" t="s">
        <v>6556</v>
      </c>
      <c r="E7579" s="280">
        <f>+VLOOKUP(A7579,SCAR!A:B,2,0)</f>
        <v>0</v>
      </c>
      <c r="F7579" s="2"/>
      <c r="G7579" s="2"/>
    </row>
    <row r="7580" spans="1:7">
      <c r="A7580" t="s">
        <v>11499</v>
      </c>
      <c r="B7580" t="s">
        <v>4677</v>
      </c>
      <c r="C7580">
        <f>+VLOOKUP(A7580,'LISTA NACIONAL'!A:B,2,0)</f>
        <v>12612.648999999999</v>
      </c>
      <c r="D7580" s="126" t="s">
        <v>6556</v>
      </c>
      <c r="E7580" s="280">
        <f>+VLOOKUP(A7580,SCAR!A:B,2,0)</f>
        <v>0</v>
      </c>
      <c r="F7580" s="2"/>
      <c r="G7580" s="2"/>
    </row>
    <row r="7581" spans="1:7">
      <c r="A7581" t="s">
        <v>11500</v>
      </c>
      <c r="B7581" t="s">
        <v>4678</v>
      </c>
      <c r="C7581">
        <f>+VLOOKUP(A7581,'LISTA NACIONAL'!A:B,2,0)</f>
        <v>14819.237999999999</v>
      </c>
      <c r="D7581" s="126" t="s">
        <v>6556</v>
      </c>
      <c r="E7581" s="280">
        <f>+VLOOKUP(A7581,SCAR!A:B,2,0)</f>
        <v>0</v>
      </c>
      <c r="F7581" s="2"/>
      <c r="G7581" s="2"/>
    </row>
    <row r="7582" spans="1:7">
      <c r="A7582" t="s">
        <v>11501</v>
      </c>
      <c r="B7582" t="s">
        <v>4679</v>
      </c>
      <c r="C7582">
        <f>+VLOOKUP(A7582,'LISTA NACIONAL'!A:B,2,0)</f>
        <v>4741.9110000000001</v>
      </c>
      <c r="D7582" s="126" t="s">
        <v>6556</v>
      </c>
      <c r="E7582" s="280">
        <f>+VLOOKUP(A7582,SCAR!A:B,2,0)</f>
        <v>0</v>
      </c>
      <c r="F7582" s="2"/>
      <c r="G7582" s="2"/>
    </row>
    <row r="7583" spans="1:7">
      <c r="A7583" t="s">
        <v>11502</v>
      </c>
      <c r="B7583" t="s">
        <v>4680</v>
      </c>
      <c r="C7583">
        <f>+VLOOKUP(A7583,'LISTA NACIONAL'!A:B,2,0)</f>
        <v>16303.463</v>
      </c>
      <c r="D7583" s="126" t="s">
        <v>6556</v>
      </c>
      <c r="E7583" s="280">
        <f>+VLOOKUP(A7583,SCAR!A:B,2,0)</f>
        <v>0</v>
      </c>
      <c r="F7583" s="2"/>
      <c r="G7583" s="2"/>
    </row>
    <row r="7584" spans="1:7">
      <c r="A7584" t="s">
        <v>11503</v>
      </c>
      <c r="B7584" t="s">
        <v>4681</v>
      </c>
      <c r="C7584">
        <f>+VLOOKUP(A7584,'LISTA NACIONAL'!A:B,2,0)</f>
        <v>2939.8829999999998</v>
      </c>
      <c r="D7584" s="126" t="s">
        <v>6556</v>
      </c>
      <c r="E7584" s="280">
        <f>+VLOOKUP(A7584,SCAR!A:B,2,0)</f>
        <v>0</v>
      </c>
      <c r="F7584" s="2"/>
      <c r="G7584" s="2"/>
    </row>
    <row r="7585" spans="1:7">
      <c r="A7585" t="s">
        <v>11504</v>
      </c>
      <c r="B7585" t="s">
        <v>2593</v>
      </c>
      <c r="C7585">
        <f>+VLOOKUP(A7585,'LISTA NACIONAL'!A:B,2,0)</f>
        <v>5208.75</v>
      </c>
      <c r="D7585" s="126" t="s">
        <v>6556</v>
      </c>
      <c r="E7585" s="280">
        <f>+VLOOKUP(A7585,SCAR!A:B,2,0)</f>
        <v>0</v>
      </c>
      <c r="F7585" s="2"/>
      <c r="G7585" s="2"/>
    </row>
    <row r="7586" spans="1:7">
      <c r="A7586" t="s">
        <v>11505</v>
      </c>
      <c r="B7586" t="s">
        <v>2594</v>
      </c>
      <c r="C7586">
        <f>+VLOOKUP(A7586,'LISTA NACIONAL'!A:B,2,0)</f>
        <v>77082.740999999995</v>
      </c>
      <c r="D7586" s="126" t="s">
        <v>6556</v>
      </c>
      <c r="E7586" s="280">
        <f>+VLOOKUP(A7586,SCAR!A:B,2,0)</f>
        <v>0</v>
      </c>
      <c r="F7586" s="2"/>
      <c r="G7586" s="2"/>
    </row>
    <row r="7587" spans="1:7">
      <c r="A7587" t="s">
        <v>10512</v>
      </c>
      <c r="B7587" t="s">
        <v>1372</v>
      </c>
      <c r="C7587">
        <f>+VLOOKUP(A7587,'LISTA NACIONAL'!A:B,2,0)</f>
        <v>10220.441999999999</v>
      </c>
      <c r="D7587" s="126" t="s">
        <v>6556</v>
      </c>
      <c r="E7587" s="280">
        <f>+VLOOKUP(A7587,SCAR!A:B,2,0)</f>
        <v>0</v>
      </c>
      <c r="F7587" s="2"/>
      <c r="G7587" s="2"/>
    </row>
    <row r="7588" spans="1:7">
      <c r="A7588" t="s">
        <v>10513</v>
      </c>
      <c r="B7588" t="s">
        <v>1373</v>
      </c>
      <c r="C7588">
        <f>+VLOOKUP(A7588,'LISTA NACIONAL'!A:B,2,0)</f>
        <v>6672.7380000000003</v>
      </c>
      <c r="D7588" s="126" t="s">
        <v>6556</v>
      </c>
      <c r="E7588" s="280">
        <f>+VLOOKUP(A7588,SCAR!A:B,2,0)</f>
        <v>0</v>
      </c>
      <c r="F7588" s="2"/>
      <c r="G7588" s="2"/>
    </row>
    <row r="7589" spans="1:7">
      <c r="A7589" t="s">
        <v>10514</v>
      </c>
      <c r="B7589" t="s">
        <v>1374</v>
      </c>
      <c r="C7589">
        <f>+VLOOKUP(A7589,'LISTA NACIONAL'!A:B,2,0)</f>
        <v>6672.7380000000003</v>
      </c>
      <c r="D7589" s="126" t="s">
        <v>6556</v>
      </c>
      <c r="E7589" s="280">
        <f>+VLOOKUP(A7589,SCAR!A:B,2,0)</f>
        <v>0</v>
      </c>
      <c r="F7589" s="2"/>
      <c r="G7589" s="2"/>
    </row>
    <row r="7590" spans="1:7">
      <c r="A7590" t="s">
        <v>10515</v>
      </c>
      <c r="B7590" t="s">
        <v>1375</v>
      </c>
      <c r="C7590">
        <f>+VLOOKUP(A7590,'LISTA NACIONAL'!A:B,2,0)</f>
        <v>17641.55</v>
      </c>
      <c r="D7590" s="126" t="s">
        <v>6556</v>
      </c>
      <c r="E7590" s="280">
        <f>+VLOOKUP(A7590,SCAR!A:B,2,0)</f>
        <v>0</v>
      </c>
      <c r="F7590" s="2"/>
      <c r="G7590" s="2"/>
    </row>
    <row r="7591" spans="1:7">
      <c r="A7591" t="s">
        <v>10516</v>
      </c>
      <c r="B7591" t="s">
        <v>3056</v>
      </c>
      <c r="C7591">
        <f>+VLOOKUP(A7591,'LISTA NACIONAL'!A:B,2,0)</f>
        <v>4438.8720000000003</v>
      </c>
      <c r="D7591" s="126" t="s">
        <v>6556</v>
      </c>
      <c r="E7591" s="280">
        <f>+VLOOKUP(A7591,SCAR!A:B,2,0)</f>
        <v>0</v>
      </c>
      <c r="F7591" s="2"/>
      <c r="G7591" s="2"/>
    </row>
    <row r="7592" spans="1:7">
      <c r="A7592" t="s">
        <v>10517</v>
      </c>
      <c r="B7592" t="s">
        <v>3057</v>
      </c>
      <c r="C7592">
        <f>+VLOOKUP(A7592,'LISTA NACIONAL'!A:B,2,0)</f>
        <v>11865.992</v>
      </c>
      <c r="D7592" s="126" t="s">
        <v>6556</v>
      </c>
      <c r="E7592" s="280">
        <f>+VLOOKUP(A7592,SCAR!A:B,2,0)</f>
        <v>0</v>
      </c>
      <c r="F7592" s="2"/>
      <c r="G7592" s="2"/>
    </row>
    <row r="7593" spans="1:7">
      <c r="A7593" t="s">
        <v>10518</v>
      </c>
      <c r="B7593" t="s">
        <v>3058</v>
      </c>
      <c r="C7593">
        <f>+VLOOKUP(A7593,'LISTA NACIONAL'!A:B,2,0)</f>
        <v>37063.576999999997</v>
      </c>
      <c r="D7593" s="126" t="s">
        <v>6556</v>
      </c>
      <c r="E7593" s="280">
        <f>+VLOOKUP(A7593,SCAR!A:B,2,0)</f>
        <v>0</v>
      </c>
      <c r="F7593" s="2"/>
      <c r="G7593" s="2"/>
    </row>
    <row r="7594" spans="1:7">
      <c r="A7594" t="s">
        <v>10519</v>
      </c>
      <c r="B7594" t="s">
        <v>8804</v>
      </c>
      <c r="C7594">
        <f>+VLOOKUP(A7594,'LISTA NACIONAL'!A:B,2,0)</f>
        <v>25938.404999999999</v>
      </c>
      <c r="D7594" s="126" t="s">
        <v>6556</v>
      </c>
      <c r="E7594" s="280">
        <f>+VLOOKUP(A7594,SCAR!A:B,2,0)</f>
        <v>0</v>
      </c>
      <c r="F7594" s="2"/>
      <c r="G7594" s="2"/>
    </row>
    <row r="7595" spans="1:7">
      <c r="A7595" t="s">
        <v>10520</v>
      </c>
      <c r="B7595" t="s">
        <v>8805</v>
      </c>
      <c r="C7595">
        <f>+VLOOKUP(A7595,'LISTA NACIONAL'!A:B,2,0)</f>
        <v>34197.034</v>
      </c>
      <c r="D7595" s="126" t="s">
        <v>6556</v>
      </c>
      <c r="E7595" s="280">
        <f>+VLOOKUP(A7595,SCAR!A:B,2,0)</f>
        <v>0</v>
      </c>
      <c r="F7595" s="2"/>
      <c r="G7595" s="2"/>
    </row>
    <row r="7596" spans="1:7">
      <c r="A7596" t="s">
        <v>10521</v>
      </c>
      <c r="B7596" t="s">
        <v>11000</v>
      </c>
      <c r="C7596">
        <f>+VLOOKUP(A7596,'LISTA NACIONAL'!A:B,2,0)</f>
        <v>13332.016</v>
      </c>
      <c r="D7596" s="126" t="s">
        <v>6556</v>
      </c>
      <c r="E7596" s="280">
        <f>+VLOOKUP(A7596,SCAR!A:B,2,0)</f>
        <v>0</v>
      </c>
      <c r="F7596" s="2"/>
      <c r="G7596" s="2"/>
    </row>
    <row r="7597" spans="1:7">
      <c r="A7597" t="s">
        <v>10522</v>
      </c>
      <c r="B7597" t="s">
        <v>11001</v>
      </c>
      <c r="C7597">
        <f>+VLOOKUP(A7597,'LISTA NACIONAL'!A:B,2,0)</f>
        <v>12612.648999999999</v>
      </c>
      <c r="D7597" s="126" t="s">
        <v>6556</v>
      </c>
      <c r="E7597" s="280">
        <f>+VLOOKUP(A7597,SCAR!A:B,2,0)</f>
        <v>0</v>
      </c>
      <c r="F7597" s="2"/>
      <c r="G7597" s="2"/>
    </row>
    <row r="7598" spans="1:7">
      <c r="A7598" t="s">
        <v>10523</v>
      </c>
      <c r="B7598" t="s">
        <v>11002</v>
      </c>
      <c r="C7598">
        <f>+VLOOKUP(A7598,'LISTA NACIONAL'!A:B,2,0)</f>
        <v>2887.944</v>
      </c>
      <c r="D7598" s="126" t="s">
        <v>6556</v>
      </c>
      <c r="E7598" s="280">
        <f>+VLOOKUP(A7598,SCAR!A:B,2,0)</f>
        <v>0</v>
      </c>
      <c r="F7598" s="2"/>
      <c r="G7598" s="2"/>
    </row>
    <row r="7599" spans="1:7">
      <c r="A7599" t="s">
        <v>10524</v>
      </c>
      <c r="B7599" t="s">
        <v>11003</v>
      </c>
      <c r="C7599">
        <f>+VLOOKUP(A7599,'LISTA NACIONAL'!A:B,2,0)</f>
        <v>14819.237999999999</v>
      </c>
      <c r="D7599" s="126" t="s">
        <v>6556</v>
      </c>
      <c r="E7599" s="280">
        <f>+VLOOKUP(A7599,SCAR!A:B,2,0)</f>
        <v>0</v>
      </c>
      <c r="F7599" s="2"/>
      <c r="G7599" s="2"/>
    </row>
    <row r="7600" spans="1:7">
      <c r="A7600" t="s">
        <v>10525</v>
      </c>
      <c r="B7600" t="s">
        <v>11004</v>
      </c>
      <c r="C7600">
        <f>+VLOOKUP(A7600,'LISTA NACIONAL'!A:B,2,0)</f>
        <v>25191.935000000001</v>
      </c>
      <c r="D7600" s="126" t="s">
        <v>6556</v>
      </c>
      <c r="E7600" s="280">
        <f>+VLOOKUP(A7600,SCAR!A:B,2,0)</f>
        <v>0</v>
      </c>
      <c r="F7600" s="2"/>
      <c r="G7600" s="2"/>
    </row>
    <row r="7601" spans="1:7">
      <c r="A7601" t="s">
        <v>10526</v>
      </c>
      <c r="B7601" t="s">
        <v>11005</v>
      </c>
      <c r="C7601">
        <f>+VLOOKUP(A7601,'LISTA NACIONAL'!A:B,2,0)</f>
        <v>41516.232000000004</v>
      </c>
      <c r="D7601" s="126" t="s">
        <v>6556</v>
      </c>
      <c r="E7601" s="280">
        <f>+VLOOKUP(A7601,SCAR!A:B,2,0)</f>
        <v>0</v>
      </c>
      <c r="F7601" s="2"/>
      <c r="G7601" s="2"/>
    </row>
    <row r="7602" spans="1:7">
      <c r="A7602" t="s">
        <v>8658</v>
      </c>
      <c r="B7602" t="s">
        <v>11006</v>
      </c>
      <c r="C7602">
        <f>+VLOOKUP(A7602,'LISTA NACIONAL'!A:B,2,0)</f>
        <v>41516.232000000004</v>
      </c>
      <c r="D7602" s="126" t="s">
        <v>6556</v>
      </c>
      <c r="E7602" s="280">
        <f>+VLOOKUP(A7602,SCAR!A:B,2,0)</f>
        <v>0</v>
      </c>
      <c r="F7602" s="2"/>
      <c r="G7602" s="2"/>
    </row>
    <row r="7603" spans="1:7">
      <c r="A7603" t="s">
        <v>8659</v>
      </c>
      <c r="B7603" t="s">
        <v>9720</v>
      </c>
      <c r="C7603">
        <f>+VLOOKUP(A7603,'LISTA NACIONAL'!A:B,2,0)</f>
        <v>13332.016</v>
      </c>
      <c r="D7603" s="126" t="s">
        <v>6556</v>
      </c>
      <c r="E7603" s="280">
        <f>+VLOOKUP(A7603,SCAR!A:B,2,0)</f>
        <v>0</v>
      </c>
      <c r="F7603" s="2"/>
      <c r="G7603" s="2"/>
    </row>
    <row r="7604" spans="1:7">
      <c r="A7604" t="s">
        <v>8660</v>
      </c>
      <c r="B7604" t="s">
        <v>1376</v>
      </c>
      <c r="C7604">
        <f>+VLOOKUP(A7604,'LISTA NACIONAL'!A:B,2,0)</f>
        <v>13332.016</v>
      </c>
      <c r="D7604" s="126" t="s">
        <v>6556</v>
      </c>
      <c r="E7604" s="280">
        <f>+VLOOKUP(A7604,SCAR!A:B,2,0)</f>
        <v>0</v>
      </c>
      <c r="F7604" s="2"/>
      <c r="G7604" s="2"/>
    </row>
    <row r="7605" spans="1:7">
      <c r="A7605" t="s">
        <v>3774</v>
      </c>
      <c r="B7605" t="s">
        <v>1377</v>
      </c>
      <c r="C7605">
        <f>+VLOOKUP(A7605,'LISTA NACIONAL'!A:B,2,0)</f>
        <v>9616.491</v>
      </c>
      <c r="D7605" s="126" t="s">
        <v>6556</v>
      </c>
      <c r="E7605" s="280">
        <f>+VLOOKUP(A7605,SCAR!A:B,2,0)</f>
        <v>0</v>
      </c>
      <c r="F7605" s="2"/>
      <c r="G7605" s="2"/>
    </row>
    <row r="7606" spans="1:7">
      <c r="A7606" t="s">
        <v>3775</v>
      </c>
      <c r="B7606" t="s">
        <v>1378</v>
      </c>
      <c r="C7606">
        <f>+VLOOKUP(A7606,'LISTA NACIONAL'!A:B,2,0)</f>
        <v>30421.793000000001</v>
      </c>
      <c r="D7606" s="126" t="s">
        <v>6556</v>
      </c>
      <c r="E7606" s="280">
        <f>+VLOOKUP(A7606,SCAR!A:B,2,0)</f>
        <v>0</v>
      </c>
      <c r="F7606" s="2"/>
      <c r="G7606" s="2"/>
    </row>
    <row r="7607" spans="1:7">
      <c r="A7607" t="s">
        <v>3776</v>
      </c>
      <c r="B7607" t="s">
        <v>9715</v>
      </c>
      <c r="C7607">
        <f>+VLOOKUP(A7607,'LISTA NACIONAL'!A:B,2,0)</f>
        <v>7405.8230000000003</v>
      </c>
      <c r="D7607" s="126" t="s">
        <v>6556</v>
      </c>
      <c r="E7607" s="280">
        <f>+VLOOKUP(A7607,SCAR!A:B,2,0)</f>
        <v>0</v>
      </c>
      <c r="F7607" s="2"/>
      <c r="G7607" s="2"/>
    </row>
    <row r="7608" spans="1:7">
      <c r="A7608" t="s">
        <v>3777</v>
      </c>
      <c r="B7608" t="s">
        <v>9716</v>
      </c>
      <c r="C7608">
        <f>+VLOOKUP(A7608,'LISTA NACIONAL'!A:B,2,0)</f>
        <v>27450.896000000001</v>
      </c>
      <c r="D7608" s="126" t="s">
        <v>6556</v>
      </c>
      <c r="E7608" s="280">
        <f>+VLOOKUP(A7608,SCAR!A:B,2,0)</f>
        <v>0</v>
      </c>
      <c r="F7608" s="2"/>
      <c r="G7608" s="2"/>
    </row>
    <row r="7609" spans="1:7">
      <c r="A7609" t="s">
        <v>3778</v>
      </c>
      <c r="B7609" t="s">
        <v>9717</v>
      </c>
      <c r="C7609">
        <f>+VLOOKUP(A7609,'LISTA NACIONAL'!A:B,2,0)</f>
        <v>15581.227999999999</v>
      </c>
      <c r="D7609" s="126" t="s">
        <v>6556</v>
      </c>
      <c r="E7609" s="280">
        <f>+VLOOKUP(A7609,SCAR!A:B,2,0)</f>
        <v>0</v>
      </c>
      <c r="F7609" s="2"/>
      <c r="G7609" s="2"/>
    </row>
    <row r="7610" spans="1:7">
      <c r="A7610" t="s">
        <v>3779</v>
      </c>
      <c r="B7610" t="s">
        <v>3065</v>
      </c>
      <c r="C7610">
        <f>+VLOOKUP(A7610,'LISTA NACIONAL'!A:B,2,0)</f>
        <v>27450.896000000001</v>
      </c>
      <c r="D7610" s="126" t="s">
        <v>6556</v>
      </c>
      <c r="E7610" s="280">
        <f>+VLOOKUP(A7610,SCAR!A:B,2,0)</f>
        <v>0</v>
      </c>
      <c r="F7610" s="2"/>
      <c r="G7610" s="2"/>
    </row>
    <row r="7611" spans="1:7">
      <c r="A7611" t="s">
        <v>3780</v>
      </c>
      <c r="B7611" t="s">
        <v>3066</v>
      </c>
      <c r="C7611">
        <f>+VLOOKUP(A7611,'LISTA NACIONAL'!A:B,2,0)</f>
        <v>12892.133</v>
      </c>
      <c r="D7611" s="126" t="s">
        <v>6556</v>
      </c>
      <c r="E7611" s="280">
        <f>+VLOOKUP(A7611,SCAR!A:B,2,0)</f>
        <v>0</v>
      </c>
      <c r="F7611" s="2"/>
      <c r="G7611" s="2"/>
    </row>
    <row r="7612" spans="1:7">
      <c r="A7612" t="s">
        <v>3781</v>
      </c>
      <c r="B7612" t="s">
        <v>3067</v>
      </c>
      <c r="C7612">
        <f>+VLOOKUP(A7612,'LISTA NACIONAL'!A:B,2,0)</f>
        <v>14076.633</v>
      </c>
      <c r="D7612" s="126" t="s">
        <v>6556</v>
      </c>
      <c r="E7612" s="280">
        <f>+VLOOKUP(A7612,SCAR!A:B,2,0)</f>
        <v>0</v>
      </c>
      <c r="F7612" s="2"/>
      <c r="G7612" s="2"/>
    </row>
    <row r="7613" spans="1:7">
      <c r="A7613" t="s">
        <v>3782</v>
      </c>
      <c r="B7613" t="s">
        <v>3068</v>
      </c>
      <c r="C7613">
        <f>+VLOOKUP(A7613,'LISTA NACIONAL'!A:B,2,0)</f>
        <v>6672.7380000000003</v>
      </c>
      <c r="D7613" s="126" t="s">
        <v>6556</v>
      </c>
      <c r="E7613" s="280">
        <f>+VLOOKUP(A7613,SCAR!A:B,2,0)</f>
        <v>0</v>
      </c>
      <c r="F7613" s="2"/>
      <c r="G7613" s="2"/>
    </row>
    <row r="7614" spans="1:7">
      <c r="A7614" t="s">
        <v>3783</v>
      </c>
      <c r="B7614" t="s">
        <v>3069</v>
      </c>
      <c r="C7614">
        <f>+VLOOKUP(A7614,'LISTA NACIONAL'!A:B,2,0)</f>
        <v>5922.4939999999997</v>
      </c>
      <c r="D7614" s="126" t="s">
        <v>6556</v>
      </c>
      <c r="E7614" s="280">
        <f>+VLOOKUP(A7614,SCAR!A:B,2,0)</f>
        <v>0</v>
      </c>
      <c r="F7614" s="2"/>
      <c r="G7614" s="2"/>
    </row>
    <row r="7615" spans="1:7">
      <c r="A7615" t="s">
        <v>1766</v>
      </c>
      <c r="B7615" t="s">
        <v>1767</v>
      </c>
      <c r="C7615">
        <f>+VLOOKUP(A7615,'LISTA NACIONAL'!A:B,2,0)</f>
        <v>11861.874</v>
      </c>
      <c r="D7615" s="126" t="s">
        <v>6556</v>
      </c>
      <c r="E7615" s="280">
        <f>+VLOOKUP(A7615,SCAR!A:B,2,0)</f>
        <v>0</v>
      </c>
      <c r="F7615" s="2"/>
      <c r="G7615" s="2"/>
    </row>
    <row r="7616" spans="1:7">
      <c r="A7616" t="s">
        <v>3784</v>
      </c>
      <c r="B7616" t="s">
        <v>3070</v>
      </c>
      <c r="C7616">
        <f>+VLOOKUP(A7616,'LISTA NACIONAL'!A:B,2,0)</f>
        <v>56333.379000000001</v>
      </c>
      <c r="D7616" s="126" t="s">
        <v>6556</v>
      </c>
      <c r="E7616" s="280">
        <f>+VLOOKUP(A7616,SCAR!A:B,2,0)</f>
        <v>0</v>
      </c>
      <c r="F7616" s="2"/>
      <c r="G7616" s="2"/>
    </row>
    <row r="7617" spans="1:7">
      <c r="A7617" t="s">
        <v>3785</v>
      </c>
      <c r="B7617" t="s">
        <v>3071</v>
      </c>
      <c r="C7617">
        <f>+VLOOKUP(A7617,'LISTA NACIONAL'!A:B,2,0)</f>
        <v>29107.484</v>
      </c>
      <c r="D7617" s="126" t="s">
        <v>6556</v>
      </c>
      <c r="E7617" s="280">
        <f>+VLOOKUP(A7617,SCAR!A:B,2,0)</f>
        <v>0</v>
      </c>
      <c r="F7617" s="2"/>
      <c r="G7617" s="2"/>
    </row>
    <row r="7618" spans="1:7">
      <c r="A7618" t="s">
        <v>10491</v>
      </c>
      <c r="B7618" t="s">
        <v>3072</v>
      </c>
      <c r="C7618">
        <f>+VLOOKUP(A7618,'LISTA NACIONAL'!A:B,2,0)</f>
        <v>28397.757000000001</v>
      </c>
      <c r="D7618" s="126" t="s">
        <v>6556</v>
      </c>
      <c r="E7618" s="280">
        <f>+VLOOKUP(A7618,SCAR!A:B,2,0)</f>
        <v>0</v>
      </c>
      <c r="F7618" s="2"/>
      <c r="G7618" s="2"/>
    </row>
    <row r="7619" spans="1:7">
      <c r="A7619" t="s">
        <v>10492</v>
      </c>
      <c r="B7619" t="s">
        <v>4099</v>
      </c>
      <c r="C7619">
        <f>+VLOOKUP(A7619,'LISTA NACIONAL'!A:B,2,0)</f>
        <v>31237.895</v>
      </c>
      <c r="D7619" s="126" t="s">
        <v>6556</v>
      </c>
      <c r="E7619" s="280">
        <f>+VLOOKUP(A7619,SCAR!A:B,2,0)</f>
        <v>0</v>
      </c>
      <c r="F7619" s="2"/>
      <c r="G7619" s="2"/>
    </row>
    <row r="7620" spans="1:7">
      <c r="A7620" t="s">
        <v>10493</v>
      </c>
      <c r="B7620" t="s">
        <v>4100</v>
      </c>
      <c r="C7620">
        <f>+VLOOKUP(A7620,'LISTA NACIONAL'!A:B,2,0)</f>
        <v>31237.895</v>
      </c>
      <c r="D7620" s="126" t="s">
        <v>6556</v>
      </c>
      <c r="E7620" s="280">
        <f>+VLOOKUP(A7620,SCAR!A:B,2,0)</f>
        <v>0</v>
      </c>
      <c r="F7620" s="2"/>
      <c r="G7620" s="2"/>
    </row>
    <row r="7621" spans="1:7">
      <c r="A7621" t="s">
        <v>10494</v>
      </c>
      <c r="B7621" t="s">
        <v>4101</v>
      </c>
      <c r="C7621">
        <f>+VLOOKUP(A7621,'LISTA NACIONAL'!A:B,2,0)</f>
        <v>28397.757000000001</v>
      </c>
      <c r="D7621" s="126" t="s">
        <v>6556</v>
      </c>
      <c r="E7621" s="280">
        <f>+VLOOKUP(A7621,SCAR!A:B,2,0)</f>
        <v>0</v>
      </c>
      <c r="F7621" s="2"/>
      <c r="G7621" s="2"/>
    </row>
    <row r="7622" spans="1:7">
      <c r="A7622" t="s">
        <v>10495</v>
      </c>
      <c r="B7622" t="s">
        <v>4102</v>
      </c>
      <c r="C7622">
        <f>+VLOOKUP(A7622,'LISTA NACIONAL'!A:B,2,0)</f>
        <v>31237.895</v>
      </c>
      <c r="D7622" s="126" t="s">
        <v>6556</v>
      </c>
      <c r="E7622" s="280">
        <f>+VLOOKUP(A7622,SCAR!A:B,2,0)</f>
        <v>0</v>
      </c>
      <c r="F7622" s="2"/>
      <c r="G7622" s="2"/>
    </row>
    <row r="7623" spans="1:7">
      <c r="A7623" t="s">
        <v>10496</v>
      </c>
      <c r="B7623" t="s">
        <v>4103</v>
      </c>
      <c r="C7623">
        <f>+VLOOKUP(A7623,'LISTA NACIONAL'!A:B,2,0)</f>
        <v>28397.757000000001</v>
      </c>
      <c r="D7623" s="126" t="s">
        <v>6556</v>
      </c>
      <c r="E7623" s="280">
        <f>+VLOOKUP(A7623,SCAR!A:B,2,0)</f>
        <v>0</v>
      </c>
      <c r="F7623" s="2"/>
      <c r="G7623" s="2"/>
    </row>
    <row r="7624" spans="1:7">
      <c r="A7624" t="s">
        <v>10497</v>
      </c>
      <c r="B7624" t="s">
        <v>965</v>
      </c>
      <c r="C7624">
        <f>+VLOOKUP(A7624,'LISTA NACIONAL'!A:B,2,0)</f>
        <v>28397.757000000001</v>
      </c>
      <c r="D7624" s="126" t="s">
        <v>6556</v>
      </c>
      <c r="E7624" s="280">
        <f>+VLOOKUP(A7624,SCAR!A:B,2,0)</f>
        <v>0</v>
      </c>
      <c r="F7624" s="2"/>
      <c r="G7624" s="2"/>
    </row>
    <row r="7625" spans="1:7">
      <c r="A7625" t="s">
        <v>9092</v>
      </c>
      <c r="B7625" t="s">
        <v>966</v>
      </c>
      <c r="C7625">
        <f>+VLOOKUP(A7625,'LISTA NACIONAL'!A:B,2,0)</f>
        <v>56200.016000000003</v>
      </c>
      <c r="D7625" s="126" t="s">
        <v>6556</v>
      </c>
      <c r="E7625" s="280">
        <f>+VLOOKUP(A7625,SCAR!A:B,2,0)</f>
        <v>0</v>
      </c>
      <c r="F7625" s="2"/>
      <c r="G7625" s="2"/>
    </row>
    <row r="7626" spans="1:7">
      <c r="A7626" t="s">
        <v>9093</v>
      </c>
      <c r="B7626" t="s">
        <v>967</v>
      </c>
      <c r="C7626">
        <f>+VLOOKUP(A7626,'LISTA NACIONAL'!A:B,2,0)</f>
        <v>2754.732</v>
      </c>
      <c r="D7626" s="126" t="s">
        <v>6556</v>
      </c>
      <c r="E7626" s="280">
        <f>+VLOOKUP(A7626,SCAR!A:B,2,0)</f>
        <v>0</v>
      </c>
      <c r="F7626" s="2"/>
      <c r="G7626" s="2"/>
    </row>
    <row r="7627" spans="1:7">
      <c r="A7627" t="s">
        <v>9094</v>
      </c>
      <c r="B7627" t="s">
        <v>968</v>
      </c>
      <c r="C7627">
        <f>+VLOOKUP(A7627,'LISTA NACIONAL'!A:B,2,0)</f>
        <v>13706.375</v>
      </c>
      <c r="D7627" s="126" t="s">
        <v>6556</v>
      </c>
      <c r="E7627" s="280">
        <f>+VLOOKUP(A7627,SCAR!A:B,2,0)</f>
        <v>0</v>
      </c>
      <c r="F7627" s="2"/>
      <c r="G7627" s="2"/>
    </row>
    <row r="7628" spans="1:7">
      <c r="A7628" t="s">
        <v>6751</v>
      </c>
      <c r="B7628" t="s">
        <v>4098</v>
      </c>
      <c r="C7628">
        <f>+VLOOKUP(A7628,'LISTA NACIONAL'!A:B,2,0)</f>
        <v>5848.8639999999996</v>
      </c>
      <c r="D7628" s="126" t="s">
        <v>6556</v>
      </c>
      <c r="E7628" s="280">
        <f>+VLOOKUP(A7628,SCAR!A:B,2,0)</f>
        <v>0</v>
      </c>
      <c r="F7628" s="2"/>
      <c r="G7628" s="2"/>
    </row>
    <row r="7629" spans="1:7">
      <c r="A7629" t="s">
        <v>6752</v>
      </c>
      <c r="B7629" t="s">
        <v>3988</v>
      </c>
      <c r="C7629">
        <f>+VLOOKUP(A7629,'LISTA NACIONAL'!A:B,2,0)</f>
        <v>53368.430999999997</v>
      </c>
      <c r="D7629" s="126" t="s">
        <v>6556</v>
      </c>
      <c r="E7629" s="280">
        <f>+VLOOKUP(A7629,SCAR!A:B,2,0)</f>
        <v>0</v>
      </c>
      <c r="F7629" s="2"/>
      <c r="G7629" s="2"/>
    </row>
    <row r="7630" spans="1:7">
      <c r="A7630" t="s">
        <v>6687</v>
      </c>
      <c r="B7630" t="s">
        <v>3989</v>
      </c>
      <c r="C7630">
        <f>+VLOOKUP(A7630,'LISTA NACIONAL'!A:B,2,0)</f>
        <v>2513.7190000000001</v>
      </c>
      <c r="D7630" s="126" t="s">
        <v>6556</v>
      </c>
      <c r="E7630" s="280">
        <f>+VLOOKUP(A7630,SCAR!A:B,2,0)</f>
        <v>0</v>
      </c>
      <c r="F7630" s="2"/>
      <c r="G7630" s="2"/>
    </row>
    <row r="7631" spans="1:7">
      <c r="A7631" t="s">
        <v>6688</v>
      </c>
      <c r="B7631" t="s">
        <v>3990</v>
      </c>
      <c r="C7631">
        <f>+VLOOKUP(A7631,'LISTA NACIONAL'!A:B,2,0)</f>
        <v>29735.188999999998</v>
      </c>
      <c r="D7631" s="126" t="s">
        <v>6556</v>
      </c>
      <c r="E7631" s="280">
        <f>+VLOOKUP(A7631,SCAR!A:B,2,0)</f>
        <v>0</v>
      </c>
      <c r="F7631" s="2"/>
      <c r="G7631" s="2"/>
    </row>
    <row r="7632" spans="1:7">
      <c r="A7632" t="s">
        <v>6689</v>
      </c>
      <c r="B7632" t="s">
        <v>8860</v>
      </c>
      <c r="C7632">
        <f>+VLOOKUP(A7632,'LISTA NACIONAL'!A:B,2,0)</f>
        <v>2660.2809999999999</v>
      </c>
      <c r="D7632" s="126" t="s">
        <v>6556</v>
      </c>
      <c r="E7632" s="280">
        <f>+VLOOKUP(A7632,SCAR!A:B,2,0)</f>
        <v>0</v>
      </c>
      <c r="F7632" s="2"/>
      <c r="G7632" s="2"/>
    </row>
    <row r="7633" spans="1:7">
      <c r="A7633" t="s">
        <v>6690</v>
      </c>
      <c r="B7633" t="s">
        <v>8861</v>
      </c>
      <c r="C7633">
        <f>+VLOOKUP(A7633,'LISTA NACIONAL'!A:B,2,0)</f>
        <v>24451.221000000001</v>
      </c>
      <c r="D7633" s="126" t="s">
        <v>6556</v>
      </c>
      <c r="E7633" s="280">
        <f>+VLOOKUP(A7633,SCAR!A:B,2,0)</f>
        <v>0</v>
      </c>
      <c r="F7633" s="2"/>
      <c r="G7633" s="2"/>
    </row>
    <row r="7634" spans="1:7">
      <c r="A7634" t="s">
        <v>6691</v>
      </c>
      <c r="B7634" t="s">
        <v>8862</v>
      </c>
      <c r="C7634">
        <f>+VLOOKUP(A7634,'LISTA NACIONAL'!A:B,2,0)</f>
        <v>24451.221000000001</v>
      </c>
      <c r="D7634" s="126" t="s">
        <v>6556</v>
      </c>
      <c r="E7634" s="280">
        <f>+VLOOKUP(A7634,SCAR!A:B,2,0)</f>
        <v>0</v>
      </c>
      <c r="F7634" s="2"/>
      <c r="G7634" s="2"/>
    </row>
    <row r="7635" spans="1:7">
      <c r="A7635" t="s">
        <v>6692</v>
      </c>
      <c r="B7635" t="s">
        <v>11633</v>
      </c>
      <c r="C7635">
        <f>+VLOOKUP(A7635,'LISTA NACIONAL'!A:B,2,0)</f>
        <v>25342.685000000001</v>
      </c>
      <c r="D7635" s="126" t="s">
        <v>6556</v>
      </c>
      <c r="E7635" s="280">
        <f>+VLOOKUP(A7635,SCAR!A:B,2,0)</f>
        <v>0</v>
      </c>
      <c r="F7635" s="2"/>
      <c r="G7635" s="2"/>
    </row>
    <row r="7636" spans="1:7">
      <c r="A7636" t="s">
        <v>6693</v>
      </c>
      <c r="B7636" t="s">
        <v>11634</v>
      </c>
      <c r="C7636">
        <f>+VLOOKUP(A7636,'LISTA NACIONAL'!A:B,2,0)</f>
        <v>11865.992</v>
      </c>
      <c r="D7636" s="126" t="s">
        <v>6556</v>
      </c>
      <c r="E7636" s="280">
        <f>+VLOOKUP(A7636,SCAR!A:B,2,0)</f>
        <v>0</v>
      </c>
      <c r="F7636" s="2"/>
      <c r="G7636" s="2"/>
    </row>
    <row r="7637" spans="1:7">
      <c r="A7637" t="s">
        <v>6694</v>
      </c>
      <c r="B7637" t="s">
        <v>11635</v>
      </c>
      <c r="C7637">
        <f>+VLOOKUP(A7637,'LISTA NACIONAL'!A:B,2,0)</f>
        <v>66717.721999999994</v>
      </c>
      <c r="D7637" s="126" t="s">
        <v>6556</v>
      </c>
      <c r="E7637" s="280">
        <f>+VLOOKUP(A7637,SCAR!A:B,2,0)</f>
        <v>0</v>
      </c>
      <c r="F7637" s="2"/>
      <c r="G7637" s="2"/>
    </row>
    <row r="7638" spans="1:7">
      <c r="A7638" t="s">
        <v>6695</v>
      </c>
      <c r="B7638" t="s">
        <v>11636</v>
      </c>
      <c r="C7638">
        <f>+VLOOKUP(A7638,'LISTA NACIONAL'!A:B,2,0)</f>
        <v>6672.7380000000003</v>
      </c>
      <c r="D7638" s="126" t="s">
        <v>6556</v>
      </c>
      <c r="E7638" s="280">
        <f>+VLOOKUP(A7638,SCAR!A:B,2,0)</f>
        <v>0</v>
      </c>
      <c r="F7638" s="2"/>
      <c r="G7638" s="2"/>
    </row>
    <row r="7639" spans="1:7">
      <c r="A7639" t="s">
        <v>6696</v>
      </c>
      <c r="B7639" t="s">
        <v>11637</v>
      </c>
      <c r="C7639">
        <f>+VLOOKUP(A7639,'LISTA NACIONAL'!A:B,2,0)</f>
        <v>12753.218000000001</v>
      </c>
      <c r="D7639" s="126" t="s">
        <v>6556</v>
      </c>
      <c r="E7639" s="280">
        <f>+VLOOKUP(A7639,SCAR!A:B,2,0)</f>
        <v>0</v>
      </c>
      <c r="F7639" s="2"/>
      <c r="G7639" s="2"/>
    </row>
    <row r="7640" spans="1:7">
      <c r="A7640" t="s">
        <v>6697</v>
      </c>
      <c r="B7640" t="s">
        <v>11638</v>
      </c>
      <c r="C7640">
        <f>+VLOOKUP(A7640,'LISTA NACIONAL'!A:B,2,0)</f>
        <v>4818.991</v>
      </c>
      <c r="D7640" s="126" t="s">
        <v>6556</v>
      </c>
      <c r="E7640" s="280">
        <f>+VLOOKUP(A7640,SCAR!A:B,2,0)</f>
        <v>0</v>
      </c>
      <c r="F7640" s="2"/>
      <c r="G7640" s="2"/>
    </row>
    <row r="7641" spans="1:7">
      <c r="A7641" t="s">
        <v>6698</v>
      </c>
      <c r="B7641" t="s">
        <v>11639</v>
      </c>
      <c r="C7641">
        <f>+VLOOKUP(A7641,'LISTA NACIONAL'!A:B,2,0)</f>
        <v>5111.9399999999996</v>
      </c>
      <c r="D7641" s="126" t="s">
        <v>6556</v>
      </c>
      <c r="E7641" s="280">
        <f>+VLOOKUP(A7641,SCAR!A:B,2,0)</f>
        <v>0</v>
      </c>
      <c r="F7641" s="2"/>
      <c r="G7641" s="2"/>
    </row>
    <row r="7642" spans="1:7">
      <c r="A7642" t="s">
        <v>6699</v>
      </c>
      <c r="B7642" t="s">
        <v>11640</v>
      </c>
      <c r="C7642">
        <f>+VLOOKUP(A7642,'LISTA NACIONAL'!A:B,2,0)</f>
        <v>5922.4939999999997</v>
      </c>
      <c r="D7642" s="126" t="s">
        <v>6556</v>
      </c>
      <c r="E7642" s="280">
        <f>+VLOOKUP(A7642,SCAR!A:B,2,0)</f>
        <v>0</v>
      </c>
      <c r="F7642" s="2"/>
      <c r="G7642" s="2"/>
    </row>
    <row r="7643" spans="1:7">
      <c r="A7643" t="s">
        <v>9025</v>
      </c>
      <c r="B7643" t="s">
        <v>11641</v>
      </c>
      <c r="C7643">
        <f>+VLOOKUP(A7643,'LISTA NACIONAL'!A:B,2,0)</f>
        <v>2660.2809999999999</v>
      </c>
      <c r="D7643" s="126" t="s">
        <v>6556</v>
      </c>
      <c r="E7643" s="280">
        <f>+VLOOKUP(A7643,SCAR!A:B,2,0)</f>
        <v>0</v>
      </c>
      <c r="F7643" s="2"/>
      <c r="G7643" s="2"/>
    </row>
    <row r="7644" spans="1:7">
      <c r="A7644" t="s">
        <v>9026</v>
      </c>
      <c r="B7644" t="s">
        <v>11642</v>
      </c>
      <c r="C7644">
        <f>+VLOOKUP(A7644,'LISTA NACIONAL'!A:B,2,0)</f>
        <v>14819.237999999999</v>
      </c>
      <c r="D7644" s="126" t="s">
        <v>6556</v>
      </c>
      <c r="E7644" s="280">
        <f>+VLOOKUP(A7644,SCAR!A:B,2,0)</f>
        <v>0</v>
      </c>
      <c r="F7644" s="2"/>
      <c r="G7644" s="2"/>
    </row>
    <row r="7645" spans="1:7">
      <c r="A7645" t="s">
        <v>9027</v>
      </c>
      <c r="B7645" t="s">
        <v>11643</v>
      </c>
      <c r="C7645">
        <f>+VLOOKUP(A7645,'LISTA NACIONAL'!A:B,2,0)</f>
        <v>33368.286999999997</v>
      </c>
      <c r="D7645" s="126" t="s">
        <v>6556</v>
      </c>
      <c r="E7645" s="280">
        <f>+VLOOKUP(A7645,SCAR!A:B,2,0)</f>
        <v>0</v>
      </c>
      <c r="F7645" s="2"/>
      <c r="G7645" s="2"/>
    </row>
    <row r="7646" spans="1:7">
      <c r="A7646" t="s">
        <v>9028</v>
      </c>
      <c r="B7646" t="s">
        <v>1930</v>
      </c>
      <c r="C7646">
        <f>+VLOOKUP(A7646,'LISTA NACIONAL'!A:B,2,0)</f>
        <v>41516.232000000004</v>
      </c>
      <c r="D7646" s="126" t="s">
        <v>6556</v>
      </c>
      <c r="E7646" s="280">
        <f>+VLOOKUP(A7646,SCAR!A:B,2,0)</f>
        <v>0</v>
      </c>
      <c r="F7646" s="2"/>
      <c r="G7646" s="2"/>
    </row>
    <row r="7647" spans="1:7">
      <c r="A7647" t="s">
        <v>9054</v>
      </c>
      <c r="B7647" t="s">
        <v>1930</v>
      </c>
      <c r="C7647">
        <f>+VLOOKUP(A7647,'LISTA NACIONAL'!A:B,2,0)</f>
        <v>41516.232000000004</v>
      </c>
      <c r="D7647" s="126" t="s">
        <v>6556</v>
      </c>
      <c r="E7647" s="280">
        <f>+VLOOKUP(A7647,SCAR!A:B,2,0)</f>
        <v>0</v>
      </c>
      <c r="F7647" s="2"/>
      <c r="G7647" s="2"/>
    </row>
    <row r="7648" spans="1:7">
      <c r="A7648" t="s">
        <v>9055</v>
      </c>
      <c r="B7648" t="s">
        <v>1931</v>
      </c>
      <c r="C7648">
        <f>+VLOOKUP(A7648,'LISTA NACIONAL'!A:B,2,0)</f>
        <v>6672.7380000000003</v>
      </c>
      <c r="D7648" s="126" t="s">
        <v>6556</v>
      </c>
      <c r="E7648" s="280">
        <f>+VLOOKUP(A7648,SCAR!A:B,2,0)</f>
        <v>0</v>
      </c>
      <c r="F7648" s="2"/>
      <c r="G7648" s="2"/>
    </row>
    <row r="7649" spans="1:7">
      <c r="A7649" t="s">
        <v>10527</v>
      </c>
      <c r="B7649" t="s">
        <v>1932</v>
      </c>
      <c r="C7649">
        <f>+VLOOKUP(A7649,'LISTA NACIONAL'!A:B,2,0)</f>
        <v>28397.757000000001</v>
      </c>
      <c r="D7649" s="126" t="s">
        <v>6556</v>
      </c>
      <c r="E7649" s="280">
        <f>+VLOOKUP(A7649,SCAR!A:B,2,0)</f>
        <v>0</v>
      </c>
      <c r="F7649" s="2"/>
      <c r="G7649" s="2"/>
    </row>
    <row r="7650" spans="1:7">
      <c r="A7650" t="s">
        <v>10528</v>
      </c>
      <c r="B7650" t="s">
        <v>1933</v>
      </c>
      <c r="C7650">
        <f>+VLOOKUP(A7650,'LISTA NACIONAL'!A:B,2,0)</f>
        <v>2220.3960000000002</v>
      </c>
      <c r="D7650" s="126" t="s">
        <v>6556</v>
      </c>
      <c r="E7650" s="280">
        <f>+VLOOKUP(A7650,SCAR!A:B,2,0)</f>
        <v>0</v>
      </c>
      <c r="F7650" s="2"/>
      <c r="G7650" s="2"/>
    </row>
    <row r="7651" spans="1:7">
      <c r="A7651" t="s">
        <v>10529</v>
      </c>
      <c r="B7651" t="s">
        <v>1934</v>
      </c>
      <c r="C7651">
        <f>+VLOOKUP(A7651,'LISTA NACIONAL'!A:B,2,0)</f>
        <v>2220.3960000000002</v>
      </c>
      <c r="D7651" s="126" t="s">
        <v>6556</v>
      </c>
      <c r="E7651" s="280">
        <f>+VLOOKUP(A7651,SCAR!A:B,2,0)</f>
        <v>0</v>
      </c>
      <c r="F7651" s="2"/>
      <c r="G7651" s="2"/>
    </row>
    <row r="7652" spans="1:7">
      <c r="A7652" t="s">
        <v>10530</v>
      </c>
      <c r="B7652" t="s">
        <v>1935</v>
      </c>
      <c r="C7652">
        <f>+VLOOKUP(A7652,'LISTA NACIONAL'!A:B,2,0)</f>
        <v>32662.154999999999</v>
      </c>
      <c r="D7652" s="126" t="s">
        <v>6556</v>
      </c>
      <c r="E7652" s="280">
        <f>+VLOOKUP(A7652,SCAR!A:B,2,0)</f>
        <v>0</v>
      </c>
      <c r="F7652" s="2"/>
      <c r="G7652" s="2"/>
    </row>
    <row r="7653" spans="1:7">
      <c r="A7653" t="s">
        <v>10531</v>
      </c>
      <c r="B7653" t="s">
        <v>1936</v>
      </c>
      <c r="C7653">
        <f>+VLOOKUP(A7653,'LISTA NACIONAL'!A:B,2,0)</f>
        <v>2457.7570000000001</v>
      </c>
      <c r="D7653" s="126" t="s">
        <v>6556</v>
      </c>
      <c r="E7653" s="280">
        <f>+VLOOKUP(A7653,SCAR!A:B,2,0)</f>
        <v>0</v>
      </c>
      <c r="F7653" s="2"/>
      <c r="G7653" s="2"/>
    </row>
    <row r="7654" spans="1:7">
      <c r="A7654" t="s">
        <v>10532</v>
      </c>
      <c r="B7654" t="s">
        <v>1937</v>
      </c>
      <c r="C7654">
        <f>+VLOOKUP(A7654,'LISTA NACIONAL'!A:B,2,0)</f>
        <v>5563.4040000000005</v>
      </c>
      <c r="D7654" s="126" t="s">
        <v>6556</v>
      </c>
      <c r="E7654" s="280">
        <f>+VLOOKUP(A7654,SCAR!A:B,2,0)</f>
        <v>0</v>
      </c>
      <c r="F7654" s="2"/>
      <c r="G7654" s="2"/>
    </row>
    <row r="7655" spans="1:7">
      <c r="A7655" t="s">
        <v>9970</v>
      </c>
      <c r="B7655" t="s">
        <v>1938</v>
      </c>
      <c r="C7655">
        <f>+VLOOKUP(A7655,'LISTA NACIONAL'!A:B,2,0)</f>
        <v>6296.616</v>
      </c>
      <c r="D7655" s="126" t="s">
        <v>6556</v>
      </c>
      <c r="E7655" s="280">
        <f>+VLOOKUP(A7655,SCAR!A:B,2,0)</f>
        <v>0</v>
      </c>
      <c r="F7655" s="2"/>
      <c r="G7655" s="2"/>
    </row>
    <row r="7656" spans="1:7">
      <c r="A7656" t="s">
        <v>9971</v>
      </c>
      <c r="B7656" t="s">
        <v>1939</v>
      </c>
      <c r="C7656">
        <f>+VLOOKUP(A7656,'LISTA NACIONAL'!A:B,2,0)</f>
        <v>33356.32</v>
      </c>
      <c r="D7656" s="126" t="s">
        <v>6556</v>
      </c>
      <c r="E7656" s="280">
        <f>+VLOOKUP(A7656,SCAR!A:B,2,0)</f>
        <v>0</v>
      </c>
      <c r="F7656" s="2"/>
      <c r="G7656" s="2"/>
    </row>
    <row r="7657" spans="1:7">
      <c r="A7657" t="s">
        <v>9972</v>
      </c>
      <c r="B7657" t="s">
        <v>1940</v>
      </c>
      <c r="C7657">
        <f>+VLOOKUP(A7657,'LISTA NACIONAL'!A:B,2,0)</f>
        <v>32605.436000000002</v>
      </c>
      <c r="D7657" s="126" t="s">
        <v>6556</v>
      </c>
      <c r="E7657" s="280">
        <f>+VLOOKUP(A7657,SCAR!A:B,2,0)</f>
        <v>0</v>
      </c>
      <c r="F7657" s="2"/>
      <c r="G7657" s="2"/>
    </row>
    <row r="7658" spans="1:7">
      <c r="A7658" t="s">
        <v>9973</v>
      </c>
      <c r="B7658" t="s">
        <v>1941</v>
      </c>
      <c r="C7658">
        <f>+VLOOKUP(A7658,'LISTA NACIONAL'!A:B,2,0)</f>
        <v>4298.0119999999997</v>
      </c>
      <c r="D7658" s="126" t="s">
        <v>6556</v>
      </c>
      <c r="E7658" s="280">
        <f>+VLOOKUP(A7658,SCAR!A:B,2,0)</f>
        <v>0</v>
      </c>
      <c r="F7658" s="2"/>
      <c r="G7658" s="2"/>
    </row>
    <row r="7659" spans="1:7">
      <c r="A7659" t="s">
        <v>9974</v>
      </c>
      <c r="B7659" t="s">
        <v>1942</v>
      </c>
      <c r="C7659">
        <f>+VLOOKUP(A7659,'LISTA NACIONAL'!A:B,2,0)</f>
        <v>6362.2629999999999</v>
      </c>
      <c r="D7659" s="126" t="s">
        <v>6556</v>
      </c>
      <c r="E7659" s="280">
        <f>+VLOOKUP(A7659,SCAR!A:B,2,0)</f>
        <v>0</v>
      </c>
      <c r="F7659" s="2"/>
      <c r="G7659" s="2"/>
    </row>
    <row r="7660" spans="1:7">
      <c r="A7660" t="s">
        <v>9975</v>
      </c>
      <c r="B7660" t="s">
        <v>1943</v>
      </c>
      <c r="C7660">
        <f>+VLOOKUP(A7660,'LISTA NACIONAL'!A:B,2,0)</f>
        <v>4438.8720000000003</v>
      </c>
      <c r="D7660" s="126" t="s">
        <v>6556</v>
      </c>
      <c r="E7660" s="280">
        <f>+VLOOKUP(A7660,SCAR!A:B,2,0)</f>
        <v>0</v>
      </c>
      <c r="F7660" s="2"/>
      <c r="G7660" s="2"/>
    </row>
    <row r="7661" spans="1:7">
      <c r="A7661" t="s">
        <v>9976</v>
      </c>
      <c r="B7661" t="s">
        <v>1944</v>
      </c>
      <c r="C7661">
        <f>+VLOOKUP(A7661,'LISTA NACIONAL'!A:B,2,0)</f>
        <v>17047.526000000002</v>
      </c>
      <c r="D7661" s="126" t="s">
        <v>6556</v>
      </c>
      <c r="E7661" s="280">
        <f>+VLOOKUP(A7661,SCAR!A:B,2,0)</f>
        <v>0</v>
      </c>
      <c r="F7661" s="2"/>
      <c r="G7661" s="2"/>
    </row>
    <row r="7662" spans="1:7">
      <c r="A7662" t="s">
        <v>9977</v>
      </c>
      <c r="B7662" t="s">
        <v>1945</v>
      </c>
      <c r="C7662">
        <f>+VLOOKUP(A7662,'LISTA NACIONAL'!A:B,2,0)</f>
        <v>28907.550999999999</v>
      </c>
      <c r="D7662" s="126" t="s">
        <v>6556</v>
      </c>
      <c r="E7662" s="280">
        <f>+VLOOKUP(A7662,SCAR!A:B,2,0)</f>
        <v>0</v>
      </c>
      <c r="F7662" s="2"/>
      <c r="G7662" s="2"/>
    </row>
    <row r="7663" spans="1:7">
      <c r="A7663" t="s">
        <v>9978</v>
      </c>
      <c r="B7663" t="s">
        <v>1946</v>
      </c>
      <c r="C7663">
        <f>+VLOOKUP(A7663,'LISTA NACIONAL'!A:B,2,0)</f>
        <v>2814.5230000000001</v>
      </c>
      <c r="D7663" s="126" t="s">
        <v>6556</v>
      </c>
      <c r="E7663" s="280">
        <f>+VLOOKUP(A7663,SCAR!A:B,2,0)</f>
        <v>0</v>
      </c>
      <c r="F7663" s="2"/>
      <c r="G7663" s="2"/>
    </row>
    <row r="7664" spans="1:7">
      <c r="A7664" t="s">
        <v>9979</v>
      </c>
      <c r="B7664" t="s">
        <v>10197</v>
      </c>
      <c r="C7664">
        <f>+VLOOKUP(A7664,'LISTA NACIONAL'!A:B,2,0)</f>
        <v>15581.227999999999</v>
      </c>
      <c r="D7664" s="126" t="s">
        <v>6556</v>
      </c>
      <c r="E7664" s="280">
        <f>+VLOOKUP(A7664,SCAR!A:B,2,0)</f>
        <v>0</v>
      </c>
      <c r="F7664" s="2"/>
      <c r="G7664" s="2"/>
    </row>
    <row r="7665" spans="1:7">
      <c r="A7665" t="s">
        <v>7668</v>
      </c>
      <c r="B7665" t="s">
        <v>10198</v>
      </c>
      <c r="C7665">
        <f>+VLOOKUP(A7665,'LISTA NACIONAL'!A:B,2,0)</f>
        <v>44498.462</v>
      </c>
      <c r="D7665" s="126" t="s">
        <v>6556</v>
      </c>
      <c r="E7665" s="280">
        <f>+VLOOKUP(A7665,SCAR!A:B,2,0)</f>
        <v>0</v>
      </c>
      <c r="F7665" s="2"/>
      <c r="G7665" s="2"/>
    </row>
    <row r="7666" spans="1:7">
      <c r="A7666" t="s">
        <v>7669</v>
      </c>
      <c r="B7666" t="s">
        <v>1950</v>
      </c>
      <c r="C7666">
        <f>+VLOOKUP(A7666,'LISTA NACIONAL'!A:B,2,0)</f>
        <v>37063.576999999997</v>
      </c>
      <c r="D7666" s="126" t="s">
        <v>6556</v>
      </c>
      <c r="E7666" s="280">
        <f>+VLOOKUP(A7666,SCAR!A:B,2,0)</f>
        <v>0</v>
      </c>
      <c r="F7666" s="2"/>
      <c r="G7666" s="2"/>
    </row>
    <row r="7667" spans="1:7">
      <c r="A7667" t="s">
        <v>7670</v>
      </c>
      <c r="B7667" t="s">
        <v>1951</v>
      </c>
      <c r="C7667">
        <f>+VLOOKUP(A7667,'LISTA NACIONAL'!A:B,2,0)</f>
        <v>96365.868000000002</v>
      </c>
      <c r="D7667" s="126" t="s">
        <v>6556</v>
      </c>
      <c r="E7667" s="280">
        <f>+VLOOKUP(A7667,SCAR!A:B,2,0)</f>
        <v>0</v>
      </c>
      <c r="F7667" s="2"/>
      <c r="G7667" s="2"/>
    </row>
    <row r="7668" spans="1:7">
      <c r="A7668" t="s">
        <v>5036</v>
      </c>
      <c r="B7668" t="s">
        <v>1952</v>
      </c>
      <c r="C7668">
        <f>+VLOOKUP(A7668,'LISTA NACIONAL'!A:B,2,0)</f>
        <v>7120.4080000000004</v>
      </c>
      <c r="D7668" s="126" t="s">
        <v>6556</v>
      </c>
      <c r="E7668" s="280">
        <f>+VLOOKUP(A7668,SCAR!A:B,2,0)</f>
        <v>0</v>
      </c>
      <c r="F7668" s="2"/>
      <c r="G7668" s="2"/>
    </row>
    <row r="7669" spans="1:7">
      <c r="A7669" t="s">
        <v>1768</v>
      </c>
      <c r="B7669" t="s">
        <v>1769</v>
      </c>
      <c r="C7669">
        <f>+VLOOKUP(A7669,'LISTA NACIONAL'!A:B,2,0)</f>
        <v>1763.241</v>
      </c>
      <c r="D7669" s="126" t="s">
        <v>6556</v>
      </c>
      <c r="E7669" s="280">
        <f>+VLOOKUP(A7669,SCAR!A:B,2,0)</f>
        <v>0</v>
      </c>
      <c r="F7669" s="2"/>
      <c r="G7669" s="2"/>
    </row>
    <row r="7670" spans="1:7">
      <c r="A7670" t="s">
        <v>7171</v>
      </c>
      <c r="B7670" t="s">
        <v>8428</v>
      </c>
      <c r="C7670">
        <f>+VLOOKUP(A7670,'LISTA NACIONAL'!A:B,2,0)</f>
        <v>1736.08</v>
      </c>
      <c r="D7670" s="126" t="s">
        <v>6556</v>
      </c>
      <c r="E7670" s="280">
        <f>+VLOOKUP(A7670,SCAR!A:B,2,0)</f>
        <v>0</v>
      </c>
      <c r="F7670" s="2"/>
      <c r="G7670" s="2"/>
    </row>
    <row r="7671" spans="1:7">
      <c r="A7671" t="s">
        <v>5037</v>
      </c>
      <c r="B7671" t="s">
        <v>1953</v>
      </c>
      <c r="C7671">
        <f>+VLOOKUP(A7671,'LISTA NACIONAL'!A:B,2,0)</f>
        <v>59304.074999999997</v>
      </c>
      <c r="D7671" s="126" t="s">
        <v>6556</v>
      </c>
      <c r="E7671" s="280">
        <f>+VLOOKUP(A7671,SCAR!A:B,2,0)</f>
        <v>0</v>
      </c>
      <c r="F7671" s="2"/>
      <c r="G7671" s="2"/>
    </row>
    <row r="7672" spans="1:7">
      <c r="A7672" t="s">
        <v>1770</v>
      </c>
      <c r="B7672" t="s">
        <v>1771</v>
      </c>
      <c r="C7672">
        <f>+VLOOKUP(A7672,'LISTA NACIONAL'!A:B,2,0)</f>
        <v>138373.79399999999</v>
      </c>
      <c r="D7672" s="126" t="s">
        <v>6556</v>
      </c>
      <c r="E7672" s="280">
        <f>+VLOOKUP(A7672,SCAR!A:B,2,0)</f>
        <v>0</v>
      </c>
      <c r="F7672" s="2"/>
      <c r="G7672" s="2"/>
    </row>
    <row r="7673" spans="1:7">
      <c r="A7673" t="s">
        <v>5038</v>
      </c>
      <c r="B7673" t="s">
        <v>1954</v>
      </c>
      <c r="C7673">
        <f>+VLOOKUP(A7673,'LISTA NACIONAL'!A:B,2,0)</f>
        <v>16304.76</v>
      </c>
      <c r="D7673" s="126" t="s">
        <v>6556</v>
      </c>
      <c r="E7673" s="280">
        <f>+VLOOKUP(A7673,SCAR!A:B,2,0)</f>
        <v>0</v>
      </c>
      <c r="F7673" s="2"/>
      <c r="G7673" s="2"/>
    </row>
    <row r="7674" spans="1:7">
      <c r="A7674" t="s">
        <v>5039</v>
      </c>
      <c r="B7674" t="s">
        <v>1955</v>
      </c>
      <c r="C7674">
        <f>+VLOOKUP(A7674,'LISTA NACIONAL'!A:B,2,0)</f>
        <v>2513.7190000000001</v>
      </c>
      <c r="D7674" s="126" t="s">
        <v>6556</v>
      </c>
      <c r="E7674" s="280">
        <f>+VLOOKUP(A7674,SCAR!A:B,2,0)</f>
        <v>0</v>
      </c>
      <c r="F7674" s="2"/>
      <c r="G7674" s="2"/>
    </row>
    <row r="7675" spans="1:7">
      <c r="A7675" t="s">
        <v>1772</v>
      </c>
      <c r="B7675" t="s">
        <v>1773</v>
      </c>
      <c r="C7675">
        <f>+VLOOKUP(A7675,'LISTA NACIONAL'!A:B,2,0)</f>
        <v>29650.12</v>
      </c>
      <c r="D7675" s="126" t="s">
        <v>6556</v>
      </c>
      <c r="E7675" s="280">
        <f>+VLOOKUP(A7675,SCAR!A:B,2,0)</f>
        <v>0</v>
      </c>
      <c r="F7675" s="2"/>
      <c r="G7675" s="2"/>
    </row>
    <row r="7676" spans="1:7">
      <c r="A7676" t="s">
        <v>5040</v>
      </c>
      <c r="B7676" t="s">
        <v>1956</v>
      </c>
      <c r="C7676">
        <f>+VLOOKUP(A7676,'LISTA NACIONAL'!A:B,2,0)</f>
        <v>6512.5680000000002</v>
      </c>
      <c r="D7676" s="126" t="s">
        <v>6556</v>
      </c>
      <c r="E7676" s="280">
        <f>+VLOOKUP(A7676,SCAR!A:B,2,0)</f>
        <v>0</v>
      </c>
      <c r="F7676" s="2"/>
      <c r="G7676" s="2"/>
    </row>
    <row r="7677" spans="1:7">
      <c r="A7677" t="s">
        <v>2700</v>
      </c>
      <c r="B7677" t="s">
        <v>1957</v>
      </c>
      <c r="C7677">
        <f>+VLOOKUP(A7677,'LISTA NACIONAL'!A:B,2,0)</f>
        <v>6917.5010000000002</v>
      </c>
      <c r="D7677" s="126" t="s">
        <v>6556</v>
      </c>
      <c r="E7677" s="280">
        <f>+VLOOKUP(A7677,SCAR!A:B,2,0)</f>
        <v>0</v>
      </c>
      <c r="F7677" s="2"/>
      <c r="G7677" s="2"/>
    </row>
    <row r="7678" spans="1:7">
      <c r="A7678" t="s">
        <v>2701</v>
      </c>
      <c r="B7678" t="s">
        <v>1958</v>
      </c>
      <c r="C7678">
        <f>+VLOOKUP(A7678,'LISTA NACIONAL'!A:B,2,0)</f>
        <v>9383.0470000000005</v>
      </c>
      <c r="D7678" s="126" t="s">
        <v>6556</v>
      </c>
      <c r="E7678" s="280">
        <f>+VLOOKUP(A7678,SCAR!A:B,2,0)</f>
        <v>0</v>
      </c>
      <c r="F7678" s="2"/>
      <c r="G7678" s="2"/>
    </row>
    <row r="7679" spans="1:7">
      <c r="A7679" t="s">
        <v>2702</v>
      </c>
      <c r="B7679" t="s">
        <v>1959</v>
      </c>
      <c r="C7679">
        <f>+VLOOKUP(A7679,'LISTA NACIONAL'!A:B,2,0)</f>
        <v>59304.074999999997</v>
      </c>
      <c r="D7679" s="126" t="s">
        <v>6556</v>
      </c>
      <c r="E7679" s="280">
        <f>+VLOOKUP(A7679,SCAR!A:B,2,0)</f>
        <v>0</v>
      </c>
      <c r="F7679" s="2"/>
      <c r="G7679" s="2"/>
    </row>
    <row r="7680" spans="1:7">
      <c r="A7680" t="s">
        <v>2703</v>
      </c>
      <c r="B7680" t="s">
        <v>8001</v>
      </c>
      <c r="C7680">
        <f>+VLOOKUP(A7680,'LISTA NACIONAL'!A:B,2,0)</f>
        <v>10378.557000000001</v>
      </c>
      <c r="D7680" s="126" t="s">
        <v>6556</v>
      </c>
      <c r="E7680" s="280">
        <f>+VLOOKUP(A7680,SCAR!A:B,2,0)</f>
        <v>0</v>
      </c>
      <c r="F7680" s="2"/>
      <c r="G7680" s="2"/>
    </row>
    <row r="7681" spans="1:7">
      <c r="A7681" t="s">
        <v>2704</v>
      </c>
      <c r="B7681" t="s">
        <v>1774</v>
      </c>
      <c r="C7681">
        <f>+VLOOKUP(A7681,'LISTA NACIONAL'!A:B,2,0)</f>
        <v>15581.227999999999</v>
      </c>
      <c r="D7681" s="126" t="s">
        <v>6556</v>
      </c>
      <c r="E7681" s="280">
        <f>+VLOOKUP(A7681,SCAR!A:B,2,0)</f>
        <v>0</v>
      </c>
      <c r="F7681" s="2"/>
      <c r="G7681" s="2"/>
    </row>
    <row r="7682" spans="1:7">
      <c r="A7682" t="s">
        <v>2705</v>
      </c>
      <c r="B7682" t="s">
        <v>8002</v>
      </c>
      <c r="C7682">
        <f>+VLOOKUP(A7682,'LISTA NACIONAL'!A:B,2,0)</f>
        <v>34891.629000000001</v>
      </c>
      <c r="D7682" s="126" t="s">
        <v>6556</v>
      </c>
      <c r="E7682" s="280">
        <f>+VLOOKUP(A7682,SCAR!A:B,2,0)</f>
        <v>0</v>
      </c>
      <c r="F7682" s="2"/>
      <c r="G7682" s="2"/>
    </row>
    <row r="7683" spans="1:7">
      <c r="A7683" t="s">
        <v>2706</v>
      </c>
      <c r="B7683" t="s">
        <v>10224</v>
      </c>
      <c r="C7683">
        <f>+VLOOKUP(A7683,'LISTA NACIONAL'!A:B,2,0)</f>
        <v>3267.9569999999999</v>
      </c>
      <c r="D7683" s="126" t="s">
        <v>6556</v>
      </c>
      <c r="E7683" s="280">
        <f>+VLOOKUP(A7683,SCAR!A:B,2,0)</f>
        <v>0</v>
      </c>
      <c r="F7683" s="2"/>
      <c r="G7683" s="2"/>
    </row>
    <row r="7684" spans="1:7">
      <c r="A7684" t="s">
        <v>2707</v>
      </c>
      <c r="B7684" t="s">
        <v>10225</v>
      </c>
      <c r="C7684">
        <f>+VLOOKUP(A7684,'LISTA NACIONAL'!A:B,2,0)</f>
        <v>16671.259999999998</v>
      </c>
      <c r="D7684" s="126" t="s">
        <v>6556</v>
      </c>
      <c r="E7684" s="280">
        <f>+VLOOKUP(A7684,SCAR!A:B,2,0)</f>
        <v>0</v>
      </c>
      <c r="F7684" s="2"/>
      <c r="G7684" s="2"/>
    </row>
    <row r="7685" spans="1:7">
      <c r="A7685" t="s">
        <v>2708</v>
      </c>
      <c r="B7685" t="s">
        <v>10225</v>
      </c>
      <c r="C7685">
        <f>+VLOOKUP(A7685,'LISTA NACIONAL'!A:B,2,0)</f>
        <v>10482.799000000001</v>
      </c>
      <c r="D7685" s="126" t="s">
        <v>6556</v>
      </c>
      <c r="E7685" s="280">
        <f>+VLOOKUP(A7685,SCAR!A:B,2,0)</f>
        <v>0</v>
      </c>
      <c r="F7685" s="2"/>
      <c r="G7685" s="2"/>
    </row>
    <row r="7686" spans="1:7">
      <c r="A7686" t="s">
        <v>2709</v>
      </c>
      <c r="B7686" t="s">
        <v>10226</v>
      </c>
      <c r="C7686">
        <f>+VLOOKUP(A7686,'LISTA NACIONAL'!A:B,2,0)</f>
        <v>25973.456999999999</v>
      </c>
      <c r="D7686" s="126" t="s">
        <v>6556</v>
      </c>
      <c r="E7686" s="280">
        <f>+VLOOKUP(A7686,SCAR!A:B,2,0)</f>
        <v>0</v>
      </c>
      <c r="F7686" s="2"/>
      <c r="G7686" s="2"/>
    </row>
    <row r="7687" spans="1:7">
      <c r="A7687" t="s">
        <v>2710</v>
      </c>
      <c r="B7687" t="s">
        <v>10227</v>
      </c>
      <c r="C7687">
        <f>+VLOOKUP(A7687,'LISTA NACIONAL'!A:B,2,0)</f>
        <v>7284.3450000000003</v>
      </c>
      <c r="D7687" s="126" t="s">
        <v>6556</v>
      </c>
      <c r="E7687" s="280">
        <f>+VLOOKUP(A7687,SCAR!A:B,2,0)</f>
        <v>0</v>
      </c>
      <c r="F7687" s="2"/>
      <c r="G7687" s="2"/>
    </row>
    <row r="7688" spans="1:7">
      <c r="A7688" t="s">
        <v>2711</v>
      </c>
      <c r="B7688" t="s">
        <v>11318</v>
      </c>
      <c r="C7688">
        <f>+VLOOKUP(A7688,'LISTA NACIONAL'!A:B,2,0)</f>
        <v>4022.335</v>
      </c>
      <c r="D7688" s="126" t="s">
        <v>6556</v>
      </c>
      <c r="E7688" s="280">
        <f>+VLOOKUP(A7688,SCAR!A:B,2,0)</f>
        <v>0</v>
      </c>
      <c r="F7688" s="2"/>
      <c r="G7688" s="2"/>
    </row>
    <row r="7689" spans="1:7">
      <c r="A7689" t="s">
        <v>2712</v>
      </c>
      <c r="B7689" t="s">
        <v>1583</v>
      </c>
      <c r="C7689">
        <f>+VLOOKUP(A7689,'LISTA NACIONAL'!A:B,2,0)</f>
        <v>9886.6720000000005</v>
      </c>
      <c r="D7689" s="126" t="s">
        <v>6556</v>
      </c>
      <c r="E7689" s="280">
        <f>+VLOOKUP(A7689,SCAR!A:B,2,0)</f>
        <v>0</v>
      </c>
      <c r="F7689" s="2"/>
      <c r="G7689" s="2"/>
    </row>
    <row r="7690" spans="1:7">
      <c r="A7690" t="s">
        <v>2713</v>
      </c>
      <c r="B7690" t="s">
        <v>1584</v>
      </c>
      <c r="C7690">
        <f>+VLOOKUP(A7690,'LISTA NACIONAL'!A:B,2,0)</f>
        <v>6173.1459999999997</v>
      </c>
      <c r="D7690" s="126" t="s">
        <v>6556</v>
      </c>
      <c r="E7690" s="280">
        <f>+VLOOKUP(A7690,SCAR!A:B,2,0)</f>
        <v>0</v>
      </c>
      <c r="F7690" s="2"/>
      <c r="G7690" s="2"/>
    </row>
    <row r="7691" spans="1:7">
      <c r="A7691" t="s">
        <v>2714</v>
      </c>
      <c r="B7691" t="s">
        <v>1585</v>
      </c>
      <c r="C7691">
        <f>+VLOOKUP(A7691,'LISTA NACIONAL'!A:B,2,0)</f>
        <v>6173.1459999999997</v>
      </c>
      <c r="D7691" s="126" t="s">
        <v>6556</v>
      </c>
      <c r="E7691" s="280">
        <f>+VLOOKUP(A7691,SCAR!A:B,2,0)</f>
        <v>0</v>
      </c>
      <c r="F7691" s="2"/>
      <c r="G7691" s="2"/>
    </row>
    <row r="7692" spans="1:7">
      <c r="A7692" t="s">
        <v>2715</v>
      </c>
      <c r="B7692" t="s">
        <v>1586</v>
      </c>
      <c r="C7692">
        <f>+VLOOKUP(A7692,'LISTA NACIONAL'!A:B,2,0)</f>
        <v>21003.934000000001</v>
      </c>
      <c r="D7692" s="126" t="s">
        <v>6556</v>
      </c>
      <c r="E7692" s="280">
        <f>+VLOOKUP(A7692,SCAR!A:B,2,0)</f>
        <v>0</v>
      </c>
      <c r="F7692" s="2"/>
      <c r="G7692" s="2"/>
    </row>
    <row r="7693" spans="1:7">
      <c r="A7693" t="s">
        <v>2716</v>
      </c>
      <c r="B7693" t="s">
        <v>1587</v>
      </c>
      <c r="C7693">
        <f>+VLOOKUP(A7693,'LISTA NACIONAL'!A:B,2,0)</f>
        <v>5060</v>
      </c>
      <c r="D7693" s="126" t="s">
        <v>6556</v>
      </c>
      <c r="E7693" s="280">
        <f>+VLOOKUP(A7693,SCAR!A:B,2,0)</f>
        <v>0</v>
      </c>
      <c r="F7693" s="2"/>
      <c r="G7693" s="2"/>
    </row>
    <row r="7694" spans="1:7">
      <c r="A7694" t="s">
        <v>2717</v>
      </c>
      <c r="B7694" t="s">
        <v>1588</v>
      </c>
      <c r="C7694">
        <f>+VLOOKUP(A7694,'LISTA NACIONAL'!A:B,2,0)</f>
        <v>4944.2759999999998</v>
      </c>
      <c r="D7694" s="126" t="s">
        <v>6556</v>
      </c>
      <c r="E7694" s="280">
        <f>+VLOOKUP(A7694,SCAR!A:B,2,0)</f>
        <v>0</v>
      </c>
      <c r="F7694" s="2"/>
      <c r="G7694" s="2"/>
    </row>
    <row r="7695" spans="1:7">
      <c r="A7695" t="s">
        <v>2718</v>
      </c>
      <c r="B7695" t="s">
        <v>1589</v>
      </c>
      <c r="C7695">
        <f>+VLOOKUP(A7695,'LISTA NACIONAL'!A:B,2,0)</f>
        <v>7405.8230000000003</v>
      </c>
      <c r="D7695" s="126" t="s">
        <v>6556</v>
      </c>
      <c r="E7695" s="280">
        <f>+VLOOKUP(A7695,SCAR!A:B,2,0)</f>
        <v>0</v>
      </c>
      <c r="F7695" s="2"/>
      <c r="G7695" s="2"/>
    </row>
    <row r="7696" spans="1:7">
      <c r="A7696" t="s">
        <v>2719</v>
      </c>
      <c r="B7696" t="s">
        <v>1590</v>
      </c>
      <c r="C7696">
        <f>+VLOOKUP(A7696,'LISTA NACIONAL'!A:B,2,0)</f>
        <v>3551.57</v>
      </c>
      <c r="D7696" s="126" t="s">
        <v>6556</v>
      </c>
      <c r="E7696" s="280">
        <f>+VLOOKUP(A7696,SCAR!A:B,2,0)</f>
        <v>0</v>
      </c>
      <c r="F7696" s="2"/>
      <c r="G7696" s="2"/>
    </row>
    <row r="7697" spans="1:7">
      <c r="A7697" t="s">
        <v>2720</v>
      </c>
      <c r="B7697" t="s">
        <v>1591</v>
      </c>
      <c r="C7697">
        <f>+VLOOKUP(A7697,'LISTA NACIONAL'!A:B,2,0)</f>
        <v>3705.9140000000002</v>
      </c>
      <c r="D7697" s="126" t="s">
        <v>6556</v>
      </c>
      <c r="E7697" s="280">
        <f>+VLOOKUP(A7697,SCAR!A:B,2,0)</f>
        <v>0</v>
      </c>
      <c r="F7697" s="2"/>
      <c r="G7697" s="2"/>
    </row>
    <row r="7698" spans="1:7">
      <c r="A7698" t="s">
        <v>2721</v>
      </c>
      <c r="B7698" t="s">
        <v>5341</v>
      </c>
      <c r="C7698">
        <f>+VLOOKUP(A7698,'LISTA NACIONAL'!A:B,2,0)</f>
        <v>4693.576</v>
      </c>
      <c r="D7698" s="126" t="s">
        <v>6556</v>
      </c>
      <c r="E7698" s="280">
        <f>+VLOOKUP(A7698,SCAR!A:B,2,0)</f>
        <v>0</v>
      </c>
      <c r="F7698" s="2"/>
      <c r="G7698" s="2"/>
    </row>
    <row r="7699" spans="1:7">
      <c r="A7699" t="s">
        <v>2722</v>
      </c>
      <c r="B7699" t="s">
        <v>1592</v>
      </c>
      <c r="C7699">
        <f>+VLOOKUP(A7699,'LISTA NACIONAL'!A:B,2,0)</f>
        <v>5101.7939999999999</v>
      </c>
      <c r="D7699" s="126" t="s">
        <v>6556</v>
      </c>
      <c r="E7699" s="280">
        <f>+VLOOKUP(A7699,SCAR!A:B,2,0)</f>
        <v>0</v>
      </c>
      <c r="F7699" s="2"/>
      <c r="G7699" s="2"/>
    </row>
    <row r="7700" spans="1:7">
      <c r="A7700" t="s">
        <v>2723</v>
      </c>
      <c r="B7700" t="s">
        <v>1804</v>
      </c>
      <c r="C7700">
        <f>+VLOOKUP(A7700,'LISTA NACIONAL'!A:B,2,0)</f>
        <v>66775.577000000005</v>
      </c>
      <c r="D7700" s="126" t="s">
        <v>6556</v>
      </c>
      <c r="E7700" s="280">
        <f>+VLOOKUP(A7700,SCAR!A:B,2,0)</f>
        <v>0</v>
      </c>
      <c r="F7700" s="2"/>
      <c r="G7700" s="2"/>
    </row>
    <row r="7701" spans="1:7">
      <c r="A7701" t="s">
        <v>2724</v>
      </c>
      <c r="B7701" t="s">
        <v>1805</v>
      </c>
      <c r="C7701">
        <f>+VLOOKUP(A7701,'LISTA NACIONAL'!A:B,2,0)</f>
        <v>18525.04</v>
      </c>
      <c r="D7701" s="126" t="s">
        <v>6556</v>
      </c>
      <c r="E7701" s="280">
        <f>+VLOOKUP(A7701,SCAR!A:B,2,0)</f>
        <v>0</v>
      </c>
      <c r="F7701" s="2"/>
      <c r="G7701" s="2"/>
    </row>
    <row r="7702" spans="1:7">
      <c r="A7702" t="s">
        <v>6552</v>
      </c>
      <c r="B7702" t="s">
        <v>1806</v>
      </c>
      <c r="C7702">
        <f>+VLOOKUP(A7702,'LISTA NACIONAL'!A:B,2,0)</f>
        <v>16055.731</v>
      </c>
      <c r="D7702" s="126" t="s">
        <v>6556</v>
      </c>
      <c r="E7702" s="280">
        <f>+VLOOKUP(A7702,SCAR!A:B,2,0)</f>
        <v>0</v>
      </c>
      <c r="F7702" s="2"/>
      <c r="G7702" s="2"/>
    </row>
    <row r="7703" spans="1:7">
      <c r="A7703" t="s">
        <v>6553</v>
      </c>
      <c r="B7703" t="s">
        <v>1867</v>
      </c>
      <c r="C7703">
        <f>+VLOOKUP(A7703,'LISTA NACIONAL'!A:B,2,0)</f>
        <v>3705.9140000000002</v>
      </c>
      <c r="D7703" s="126" t="s">
        <v>6556</v>
      </c>
      <c r="E7703" s="280">
        <f>+VLOOKUP(A7703,SCAR!A:B,2,0)</f>
        <v>0</v>
      </c>
      <c r="F7703" s="2"/>
      <c r="G7703" s="2"/>
    </row>
    <row r="7704" spans="1:7">
      <c r="A7704" t="s">
        <v>11722</v>
      </c>
      <c r="B7704" t="s">
        <v>1868</v>
      </c>
      <c r="C7704">
        <f>+VLOOKUP(A7704,'LISTA NACIONAL'!A:B,2,0)</f>
        <v>21003.934000000001</v>
      </c>
      <c r="D7704" s="126" t="s">
        <v>6556</v>
      </c>
      <c r="E7704" s="280">
        <f>+VLOOKUP(A7704,SCAR!A:B,2,0)</f>
        <v>0</v>
      </c>
      <c r="F7704" s="2"/>
      <c r="G7704" s="2"/>
    </row>
    <row r="7705" spans="1:7">
      <c r="A7705" t="s">
        <v>11723</v>
      </c>
      <c r="B7705" t="s">
        <v>20709</v>
      </c>
      <c r="C7705">
        <f>+VLOOKUP(A7705,'LISTA NACIONAL'!A:B,2,0)</f>
        <v>60058.337</v>
      </c>
      <c r="D7705" s="126" t="s">
        <v>6556</v>
      </c>
      <c r="E7705" s="280">
        <f>+VLOOKUP(A7705,SCAR!A:B,2,0)</f>
        <v>0</v>
      </c>
      <c r="F7705" s="2"/>
      <c r="G7705" s="2"/>
    </row>
    <row r="7706" spans="1:7">
      <c r="A7706" t="s">
        <v>11724</v>
      </c>
      <c r="B7706" t="s">
        <v>1870</v>
      </c>
      <c r="C7706">
        <f>+VLOOKUP(A7706,'LISTA NACIONAL'!A:B,2,0)</f>
        <v>2939.8829999999998</v>
      </c>
      <c r="D7706" s="126" t="s">
        <v>6556</v>
      </c>
      <c r="E7706" s="280">
        <f>+VLOOKUP(A7706,SCAR!A:B,2,0)</f>
        <v>0</v>
      </c>
      <c r="F7706" s="2"/>
      <c r="G7706" s="2"/>
    </row>
    <row r="7707" spans="1:7">
      <c r="A7707" t="s">
        <v>4417</v>
      </c>
      <c r="B7707" t="s">
        <v>1871</v>
      </c>
      <c r="C7707">
        <f>+VLOOKUP(A7707,'LISTA NACIONAL'!A:B,2,0)</f>
        <v>14819.237999999999</v>
      </c>
      <c r="D7707" s="126" t="s">
        <v>6556</v>
      </c>
      <c r="E7707" s="280">
        <f>+VLOOKUP(A7707,SCAR!A:B,2,0)</f>
        <v>0</v>
      </c>
      <c r="F7707" s="2"/>
      <c r="G7707" s="2"/>
    </row>
    <row r="7708" spans="1:7">
      <c r="A7708" t="s">
        <v>4418</v>
      </c>
      <c r="B7708" t="s">
        <v>1872</v>
      </c>
      <c r="C7708">
        <f>+VLOOKUP(A7708,'LISTA NACIONAL'!A:B,2,0)</f>
        <v>7151.0230000000001</v>
      </c>
      <c r="D7708" s="126" t="s">
        <v>6556</v>
      </c>
      <c r="E7708" s="280">
        <f>+VLOOKUP(A7708,SCAR!A:B,2,0)</f>
        <v>0</v>
      </c>
      <c r="F7708" s="2"/>
      <c r="G7708" s="2"/>
    </row>
    <row r="7709" spans="1:7">
      <c r="A7709" t="s">
        <v>4419</v>
      </c>
      <c r="B7709" t="s">
        <v>10505</v>
      </c>
      <c r="C7709">
        <f>+VLOOKUP(A7709,'LISTA NACIONAL'!A:B,2,0)</f>
        <v>1477.6859999999999</v>
      </c>
      <c r="D7709" s="126" t="s">
        <v>6556</v>
      </c>
      <c r="E7709" s="280">
        <f>+VLOOKUP(A7709,SCAR!A:B,2,0)</f>
        <v>0</v>
      </c>
      <c r="F7709" s="2"/>
      <c r="G7709" s="2"/>
    </row>
    <row r="7710" spans="1:7">
      <c r="A7710" t="s">
        <v>4420</v>
      </c>
      <c r="B7710" t="s">
        <v>10506</v>
      </c>
      <c r="C7710">
        <f>+VLOOKUP(A7710,'LISTA NACIONAL'!A:B,2,0)</f>
        <v>6173.1459999999997</v>
      </c>
      <c r="D7710" s="126" t="s">
        <v>6556</v>
      </c>
      <c r="E7710" s="280">
        <f>+VLOOKUP(A7710,SCAR!A:B,2,0)</f>
        <v>0</v>
      </c>
      <c r="F7710" s="2"/>
      <c r="G7710" s="2"/>
    </row>
    <row r="7711" spans="1:7">
      <c r="A7711" t="s">
        <v>4421</v>
      </c>
      <c r="B7711" t="s">
        <v>10506</v>
      </c>
      <c r="C7711">
        <f>+VLOOKUP(A7711,'LISTA NACIONAL'!A:B,2,0)</f>
        <v>6917.5010000000002</v>
      </c>
      <c r="D7711" s="126" t="s">
        <v>6556</v>
      </c>
      <c r="E7711" s="280">
        <f>+VLOOKUP(A7711,SCAR!A:B,2,0)</f>
        <v>0</v>
      </c>
      <c r="F7711" s="2"/>
      <c r="G7711" s="2"/>
    </row>
    <row r="7712" spans="1:7">
      <c r="A7712" t="s">
        <v>4422</v>
      </c>
      <c r="B7712" t="s">
        <v>10507</v>
      </c>
      <c r="C7712">
        <f>+VLOOKUP(A7712,'LISTA NACIONAL'!A:B,2,0)</f>
        <v>14697.757</v>
      </c>
      <c r="D7712" s="126" t="s">
        <v>6556</v>
      </c>
      <c r="E7712" s="280">
        <f>+VLOOKUP(A7712,SCAR!A:B,2,0)</f>
        <v>0</v>
      </c>
      <c r="F7712" s="2"/>
      <c r="G7712" s="2"/>
    </row>
    <row r="7713" spans="1:7">
      <c r="A7713" t="s">
        <v>4423</v>
      </c>
      <c r="B7713" t="s">
        <v>10508</v>
      </c>
      <c r="C7713">
        <f>+VLOOKUP(A7713,'LISTA NACIONAL'!A:B,2,0)</f>
        <v>26920.665000000001</v>
      </c>
      <c r="D7713" s="126" t="s">
        <v>6556</v>
      </c>
      <c r="E7713" s="280">
        <f>+VLOOKUP(A7713,SCAR!A:B,2,0)</f>
        <v>0</v>
      </c>
      <c r="F7713" s="2"/>
      <c r="G7713" s="2"/>
    </row>
    <row r="7714" spans="1:7">
      <c r="A7714" t="s">
        <v>4424</v>
      </c>
      <c r="B7714" t="s">
        <v>10509</v>
      </c>
      <c r="C7714">
        <f>+VLOOKUP(A7714,'LISTA NACIONAL'!A:B,2,0)</f>
        <v>37063.576999999997</v>
      </c>
      <c r="D7714" s="126" t="s">
        <v>6556</v>
      </c>
      <c r="E7714" s="280">
        <f>+VLOOKUP(A7714,SCAR!A:B,2,0)</f>
        <v>0</v>
      </c>
      <c r="F7714" s="2"/>
      <c r="G7714" s="2"/>
    </row>
    <row r="7715" spans="1:7">
      <c r="A7715" t="s">
        <v>4425</v>
      </c>
      <c r="B7715" t="s">
        <v>10510</v>
      </c>
      <c r="C7715">
        <f>+VLOOKUP(A7715,'LISTA NACIONAL'!A:B,2,0)</f>
        <v>7783.8890000000001</v>
      </c>
      <c r="D7715" s="126" t="s">
        <v>6556</v>
      </c>
      <c r="E7715" s="280">
        <f>+VLOOKUP(A7715,SCAR!A:B,2,0)</f>
        <v>0</v>
      </c>
      <c r="F7715" s="2"/>
      <c r="G7715" s="2"/>
    </row>
    <row r="7716" spans="1:7">
      <c r="A7716" t="s">
        <v>4426</v>
      </c>
      <c r="B7716" t="s">
        <v>10511</v>
      </c>
      <c r="C7716">
        <f>+VLOOKUP(A7716,'LISTA NACIONAL'!A:B,2,0)</f>
        <v>36073.966</v>
      </c>
      <c r="D7716" s="126" t="s">
        <v>6556</v>
      </c>
      <c r="E7716" s="280">
        <f>+VLOOKUP(A7716,SCAR!A:B,2,0)</f>
        <v>0</v>
      </c>
      <c r="F7716" s="2"/>
      <c r="G7716" s="2"/>
    </row>
    <row r="7717" spans="1:7">
      <c r="A7717" t="s">
        <v>6959</v>
      </c>
      <c r="B7717" t="s">
        <v>5323</v>
      </c>
      <c r="C7717">
        <f>+VLOOKUP(A7717,'LISTA NACIONAL'!A:B,2,0)</f>
        <v>14819.237999999999</v>
      </c>
      <c r="D7717" s="126" t="s">
        <v>6556</v>
      </c>
      <c r="E7717" s="280">
        <f>+VLOOKUP(A7717,SCAR!A:B,2,0)</f>
        <v>0</v>
      </c>
      <c r="F7717" s="2"/>
      <c r="G7717" s="2"/>
    </row>
    <row r="7718" spans="1:7">
      <c r="A7718" t="s">
        <v>6960</v>
      </c>
      <c r="B7718" t="s">
        <v>5324</v>
      </c>
      <c r="C7718">
        <f>+VLOOKUP(A7718,'LISTA NACIONAL'!A:B,2,0)</f>
        <v>23469.453000000001</v>
      </c>
      <c r="D7718" s="126" t="s">
        <v>6556</v>
      </c>
      <c r="E7718" s="280">
        <f>+VLOOKUP(A7718,SCAR!A:B,2,0)</f>
        <v>0</v>
      </c>
      <c r="F7718" s="2"/>
      <c r="G7718" s="2"/>
    </row>
    <row r="7719" spans="1:7">
      <c r="A7719" t="s">
        <v>6961</v>
      </c>
      <c r="B7719" t="s">
        <v>10832</v>
      </c>
      <c r="C7719">
        <f>+VLOOKUP(A7719,'LISTA NACIONAL'!A:B,2,0)</f>
        <v>17047.526000000002</v>
      </c>
      <c r="D7719" s="126" t="s">
        <v>6556</v>
      </c>
      <c r="E7719" s="280">
        <f>+VLOOKUP(A7719,SCAR!A:B,2,0)</f>
        <v>0</v>
      </c>
      <c r="F7719" s="2"/>
      <c r="G7719" s="2"/>
    </row>
    <row r="7720" spans="1:7">
      <c r="A7720" t="s">
        <v>6962</v>
      </c>
      <c r="B7720" t="s">
        <v>7295</v>
      </c>
      <c r="C7720">
        <f>+VLOOKUP(A7720,'LISTA NACIONAL'!A:B,2,0)</f>
        <v>13573.169</v>
      </c>
      <c r="D7720" s="126" t="s">
        <v>6556</v>
      </c>
      <c r="E7720" s="280">
        <f>+VLOOKUP(A7720,SCAR!A:B,2,0)</f>
        <v>0</v>
      </c>
      <c r="F7720" s="2"/>
      <c r="G7720" s="2"/>
    </row>
    <row r="7721" spans="1:7">
      <c r="A7721" t="s">
        <v>6963</v>
      </c>
      <c r="B7721" t="s">
        <v>7296</v>
      </c>
      <c r="C7721">
        <f>+VLOOKUP(A7721,'LISTA NACIONAL'!A:B,2,0)</f>
        <v>8038.5159999999996</v>
      </c>
      <c r="D7721" s="126" t="s">
        <v>6556</v>
      </c>
      <c r="E7721" s="280">
        <f>+VLOOKUP(A7721,SCAR!A:B,2,0)</f>
        <v>0</v>
      </c>
      <c r="F7721" s="2"/>
      <c r="G7721" s="2"/>
    </row>
    <row r="7722" spans="1:7">
      <c r="A7722" t="s">
        <v>6964</v>
      </c>
      <c r="B7722" t="s">
        <v>7297</v>
      </c>
      <c r="C7722">
        <f>+VLOOKUP(A7722,'LISTA NACIONAL'!A:B,2,0)</f>
        <v>9886.6720000000005</v>
      </c>
      <c r="D7722" s="126" t="s">
        <v>6556</v>
      </c>
      <c r="E7722" s="280">
        <f>+VLOOKUP(A7722,SCAR!A:B,2,0)</f>
        <v>0</v>
      </c>
      <c r="F7722" s="2"/>
      <c r="G7722" s="2"/>
    </row>
    <row r="7723" spans="1:7">
      <c r="A7723" t="s">
        <v>6965</v>
      </c>
      <c r="B7723" t="s">
        <v>7298</v>
      </c>
      <c r="C7723">
        <f>+VLOOKUP(A7723,'LISTA NACIONAL'!A:B,2,0)</f>
        <v>106397.174</v>
      </c>
      <c r="D7723" s="126" t="s">
        <v>6556</v>
      </c>
      <c r="E7723" s="280">
        <f>+VLOOKUP(A7723,SCAR!A:B,2,0)</f>
        <v>0</v>
      </c>
      <c r="F7723" s="2"/>
      <c r="G7723" s="2"/>
    </row>
    <row r="7724" spans="1:7">
      <c r="A7724" t="s">
        <v>6966</v>
      </c>
      <c r="B7724" t="s">
        <v>4707</v>
      </c>
      <c r="C7724">
        <f>+VLOOKUP(A7724,'LISTA NACIONAL'!A:B,2,0)</f>
        <v>19146.557000000001</v>
      </c>
      <c r="D7724" s="126" t="s">
        <v>6556</v>
      </c>
      <c r="E7724" s="280">
        <f>+VLOOKUP(A7724,SCAR!A:B,2,0)</f>
        <v>0</v>
      </c>
      <c r="F7724" s="2"/>
      <c r="G7724" s="2"/>
    </row>
    <row r="7725" spans="1:7">
      <c r="A7725" t="s">
        <v>6967</v>
      </c>
      <c r="B7725" t="s">
        <v>12249</v>
      </c>
      <c r="C7725">
        <f>+VLOOKUP(A7725,'LISTA NACIONAL'!A:B,2,0)</f>
        <v>29050.166000000001</v>
      </c>
      <c r="D7725" s="126" t="s">
        <v>6556</v>
      </c>
      <c r="E7725" s="280">
        <f>+VLOOKUP(A7725,SCAR!A:B,2,0)</f>
        <v>0</v>
      </c>
      <c r="F7725" s="2"/>
      <c r="G7725" s="2"/>
    </row>
    <row r="7726" spans="1:7">
      <c r="A7726" t="s">
        <v>6968</v>
      </c>
      <c r="B7726" t="s">
        <v>12250</v>
      </c>
      <c r="C7726">
        <f>+VLOOKUP(A7726,'LISTA NACIONAL'!A:B,2,0)</f>
        <v>28261.087</v>
      </c>
      <c r="D7726" s="126" t="s">
        <v>6556</v>
      </c>
      <c r="E7726" s="280">
        <f>+VLOOKUP(A7726,SCAR!A:B,2,0)</f>
        <v>0</v>
      </c>
      <c r="F7726" s="2"/>
      <c r="G7726" s="2"/>
    </row>
    <row r="7727" spans="1:7">
      <c r="A7727" t="s">
        <v>6969</v>
      </c>
      <c r="B7727" t="s">
        <v>4697</v>
      </c>
      <c r="C7727">
        <f>+VLOOKUP(A7727,'LISTA NACIONAL'!A:B,2,0)</f>
        <v>17300.201000000001</v>
      </c>
      <c r="D7727" s="126" t="s">
        <v>6556</v>
      </c>
      <c r="E7727" s="280">
        <f>+VLOOKUP(A7727,SCAR!A:B,2,0)</f>
        <v>0</v>
      </c>
      <c r="F7727" s="2"/>
      <c r="G7727" s="2"/>
    </row>
    <row r="7728" spans="1:7">
      <c r="A7728" t="s">
        <v>6950</v>
      </c>
      <c r="B7728" t="s">
        <v>4698</v>
      </c>
      <c r="C7728">
        <f>+VLOOKUP(A7728,'LISTA NACIONAL'!A:B,2,0)</f>
        <v>21171.885999999999</v>
      </c>
      <c r="D7728" s="126" t="s">
        <v>6556</v>
      </c>
      <c r="E7728" s="280">
        <f>+VLOOKUP(A7728,SCAR!A:B,2,0)</f>
        <v>0</v>
      </c>
      <c r="F7728" s="2"/>
      <c r="G7728" s="2"/>
    </row>
    <row r="7729" spans="1:7">
      <c r="A7729" t="s">
        <v>6951</v>
      </c>
      <c r="B7729" t="s">
        <v>4699</v>
      </c>
      <c r="C7729">
        <f>+VLOOKUP(A7729,'LISTA NACIONAL'!A:B,2,0)</f>
        <v>30666.885999999999</v>
      </c>
      <c r="D7729" s="126" t="s">
        <v>6556</v>
      </c>
      <c r="E7729" s="280">
        <f>+VLOOKUP(A7729,SCAR!A:B,2,0)</f>
        <v>0</v>
      </c>
      <c r="F7729" s="2"/>
      <c r="G7729" s="2"/>
    </row>
    <row r="7730" spans="1:7">
      <c r="A7730" t="s">
        <v>6952</v>
      </c>
      <c r="B7730" t="s">
        <v>4700</v>
      </c>
      <c r="C7730">
        <f>+VLOOKUP(A7730,'LISTA NACIONAL'!A:B,2,0)</f>
        <v>25938.404999999999</v>
      </c>
      <c r="D7730" s="126" t="s">
        <v>6556</v>
      </c>
      <c r="E7730" s="280">
        <f>+VLOOKUP(A7730,SCAR!A:B,2,0)</f>
        <v>0</v>
      </c>
      <c r="F7730" s="2"/>
      <c r="G7730" s="2"/>
    </row>
    <row r="7731" spans="1:7">
      <c r="A7731" t="s">
        <v>9271</v>
      </c>
      <c r="B7731" t="s">
        <v>4701</v>
      </c>
      <c r="C7731">
        <f>+VLOOKUP(A7731,'LISTA NACIONAL'!A:B,2,0)</f>
        <v>26563.781999999999</v>
      </c>
      <c r="D7731" s="126" t="s">
        <v>6556</v>
      </c>
      <c r="E7731" s="280">
        <f>+VLOOKUP(A7731,SCAR!A:B,2,0)</f>
        <v>0</v>
      </c>
      <c r="F7731" s="2"/>
      <c r="G7731" s="2"/>
    </row>
    <row r="7732" spans="1:7">
      <c r="A7732" t="s">
        <v>9272</v>
      </c>
      <c r="B7732" t="s">
        <v>4702</v>
      </c>
      <c r="C7732">
        <f>+VLOOKUP(A7732,'LISTA NACIONAL'!A:B,2,0)</f>
        <v>5101.7939999999999</v>
      </c>
      <c r="D7732" s="126" t="s">
        <v>6556</v>
      </c>
      <c r="E7732" s="280">
        <f>+VLOOKUP(A7732,SCAR!A:B,2,0)</f>
        <v>0</v>
      </c>
      <c r="F7732" s="2"/>
      <c r="G7732" s="2"/>
    </row>
    <row r="7733" spans="1:7">
      <c r="A7733" t="s">
        <v>9273</v>
      </c>
      <c r="B7733" t="s">
        <v>4703</v>
      </c>
      <c r="C7733">
        <f>+VLOOKUP(A7733,'LISTA NACIONAL'!A:B,2,0)</f>
        <v>15442.427</v>
      </c>
      <c r="D7733" s="126" t="s">
        <v>6556</v>
      </c>
      <c r="E7733" s="280">
        <f>+VLOOKUP(A7733,SCAR!A:B,2,0)</f>
        <v>0</v>
      </c>
      <c r="F7733" s="2"/>
      <c r="G7733" s="2"/>
    </row>
    <row r="7734" spans="1:7">
      <c r="A7734" t="s">
        <v>12109</v>
      </c>
      <c r="B7734" t="s">
        <v>4704</v>
      </c>
      <c r="C7734">
        <f>+VLOOKUP(A7734,'LISTA NACIONAL'!A:B,2,0)</f>
        <v>7347.9740000000002</v>
      </c>
      <c r="D7734" s="126" t="s">
        <v>6556</v>
      </c>
      <c r="E7734" s="280">
        <f>+VLOOKUP(A7734,SCAR!A:B,2,0)</f>
        <v>0</v>
      </c>
      <c r="F7734" s="2"/>
      <c r="G7734" s="2"/>
    </row>
    <row r="7735" spans="1:7">
      <c r="A7735" t="s">
        <v>12110</v>
      </c>
      <c r="B7735" t="s">
        <v>4705</v>
      </c>
      <c r="C7735">
        <f>+VLOOKUP(A7735,'LISTA NACIONAL'!A:B,2,0)</f>
        <v>1219.239</v>
      </c>
      <c r="D7735" s="126" t="s">
        <v>6556</v>
      </c>
      <c r="E7735" s="280">
        <f>+VLOOKUP(A7735,SCAR!A:B,2,0)</f>
        <v>0</v>
      </c>
      <c r="F7735" s="2"/>
      <c r="G7735" s="2"/>
    </row>
    <row r="7736" spans="1:7">
      <c r="A7736" t="s">
        <v>12111</v>
      </c>
      <c r="B7736" t="s">
        <v>4706</v>
      </c>
      <c r="C7736">
        <f>+VLOOKUP(A7736,'LISTA NACIONAL'!A:B,2,0)</f>
        <v>9886.6720000000005</v>
      </c>
      <c r="D7736" s="126" t="s">
        <v>6556</v>
      </c>
      <c r="E7736" s="280">
        <f>+VLOOKUP(A7736,SCAR!A:B,2,0)</f>
        <v>0</v>
      </c>
      <c r="F7736" s="2"/>
      <c r="G7736" s="2"/>
    </row>
    <row r="7737" spans="1:7">
      <c r="A7737" t="s">
        <v>12112</v>
      </c>
      <c r="B7737" t="s">
        <v>4004</v>
      </c>
      <c r="C7737">
        <f>+VLOOKUP(A7737,'LISTA NACIONAL'!A:B,2,0)</f>
        <v>90802.460999999996</v>
      </c>
      <c r="D7737" s="126" t="s">
        <v>6556</v>
      </c>
      <c r="E7737" s="280">
        <f>+VLOOKUP(A7737,SCAR!A:B,2,0)</f>
        <v>0</v>
      </c>
      <c r="F7737" s="2"/>
      <c r="G7737" s="2"/>
    </row>
    <row r="7738" spans="1:7">
      <c r="A7738" t="s">
        <v>12113</v>
      </c>
      <c r="B7738" t="s">
        <v>4005</v>
      </c>
      <c r="C7738">
        <f>+VLOOKUP(A7738,'LISTA NACIONAL'!A:B,2,0)</f>
        <v>4923.1180000000004</v>
      </c>
      <c r="D7738" s="126" t="s">
        <v>6556</v>
      </c>
      <c r="E7738" s="280">
        <f>+VLOOKUP(A7738,SCAR!A:B,2,0)</f>
        <v>0</v>
      </c>
      <c r="F7738" s="2"/>
      <c r="G7738" s="2"/>
    </row>
    <row r="7739" spans="1:7">
      <c r="A7739" t="s">
        <v>12114</v>
      </c>
      <c r="B7739" t="s">
        <v>4006</v>
      </c>
      <c r="C7739">
        <f>+VLOOKUP(A7739,'LISTA NACIONAL'!A:B,2,0)</f>
        <v>37063.576999999997</v>
      </c>
      <c r="D7739" s="126" t="s">
        <v>6556</v>
      </c>
      <c r="E7739" s="280">
        <f>+VLOOKUP(A7739,SCAR!A:B,2,0)</f>
        <v>0</v>
      </c>
      <c r="F7739" s="2"/>
      <c r="G7739" s="2"/>
    </row>
    <row r="7740" spans="1:7">
      <c r="A7740" t="s">
        <v>12115</v>
      </c>
      <c r="B7740" t="s">
        <v>4007</v>
      </c>
      <c r="C7740">
        <f>+VLOOKUP(A7740,'LISTA NACIONAL'!A:B,2,0)</f>
        <v>37063.576999999997</v>
      </c>
      <c r="D7740" s="126" t="s">
        <v>6556</v>
      </c>
      <c r="E7740" s="280">
        <f>+VLOOKUP(A7740,SCAR!A:B,2,0)</f>
        <v>0</v>
      </c>
      <c r="F7740" s="2"/>
      <c r="G7740" s="2"/>
    </row>
    <row r="7741" spans="1:7">
      <c r="A7741" t="s">
        <v>12116</v>
      </c>
      <c r="B7741" t="s">
        <v>195</v>
      </c>
      <c r="C7741">
        <f>+VLOOKUP(A7741,'LISTA NACIONAL'!A:B,2,0)</f>
        <v>6533.9620000000004</v>
      </c>
      <c r="D7741" s="126" t="s">
        <v>6556</v>
      </c>
      <c r="E7741" s="280">
        <f>+VLOOKUP(A7741,SCAR!A:B,2,0)</f>
        <v>0</v>
      </c>
      <c r="F7741" s="2"/>
      <c r="G7741" s="2"/>
    </row>
    <row r="7742" spans="1:7">
      <c r="A7742" t="s">
        <v>12117</v>
      </c>
      <c r="B7742" t="s">
        <v>4904</v>
      </c>
      <c r="C7742">
        <f>+VLOOKUP(A7742,'LISTA NACIONAL'!A:B,2,0)</f>
        <v>8771.8349999999991</v>
      </c>
      <c r="D7742" s="126" t="s">
        <v>6556</v>
      </c>
      <c r="E7742" s="280">
        <f>+VLOOKUP(A7742,SCAR!A:B,2,0)</f>
        <v>0</v>
      </c>
      <c r="F7742" s="2"/>
      <c r="G7742" s="2"/>
    </row>
    <row r="7743" spans="1:7">
      <c r="A7743" t="s">
        <v>12118</v>
      </c>
      <c r="B7743" t="s">
        <v>4905</v>
      </c>
      <c r="C7743">
        <f>+VLOOKUP(A7743,'LISTA NACIONAL'!A:B,2,0)</f>
        <v>36438.548000000003</v>
      </c>
      <c r="D7743" s="126" t="s">
        <v>6556</v>
      </c>
      <c r="E7743" s="280">
        <f>+VLOOKUP(A7743,SCAR!A:B,2,0)</f>
        <v>0</v>
      </c>
      <c r="F7743" s="2"/>
      <c r="G7743" s="2"/>
    </row>
    <row r="7744" spans="1:7">
      <c r="A7744" t="s">
        <v>12119</v>
      </c>
      <c r="B7744" t="s">
        <v>4906</v>
      </c>
      <c r="C7744">
        <f>+VLOOKUP(A7744,'LISTA NACIONAL'!A:B,2,0)</f>
        <v>15814.787</v>
      </c>
      <c r="D7744" s="126" t="s">
        <v>6556</v>
      </c>
      <c r="E7744" s="280">
        <f>+VLOOKUP(A7744,SCAR!A:B,2,0)</f>
        <v>0</v>
      </c>
      <c r="F7744" s="2"/>
      <c r="G7744" s="2"/>
    </row>
    <row r="7745" spans="1:7">
      <c r="A7745" t="s">
        <v>11743</v>
      </c>
      <c r="B7745" t="s">
        <v>4907</v>
      </c>
      <c r="C7745">
        <f>+VLOOKUP(A7745,'LISTA NACIONAL'!A:B,2,0)</f>
        <v>16929.672999999999</v>
      </c>
      <c r="D7745" s="126" t="s">
        <v>6556</v>
      </c>
      <c r="E7745" s="280">
        <f>+VLOOKUP(A7745,SCAR!A:B,2,0)</f>
        <v>0</v>
      </c>
      <c r="F7745" s="2"/>
      <c r="G7745" s="2"/>
    </row>
    <row r="7746" spans="1:7">
      <c r="A7746" t="s">
        <v>2207</v>
      </c>
      <c r="B7746" t="s">
        <v>4908</v>
      </c>
      <c r="C7746">
        <f>+VLOOKUP(A7746,'LISTA NACIONAL'!A:B,2,0)</f>
        <v>36610.351000000002</v>
      </c>
      <c r="D7746" s="126" t="s">
        <v>6556</v>
      </c>
      <c r="E7746" s="280">
        <f>+VLOOKUP(A7746,SCAR!A:B,2,0)</f>
        <v>0</v>
      </c>
      <c r="F7746" s="2"/>
      <c r="G7746" s="2"/>
    </row>
    <row r="7747" spans="1:7">
      <c r="A7747" t="s">
        <v>2208</v>
      </c>
      <c r="B7747" t="s">
        <v>4909</v>
      </c>
      <c r="C7747">
        <f>+VLOOKUP(A7747,'LISTA NACIONAL'!A:B,2,0)</f>
        <v>2586.989</v>
      </c>
      <c r="D7747" s="126" t="s">
        <v>6556</v>
      </c>
      <c r="E7747" s="280">
        <f>+VLOOKUP(A7747,SCAR!A:B,2,0)</f>
        <v>0</v>
      </c>
      <c r="F7747" s="2"/>
      <c r="G7747" s="2"/>
    </row>
    <row r="7748" spans="1:7">
      <c r="A7748" t="s">
        <v>2209</v>
      </c>
      <c r="B7748" t="s">
        <v>7890</v>
      </c>
      <c r="C7748">
        <f>+VLOOKUP(A7748,'LISTA NACIONAL'!A:B,2,0)</f>
        <v>29032.867999999999</v>
      </c>
      <c r="D7748" s="126" t="s">
        <v>6556</v>
      </c>
      <c r="E7748" s="280">
        <f>+VLOOKUP(A7748,SCAR!A:B,2,0)</f>
        <v>0</v>
      </c>
      <c r="F7748" s="2"/>
      <c r="G7748" s="2"/>
    </row>
    <row r="7749" spans="1:7">
      <c r="A7749" t="s">
        <v>2210</v>
      </c>
      <c r="B7749" t="s">
        <v>7891</v>
      </c>
      <c r="C7749">
        <f>+VLOOKUP(A7749,'LISTA NACIONAL'!A:B,2,0)</f>
        <v>15442.427</v>
      </c>
      <c r="D7749" s="126" t="s">
        <v>6556</v>
      </c>
      <c r="E7749" s="280">
        <f>+VLOOKUP(A7749,SCAR!A:B,2,0)</f>
        <v>0</v>
      </c>
      <c r="F7749" s="2"/>
      <c r="G7749" s="2"/>
    </row>
    <row r="7750" spans="1:7">
      <c r="A7750" t="s">
        <v>2211</v>
      </c>
      <c r="B7750" t="s">
        <v>7892</v>
      </c>
      <c r="C7750">
        <f>+VLOOKUP(A7750,'LISTA NACIONAL'!A:B,2,0)</f>
        <v>4970.4089999999997</v>
      </c>
      <c r="D7750" s="126" t="s">
        <v>6556</v>
      </c>
      <c r="E7750" s="280">
        <f>+VLOOKUP(A7750,SCAR!A:B,2,0)</f>
        <v>0</v>
      </c>
      <c r="F7750" s="2"/>
      <c r="G7750" s="2"/>
    </row>
    <row r="7751" spans="1:7">
      <c r="A7751" t="s">
        <v>2212</v>
      </c>
      <c r="B7751" t="s">
        <v>7893</v>
      </c>
      <c r="C7751">
        <f>+VLOOKUP(A7751,'LISTA NACIONAL'!A:B,2,0)</f>
        <v>2766.3150000000001</v>
      </c>
      <c r="D7751" s="126" t="s">
        <v>6556</v>
      </c>
      <c r="E7751" s="280">
        <f>+VLOOKUP(A7751,SCAR!A:B,2,0)</f>
        <v>0</v>
      </c>
      <c r="F7751" s="2"/>
      <c r="G7751" s="2"/>
    </row>
    <row r="7752" spans="1:7">
      <c r="A7752" t="s">
        <v>2213</v>
      </c>
      <c r="B7752" t="s">
        <v>7894</v>
      </c>
      <c r="C7752">
        <f>+VLOOKUP(A7752,'LISTA NACIONAL'!A:B,2,0)</f>
        <v>1612.7190000000001</v>
      </c>
      <c r="D7752" s="126" t="s">
        <v>6556</v>
      </c>
      <c r="E7752" s="280">
        <f>+VLOOKUP(A7752,SCAR!A:B,2,0)</f>
        <v>0</v>
      </c>
      <c r="F7752" s="2"/>
      <c r="G7752" s="2"/>
    </row>
    <row r="7753" spans="1:7">
      <c r="A7753" t="s">
        <v>2214</v>
      </c>
      <c r="B7753" t="s">
        <v>7895</v>
      </c>
      <c r="C7753">
        <f>+VLOOKUP(A7753,'LISTA NACIONAL'!A:B,2,0)</f>
        <v>3954.8119999999999</v>
      </c>
      <c r="D7753" s="126" t="s">
        <v>6556</v>
      </c>
      <c r="E7753" s="280">
        <f>+VLOOKUP(A7753,SCAR!A:B,2,0)</f>
        <v>0</v>
      </c>
      <c r="F7753" s="2"/>
      <c r="G7753" s="2"/>
    </row>
    <row r="7754" spans="1:7">
      <c r="A7754" t="s">
        <v>2215</v>
      </c>
      <c r="B7754" t="s">
        <v>7896</v>
      </c>
      <c r="C7754">
        <f>+VLOOKUP(A7754,'LISTA NACIONAL'!A:B,2,0)</f>
        <v>85246.498999999996</v>
      </c>
      <c r="D7754" s="126" t="s">
        <v>6556</v>
      </c>
      <c r="E7754" s="280">
        <f>+VLOOKUP(A7754,SCAR!A:B,2,0)</f>
        <v>0</v>
      </c>
      <c r="F7754" s="2"/>
      <c r="G7754" s="2"/>
    </row>
    <row r="7755" spans="1:7">
      <c r="A7755" t="s">
        <v>2216</v>
      </c>
      <c r="B7755" t="s">
        <v>7897</v>
      </c>
      <c r="C7755">
        <f>+VLOOKUP(A7755,'LISTA NACIONAL'!A:B,2,0)</f>
        <v>90190.904999999999</v>
      </c>
      <c r="D7755" s="126" t="s">
        <v>6556</v>
      </c>
      <c r="E7755" s="280">
        <f>+VLOOKUP(A7755,SCAR!A:B,2,0)</f>
        <v>0</v>
      </c>
      <c r="F7755" s="2"/>
      <c r="G7755" s="2"/>
    </row>
    <row r="7756" spans="1:7">
      <c r="A7756" t="s">
        <v>2217</v>
      </c>
      <c r="B7756" t="s">
        <v>7898</v>
      </c>
      <c r="C7756">
        <f>+VLOOKUP(A7756,'LISTA NACIONAL'!A:B,2,0)</f>
        <v>2845.5140000000001</v>
      </c>
      <c r="D7756" s="126" t="s">
        <v>6556</v>
      </c>
      <c r="E7756" s="280">
        <f>+VLOOKUP(A7756,SCAR!A:B,2,0)</f>
        <v>0</v>
      </c>
      <c r="F7756" s="2"/>
      <c r="G7756" s="2"/>
    </row>
    <row r="7757" spans="1:7">
      <c r="A7757" t="s">
        <v>2218</v>
      </c>
      <c r="B7757" t="s">
        <v>7899</v>
      </c>
      <c r="C7757">
        <f>+VLOOKUP(A7757,'LISTA NACIONAL'!A:B,2,0)</f>
        <v>29032.867999999999</v>
      </c>
      <c r="D7757" s="126" t="s">
        <v>6556</v>
      </c>
      <c r="E7757" s="280">
        <f>+VLOOKUP(A7757,SCAR!A:B,2,0)</f>
        <v>0</v>
      </c>
      <c r="F7757" s="2"/>
      <c r="G7757" s="2"/>
    </row>
    <row r="7758" spans="1:7">
      <c r="A7758" t="s">
        <v>11590</v>
      </c>
      <c r="B7758" t="s">
        <v>7900</v>
      </c>
      <c r="C7758">
        <f>+VLOOKUP(A7758,'LISTA NACIONAL'!A:B,2,0)</f>
        <v>5199.076</v>
      </c>
      <c r="D7758" s="126" t="s">
        <v>6556</v>
      </c>
      <c r="E7758" s="280">
        <f>+VLOOKUP(A7758,SCAR!A:B,2,0)</f>
        <v>0</v>
      </c>
      <c r="F7758" s="2"/>
      <c r="G7758" s="2"/>
    </row>
    <row r="7759" spans="1:7">
      <c r="A7759" t="s">
        <v>9274</v>
      </c>
      <c r="B7759" t="s">
        <v>7901</v>
      </c>
      <c r="C7759">
        <f>+VLOOKUP(A7759,'LISTA NACIONAL'!A:B,2,0)</f>
        <v>34577.082999999999</v>
      </c>
      <c r="D7759" s="126" t="s">
        <v>6556</v>
      </c>
      <c r="E7759" s="280">
        <f>+VLOOKUP(A7759,SCAR!A:B,2,0)</f>
        <v>0</v>
      </c>
      <c r="F7759" s="2"/>
      <c r="G7759" s="2"/>
    </row>
    <row r="7760" spans="1:7">
      <c r="A7760" t="s">
        <v>1775</v>
      </c>
      <c r="B7760" t="s">
        <v>4456</v>
      </c>
      <c r="C7760">
        <f>+VLOOKUP(A7760,'LISTA NACIONAL'!A:B,2,0)</f>
        <v>34598.203000000001</v>
      </c>
      <c r="D7760" s="126" t="s">
        <v>6556</v>
      </c>
      <c r="E7760" s="280">
        <f>+VLOOKUP(A7760,SCAR!A:B,2,0)</f>
        <v>0</v>
      </c>
      <c r="F7760" s="2"/>
      <c r="G7760" s="2"/>
    </row>
    <row r="7761" spans="1:7">
      <c r="A7761" t="s">
        <v>9275</v>
      </c>
      <c r="B7761" t="s">
        <v>7902</v>
      </c>
      <c r="C7761">
        <f>+VLOOKUP(A7761,'LISTA NACIONAL'!A:B,2,0)</f>
        <v>34577.082999999999</v>
      </c>
      <c r="D7761" s="126" t="s">
        <v>6556</v>
      </c>
      <c r="E7761" s="280">
        <f>+VLOOKUP(A7761,SCAR!A:B,2,0)</f>
        <v>0</v>
      </c>
      <c r="F7761" s="2"/>
      <c r="G7761" s="2"/>
    </row>
    <row r="7762" spans="1:7">
      <c r="A7762" t="s">
        <v>4457</v>
      </c>
      <c r="B7762" t="s">
        <v>4458</v>
      </c>
      <c r="C7762">
        <f>+VLOOKUP(A7762,'LISTA NACIONAL'!A:B,2,0)</f>
        <v>34598.203000000001</v>
      </c>
      <c r="D7762" s="126" t="s">
        <v>6556</v>
      </c>
      <c r="E7762" s="280">
        <f>+VLOOKUP(A7762,SCAR!A:B,2,0)</f>
        <v>0</v>
      </c>
      <c r="F7762" s="2"/>
      <c r="G7762" s="2"/>
    </row>
    <row r="7763" spans="1:7">
      <c r="A7763" t="s">
        <v>9276</v>
      </c>
      <c r="B7763" t="s">
        <v>8920</v>
      </c>
      <c r="C7763">
        <f>+VLOOKUP(A7763,'LISTA NACIONAL'!A:B,2,0)</f>
        <v>10710.477000000001</v>
      </c>
      <c r="D7763" s="126" t="s">
        <v>6556</v>
      </c>
      <c r="E7763" s="280">
        <f>+VLOOKUP(A7763,SCAR!A:B,2,0)</f>
        <v>0</v>
      </c>
      <c r="F7763" s="2"/>
      <c r="G7763" s="2"/>
    </row>
    <row r="7764" spans="1:7">
      <c r="A7764" t="s">
        <v>9277</v>
      </c>
      <c r="B7764" t="s">
        <v>15402</v>
      </c>
      <c r="C7764">
        <f>+VLOOKUP(A7764,'LISTA NACIONAL'!A:B,2,0)</f>
        <v>11119.516</v>
      </c>
      <c r="D7764" s="126" t="s">
        <v>6556</v>
      </c>
      <c r="E7764" s="280">
        <f>+VLOOKUP(A7764,SCAR!A:B,2,0)</f>
        <v>0</v>
      </c>
      <c r="F7764" s="2"/>
      <c r="G7764" s="2"/>
    </row>
    <row r="7765" spans="1:7">
      <c r="A7765" t="s">
        <v>9278</v>
      </c>
      <c r="B7765" t="s">
        <v>8921</v>
      </c>
      <c r="C7765">
        <f>+VLOOKUP(A7765,'LISTA NACIONAL'!A:B,2,0)</f>
        <v>7284.3450000000003</v>
      </c>
      <c r="D7765" s="126" t="s">
        <v>6556</v>
      </c>
      <c r="E7765" s="280">
        <f>+VLOOKUP(A7765,SCAR!A:B,2,0)</f>
        <v>0</v>
      </c>
      <c r="F7765" s="2"/>
      <c r="G7765" s="2"/>
    </row>
    <row r="7766" spans="1:7">
      <c r="A7766" t="s">
        <v>9279</v>
      </c>
      <c r="B7766" t="s">
        <v>8922</v>
      </c>
      <c r="C7766">
        <f>+VLOOKUP(A7766,'LISTA NACIONAL'!A:B,2,0)</f>
        <v>4693.576</v>
      </c>
      <c r="D7766" s="126" t="s">
        <v>6556</v>
      </c>
      <c r="E7766" s="280">
        <f>+VLOOKUP(A7766,SCAR!A:B,2,0)</f>
        <v>0</v>
      </c>
      <c r="F7766" s="2"/>
      <c r="G7766" s="2"/>
    </row>
    <row r="7767" spans="1:7">
      <c r="A7767" t="s">
        <v>9280</v>
      </c>
      <c r="B7767" t="s">
        <v>8923</v>
      </c>
      <c r="C7767">
        <f>+VLOOKUP(A7767,'LISTA NACIONAL'!A:B,2,0)</f>
        <v>4693.576</v>
      </c>
      <c r="D7767" s="126" t="s">
        <v>6556</v>
      </c>
      <c r="E7767" s="280">
        <f>+VLOOKUP(A7767,SCAR!A:B,2,0)</f>
        <v>0</v>
      </c>
      <c r="F7767" s="2"/>
      <c r="G7767" s="2"/>
    </row>
    <row r="7768" spans="1:7">
      <c r="A7768" t="s">
        <v>2219</v>
      </c>
      <c r="B7768" t="s">
        <v>8924</v>
      </c>
      <c r="C7768">
        <f>+VLOOKUP(A7768,'LISTA NACIONAL'!A:B,2,0)</f>
        <v>4693.576</v>
      </c>
      <c r="D7768" s="126" t="s">
        <v>6556</v>
      </c>
      <c r="E7768" s="280">
        <f>+VLOOKUP(A7768,SCAR!A:B,2,0)</f>
        <v>0</v>
      </c>
      <c r="F7768" s="2"/>
      <c r="G7768" s="2"/>
    </row>
    <row r="7769" spans="1:7">
      <c r="A7769" t="s">
        <v>2220</v>
      </c>
      <c r="B7769" t="s">
        <v>8925</v>
      </c>
      <c r="C7769">
        <f>+VLOOKUP(A7769,'LISTA NACIONAL'!A:B,2,0)</f>
        <v>56832.983</v>
      </c>
      <c r="D7769" s="126" t="s">
        <v>6556</v>
      </c>
      <c r="E7769" s="280">
        <f>+VLOOKUP(A7769,SCAR!A:B,2,0)</f>
        <v>0</v>
      </c>
      <c r="F7769" s="2"/>
      <c r="G7769" s="2"/>
    </row>
    <row r="7770" spans="1:7">
      <c r="A7770" t="s">
        <v>2221</v>
      </c>
      <c r="B7770" t="s">
        <v>8926</v>
      </c>
      <c r="C7770">
        <f>+VLOOKUP(A7770,'LISTA NACIONAL'!A:B,2,0)</f>
        <v>14819.237999999999</v>
      </c>
      <c r="D7770" s="126" t="s">
        <v>6556</v>
      </c>
      <c r="E7770" s="280">
        <f>+VLOOKUP(A7770,SCAR!A:B,2,0)</f>
        <v>0</v>
      </c>
      <c r="F7770" s="2"/>
      <c r="G7770" s="2"/>
    </row>
    <row r="7771" spans="1:7">
      <c r="A7771" t="s">
        <v>2222</v>
      </c>
      <c r="B7771" t="s">
        <v>2967</v>
      </c>
      <c r="C7771">
        <f>+VLOOKUP(A7771,'LISTA NACIONAL'!A:B,2,0)</f>
        <v>2465.5250000000001</v>
      </c>
      <c r="D7771" s="126" t="s">
        <v>6556</v>
      </c>
      <c r="E7771" s="280">
        <f>+VLOOKUP(A7771,SCAR!A:B,2,0)</f>
        <v>0</v>
      </c>
      <c r="F7771" s="2"/>
      <c r="G7771" s="2"/>
    </row>
    <row r="7772" spans="1:7">
      <c r="A7772" t="s">
        <v>2223</v>
      </c>
      <c r="B7772" t="s">
        <v>2968</v>
      </c>
      <c r="C7772">
        <f>+VLOOKUP(A7772,'LISTA NACIONAL'!A:B,2,0)</f>
        <v>56214.002999999997</v>
      </c>
      <c r="D7772" s="126" t="s">
        <v>6556</v>
      </c>
      <c r="E7772" s="280">
        <f>+VLOOKUP(A7772,SCAR!A:B,2,0)</f>
        <v>0</v>
      </c>
      <c r="F7772" s="2"/>
      <c r="G7772" s="2"/>
    </row>
    <row r="7773" spans="1:7">
      <c r="A7773" t="s">
        <v>2224</v>
      </c>
      <c r="B7773" t="s">
        <v>2969</v>
      </c>
      <c r="C7773">
        <f>+VLOOKUP(A7773,'LISTA NACIONAL'!A:B,2,0)</f>
        <v>14819.237999999999</v>
      </c>
      <c r="D7773" s="126" t="s">
        <v>6556</v>
      </c>
      <c r="E7773" s="280">
        <f>+VLOOKUP(A7773,SCAR!A:B,2,0)</f>
        <v>0</v>
      </c>
      <c r="F7773" s="2"/>
      <c r="G7773" s="2"/>
    </row>
    <row r="7774" spans="1:7">
      <c r="A7774" t="s">
        <v>2225</v>
      </c>
      <c r="B7774" t="s">
        <v>2970</v>
      </c>
      <c r="C7774">
        <f>+VLOOKUP(A7774,'LISTA NACIONAL'!A:B,2,0)</f>
        <v>36550.557999999997</v>
      </c>
      <c r="D7774" s="126" t="s">
        <v>6556</v>
      </c>
      <c r="E7774" s="280">
        <f>+VLOOKUP(A7774,SCAR!A:B,2,0)</f>
        <v>0</v>
      </c>
      <c r="F7774" s="2"/>
      <c r="G7774" s="2"/>
    </row>
    <row r="7775" spans="1:7">
      <c r="A7775" t="s">
        <v>4459</v>
      </c>
      <c r="B7775" t="s">
        <v>4460</v>
      </c>
      <c r="C7775">
        <f>+VLOOKUP(A7775,'LISTA NACIONAL'!A:B,2,0)</f>
        <v>6173.1459999999997</v>
      </c>
      <c r="D7775" s="126" t="s">
        <v>6556</v>
      </c>
      <c r="E7775" s="280">
        <f>+VLOOKUP(A7775,SCAR!A:B,2,0)</f>
        <v>0</v>
      </c>
      <c r="F7775" s="2"/>
      <c r="G7775" s="2"/>
    </row>
    <row r="7776" spans="1:7">
      <c r="A7776" t="s">
        <v>4461</v>
      </c>
      <c r="B7776" t="s">
        <v>3194</v>
      </c>
      <c r="C7776">
        <f>+VLOOKUP(A7776,'LISTA NACIONAL'!A:B,2,0)</f>
        <v>7917.03</v>
      </c>
      <c r="D7776" s="126" t="s">
        <v>6556</v>
      </c>
      <c r="E7776" s="280">
        <f>+VLOOKUP(A7776,SCAR!A:B,2,0)</f>
        <v>0</v>
      </c>
      <c r="F7776" s="2"/>
      <c r="G7776" s="2"/>
    </row>
    <row r="7777" spans="1:7">
      <c r="A7777" t="s">
        <v>2226</v>
      </c>
      <c r="B7777" t="s">
        <v>2971</v>
      </c>
      <c r="C7777">
        <f>+VLOOKUP(A7777,'LISTA NACIONAL'!A:B,2,0)</f>
        <v>4085.9270000000001</v>
      </c>
      <c r="D7777" s="126" t="s">
        <v>6556</v>
      </c>
      <c r="E7777" s="280">
        <f>+VLOOKUP(A7777,SCAR!A:B,2,0)</f>
        <v>0</v>
      </c>
      <c r="F7777" s="2"/>
      <c r="G7777" s="2"/>
    </row>
    <row r="7778" spans="1:7">
      <c r="A7778" t="s">
        <v>2227</v>
      </c>
      <c r="B7778" t="s">
        <v>758</v>
      </c>
      <c r="C7778">
        <f>+VLOOKUP(A7778,'LISTA NACIONAL'!A:B,2,0)</f>
        <v>5154.5959999999995</v>
      </c>
      <c r="D7778" s="126" t="s">
        <v>6556</v>
      </c>
      <c r="E7778" s="280">
        <f>+VLOOKUP(A7778,SCAR!A:B,2,0)</f>
        <v>0</v>
      </c>
      <c r="F7778" s="2"/>
      <c r="G7778" s="2"/>
    </row>
    <row r="7779" spans="1:7">
      <c r="A7779" t="s">
        <v>2228</v>
      </c>
      <c r="B7779" t="s">
        <v>759</v>
      </c>
      <c r="C7779">
        <f>+VLOOKUP(A7779,'LISTA NACIONAL'!A:B,2,0)</f>
        <v>4026.0720000000001</v>
      </c>
      <c r="D7779" s="126" t="s">
        <v>6556</v>
      </c>
      <c r="E7779" s="280">
        <f>+VLOOKUP(A7779,SCAR!A:B,2,0)</f>
        <v>0</v>
      </c>
      <c r="F7779" s="2"/>
      <c r="G7779" s="2"/>
    </row>
    <row r="7780" spans="1:7">
      <c r="A7780" t="s">
        <v>2229</v>
      </c>
      <c r="B7780" t="s">
        <v>760</v>
      </c>
      <c r="C7780">
        <f>+VLOOKUP(A7780,'LISTA NACIONAL'!A:B,2,0)</f>
        <v>2064.2759999999998</v>
      </c>
      <c r="D7780" s="126" t="s">
        <v>6556</v>
      </c>
      <c r="E7780" s="280">
        <f>+VLOOKUP(A7780,SCAR!A:B,2,0)</f>
        <v>0</v>
      </c>
      <c r="F7780" s="2"/>
      <c r="G7780" s="2"/>
    </row>
    <row r="7781" spans="1:7">
      <c r="A7781" t="s">
        <v>2230</v>
      </c>
      <c r="B7781" t="s">
        <v>761</v>
      </c>
      <c r="C7781">
        <f>+VLOOKUP(A7781,'LISTA NACIONAL'!A:B,2,0)</f>
        <v>57209.207999999999</v>
      </c>
      <c r="D7781" s="126" t="s">
        <v>6556</v>
      </c>
      <c r="E7781" s="280">
        <f>+VLOOKUP(A7781,SCAR!A:B,2,0)</f>
        <v>0</v>
      </c>
      <c r="F7781" s="2"/>
      <c r="G7781" s="2"/>
    </row>
    <row r="7782" spans="1:7">
      <c r="A7782" t="s">
        <v>2231</v>
      </c>
      <c r="B7782" t="s">
        <v>762</v>
      </c>
      <c r="C7782">
        <f>+VLOOKUP(A7782,'LISTA NACIONAL'!A:B,2,0)</f>
        <v>5313.9210000000003</v>
      </c>
      <c r="D7782" s="126" t="s">
        <v>6556</v>
      </c>
      <c r="E7782" s="280">
        <f>+VLOOKUP(A7782,SCAR!A:B,2,0)</f>
        <v>0</v>
      </c>
      <c r="F7782" s="2"/>
      <c r="G7782" s="2"/>
    </row>
    <row r="7783" spans="1:7">
      <c r="A7783" t="s">
        <v>2232</v>
      </c>
      <c r="B7783" t="s">
        <v>763</v>
      </c>
      <c r="C7783">
        <f>+VLOOKUP(A7783,'LISTA NACIONAL'!A:B,2,0)</f>
        <v>4120.5820000000003</v>
      </c>
      <c r="D7783" s="126" t="s">
        <v>6556</v>
      </c>
      <c r="E7783" s="280">
        <f>+VLOOKUP(A7783,SCAR!A:B,2,0)</f>
        <v>0</v>
      </c>
      <c r="F7783" s="2"/>
      <c r="G7783" s="2"/>
    </row>
    <row r="7784" spans="1:7">
      <c r="A7784" t="s">
        <v>2233</v>
      </c>
      <c r="B7784" t="s">
        <v>764</v>
      </c>
      <c r="C7784">
        <f>+VLOOKUP(A7784,'LISTA NACIONAL'!A:B,2,0)</f>
        <v>11456.788</v>
      </c>
      <c r="D7784" s="126" t="s">
        <v>6556</v>
      </c>
      <c r="E7784" s="280">
        <f>+VLOOKUP(A7784,SCAR!A:B,2,0)</f>
        <v>0</v>
      </c>
      <c r="F7784" s="2"/>
      <c r="G7784" s="2"/>
    </row>
    <row r="7785" spans="1:7">
      <c r="A7785" t="s">
        <v>2234</v>
      </c>
      <c r="B7785" t="s">
        <v>765</v>
      </c>
      <c r="C7785">
        <f>+VLOOKUP(A7785,'LISTA NACIONAL'!A:B,2,0)</f>
        <v>15783.686</v>
      </c>
      <c r="D7785" s="126" t="s">
        <v>6556</v>
      </c>
      <c r="E7785" s="280">
        <f>+VLOOKUP(A7785,SCAR!A:B,2,0)</f>
        <v>0</v>
      </c>
      <c r="F7785" s="2"/>
      <c r="G7785" s="2"/>
    </row>
    <row r="7786" spans="1:7">
      <c r="A7786" t="s">
        <v>2235</v>
      </c>
      <c r="B7786" t="s">
        <v>766</v>
      </c>
      <c r="C7786">
        <f>+VLOOKUP(A7786,'LISTA NACIONAL'!A:B,2,0)</f>
        <v>20589.177</v>
      </c>
      <c r="D7786" s="126" t="s">
        <v>6556</v>
      </c>
      <c r="E7786" s="280">
        <f>+VLOOKUP(A7786,SCAR!A:B,2,0)</f>
        <v>0</v>
      </c>
      <c r="F7786" s="2"/>
      <c r="G7786" s="2"/>
    </row>
    <row r="7787" spans="1:7">
      <c r="A7787" t="s">
        <v>2236</v>
      </c>
      <c r="B7787" t="s">
        <v>767</v>
      </c>
      <c r="C7787">
        <f>+VLOOKUP(A7787,'LISTA NACIONAL'!A:B,2,0)</f>
        <v>12581.495000000001</v>
      </c>
      <c r="D7787" s="126" t="s">
        <v>6556</v>
      </c>
      <c r="E7787" s="280">
        <f>+VLOOKUP(A7787,SCAR!A:B,2,0)</f>
        <v>0</v>
      </c>
      <c r="F7787" s="2"/>
      <c r="G7787" s="2"/>
    </row>
    <row r="7788" spans="1:7">
      <c r="A7788" t="s">
        <v>2237</v>
      </c>
      <c r="B7788" t="s">
        <v>768</v>
      </c>
      <c r="C7788">
        <f>+VLOOKUP(A7788,'LISTA NACIONAL'!A:B,2,0)</f>
        <v>21171.885999999999</v>
      </c>
      <c r="D7788" s="126" t="s">
        <v>6556</v>
      </c>
      <c r="E7788" s="280">
        <f>+VLOOKUP(A7788,SCAR!A:B,2,0)</f>
        <v>0</v>
      </c>
      <c r="F7788" s="2"/>
      <c r="G7788" s="2"/>
    </row>
    <row r="7789" spans="1:7">
      <c r="A7789" t="s">
        <v>2238</v>
      </c>
      <c r="B7789" t="s">
        <v>769</v>
      </c>
      <c r="C7789">
        <f>+VLOOKUP(A7789,'LISTA NACIONAL'!A:B,2,0)</f>
        <v>23683.42</v>
      </c>
      <c r="D7789" s="126" t="s">
        <v>6556</v>
      </c>
      <c r="E7789" s="280">
        <f>+VLOOKUP(A7789,SCAR!A:B,2,0)</f>
        <v>0</v>
      </c>
      <c r="F7789" s="2"/>
      <c r="G7789" s="2"/>
    </row>
    <row r="7790" spans="1:7">
      <c r="A7790" t="s">
        <v>2239</v>
      </c>
      <c r="B7790" t="s">
        <v>770</v>
      </c>
      <c r="C7790">
        <f>+VLOOKUP(A7790,'LISTA NACIONAL'!A:B,2,0)</f>
        <v>12581.495000000001</v>
      </c>
      <c r="D7790" s="126" t="s">
        <v>6556</v>
      </c>
      <c r="E7790" s="280">
        <f>+VLOOKUP(A7790,SCAR!A:B,2,0)</f>
        <v>0</v>
      </c>
      <c r="F7790" s="2"/>
      <c r="G7790" s="2"/>
    </row>
    <row r="7791" spans="1:7">
      <c r="A7791" t="s">
        <v>2240</v>
      </c>
      <c r="B7791" t="s">
        <v>770</v>
      </c>
      <c r="C7791">
        <f>+VLOOKUP(A7791,'LISTA NACIONAL'!A:B,2,0)</f>
        <v>12581.495000000001</v>
      </c>
      <c r="D7791" s="126" t="s">
        <v>6556</v>
      </c>
      <c r="E7791" s="280">
        <f>+VLOOKUP(A7791,SCAR!A:B,2,0)</f>
        <v>0</v>
      </c>
      <c r="F7791" s="2"/>
      <c r="G7791" s="2"/>
    </row>
    <row r="7792" spans="1:7">
      <c r="A7792" t="s">
        <v>2241</v>
      </c>
      <c r="B7792" t="s">
        <v>771</v>
      </c>
      <c r="C7792">
        <f>+VLOOKUP(A7792,'LISTA NACIONAL'!A:B,2,0)</f>
        <v>13870.272999999999</v>
      </c>
      <c r="D7792" s="126" t="s">
        <v>6556</v>
      </c>
      <c r="E7792" s="280">
        <f>+VLOOKUP(A7792,SCAR!A:B,2,0)</f>
        <v>0</v>
      </c>
      <c r="F7792" s="2"/>
      <c r="G7792" s="2"/>
    </row>
    <row r="7793" spans="1:7">
      <c r="A7793" t="s">
        <v>2242</v>
      </c>
      <c r="B7793" t="s">
        <v>772</v>
      </c>
      <c r="C7793">
        <f>+VLOOKUP(A7793,'LISTA NACIONAL'!A:B,2,0)</f>
        <v>29632.842000000001</v>
      </c>
      <c r="D7793" s="126" t="s">
        <v>6556</v>
      </c>
      <c r="E7793" s="280">
        <f>+VLOOKUP(A7793,SCAR!A:B,2,0)</f>
        <v>0</v>
      </c>
      <c r="F7793" s="2"/>
      <c r="G7793" s="2"/>
    </row>
    <row r="7794" spans="1:7">
      <c r="A7794" t="s">
        <v>2243</v>
      </c>
      <c r="B7794" t="s">
        <v>773</v>
      </c>
      <c r="C7794">
        <f>+VLOOKUP(A7794,'LISTA NACIONAL'!A:B,2,0)</f>
        <v>4465.902</v>
      </c>
      <c r="D7794" s="126" t="s">
        <v>6556</v>
      </c>
      <c r="E7794" s="280">
        <f>+VLOOKUP(A7794,SCAR!A:B,2,0)</f>
        <v>0</v>
      </c>
      <c r="F7794" s="2"/>
      <c r="G7794" s="2"/>
    </row>
    <row r="7795" spans="1:7">
      <c r="A7795" t="s">
        <v>2244</v>
      </c>
      <c r="B7795" t="s">
        <v>6229</v>
      </c>
      <c r="C7795">
        <f>+VLOOKUP(A7795,'LISTA NACIONAL'!A:B,2,0)</f>
        <v>60058.337</v>
      </c>
      <c r="D7795" s="126" t="s">
        <v>6556</v>
      </c>
      <c r="E7795" s="280">
        <f>+VLOOKUP(A7795,SCAR!A:B,2,0)</f>
        <v>0</v>
      </c>
      <c r="F7795" s="2"/>
      <c r="G7795" s="2"/>
    </row>
    <row r="7796" spans="1:7">
      <c r="A7796" t="s">
        <v>2245</v>
      </c>
      <c r="B7796" t="s">
        <v>774</v>
      </c>
      <c r="C7796">
        <f>+VLOOKUP(A7796,'LISTA NACIONAL'!A:B,2,0)</f>
        <v>35464.408000000003</v>
      </c>
      <c r="D7796" s="126" t="s">
        <v>6556</v>
      </c>
      <c r="E7796" s="280">
        <f>+VLOOKUP(A7796,SCAR!A:B,2,0)</f>
        <v>0</v>
      </c>
      <c r="F7796" s="2"/>
      <c r="G7796" s="2"/>
    </row>
    <row r="7797" spans="1:7">
      <c r="A7797" t="s">
        <v>2246</v>
      </c>
      <c r="B7797" t="s">
        <v>775</v>
      </c>
      <c r="C7797">
        <f>+VLOOKUP(A7797,'LISTA NACIONAL'!A:B,2,0)</f>
        <v>15442.427</v>
      </c>
      <c r="D7797" s="126" t="s">
        <v>6556</v>
      </c>
      <c r="E7797" s="280">
        <f>+VLOOKUP(A7797,SCAR!A:B,2,0)</f>
        <v>0</v>
      </c>
      <c r="F7797" s="2"/>
      <c r="G7797" s="2"/>
    </row>
    <row r="7798" spans="1:7">
      <c r="A7798" t="s">
        <v>2247</v>
      </c>
      <c r="B7798" t="s">
        <v>776</v>
      </c>
      <c r="C7798">
        <f>+VLOOKUP(A7798,'LISTA NACIONAL'!A:B,2,0)</f>
        <v>8021.1840000000002</v>
      </c>
      <c r="D7798" s="126" t="s">
        <v>6556</v>
      </c>
      <c r="E7798" s="280">
        <f>+VLOOKUP(A7798,SCAR!A:B,2,0)</f>
        <v>0</v>
      </c>
      <c r="F7798" s="2"/>
      <c r="G7798" s="2"/>
    </row>
    <row r="7799" spans="1:7">
      <c r="A7799" t="s">
        <v>2248</v>
      </c>
      <c r="B7799" t="s">
        <v>777</v>
      </c>
      <c r="C7799">
        <f>+VLOOKUP(A7799,'LISTA NACIONAL'!A:B,2,0)</f>
        <v>79501.899999999994</v>
      </c>
      <c r="D7799" s="126" t="s">
        <v>6556</v>
      </c>
      <c r="E7799" s="280">
        <f>+VLOOKUP(A7799,SCAR!A:B,2,0)</f>
        <v>0</v>
      </c>
      <c r="F7799" s="2"/>
      <c r="G7799" s="2"/>
    </row>
    <row r="7800" spans="1:7">
      <c r="A7800" t="s">
        <v>2249</v>
      </c>
      <c r="B7800" t="s">
        <v>3880</v>
      </c>
      <c r="C7800">
        <f>+VLOOKUP(A7800,'LISTA NACIONAL'!A:B,2,0)</f>
        <v>13727.471</v>
      </c>
      <c r="D7800" s="126" t="s">
        <v>6556</v>
      </c>
      <c r="E7800" s="280">
        <f>+VLOOKUP(A7800,SCAR!A:B,2,0)</f>
        <v>0</v>
      </c>
      <c r="F7800" s="2"/>
      <c r="G7800" s="2"/>
    </row>
    <row r="7801" spans="1:7">
      <c r="A7801" t="s">
        <v>2250</v>
      </c>
      <c r="B7801" t="s">
        <v>3881</v>
      </c>
      <c r="C7801">
        <f>+VLOOKUP(A7801,'LISTA NACIONAL'!A:B,2,0)</f>
        <v>28037.338</v>
      </c>
      <c r="D7801" s="126" t="s">
        <v>6556</v>
      </c>
      <c r="E7801" s="280">
        <f>+VLOOKUP(A7801,SCAR!A:B,2,0)</f>
        <v>0</v>
      </c>
      <c r="F7801" s="2"/>
      <c r="G7801" s="2"/>
    </row>
    <row r="7802" spans="1:7">
      <c r="A7802" t="s">
        <v>2251</v>
      </c>
      <c r="B7802" t="s">
        <v>3882</v>
      </c>
      <c r="C7802">
        <f>+VLOOKUP(A7802,'LISTA NACIONAL'!A:B,2,0)</f>
        <v>13140.892</v>
      </c>
      <c r="D7802" s="126" t="s">
        <v>6556</v>
      </c>
      <c r="E7802" s="280">
        <f>+VLOOKUP(A7802,SCAR!A:B,2,0)</f>
        <v>0</v>
      </c>
      <c r="F7802" s="2"/>
      <c r="G7802" s="2"/>
    </row>
    <row r="7803" spans="1:7">
      <c r="A7803" t="s">
        <v>2252</v>
      </c>
      <c r="B7803" t="s">
        <v>3883</v>
      </c>
      <c r="C7803">
        <f>+VLOOKUP(A7803,'LISTA NACIONAL'!A:B,2,0)</f>
        <v>7490.576</v>
      </c>
      <c r="D7803" s="126" t="s">
        <v>6556</v>
      </c>
      <c r="E7803" s="280">
        <f>+VLOOKUP(A7803,SCAR!A:B,2,0)</f>
        <v>0</v>
      </c>
      <c r="F7803" s="2"/>
      <c r="G7803" s="2"/>
    </row>
    <row r="7804" spans="1:7">
      <c r="A7804" t="s">
        <v>2253</v>
      </c>
      <c r="B7804" t="s">
        <v>3525</v>
      </c>
      <c r="C7804">
        <f>+VLOOKUP(A7804,'LISTA NACIONAL'!A:B,2,0)</f>
        <v>3194.5160000000001</v>
      </c>
      <c r="D7804" s="126" t="s">
        <v>6556</v>
      </c>
      <c r="E7804" s="280">
        <f>+VLOOKUP(A7804,SCAR!A:B,2,0)</f>
        <v>0</v>
      </c>
      <c r="F7804" s="2"/>
      <c r="G7804" s="2"/>
    </row>
    <row r="7805" spans="1:7">
      <c r="A7805" t="s">
        <v>2254</v>
      </c>
      <c r="B7805" t="s">
        <v>3525</v>
      </c>
      <c r="C7805">
        <f>+VLOOKUP(A7805,'LISTA NACIONAL'!A:B,2,0)</f>
        <v>2862.7809999999999</v>
      </c>
      <c r="D7805" s="126" t="s">
        <v>6556</v>
      </c>
      <c r="E7805" s="280">
        <f>+VLOOKUP(A7805,SCAR!A:B,2,0)</f>
        <v>0</v>
      </c>
      <c r="F7805" s="2"/>
      <c r="G7805" s="2"/>
    </row>
    <row r="7806" spans="1:7">
      <c r="A7806" t="s">
        <v>2255</v>
      </c>
      <c r="B7806" t="s">
        <v>3526</v>
      </c>
      <c r="C7806">
        <f>+VLOOKUP(A7806,'LISTA NACIONAL'!A:B,2,0)</f>
        <v>3659.5320000000002</v>
      </c>
      <c r="D7806" s="126" t="s">
        <v>6556</v>
      </c>
      <c r="E7806" s="280">
        <f>+VLOOKUP(A7806,SCAR!A:B,2,0)</f>
        <v>0</v>
      </c>
      <c r="F7806" s="2"/>
      <c r="G7806" s="2"/>
    </row>
    <row r="7807" spans="1:7">
      <c r="A7807" t="s">
        <v>2256</v>
      </c>
      <c r="B7807" t="s">
        <v>3527</v>
      </c>
      <c r="C7807">
        <f>+VLOOKUP(A7807,'LISTA NACIONAL'!A:B,2,0)</f>
        <v>20839.036</v>
      </c>
      <c r="D7807" s="126" t="s">
        <v>6556</v>
      </c>
      <c r="E7807" s="280">
        <f>+VLOOKUP(A7807,SCAR!A:B,2,0)</f>
        <v>0</v>
      </c>
      <c r="F7807" s="2"/>
      <c r="G7807" s="2"/>
    </row>
    <row r="7808" spans="1:7">
      <c r="A7808" t="s">
        <v>2257</v>
      </c>
      <c r="B7808" t="s">
        <v>8429</v>
      </c>
      <c r="C7808">
        <f>+VLOOKUP(A7808,'LISTA NACIONAL'!A:B,2,0)</f>
        <v>41764.716999999997</v>
      </c>
      <c r="D7808" s="126" t="s">
        <v>6556</v>
      </c>
      <c r="E7808" s="280">
        <f>+VLOOKUP(A7808,SCAR!A:B,2,0)</f>
        <v>0</v>
      </c>
      <c r="F7808" s="2"/>
      <c r="G7808" s="2"/>
    </row>
    <row r="7809" spans="1:7">
      <c r="A7809" t="s">
        <v>2258</v>
      </c>
      <c r="B7809" t="s">
        <v>4338</v>
      </c>
      <c r="C7809">
        <f>+VLOOKUP(A7809,'LISTA NACIONAL'!A:B,2,0)</f>
        <v>2862.7809999999999</v>
      </c>
      <c r="D7809" s="126" t="s">
        <v>6556</v>
      </c>
      <c r="E7809" s="280">
        <f>+VLOOKUP(A7809,SCAR!A:B,2,0)</f>
        <v>0</v>
      </c>
      <c r="F7809" s="2"/>
      <c r="G7809" s="2"/>
    </row>
    <row r="7810" spans="1:7">
      <c r="A7810" t="s">
        <v>2259</v>
      </c>
      <c r="B7810" t="s">
        <v>4339</v>
      </c>
      <c r="C7810">
        <f>+VLOOKUP(A7810,'LISTA NACIONAL'!A:B,2,0)</f>
        <v>7000.6660000000002</v>
      </c>
      <c r="D7810" s="126" t="s">
        <v>6556</v>
      </c>
      <c r="E7810" s="280">
        <f>+VLOOKUP(A7810,SCAR!A:B,2,0)</f>
        <v>0</v>
      </c>
      <c r="F7810" s="2"/>
      <c r="G7810" s="2"/>
    </row>
    <row r="7811" spans="1:7">
      <c r="A7811" t="s">
        <v>2260</v>
      </c>
      <c r="B7811" t="s">
        <v>4340</v>
      </c>
      <c r="C7811">
        <f>+VLOOKUP(A7811,'LISTA NACIONAL'!A:B,2,0)</f>
        <v>11094.295</v>
      </c>
      <c r="D7811" s="126" t="s">
        <v>6556</v>
      </c>
      <c r="E7811" s="280">
        <f>+VLOOKUP(A7811,SCAR!A:B,2,0)</f>
        <v>0</v>
      </c>
      <c r="F7811" s="2"/>
      <c r="G7811" s="2"/>
    </row>
    <row r="7812" spans="1:7">
      <c r="A7812" t="s">
        <v>2261</v>
      </c>
      <c r="B7812" t="s">
        <v>4341</v>
      </c>
      <c r="C7812">
        <f>+VLOOKUP(A7812,'LISTA NACIONAL'!A:B,2,0)</f>
        <v>27450.896000000001</v>
      </c>
      <c r="D7812" s="126" t="s">
        <v>6556</v>
      </c>
      <c r="E7812" s="280">
        <f>+VLOOKUP(A7812,SCAR!A:B,2,0)</f>
        <v>0</v>
      </c>
      <c r="F7812" s="2"/>
      <c r="G7812" s="2"/>
    </row>
    <row r="7813" spans="1:7">
      <c r="A7813" t="s">
        <v>2262</v>
      </c>
      <c r="B7813" t="s">
        <v>4342</v>
      </c>
      <c r="C7813">
        <f>+VLOOKUP(A7813,'LISTA NACIONAL'!A:B,2,0)</f>
        <v>11456.788</v>
      </c>
      <c r="D7813" s="126" t="s">
        <v>6556</v>
      </c>
      <c r="E7813" s="280">
        <f>+VLOOKUP(A7813,SCAR!A:B,2,0)</f>
        <v>0</v>
      </c>
      <c r="F7813" s="2"/>
      <c r="G7813" s="2"/>
    </row>
    <row r="7814" spans="1:7">
      <c r="A7814" t="s">
        <v>2263</v>
      </c>
      <c r="B7814" t="s">
        <v>7682</v>
      </c>
      <c r="C7814">
        <f>+VLOOKUP(A7814,'LISTA NACIONAL'!A:B,2,0)</f>
        <v>5154.5959999999995</v>
      </c>
      <c r="D7814" s="126" t="s">
        <v>6556</v>
      </c>
      <c r="E7814" s="280">
        <f>+VLOOKUP(A7814,SCAR!A:B,2,0)</f>
        <v>0</v>
      </c>
      <c r="F7814" s="2"/>
      <c r="G7814" s="2"/>
    </row>
    <row r="7815" spans="1:7">
      <c r="A7815" t="s">
        <v>2264</v>
      </c>
      <c r="B7815" t="s">
        <v>7683</v>
      </c>
      <c r="C7815">
        <f>+VLOOKUP(A7815,'LISTA NACIONAL'!A:B,2,0)</f>
        <v>3323.846</v>
      </c>
      <c r="D7815" s="126" t="s">
        <v>6556</v>
      </c>
      <c r="E7815" s="280">
        <f>+VLOOKUP(A7815,SCAR!A:B,2,0)</f>
        <v>0</v>
      </c>
      <c r="F7815" s="2"/>
      <c r="G7815" s="2"/>
    </row>
    <row r="7816" spans="1:7">
      <c r="A7816" t="s">
        <v>2265</v>
      </c>
      <c r="B7816" t="s">
        <v>7684</v>
      </c>
      <c r="C7816">
        <f>+VLOOKUP(A7816,'LISTA NACIONAL'!A:B,2,0)</f>
        <v>4228.5659999999998</v>
      </c>
      <c r="D7816" s="126" t="s">
        <v>6556</v>
      </c>
      <c r="E7816" s="280">
        <f>+VLOOKUP(A7816,SCAR!A:B,2,0)</f>
        <v>0</v>
      </c>
      <c r="F7816" s="2"/>
      <c r="G7816" s="2"/>
    </row>
    <row r="7817" spans="1:7">
      <c r="A7817" t="s">
        <v>2266</v>
      </c>
      <c r="B7817" t="s">
        <v>7685</v>
      </c>
      <c r="C7817">
        <f>+VLOOKUP(A7817,'LISTA NACIONAL'!A:B,2,0)</f>
        <v>20318.025000000001</v>
      </c>
      <c r="D7817" s="126" t="s">
        <v>6556</v>
      </c>
      <c r="E7817" s="280">
        <f>+VLOOKUP(A7817,SCAR!A:B,2,0)</f>
        <v>0</v>
      </c>
      <c r="F7817" s="2"/>
      <c r="G7817" s="2"/>
    </row>
    <row r="7818" spans="1:7">
      <c r="A7818" t="s">
        <v>2267</v>
      </c>
      <c r="B7818" t="s">
        <v>7686</v>
      </c>
      <c r="C7818">
        <f>+VLOOKUP(A7818,'LISTA NACIONAL'!A:B,2,0)</f>
        <v>8586.4979999999996</v>
      </c>
      <c r="D7818" s="126" t="s">
        <v>6556</v>
      </c>
      <c r="E7818" s="280">
        <f>+VLOOKUP(A7818,SCAR!A:B,2,0)</f>
        <v>0</v>
      </c>
      <c r="F7818" s="2"/>
      <c r="G7818" s="2"/>
    </row>
    <row r="7819" spans="1:7">
      <c r="A7819" t="s">
        <v>2268</v>
      </c>
      <c r="B7819" t="s">
        <v>7687</v>
      </c>
      <c r="C7819">
        <f>+VLOOKUP(A7819,'LISTA NACIONAL'!A:B,2,0)</f>
        <v>6634.2380000000003</v>
      </c>
      <c r="D7819" s="126" t="s">
        <v>6556</v>
      </c>
      <c r="E7819" s="280">
        <f>+VLOOKUP(A7819,SCAR!A:B,2,0)</f>
        <v>0</v>
      </c>
      <c r="F7819" s="2"/>
      <c r="G7819" s="2"/>
    </row>
    <row r="7820" spans="1:7">
      <c r="A7820" t="s">
        <v>2269</v>
      </c>
      <c r="B7820" t="s">
        <v>7688</v>
      </c>
      <c r="C7820">
        <f>+VLOOKUP(A7820,'LISTA NACIONAL'!A:B,2,0)</f>
        <v>34322.491000000002</v>
      </c>
      <c r="D7820" s="126" t="s">
        <v>6556</v>
      </c>
      <c r="E7820" s="280">
        <f>+VLOOKUP(A7820,SCAR!A:B,2,0)</f>
        <v>0</v>
      </c>
      <c r="F7820" s="2"/>
      <c r="G7820" s="2"/>
    </row>
    <row r="7821" spans="1:7">
      <c r="A7821" t="s">
        <v>4509</v>
      </c>
      <c r="B7821" t="s">
        <v>7689</v>
      </c>
      <c r="C7821">
        <f>+VLOOKUP(A7821,'LISTA NACIONAL'!A:B,2,0)</f>
        <v>19447.179</v>
      </c>
      <c r="D7821" s="126" t="s">
        <v>6556</v>
      </c>
      <c r="E7821" s="280">
        <f>+VLOOKUP(A7821,SCAR!A:B,2,0)</f>
        <v>0</v>
      </c>
      <c r="F7821" s="2"/>
      <c r="G7821" s="2"/>
    </row>
    <row r="7822" spans="1:7">
      <c r="A7822" t="s">
        <v>4510</v>
      </c>
      <c r="B7822" t="s">
        <v>1913</v>
      </c>
      <c r="C7822">
        <f>+VLOOKUP(A7822,'LISTA NACIONAL'!A:B,2,0)</f>
        <v>5154.5959999999995</v>
      </c>
      <c r="D7822" s="126" t="s">
        <v>6556</v>
      </c>
      <c r="E7822" s="280">
        <f>+VLOOKUP(A7822,SCAR!A:B,2,0)</f>
        <v>0</v>
      </c>
      <c r="F7822" s="2"/>
      <c r="G7822" s="2"/>
    </row>
    <row r="7823" spans="1:7">
      <c r="A7823" t="s">
        <v>4511</v>
      </c>
      <c r="B7823" t="s">
        <v>2951</v>
      </c>
      <c r="C7823">
        <f>+VLOOKUP(A7823,'LISTA NACIONAL'!A:B,2,0)</f>
        <v>29332.04</v>
      </c>
      <c r="D7823" s="126" t="s">
        <v>6556</v>
      </c>
      <c r="E7823" s="280">
        <f>+VLOOKUP(A7823,SCAR!A:B,2,0)</f>
        <v>0</v>
      </c>
      <c r="F7823" s="2"/>
      <c r="G7823" s="2"/>
    </row>
    <row r="7824" spans="1:7">
      <c r="A7824" t="s">
        <v>7011</v>
      </c>
      <c r="B7824" t="s">
        <v>2952</v>
      </c>
      <c r="C7824">
        <f>+VLOOKUP(A7824,'LISTA NACIONAL'!A:B,2,0)</f>
        <v>29815.261999999999</v>
      </c>
      <c r="D7824" s="126" t="s">
        <v>6556</v>
      </c>
      <c r="E7824" s="280">
        <f>+VLOOKUP(A7824,SCAR!A:B,2,0)</f>
        <v>0</v>
      </c>
      <c r="F7824" s="2"/>
      <c r="G7824" s="2"/>
    </row>
    <row r="7825" spans="1:7">
      <c r="A7825" t="s">
        <v>7012</v>
      </c>
      <c r="B7825" t="s">
        <v>11039</v>
      </c>
      <c r="C7825">
        <f>+VLOOKUP(A7825,'LISTA NACIONAL'!A:B,2,0)</f>
        <v>54904.163</v>
      </c>
      <c r="D7825" s="126" t="s">
        <v>6556</v>
      </c>
      <c r="E7825" s="280">
        <f>+VLOOKUP(A7825,SCAR!A:B,2,0)</f>
        <v>0</v>
      </c>
      <c r="F7825" s="2"/>
      <c r="G7825" s="2"/>
    </row>
    <row r="7826" spans="1:7">
      <c r="A7826" t="s">
        <v>7013</v>
      </c>
      <c r="B7826" t="s">
        <v>11040</v>
      </c>
      <c r="C7826">
        <f>+VLOOKUP(A7826,'LISTA NACIONAL'!A:B,2,0)</f>
        <v>4955.7479999999996</v>
      </c>
      <c r="D7826" s="126" t="s">
        <v>6556</v>
      </c>
      <c r="E7826" s="280">
        <f>+VLOOKUP(A7826,SCAR!A:B,2,0)</f>
        <v>0</v>
      </c>
      <c r="F7826" s="2"/>
      <c r="G7826" s="2"/>
    </row>
    <row r="7827" spans="1:7">
      <c r="A7827" t="s">
        <v>7014</v>
      </c>
      <c r="B7827" t="s">
        <v>11041</v>
      </c>
      <c r="C7827">
        <f>+VLOOKUP(A7827,'LISTA NACIONAL'!A:B,2,0)</f>
        <v>12008.621999999999</v>
      </c>
      <c r="D7827" s="126" t="s">
        <v>6556</v>
      </c>
      <c r="E7827" s="280">
        <f>+VLOOKUP(A7827,SCAR!A:B,2,0)</f>
        <v>0</v>
      </c>
      <c r="F7827" s="2"/>
      <c r="G7827" s="2"/>
    </row>
    <row r="7828" spans="1:7">
      <c r="A7828" t="s">
        <v>7015</v>
      </c>
      <c r="B7828" t="s">
        <v>272</v>
      </c>
      <c r="C7828">
        <f>+VLOOKUP(A7828,'LISTA NACIONAL'!A:B,2,0)</f>
        <v>7000.6660000000002</v>
      </c>
      <c r="D7828" s="126" t="s">
        <v>6556</v>
      </c>
      <c r="E7828" s="280">
        <f>+VLOOKUP(A7828,SCAR!A:B,2,0)</f>
        <v>0</v>
      </c>
      <c r="F7828" s="2"/>
      <c r="G7828" s="2"/>
    </row>
    <row r="7829" spans="1:7">
      <c r="A7829" t="s">
        <v>7016</v>
      </c>
      <c r="B7829" t="s">
        <v>273</v>
      </c>
      <c r="C7829">
        <f>+VLOOKUP(A7829,'LISTA NACIONAL'!A:B,2,0)</f>
        <v>4990.799</v>
      </c>
      <c r="D7829" s="126" t="s">
        <v>6556</v>
      </c>
      <c r="E7829" s="280">
        <f>+VLOOKUP(A7829,SCAR!A:B,2,0)</f>
        <v>0</v>
      </c>
      <c r="F7829" s="2"/>
      <c r="G7829" s="2"/>
    </row>
    <row r="7830" spans="1:7">
      <c r="A7830" t="s">
        <v>11652</v>
      </c>
      <c r="B7830" t="s">
        <v>274</v>
      </c>
      <c r="C7830">
        <f>+VLOOKUP(A7830,'LISTA NACIONAL'!A:B,2,0)</f>
        <v>12581.495000000001</v>
      </c>
      <c r="D7830" s="126" t="s">
        <v>6556</v>
      </c>
      <c r="E7830" s="280">
        <f>+VLOOKUP(A7830,SCAR!A:B,2,0)</f>
        <v>0</v>
      </c>
      <c r="F7830" s="2"/>
      <c r="G7830" s="2"/>
    </row>
    <row r="7831" spans="1:7">
      <c r="A7831" t="s">
        <v>11653</v>
      </c>
      <c r="B7831" t="s">
        <v>6043</v>
      </c>
      <c r="C7831">
        <f>+VLOOKUP(A7831,'LISTA NACIONAL'!A:B,2,0)</f>
        <v>38321.487999999998</v>
      </c>
      <c r="D7831" s="126" t="s">
        <v>6556</v>
      </c>
      <c r="E7831" s="280">
        <f>+VLOOKUP(A7831,SCAR!A:B,2,0)</f>
        <v>0</v>
      </c>
      <c r="F7831" s="2"/>
      <c r="G7831" s="2"/>
    </row>
    <row r="7832" spans="1:7">
      <c r="A7832" t="s">
        <v>11654</v>
      </c>
      <c r="B7832" t="s">
        <v>6044</v>
      </c>
      <c r="C7832">
        <f>+VLOOKUP(A7832,'LISTA NACIONAL'!A:B,2,0)</f>
        <v>38321.487999999998</v>
      </c>
      <c r="D7832" s="126" t="s">
        <v>6556</v>
      </c>
      <c r="E7832" s="280">
        <f>+VLOOKUP(A7832,SCAR!A:B,2,0)</f>
        <v>0</v>
      </c>
      <c r="F7832" s="2"/>
      <c r="G7832" s="2"/>
    </row>
    <row r="7833" spans="1:7">
      <c r="A7833" t="s">
        <v>7531</v>
      </c>
      <c r="B7833" t="s">
        <v>11602</v>
      </c>
      <c r="C7833">
        <f>+VLOOKUP(A7833,'LISTA NACIONAL'!A:B,2,0)</f>
        <v>17159.471000000001</v>
      </c>
      <c r="D7833" s="126" t="s">
        <v>6556</v>
      </c>
      <c r="E7833" s="280">
        <f>+VLOOKUP(A7833,SCAR!A:B,2,0)</f>
        <v>0</v>
      </c>
      <c r="F7833" s="2"/>
      <c r="G7833" s="2"/>
    </row>
    <row r="7834" spans="1:7">
      <c r="A7834" t="s">
        <v>7532</v>
      </c>
      <c r="B7834" t="s">
        <v>11603</v>
      </c>
      <c r="C7834">
        <f>+VLOOKUP(A7834,'LISTA NACIONAL'!A:B,2,0)</f>
        <v>3323.846</v>
      </c>
      <c r="D7834" s="126" t="s">
        <v>6556</v>
      </c>
      <c r="E7834" s="280">
        <f>+VLOOKUP(A7834,SCAR!A:B,2,0)</f>
        <v>0</v>
      </c>
      <c r="F7834" s="2"/>
      <c r="G7834" s="2"/>
    </row>
    <row r="7835" spans="1:7">
      <c r="A7835" t="s">
        <v>7533</v>
      </c>
      <c r="B7835" t="s">
        <v>11604</v>
      </c>
      <c r="C7835">
        <f>+VLOOKUP(A7835,'LISTA NACIONAL'!A:B,2,0)</f>
        <v>7095.2749999999996</v>
      </c>
      <c r="D7835" s="126" t="s">
        <v>6556</v>
      </c>
      <c r="E7835" s="280">
        <f>+VLOOKUP(A7835,SCAR!A:B,2,0)</f>
        <v>0</v>
      </c>
      <c r="F7835" s="2"/>
      <c r="G7835" s="2"/>
    </row>
    <row r="7836" spans="1:7">
      <c r="A7836" t="s">
        <v>7534</v>
      </c>
      <c r="B7836" t="s">
        <v>11605</v>
      </c>
      <c r="C7836">
        <f>+VLOOKUP(A7836,'LISTA NACIONAL'!A:B,2,0)</f>
        <v>5314.9120000000003</v>
      </c>
      <c r="D7836" s="126" t="s">
        <v>6556</v>
      </c>
      <c r="E7836" s="280">
        <f>+VLOOKUP(A7836,SCAR!A:B,2,0)</f>
        <v>0</v>
      </c>
      <c r="F7836" s="2"/>
      <c r="G7836" s="2"/>
    </row>
    <row r="7837" spans="1:7">
      <c r="A7837" t="s">
        <v>7535</v>
      </c>
      <c r="B7837" t="s">
        <v>11606</v>
      </c>
      <c r="C7837">
        <f>+VLOOKUP(A7837,'LISTA NACIONAL'!A:B,2,0)</f>
        <v>1994.6990000000001</v>
      </c>
      <c r="D7837" s="126" t="s">
        <v>6556</v>
      </c>
      <c r="E7837" s="280">
        <f>+VLOOKUP(A7837,SCAR!A:B,2,0)</f>
        <v>0</v>
      </c>
      <c r="F7837" s="2"/>
      <c r="G7837" s="2"/>
    </row>
    <row r="7838" spans="1:7">
      <c r="A7838" t="s">
        <v>7536</v>
      </c>
      <c r="B7838" t="s">
        <v>11607</v>
      </c>
      <c r="C7838">
        <f>+VLOOKUP(A7838,'LISTA NACIONAL'!A:B,2,0)</f>
        <v>25170.893</v>
      </c>
      <c r="D7838" s="126" t="s">
        <v>6556</v>
      </c>
      <c r="E7838" s="280">
        <f>+VLOOKUP(A7838,SCAR!A:B,2,0)</f>
        <v>0</v>
      </c>
      <c r="F7838" s="2"/>
      <c r="G7838" s="2"/>
    </row>
    <row r="7839" spans="1:7">
      <c r="A7839" t="s">
        <v>7537</v>
      </c>
      <c r="B7839" t="s">
        <v>11608</v>
      </c>
      <c r="C7839">
        <f>+VLOOKUP(A7839,'LISTA NACIONAL'!A:B,2,0)</f>
        <v>6296.616</v>
      </c>
      <c r="D7839" s="126" t="s">
        <v>6556</v>
      </c>
      <c r="E7839" s="280">
        <f>+VLOOKUP(A7839,SCAR!A:B,2,0)</f>
        <v>0</v>
      </c>
      <c r="F7839" s="2"/>
      <c r="G7839" s="2"/>
    </row>
    <row r="7840" spans="1:7">
      <c r="A7840" t="s">
        <v>7538</v>
      </c>
      <c r="B7840" t="s">
        <v>11609</v>
      </c>
      <c r="C7840">
        <f>+VLOOKUP(A7840,'LISTA NACIONAL'!A:B,2,0)</f>
        <v>3090.2779999999998</v>
      </c>
      <c r="D7840" s="126" t="s">
        <v>6556</v>
      </c>
      <c r="E7840" s="280">
        <f>+VLOOKUP(A7840,SCAR!A:B,2,0)</f>
        <v>0</v>
      </c>
      <c r="F7840" s="2"/>
      <c r="G7840" s="2"/>
    </row>
    <row r="7841" spans="1:7">
      <c r="A7841" t="s">
        <v>7539</v>
      </c>
      <c r="B7841" t="s">
        <v>6767</v>
      </c>
      <c r="C7841">
        <f>+VLOOKUP(A7841,'LISTA NACIONAL'!A:B,2,0)</f>
        <v>1832.721</v>
      </c>
      <c r="D7841" s="126" t="s">
        <v>6556</v>
      </c>
      <c r="E7841" s="280">
        <f>+VLOOKUP(A7841,SCAR!A:B,2,0)</f>
        <v>0</v>
      </c>
      <c r="F7841" s="2"/>
      <c r="G7841" s="2"/>
    </row>
    <row r="7842" spans="1:7">
      <c r="A7842" t="s">
        <v>7540</v>
      </c>
      <c r="B7842" t="s">
        <v>6767</v>
      </c>
      <c r="C7842">
        <f>+VLOOKUP(A7842,'LISTA NACIONAL'!A:B,2,0)</f>
        <v>1882.9970000000001</v>
      </c>
      <c r="D7842" s="126" t="s">
        <v>6556</v>
      </c>
      <c r="E7842" s="280">
        <f>+VLOOKUP(A7842,SCAR!A:B,2,0)</f>
        <v>0</v>
      </c>
      <c r="F7842" s="2"/>
      <c r="G7842" s="2"/>
    </row>
    <row r="7843" spans="1:7">
      <c r="A7843" t="s">
        <v>7541</v>
      </c>
      <c r="B7843" t="s">
        <v>9594</v>
      </c>
      <c r="C7843">
        <f>+VLOOKUP(A7843,'LISTA NACIONAL'!A:B,2,0)</f>
        <v>55480.453999999998</v>
      </c>
      <c r="D7843" s="126" t="s">
        <v>6556</v>
      </c>
      <c r="E7843" s="280">
        <f>+VLOOKUP(A7843,SCAR!A:B,2,0)</f>
        <v>0</v>
      </c>
      <c r="F7843" s="2"/>
      <c r="G7843" s="2"/>
    </row>
    <row r="7844" spans="1:7">
      <c r="A7844" t="s">
        <v>7542</v>
      </c>
      <c r="B7844" t="s">
        <v>9595</v>
      </c>
      <c r="C7844">
        <f>+VLOOKUP(A7844,'LISTA NACIONAL'!A:B,2,0)</f>
        <v>4564.375</v>
      </c>
      <c r="D7844" s="126" t="s">
        <v>6556</v>
      </c>
      <c r="E7844" s="280">
        <f>+VLOOKUP(A7844,SCAR!A:B,2,0)</f>
        <v>0</v>
      </c>
      <c r="F7844" s="2"/>
      <c r="G7844" s="2"/>
    </row>
    <row r="7845" spans="1:7">
      <c r="A7845" t="s">
        <v>6285</v>
      </c>
      <c r="B7845" t="s">
        <v>12251</v>
      </c>
      <c r="C7845">
        <f>+VLOOKUP(A7845,'LISTA NACIONAL'!A:B,2,0)</f>
        <v>3323.846</v>
      </c>
      <c r="D7845" s="126" t="s">
        <v>6556</v>
      </c>
      <c r="E7845" s="280">
        <f>+VLOOKUP(A7845,SCAR!A:B,2,0)</f>
        <v>0</v>
      </c>
      <c r="F7845" s="2"/>
      <c r="G7845" s="2"/>
    </row>
    <row r="7846" spans="1:7">
      <c r="A7846" t="s">
        <v>6286</v>
      </c>
      <c r="B7846" t="s">
        <v>11608</v>
      </c>
      <c r="C7846">
        <f>+VLOOKUP(A7846,'LISTA NACIONAL'!A:B,2,0)</f>
        <v>8922.1550000000007</v>
      </c>
      <c r="D7846" s="126" t="s">
        <v>6556</v>
      </c>
      <c r="E7846" s="280">
        <f>+VLOOKUP(A7846,SCAR!A:B,2,0)</f>
        <v>0</v>
      </c>
      <c r="F7846" s="2"/>
      <c r="G7846" s="2"/>
    </row>
    <row r="7847" spans="1:7">
      <c r="A7847" t="s">
        <v>6287</v>
      </c>
      <c r="B7847" t="s">
        <v>9596</v>
      </c>
      <c r="C7847">
        <f>+VLOOKUP(A7847,'LISTA NACIONAL'!A:B,2,0)</f>
        <v>8586.4979999999996</v>
      </c>
      <c r="D7847" s="126" t="s">
        <v>6556</v>
      </c>
      <c r="E7847" s="280">
        <f>+VLOOKUP(A7847,SCAR!A:B,2,0)</f>
        <v>0</v>
      </c>
      <c r="F7847" s="2"/>
      <c r="G7847" s="2"/>
    </row>
    <row r="7848" spans="1:7">
      <c r="A7848" t="s">
        <v>6288</v>
      </c>
      <c r="B7848" t="s">
        <v>12919</v>
      </c>
      <c r="C7848">
        <f>+VLOOKUP(A7848,'LISTA NACIONAL'!A:B,2,0)</f>
        <v>1753.4839999999999</v>
      </c>
      <c r="D7848" s="126" t="s">
        <v>6556</v>
      </c>
      <c r="E7848" s="280">
        <f>+VLOOKUP(A7848,SCAR!A:B,2,0)</f>
        <v>0</v>
      </c>
      <c r="F7848" s="2"/>
      <c r="G7848" s="2"/>
    </row>
    <row r="7849" spans="1:7">
      <c r="A7849" t="s">
        <v>6289</v>
      </c>
      <c r="B7849" t="s">
        <v>9597</v>
      </c>
      <c r="C7849">
        <f>+VLOOKUP(A7849,'LISTA NACIONAL'!A:B,2,0)</f>
        <v>6813.576</v>
      </c>
      <c r="D7849" s="126" t="s">
        <v>6556</v>
      </c>
      <c r="E7849" s="280">
        <f>+VLOOKUP(A7849,SCAR!A:B,2,0)</f>
        <v>0</v>
      </c>
      <c r="F7849" s="2"/>
      <c r="G7849" s="2"/>
    </row>
    <row r="7850" spans="1:7">
      <c r="A7850" t="s">
        <v>6290</v>
      </c>
      <c r="B7850" t="s">
        <v>9598</v>
      </c>
      <c r="C7850">
        <f>+VLOOKUP(A7850,'LISTA NACIONAL'!A:B,2,0)</f>
        <v>2287.8240000000001</v>
      </c>
      <c r="D7850" s="126" t="s">
        <v>6556</v>
      </c>
      <c r="E7850" s="280">
        <f>+VLOOKUP(A7850,SCAR!A:B,2,0)</f>
        <v>0</v>
      </c>
      <c r="F7850" s="2"/>
      <c r="G7850" s="2"/>
    </row>
    <row r="7851" spans="1:7">
      <c r="A7851" t="s">
        <v>6291</v>
      </c>
      <c r="B7851" t="s">
        <v>9599</v>
      </c>
      <c r="C7851">
        <f>+VLOOKUP(A7851,'LISTA NACIONAL'!A:B,2,0)</f>
        <v>53773.714999999997</v>
      </c>
      <c r="D7851" s="126" t="s">
        <v>6556</v>
      </c>
      <c r="E7851" s="280">
        <f>+VLOOKUP(A7851,SCAR!A:B,2,0)</f>
        <v>0</v>
      </c>
      <c r="F7851" s="2"/>
      <c r="G7851" s="2"/>
    </row>
    <row r="7852" spans="1:7">
      <c r="A7852" t="s">
        <v>6292</v>
      </c>
      <c r="B7852" t="s">
        <v>9600</v>
      </c>
      <c r="C7852">
        <f>+VLOOKUP(A7852,'LISTA NACIONAL'!A:B,2,0)</f>
        <v>57209.207999999999</v>
      </c>
      <c r="D7852" s="126" t="s">
        <v>6556</v>
      </c>
      <c r="E7852" s="280">
        <f>+VLOOKUP(A7852,SCAR!A:B,2,0)</f>
        <v>0</v>
      </c>
      <c r="F7852" s="2"/>
      <c r="G7852" s="2"/>
    </row>
    <row r="7853" spans="1:7">
      <c r="A7853" t="s">
        <v>6293</v>
      </c>
      <c r="B7853" t="s">
        <v>9601</v>
      </c>
      <c r="C7853">
        <f>+VLOOKUP(A7853,'LISTA NACIONAL'!A:B,2,0)</f>
        <v>64636.123</v>
      </c>
      <c r="D7853" s="126" t="s">
        <v>6556</v>
      </c>
      <c r="E7853" s="280">
        <f>+VLOOKUP(A7853,SCAR!A:B,2,0)</f>
        <v>0</v>
      </c>
      <c r="F7853" s="2"/>
      <c r="G7853" s="2"/>
    </row>
    <row r="7854" spans="1:7">
      <c r="A7854" t="s">
        <v>6294</v>
      </c>
      <c r="B7854" t="s">
        <v>9602</v>
      </c>
      <c r="C7854">
        <f>+VLOOKUP(A7854,'LISTA NACIONAL'!A:B,2,0)</f>
        <v>57774.205000000002</v>
      </c>
      <c r="D7854" s="126" t="s">
        <v>6556</v>
      </c>
      <c r="E7854" s="280">
        <f>+VLOOKUP(A7854,SCAR!A:B,2,0)</f>
        <v>0</v>
      </c>
      <c r="F7854" s="2"/>
      <c r="G7854" s="2"/>
    </row>
    <row r="7855" spans="1:7">
      <c r="A7855" t="s">
        <v>6295</v>
      </c>
      <c r="B7855" t="s">
        <v>9603</v>
      </c>
      <c r="C7855">
        <f>+VLOOKUP(A7855,'LISTA NACIONAL'!A:B,2,0)</f>
        <v>67514.327999999994</v>
      </c>
      <c r="D7855" s="126" t="s">
        <v>6556</v>
      </c>
      <c r="E7855" s="280">
        <f>+VLOOKUP(A7855,SCAR!A:B,2,0)</f>
        <v>0</v>
      </c>
      <c r="F7855" s="2"/>
      <c r="G7855" s="2"/>
    </row>
    <row r="7856" spans="1:7">
      <c r="A7856" t="s">
        <v>6296</v>
      </c>
      <c r="B7856" t="s">
        <v>9913</v>
      </c>
      <c r="C7856">
        <f>+VLOOKUP(A7856,'LISTA NACIONAL'!A:B,2,0)</f>
        <v>57209.207999999999</v>
      </c>
      <c r="D7856" s="126" t="s">
        <v>6556</v>
      </c>
      <c r="E7856" s="280">
        <f>+VLOOKUP(A7856,SCAR!A:B,2,0)</f>
        <v>0</v>
      </c>
      <c r="F7856" s="2"/>
      <c r="G7856" s="2"/>
    </row>
    <row r="7857" spans="1:7">
      <c r="A7857" t="s">
        <v>6297</v>
      </c>
      <c r="B7857" t="s">
        <v>9914</v>
      </c>
      <c r="C7857">
        <f>+VLOOKUP(A7857,'LISTA NACIONAL'!A:B,2,0)</f>
        <v>22310.055</v>
      </c>
      <c r="D7857" s="126" t="s">
        <v>6556</v>
      </c>
      <c r="E7857" s="280">
        <f>+VLOOKUP(A7857,SCAR!A:B,2,0)</f>
        <v>0</v>
      </c>
      <c r="F7857" s="2"/>
      <c r="G7857" s="2"/>
    </row>
    <row r="7858" spans="1:7">
      <c r="A7858" t="s">
        <v>6298</v>
      </c>
      <c r="B7858" t="s">
        <v>9915</v>
      </c>
      <c r="C7858">
        <f>+VLOOKUP(A7858,'LISTA NACIONAL'!A:B,2,0)</f>
        <v>10860.95</v>
      </c>
      <c r="D7858" s="126" t="s">
        <v>6556</v>
      </c>
      <c r="E7858" s="280">
        <f>+VLOOKUP(A7858,SCAR!A:B,2,0)</f>
        <v>0</v>
      </c>
      <c r="F7858" s="2"/>
      <c r="G7858" s="2"/>
    </row>
    <row r="7859" spans="1:7">
      <c r="A7859" t="s">
        <v>6299</v>
      </c>
      <c r="B7859" t="s">
        <v>9916</v>
      </c>
      <c r="C7859">
        <f>+VLOOKUP(A7859,'LISTA NACIONAL'!A:B,2,0)</f>
        <v>10529.096</v>
      </c>
      <c r="D7859" s="126" t="s">
        <v>6556</v>
      </c>
      <c r="E7859" s="280">
        <f>+VLOOKUP(A7859,SCAR!A:B,2,0)</f>
        <v>0</v>
      </c>
      <c r="F7859" s="2"/>
      <c r="G7859" s="2"/>
    </row>
    <row r="7860" spans="1:7">
      <c r="A7860" t="s">
        <v>6701</v>
      </c>
      <c r="B7860" t="s">
        <v>12006</v>
      </c>
      <c r="C7860">
        <f>+VLOOKUP(A7860,'LISTA NACIONAL'!A:B,2,0)</f>
        <v>12581.495000000001</v>
      </c>
      <c r="D7860" s="126" t="s">
        <v>6556</v>
      </c>
      <c r="E7860" s="280">
        <f>+VLOOKUP(A7860,SCAR!A:B,2,0)</f>
        <v>0</v>
      </c>
      <c r="F7860" s="2"/>
      <c r="G7860" s="2"/>
    </row>
    <row r="7861" spans="1:7">
      <c r="A7861" t="s">
        <v>6702</v>
      </c>
      <c r="B7861" t="s">
        <v>9718</v>
      </c>
      <c r="C7861">
        <f>+VLOOKUP(A7861,'LISTA NACIONAL'!A:B,2,0)</f>
        <v>2513.7190000000001</v>
      </c>
      <c r="D7861" s="126" t="s">
        <v>6556</v>
      </c>
      <c r="E7861" s="280">
        <f>+VLOOKUP(A7861,SCAR!A:B,2,0)</f>
        <v>0</v>
      </c>
      <c r="F7861" s="2"/>
      <c r="G7861" s="2"/>
    </row>
    <row r="7862" spans="1:7">
      <c r="A7862" t="s">
        <v>5110</v>
      </c>
      <c r="B7862" t="s">
        <v>9719</v>
      </c>
      <c r="C7862">
        <f>+VLOOKUP(A7862,'LISTA NACIONAL'!A:B,2,0)</f>
        <v>24601.734</v>
      </c>
      <c r="D7862" s="126" t="s">
        <v>6556</v>
      </c>
      <c r="E7862" s="280">
        <f>+VLOOKUP(A7862,SCAR!A:B,2,0)</f>
        <v>0</v>
      </c>
      <c r="F7862" s="2"/>
      <c r="G7862" s="2"/>
    </row>
    <row r="7863" spans="1:7">
      <c r="A7863" t="s">
        <v>5111</v>
      </c>
      <c r="B7863" t="s">
        <v>11514</v>
      </c>
      <c r="C7863">
        <f>+VLOOKUP(A7863,'LISTA NACIONAL'!A:B,2,0)</f>
        <v>5607.9679999999998</v>
      </c>
      <c r="D7863" s="126" t="s">
        <v>6556</v>
      </c>
      <c r="E7863" s="280">
        <f>+VLOOKUP(A7863,SCAR!A:B,2,0)</f>
        <v>0</v>
      </c>
      <c r="F7863" s="2"/>
      <c r="G7863" s="2"/>
    </row>
    <row r="7864" spans="1:7">
      <c r="A7864" t="s">
        <v>5112</v>
      </c>
      <c r="B7864" t="s">
        <v>8829</v>
      </c>
      <c r="C7864">
        <f>+VLOOKUP(A7864,'LISTA NACIONAL'!A:B,2,0)</f>
        <v>58341.533000000003</v>
      </c>
      <c r="D7864" s="126" t="s">
        <v>6556</v>
      </c>
      <c r="E7864" s="280">
        <f>+VLOOKUP(A7864,SCAR!A:B,2,0)</f>
        <v>0</v>
      </c>
      <c r="F7864" s="2"/>
      <c r="G7864" s="2"/>
    </row>
    <row r="7865" spans="1:7">
      <c r="A7865" t="s">
        <v>5113</v>
      </c>
      <c r="B7865" t="s">
        <v>17459</v>
      </c>
      <c r="C7865">
        <f>+VLOOKUP(A7865,'LISTA NACIONAL'!A:B,2,0)</f>
        <v>12008.621999999999</v>
      </c>
      <c r="D7865" s="126" t="s">
        <v>6556</v>
      </c>
      <c r="E7865" s="280">
        <f>+VLOOKUP(A7865,SCAR!A:B,2,0)</f>
        <v>0</v>
      </c>
      <c r="F7865" s="2"/>
      <c r="G7865" s="2"/>
    </row>
    <row r="7866" spans="1:7">
      <c r="A7866" t="s">
        <v>5114</v>
      </c>
      <c r="B7866" t="s">
        <v>8830</v>
      </c>
      <c r="C7866">
        <f>+VLOOKUP(A7866,'LISTA NACIONAL'!A:B,2,0)</f>
        <v>2598.9050000000002</v>
      </c>
      <c r="D7866" s="126" t="s">
        <v>6556</v>
      </c>
      <c r="E7866" s="280">
        <f>+VLOOKUP(A7866,SCAR!A:B,2,0)</f>
        <v>0</v>
      </c>
      <c r="F7866" s="2"/>
      <c r="G7866" s="2"/>
    </row>
    <row r="7867" spans="1:7">
      <c r="A7867" t="s">
        <v>5115</v>
      </c>
      <c r="B7867" t="s">
        <v>8831</v>
      </c>
      <c r="C7867">
        <f>+VLOOKUP(A7867,'LISTA NACIONAL'!A:B,2,0)</f>
        <v>7150.5209999999997</v>
      </c>
      <c r="D7867" s="126" t="s">
        <v>6556</v>
      </c>
      <c r="E7867" s="280">
        <f>+VLOOKUP(A7867,SCAR!A:B,2,0)</f>
        <v>0</v>
      </c>
      <c r="F7867" s="2"/>
      <c r="G7867" s="2"/>
    </row>
    <row r="7868" spans="1:7">
      <c r="A7868" t="s">
        <v>5116</v>
      </c>
      <c r="B7868" t="s">
        <v>8832</v>
      </c>
      <c r="C7868">
        <f>+VLOOKUP(A7868,'LISTA NACIONAL'!A:B,2,0)</f>
        <v>21752.531999999999</v>
      </c>
      <c r="D7868" s="126" t="s">
        <v>6556</v>
      </c>
      <c r="E7868" s="280">
        <f>+VLOOKUP(A7868,SCAR!A:B,2,0)</f>
        <v>0</v>
      </c>
      <c r="F7868" s="2"/>
      <c r="G7868" s="2"/>
    </row>
    <row r="7869" spans="1:7">
      <c r="A7869" t="s">
        <v>5117</v>
      </c>
      <c r="B7869" t="s">
        <v>8833</v>
      </c>
      <c r="C7869">
        <f>+VLOOKUP(A7869,'LISTA NACIONAL'!A:B,2,0)</f>
        <v>62493.983999999997</v>
      </c>
      <c r="D7869" s="126" t="s">
        <v>6556</v>
      </c>
      <c r="E7869" s="280">
        <f>+VLOOKUP(A7869,SCAR!A:B,2,0)</f>
        <v>0</v>
      </c>
      <c r="F7869" s="2"/>
      <c r="G7869" s="2"/>
    </row>
    <row r="7870" spans="1:7">
      <c r="A7870" t="s">
        <v>5118</v>
      </c>
      <c r="B7870" t="s">
        <v>8834</v>
      </c>
      <c r="C7870">
        <f>+VLOOKUP(A7870,'LISTA NACIONAL'!A:B,2,0)</f>
        <v>5377.616</v>
      </c>
      <c r="D7870" s="126" t="s">
        <v>6556</v>
      </c>
      <c r="E7870" s="280">
        <f>+VLOOKUP(A7870,SCAR!A:B,2,0)</f>
        <v>0</v>
      </c>
      <c r="F7870" s="2"/>
      <c r="G7870" s="2"/>
    </row>
    <row r="7871" spans="1:7">
      <c r="A7871" t="s">
        <v>5119</v>
      </c>
      <c r="B7871" t="s">
        <v>2960</v>
      </c>
      <c r="C7871">
        <f>+VLOOKUP(A7871,'LISTA NACIONAL'!A:B,2,0)</f>
        <v>3140.473</v>
      </c>
      <c r="D7871" s="126" t="s">
        <v>6556</v>
      </c>
      <c r="E7871" s="280">
        <f>+VLOOKUP(A7871,SCAR!A:B,2,0)</f>
        <v>0</v>
      </c>
      <c r="F7871" s="2"/>
      <c r="G7871" s="2"/>
    </row>
    <row r="7872" spans="1:7">
      <c r="A7872" t="s">
        <v>5120</v>
      </c>
      <c r="B7872" t="s">
        <v>2960</v>
      </c>
      <c r="C7872">
        <f>+VLOOKUP(A7872,'LISTA NACIONAL'!A:B,2,0)</f>
        <v>6875.4229999999998</v>
      </c>
      <c r="D7872" s="126" t="s">
        <v>6556</v>
      </c>
      <c r="E7872" s="280">
        <f>+VLOOKUP(A7872,SCAR!A:B,2,0)</f>
        <v>0</v>
      </c>
      <c r="F7872" s="2"/>
      <c r="G7872" s="2"/>
    </row>
    <row r="7873" spans="1:7">
      <c r="A7873" t="s">
        <v>5121</v>
      </c>
      <c r="B7873" t="s">
        <v>8835</v>
      </c>
      <c r="C7873">
        <f>+VLOOKUP(A7873,'LISTA NACIONAL'!A:B,2,0)</f>
        <v>25412.662</v>
      </c>
      <c r="D7873" s="126" t="s">
        <v>6556</v>
      </c>
      <c r="E7873" s="280">
        <f>+VLOOKUP(A7873,SCAR!A:B,2,0)</f>
        <v>0</v>
      </c>
      <c r="F7873" s="2"/>
      <c r="G7873" s="2"/>
    </row>
    <row r="7874" spans="1:7">
      <c r="A7874" t="s">
        <v>5122</v>
      </c>
      <c r="B7874" t="s">
        <v>8836</v>
      </c>
      <c r="C7874">
        <f>+VLOOKUP(A7874,'LISTA NACIONAL'!A:B,2,0)</f>
        <v>56624.637000000002</v>
      </c>
      <c r="D7874" s="126" t="s">
        <v>6556</v>
      </c>
      <c r="E7874" s="280">
        <f>+VLOOKUP(A7874,SCAR!A:B,2,0)</f>
        <v>0</v>
      </c>
      <c r="F7874" s="2"/>
      <c r="G7874" s="2"/>
    </row>
    <row r="7875" spans="1:7">
      <c r="A7875" t="s">
        <v>5123</v>
      </c>
      <c r="B7875" t="s">
        <v>8837</v>
      </c>
      <c r="C7875">
        <f>+VLOOKUP(A7875,'LISTA NACIONAL'!A:B,2,0)</f>
        <v>2559.9920000000002</v>
      </c>
      <c r="D7875" s="126" t="s">
        <v>6556</v>
      </c>
      <c r="E7875" s="280">
        <f>+VLOOKUP(A7875,SCAR!A:B,2,0)</f>
        <v>0</v>
      </c>
      <c r="F7875" s="2"/>
      <c r="G7875" s="2"/>
    </row>
    <row r="7876" spans="1:7">
      <c r="A7876" t="s">
        <v>5124</v>
      </c>
      <c r="B7876" t="s">
        <v>5802</v>
      </c>
      <c r="C7876">
        <f>+VLOOKUP(A7876,'LISTA NACIONAL'!A:B,2,0)</f>
        <v>8584.5210000000006</v>
      </c>
      <c r="D7876" s="126" t="s">
        <v>6556</v>
      </c>
      <c r="E7876" s="280">
        <f>+VLOOKUP(A7876,SCAR!A:B,2,0)</f>
        <v>0</v>
      </c>
      <c r="F7876" s="2"/>
      <c r="G7876" s="2"/>
    </row>
    <row r="7877" spans="1:7">
      <c r="A7877" t="s">
        <v>5125</v>
      </c>
      <c r="B7877" t="s">
        <v>8838</v>
      </c>
      <c r="C7877">
        <f>+VLOOKUP(A7877,'LISTA NACIONAL'!A:B,2,0)</f>
        <v>25412.662</v>
      </c>
      <c r="D7877" s="126" t="s">
        <v>6556</v>
      </c>
      <c r="E7877" s="280">
        <f>+VLOOKUP(A7877,SCAR!A:B,2,0)</f>
        <v>0</v>
      </c>
      <c r="F7877" s="2"/>
      <c r="G7877" s="2"/>
    </row>
    <row r="7878" spans="1:7">
      <c r="A7878" t="s">
        <v>5126</v>
      </c>
      <c r="B7878" t="s">
        <v>8839</v>
      </c>
      <c r="C7878">
        <f>+VLOOKUP(A7878,'LISTA NACIONAL'!A:B,2,0)</f>
        <v>2511.6320000000001</v>
      </c>
      <c r="D7878" s="126" t="s">
        <v>6556</v>
      </c>
      <c r="E7878" s="280">
        <f>+VLOOKUP(A7878,SCAR!A:B,2,0)</f>
        <v>0</v>
      </c>
      <c r="F7878" s="2"/>
      <c r="G7878" s="2"/>
    </row>
    <row r="7879" spans="1:7">
      <c r="A7879" t="s">
        <v>5127</v>
      </c>
      <c r="B7879" t="s">
        <v>8840</v>
      </c>
      <c r="C7879">
        <f>+VLOOKUP(A7879,'LISTA NACIONAL'!A:B,2,0)</f>
        <v>15662.227999999999</v>
      </c>
      <c r="D7879" s="126" t="s">
        <v>6556</v>
      </c>
      <c r="E7879" s="280">
        <f>+VLOOKUP(A7879,SCAR!A:B,2,0)</f>
        <v>0</v>
      </c>
      <c r="F7879" s="2"/>
      <c r="G7879" s="2"/>
    </row>
    <row r="7880" spans="1:7">
      <c r="A7880" t="s">
        <v>5128</v>
      </c>
      <c r="B7880" t="s">
        <v>8841</v>
      </c>
      <c r="C7880">
        <f>+VLOOKUP(A7880,'LISTA NACIONAL'!A:B,2,0)</f>
        <v>2731.7849999999999</v>
      </c>
      <c r="D7880" s="126" t="s">
        <v>6556</v>
      </c>
      <c r="E7880" s="280">
        <f>+VLOOKUP(A7880,SCAR!A:B,2,0)</f>
        <v>0</v>
      </c>
      <c r="F7880" s="2"/>
      <c r="G7880" s="2"/>
    </row>
    <row r="7881" spans="1:7">
      <c r="A7881" t="s">
        <v>5129</v>
      </c>
      <c r="B7881" t="s">
        <v>2960</v>
      </c>
      <c r="C7881">
        <f>+VLOOKUP(A7881,'LISTA NACIONAL'!A:B,2,0)</f>
        <v>10307.23</v>
      </c>
      <c r="D7881" s="126" t="s">
        <v>6556</v>
      </c>
      <c r="E7881" s="280">
        <f>+VLOOKUP(A7881,SCAR!A:B,2,0)</f>
        <v>0</v>
      </c>
      <c r="F7881" s="2"/>
      <c r="G7881" s="2"/>
    </row>
    <row r="7882" spans="1:7">
      <c r="A7882" t="s">
        <v>5130</v>
      </c>
      <c r="B7882" t="s">
        <v>8842</v>
      </c>
      <c r="C7882">
        <f>+VLOOKUP(A7882,'LISTA NACIONAL'!A:B,2,0)</f>
        <v>29735.188999999998</v>
      </c>
      <c r="D7882" s="126" t="s">
        <v>6556</v>
      </c>
      <c r="E7882" s="280">
        <f>+VLOOKUP(A7882,SCAR!A:B,2,0)</f>
        <v>0</v>
      </c>
      <c r="F7882" s="2"/>
      <c r="G7882" s="2"/>
    </row>
    <row r="7883" spans="1:7">
      <c r="A7883" t="s">
        <v>5131</v>
      </c>
      <c r="B7883" t="s">
        <v>8843</v>
      </c>
      <c r="C7883">
        <f>+VLOOKUP(A7883,'LISTA NACIONAL'!A:B,2,0)</f>
        <v>40042.279000000002</v>
      </c>
      <c r="D7883" s="126" t="s">
        <v>6556</v>
      </c>
      <c r="E7883" s="280">
        <f>+VLOOKUP(A7883,SCAR!A:B,2,0)</f>
        <v>0</v>
      </c>
      <c r="F7883" s="2"/>
      <c r="G7883" s="2"/>
    </row>
    <row r="7884" spans="1:7">
      <c r="A7884" t="s">
        <v>5132</v>
      </c>
      <c r="B7884" t="s">
        <v>8844</v>
      </c>
      <c r="C7884">
        <f>+VLOOKUP(A7884,'LISTA NACIONAL'!A:B,2,0)</f>
        <v>37752.232000000004</v>
      </c>
      <c r="D7884" s="126" t="s">
        <v>6556</v>
      </c>
      <c r="E7884" s="280">
        <f>+VLOOKUP(A7884,SCAR!A:B,2,0)</f>
        <v>0</v>
      </c>
      <c r="F7884" s="2"/>
      <c r="G7884" s="2"/>
    </row>
    <row r="7885" spans="1:7">
      <c r="A7885" t="s">
        <v>5133</v>
      </c>
      <c r="B7885" t="s">
        <v>6443</v>
      </c>
      <c r="C7885">
        <f>+VLOOKUP(A7885,'LISTA NACIONAL'!A:B,2,0)</f>
        <v>2862.7809999999999</v>
      </c>
      <c r="D7885" s="126" t="s">
        <v>6556</v>
      </c>
      <c r="E7885" s="280">
        <f>+VLOOKUP(A7885,SCAR!A:B,2,0)</f>
        <v>0</v>
      </c>
      <c r="F7885" s="2"/>
      <c r="G7885" s="2"/>
    </row>
    <row r="7886" spans="1:7">
      <c r="A7886" t="s">
        <v>5134</v>
      </c>
      <c r="B7886" t="s">
        <v>6444</v>
      </c>
      <c r="C7886">
        <f>+VLOOKUP(A7886,'LISTA NACIONAL'!A:B,2,0)</f>
        <v>7129.8339999999998</v>
      </c>
      <c r="D7886" s="126" t="s">
        <v>6556</v>
      </c>
      <c r="E7886" s="280">
        <f>+VLOOKUP(A7886,SCAR!A:B,2,0)</f>
        <v>0</v>
      </c>
      <c r="F7886" s="2"/>
      <c r="G7886" s="2"/>
    </row>
    <row r="7887" spans="1:7">
      <c r="A7887" t="s">
        <v>5135</v>
      </c>
      <c r="B7887" t="s">
        <v>6445</v>
      </c>
      <c r="C7887">
        <f>+VLOOKUP(A7887,'LISTA NACIONAL'!A:B,2,0)</f>
        <v>4000.83</v>
      </c>
      <c r="D7887" s="126" t="s">
        <v>6556</v>
      </c>
      <c r="E7887" s="280">
        <f>+VLOOKUP(A7887,SCAR!A:B,2,0)</f>
        <v>0</v>
      </c>
      <c r="F7887" s="2"/>
      <c r="G7887" s="2"/>
    </row>
    <row r="7888" spans="1:7">
      <c r="A7888" t="s">
        <v>5136</v>
      </c>
      <c r="B7888" t="s">
        <v>6446</v>
      </c>
      <c r="C7888">
        <f>+VLOOKUP(A7888,'LISTA NACIONAL'!A:B,2,0)</f>
        <v>7807.09</v>
      </c>
      <c r="D7888" s="126" t="s">
        <v>6556</v>
      </c>
      <c r="E7888" s="280">
        <f>+VLOOKUP(A7888,SCAR!A:B,2,0)</f>
        <v>0</v>
      </c>
      <c r="F7888" s="2"/>
      <c r="G7888" s="2"/>
    </row>
    <row r="7889" spans="1:7">
      <c r="A7889" t="s">
        <v>5137</v>
      </c>
      <c r="B7889" t="s">
        <v>6447</v>
      </c>
      <c r="C7889">
        <f>+VLOOKUP(A7889,'LISTA NACIONAL'!A:B,2,0)</f>
        <v>7781.9430000000002</v>
      </c>
      <c r="D7889" s="126" t="s">
        <v>6556</v>
      </c>
      <c r="E7889" s="280">
        <f>+VLOOKUP(A7889,SCAR!A:B,2,0)</f>
        <v>0</v>
      </c>
      <c r="F7889" s="2"/>
      <c r="G7889" s="2"/>
    </row>
    <row r="7890" spans="1:7">
      <c r="A7890" t="s">
        <v>5138</v>
      </c>
      <c r="B7890" t="s">
        <v>6448</v>
      </c>
      <c r="C7890">
        <f>+VLOOKUP(A7890,'LISTA NACIONAL'!A:B,2,0)</f>
        <v>40562.962</v>
      </c>
      <c r="D7890" s="126" t="s">
        <v>6556</v>
      </c>
      <c r="E7890" s="280">
        <f>+VLOOKUP(A7890,SCAR!A:B,2,0)</f>
        <v>0</v>
      </c>
      <c r="F7890" s="2"/>
      <c r="G7890" s="2"/>
    </row>
    <row r="7891" spans="1:7">
      <c r="A7891" t="s">
        <v>5139</v>
      </c>
      <c r="B7891" t="s">
        <v>6449</v>
      </c>
      <c r="C7891">
        <f>+VLOOKUP(A7891,'LISTA NACIONAL'!A:B,2,0)</f>
        <v>15602.494000000001</v>
      </c>
      <c r="D7891" s="126" t="s">
        <v>6556</v>
      </c>
      <c r="E7891" s="280">
        <f>+VLOOKUP(A7891,SCAR!A:B,2,0)</f>
        <v>0</v>
      </c>
      <c r="F7891" s="2"/>
      <c r="G7891" s="2"/>
    </row>
    <row r="7892" spans="1:7">
      <c r="A7892" t="s">
        <v>5140</v>
      </c>
      <c r="B7892" t="s">
        <v>6450</v>
      </c>
      <c r="C7892">
        <f>+VLOOKUP(A7892,'LISTA NACIONAL'!A:B,2,0)</f>
        <v>18309.36</v>
      </c>
      <c r="D7892" s="126" t="s">
        <v>6556</v>
      </c>
      <c r="E7892" s="280">
        <f>+VLOOKUP(A7892,SCAR!A:B,2,0)</f>
        <v>0</v>
      </c>
      <c r="F7892" s="2"/>
      <c r="G7892" s="2"/>
    </row>
    <row r="7893" spans="1:7">
      <c r="A7893" t="s">
        <v>5141</v>
      </c>
      <c r="B7893" t="s">
        <v>10870</v>
      </c>
      <c r="C7893">
        <f>+VLOOKUP(A7893,'LISTA NACIONAL'!A:B,2,0)</f>
        <v>45758.112000000001</v>
      </c>
      <c r="D7893" s="126" t="s">
        <v>6556</v>
      </c>
      <c r="E7893" s="280">
        <f>+VLOOKUP(A7893,SCAR!A:B,2,0)</f>
        <v>0</v>
      </c>
      <c r="F7893" s="2"/>
      <c r="G7893" s="2"/>
    </row>
    <row r="7894" spans="1:7">
      <c r="A7894" t="s">
        <v>5142</v>
      </c>
      <c r="B7894" t="s">
        <v>10871</v>
      </c>
      <c r="C7894">
        <f>+VLOOKUP(A7894,'LISTA NACIONAL'!A:B,2,0)</f>
        <v>6765.5309999999999</v>
      </c>
      <c r="D7894" s="126" t="s">
        <v>6556</v>
      </c>
      <c r="E7894" s="280">
        <f>+VLOOKUP(A7894,SCAR!A:B,2,0)</f>
        <v>0</v>
      </c>
      <c r="F7894" s="2"/>
      <c r="G7894" s="2"/>
    </row>
    <row r="7895" spans="1:7">
      <c r="A7895" t="s">
        <v>5143</v>
      </c>
      <c r="B7895" t="s">
        <v>10872</v>
      </c>
      <c r="C7895">
        <f>+VLOOKUP(A7895,'LISTA NACIONAL'!A:B,2,0)</f>
        <v>31191.502</v>
      </c>
      <c r="D7895" s="126" t="s">
        <v>6556</v>
      </c>
      <c r="E7895" s="280">
        <f>+VLOOKUP(A7895,SCAR!A:B,2,0)</f>
        <v>0</v>
      </c>
      <c r="F7895" s="2"/>
      <c r="G7895" s="2"/>
    </row>
    <row r="7896" spans="1:7">
      <c r="A7896" t="s">
        <v>5144</v>
      </c>
      <c r="B7896" t="s">
        <v>10873</v>
      </c>
      <c r="C7896">
        <f>+VLOOKUP(A7896,'LISTA NACIONAL'!A:B,2,0)</f>
        <v>27034.366999999998</v>
      </c>
      <c r="D7896" s="126" t="s">
        <v>6556</v>
      </c>
      <c r="E7896" s="280">
        <f>+VLOOKUP(A7896,SCAR!A:B,2,0)</f>
        <v>0</v>
      </c>
      <c r="F7896" s="2"/>
      <c r="G7896" s="2"/>
    </row>
    <row r="7897" spans="1:7">
      <c r="A7897" t="s">
        <v>5145</v>
      </c>
      <c r="B7897" t="s">
        <v>10874</v>
      </c>
      <c r="C7897">
        <f>+VLOOKUP(A7897,'LISTA NACIONAL'!A:B,2,0)</f>
        <v>3117.4229999999998</v>
      </c>
      <c r="D7897" s="126" t="s">
        <v>6556</v>
      </c>
      <c r="E7897" s="280">
        <f>+VLOOKUP(A7897,SCAR!A:B,2,0)</f>
        <v>0</v>
      </c>
      <c r="F7897" s="2"/>
      <c r="G7897" s="2"/>
    </row>
    <row r="7898" spans="1:7">
      <c r="A7898" t="s">
        <v>5146</v>
      </c>
      <c r="B7898" t="s">
        <v>10875</v>
      </c>
      <c r="C7898">
        <f>+VLOOKUP(A7898,'LISTA NACIONAL'!A:B,2,0)</f>
        <v>2907.375</v>
      </c>
      <c r="D7898" s="126" t="s">
        <v>6556</v>
      </c>
      <c r="E7898" s="280">
        <f>+VLOOKUP(A7898,SCAR!A:B,2,0)</f>
        <v>0</v>
      </c>
      <c r="F7898" s="2"/>
      <c r="G7898" s="2"/>
    </row>
    <row r="7899" spans="1:7">
      <c r="A7899" t="s">
        <v>5147</v>
      </c>
      <c r="B7899" t="s">
        <v>10876</v>
      </c>
      <c r="C7899">
        <f>+VLOOKUP(A7899,'LISTA NACIONAL'!A:B,2,0)</f>
        <v>5517.2539999999999</v>
      </c>
      <c r="D7899" s="126" t="s">
        <v>6556</v>
      </c>
      <c r="E7899" s="280">
        <f>+VLOOKUP(A7899,SCAR!A:B,2,0)</f>
        <v>0</v>
      </c>
      <c r="F7899" s="2"/>
      <c r="G7899" s="2"/>
    </row>
    <row r="7900" spans="1:7">
      <c r="A7900" t="s">
        <v>5148</v>
      </c>
      <c r="B7900" t="s">
        <v>10877</v>
      </c>
      <c r="C7900">
        <f>+VLOOKUP(A7900,'LISTA NACIONAL'!A:B,2,0)</f>
        <v>4944.2759999999998</v>
      </c>
      <c r="D7900" s="126" t="s">
        <v>6556</v>
      </c>
      <c r="E7900" s="280">
        <f>+VLOOKUP(A7900,SCAR!A:B,2,0)</f>
        <v>0</v>
      </c>
      <c r="F7900" s="2"/>
      <c r="G7900" s="2"/>
    </row>
    <row r="7901" spans="1:7">
      <c r="A7901" t="s">
        <v>44</v>
      </c>
      <c r="B7901" t="s">
        <v>1020</v>
      </c>
      <c r="C7901">
        <f>+VLOOKUP(A7901,'LISTA NACIONAL'!A:B,2,0)</f>
        <v>8324.1080000000002</v>
      </c>
      <c r="D7901" s="126" t="s">
        <v>6556</v>
      </c>
      <c r="E7901" s="280">
        <f>+VLOOKUP(A7901,SCAR!A:B,2,0)</f>
        <v>0</v>
      </c>
      <c r="F7901" s="2"/>
      <c r="G7901" s="2"/>
    </row>
    <row r="7902" spans="1:7">
      <c r="A7902" t="s">
        <v>45</v>
      </c>
      <c r="B7902" t="s">
        <v>1021</v>
      </c>
      <c r="C7902">
        <f>+VLOOKUP(A7902,'LISTA NACIONAL'!A:B,2,0)</f>
        <v>84768.032999999996</v>
      </c>
      <c r="D7902" s="126" t="s">
        <v>6556</v>
      </c>
      <c r="E7902" s="280">
        <f>+VLOOKUP(A7902,SCAR!A:B,2,0)</f>
        <v>0</v>
      </c>
      <c r="F7902" s="2"/>
      <c r="G7902" s="2"/>
    </row>
    <row r="7903" spans="1:7">
      <c r="A7903" t="s">
        <v>46</v>
      </c>
      <c r="B7903" t="s">
        <v>1022</v>
      </c>
      <c r="C7903">
        <f>+VLOOKUP(A7903,'LISTA NACIONAL'!A:B,2,0)</f>
        <v>8354.98</v>
      </c>
      <c r="D7903" s="126" t="s">
        <v>6556</v>
      </c>
      <c r="E7903" s="280">
        <f>+VLOOKUP(A7903,SCAR!A:B,2,0)</f>
        <v>0</v>
      </c>
      <c r="F7903" s="2"/>
      <c r="G7903" s="2"/>
    </row>
    <row r="7904" spans="1:7">
      <c r="A7904" t="s">
        <v>47</v>
      </c>
      <c r="B7904" t="s">
        <v>1023</v>
      </c>
      <c r="C7904">
        <f>+VLOOKUP(A7904,'LISTA NACIONAL'!A:B,2,0)</f>
        <v>34843.116999999998</v>
      </c>
      <c r="D7904" s="126" t="s">
        <v>6556</v>
      </c>
      <c r="E7904" s="280">
        <f>+VLOOKUP(A7904,SCAR!A:B,2,0)</f>
        <v>0</v>
      </c>
      <c r="F7904" s="2"/>
      <c r="G7904" s="2"/>
    </row>
    <row r="7905" spans="1:7">
      <c r="A7905" t="s">
        <v>48</v>
      </c>
      <c r="B7905" t="s">
        <v>1023</v>
      </c>
      <c r="C7905">
        <f>+VLOOKUP(A7905,'LISTA NACIONAL'!A:B,2,0)</f>
        <v>34843.116999999998</v>
      </c>
      <c r="D7905" s="126" t="s">
        <v>6556</v>
      </c>
      <c r="E7905" s="280">
        <f>+VLOOKUP(A7905,SCAR!A:B,2,0)</f>
        <v>0</v>
      </c>
      <c r="F7905" s="2"/>
      <c r="G7905" s="2"/>
    </row>
    <row r="7906" spans="1:7">
      <c r="A7906" t="s">
        <v>49</v>
      </c>
      <c r="B7906" t="s">
        <v>1024</v>
      </c>
      <c r="C7906">
        <f>+VLOOKUP(A7906,'LISTA NACIONAL'!A:B,2,0)</f>
        <v>14877.165999999999</v>
      </c>
      <c r="D7906" s="126" t="s">
        <v>6556</v>
      </c>
      <c r="E7906" s="280">
        <f>+VLOOKUP(A7906,SCAR!A:B,2,0)</f>
        <v>0</v>
      </c>
      <c r="F7906" s="2"/>
      <c r="G7906" s="2"/>
    </row>
    <row r="7907" spans="1:7" ht="11.25" customHeight="1">
      <c r="A7907" t="s">
        <v>50</v>
      </c>
      <c r="B7907" t="s">
        <v>1025</v>
      </c>
      <c r="C7907">
        <f>+VLOOKUP(A7907,'LISTA NACIONAL'!A:B,2,0)</f>
        <v>27034.366999999998</v>
      </c>
      <c r="D7907" s="126" t="s">
        <v>6556</v>
      </c>
      <c r="E7907" s="280">
        <f>+VLOOKUP(A7907,SCAR!A:B,2,0)</f>
        <v>0</v>
      </c>
      <c r="F7907" s="2"/>
      <c r="G7907" s="2"/>
    </row>
    <row r="7908" spans="1:7">
      <c r="A7908" t="s">
        <v>51</v>
      </c>
      <c r="B7908" t="s">
        <v>1026</v>
      </c>
      <c r="C7908">
        <f>+VLOOKUP(A7908,'LISTA NACIONAL'!A:B,2,0)</f>
        <v>55469.048000000003</v>
      </c>
      <c r="D7908" s="126" t="s">
        <v>6556</v>
      </c>
      <c r="E7908" s="280">
        <f>+VLOOKUP(A7908,SCAR!A:B,2,0)</f>
        <v>0</v>
      </c>
      <c r="F7908" s="2"/>
      <c r="G7908" s="2"/>
    </row>
    <row r="7909" spans="1:7">
      <c r="A7909" t="s">
        <v>52</v>
      </c>
      <c r="B7909" t="s">
        <v>1027</v>
      </c>
      <c r="C7909">
        <f>+VLOOKUP(A7909,'LISTA NACIONAL'!A:B,2,0)</f>
        <v>99047.475000000006</v>
      </c>
      <c r="D7909" s="126" t="s">
        <v>6556</v>
      </c>
      <c r="E7909" s="280">
        <f>+VLOOKUP(A7909,SCAR!A:B,2,0)</f>
        <v>0</v>
      </c>
      <c r="F7909" s="2"/>
      <c r="G7909" s="2"/>
    </row>
    <row r="7910" spans="1:7">
      <c r="A7910" t="s">
        <v>53</v>
      </c>
      <c r="B7910" t="s">
        <v>3478</v>
      </c>
      <c r="C7910">
        <f>+VLOOKUP(A7910,'LISTA NACIONAL'!A:B,2,0)</f>
        <v>3098.0230000000001</v>
      </c>
      <c r="D7910" s="126" t="s">
        <v>6556</v>
      </c>
      <c r="E7910" s="280">
        <f>+VLOOKUP(A7910,SCAR!A:B,2,0)</f>
        <v>0</v>
      </c>
      <c r="F7910" s="2"/>
      <c r="G7910" s="2"/>
    </row>
    <row r="7911" spans="1:7">
      <c r="A7911" t="s">
        <v>54</v>
      </c>
      <c r="B7911" t="s">
        <v>3479</v>
      </c>
      <c r="C7911">
        <f>+VLOOKUP(A7911,'LISTA NACIONAL'!A:B,2,0)</f>
        <v>1298.356</v>
      </c>
      <c r="D7911" s="126" t="s">
        <v>6556</v>
      </c>
      <c r="E7911" s="280">
        <f>+VLOOKUP(A7911,SCAR!A:B,2,0)</f>
        <v>0</v>
      </c>
      <c r="F7911" s="2"/>
      <c r="G7911" s="2"/>
    </row>
    <row r="7912" spans="1:7">
      <c r="A7912" t="s">
        <v>55</v>
      </c>
      <c r="B7912" t="s">
        <v>3480</v>
      </c>
      <c r="C7912">
        <f>+VLOOKUP(A7912,'LISTA NACIONAL'!A:B,2,0)</f>
        <v>2862.7809999999999</v>
      </c>
      <c r="D7912" s="126" t="s">
        <v>6556</v>
      </c>
      <c r="E7912" s="280">
        <f>+VLOOKUP(A7912,SCAR!A:B,2,0)</f>
        <v>0</v>
      </c>
      <c r="F7912" s="2"/>
      <c r="G7912" s="2"/>
    </row>
    <row r="7913" spans="1:7">
      <c r="A7913" t="s">
        <v>56</v>
      </c>
      <c r="B7913" t="s">
        <v>3481</v>
      </c>
      <c r="C7913">
        <f>+VLOOKUP(A7913,'LISTA NACIONAL'!A:B,2,0)</f>
        <v>2548.3429999999998</v>
      </c>
      <c r="D7913" s="126" t="s">
        <v>6556</v>
      </c>
      <c r="E7913" s="280">
        <f>+VLOOKUP(A7913,SCAR!A:B,2,0)</f>
        <v>0</v>
      </c>
      <c r="F7913" s="2"/>
      <c r="G7913" s="2"/>
    </row>
    <row r="7914" spans="1:7">
      <c r="A7914" t="s">
        <v>57</v>
      </c>
      <c r="B7914" t="s">
        <v>3482</v>
      </c>
      <c r="C7914">
        <f>+VLOOKUP(A7914,'LISTA NACIONAL'!A:B,2,0)</f>
        <v>2654.384</v>
      </c>
      <c r="D7914" s="126" t="s">
        <v>6556</v>
      </c>
      <c r="E7914" s="280">
        <f>+VLOOKUP(A7914,SCAR!A:B,2,0)</f>
        <v>0</v>
      </c>
      <c r="F7914" s="2"/>
      <c r="G7914" s="2"/>
    </row>
    <row r="7915" spans="1:7">
      <c r="A7915" t="s">
        <v>58</v>
      </c>
      <c r="B7915" t="s">
        <v>3483</v>
      </c>
      <c r="C7915">
        <f>+VLOOKUP(A7915,'LISTA NACIONAL'!A:B,2,0)</f>
        <v>2598.5529999999999</v>
      </c>
      <c r="D7915" s="126" t="s">
        <v>6556</v>
      </c>
      <c r="E7915" s="280">
        <f>+VLOOKUP(A7915,SCAR!A:B,2,0)</f>
        <v>0</v>
      </c>
      <c r="F7915" s="2"/>
      <c r="G7915" s="2"/>
    </row>
    <row r="7916" spans="1:7">
      <c r="A7916" t="s">
        <v>59</v>
      </c>
      <c r="B7916" t="s">
        <v>4252</v>
      </c>
      <c r="C7916">
        <f>+VLOOKUP(A7916,'LISTA NACIONAL'!A:B,2,0)</f>
        <v>2399.7130000000002</v>
      </c>
      <c r="D7916" s="126" t="s">
        <v>6556</v>
      </c>
      <c r="E7916" s="280">
        <f>+VLOOKUP(A7916,SCAR!A:B,2,0)</f>
        <v>0</v>
      </c>
      <c r="F7916" s="2"/>
      <c r="G7916" s="2"/>
    </row>
    <row r="7917" spans="1:7">
      <c r="A7917" t="s">
        <v>60</v>
      </c>
      <c r="B7917" t="s">
        <v>8348</v>
      </c>
      <c r="C7917">
        <f>+VLOOKUP(A7917,'LISTA NACIONAL'!A:B,2,0)</f>
        <v>59275.163</v>
      </c>
      <c r="D7917" s="126" t="s">
        <v>6556</v>
      </c>
      <c r="E7917" s="280">
        <f>+VLOOKUP(A7917,SCAR!A:B,2,0)</f>
        <v>0</v>
      </c>
      <c r="F7917" s="2"/>
      <c r="G7917" s="2"/>
    </row>
    <row r="7918" spans="1:7">
      <c r="A7918" t="s">
        <v>61</v>
      </c>
      <c r="B7918" t="s">
        <v>15403</v>
      </c>
      <c r="C7918">
        <f>+VLOOKUP(A7918,'LISTA NACIONAL'!A:B,2,0)</f>
        <v>6248.4040000000005</v>
      </c>
      <c r="D7918" s="126" t="s">
        <v>6556</v>
      </c>
      <c r="E7918" s="280">
        <f>+VLOOKUP(A7918,SCAR!A:B,2,0)</f>
        <v>0</v>
      </c>
      <c r="F7918" s="2"/>
      <c r="G7918" s="2"/>
    </row>
    <row r="7919" spans="1:7">
      <c r="A7919" t="s">
        <v>62</v>
      </c>
      <c r="B7919" t="s">
        <v>8349</v>
      </c>
      <c r="C7919">
        <f>+VLOOKUP(A7919,'LISTA NACIONAL'!A:B,2,0)</f>
        <v>10390.040000000001</v>
      </c>
      <c r="D7919" s="126" t="s">
        <v>6556</v>
      </c>
      <c r="E7919" s="280">
        <f>+VLOOKUP(A7919,SCAR!A:B,2,0)</f>
        <v>0</v>
      </c>
      <c r="F7919" s="2"/>
      <c r="G7919" s="2"/>
    </row>
    <row r="7920" spans="1:7">
      <c r="A7920" t="s">
        <v>63</v>
      </c>
      <c r="B7920" t="s">
        <v>8350</v>
      </c>
      <c r="C7920">
        <f>+VLOOKUP(A7920,'LISTA NACIONAL'!A:B,2,0)</f>
        <v>3117.4229999999998</v>
      </c>
      <c r="D7920" s="126" t="s">
        <v>6556</v>
      </c>
      <c r="E7920" s="280">
        <f>+VLOOKUP(A7920,SCAR!A:B,2,0)</f>
        <v>0</v>
      </c>
      <c r="F7920" s="2"/>
      <c r="G7920" s="2"/>
    </row>
    <row r="7921" spans="1:7">
      <c r="A7921" t="s">
        <v>64</v>
      </c>
      <c r="B7921" t="s">
        <v>8351</v>
      </c>
      <c r="C7921">
        <f>+VLOOKUP(A7921,'LISTA NACIONAL'!A:B,2,0)</f>
        <v>16939.432000000001</v>
      </c>
      <c r="D7921" s="126" t="s">
        <v>6556</v>
      </c>
      <c r="E7921" s="280">
        <f>+VLOOKUP(A7921,SCAR!A:B,2,0)</f>
        <v>0</v>
      </c>
      <c r="F7921" s="2"/>
      <c r="G7921" s="2"/>
    </row>
    <row r="7922" spans="1:7">
      <c r="A7922" t="s">
        <v>65</v>
      </c>
      <c r="B7922" t="s">
        <v>8352</v>
      </c>
      <c r="C7922">
        <f>+VLOOKUP(A7922,'LISTA NACIONAL'!A:B,2,0)</f>
        <v>3117.4229999999998</v>
      </c>
      <c r="D7922" s="126" t="s">
        <v>6556</v>
      </c>
      <c r="E7922" s="280">
        <f>+VLOOKUP(A7922,SCAR!A:B,2,0)</f>
        <v>0</v>
      </c>
      <c r="F7922" s="2"/>
      <c r="G7922" s="2"/>
    </row>
    <row r="7923" spans="1:7">
      <c r="A7923" t="s">
        <v>66</v>
      </c>
      <c r="B7923" t="s">
        <v>8353</v>
      </c>
      <c r="C7923">
        <f>+VLOOKUP(A7923,'LISTA NACIONAL'!A:B,2,0)</f>
        <v>100040.83</v>
      </c>
      <c r="D7923" s="126" t="s">
        <v>6556</v>
      </c>
      <c r="E7923" s="280">
        <f>+VLOOKUP(A7923,SCAR!A:B,2,0)</f>
        <v>0</v>
      </c>
      <c r="F7923" s="2"/>
      <c r="G7923" s="2"/>
    </row>
    <row r="7924" spans="1:7">
      <c r="A7924" t="s">
        <v>3195</v>
      </c>
      <c r="B7924" t="s">
        <v>3937</v>
      </c>
      <c r="C7924">
        <f>+VLOOKUP(A7924,'LISTA NACIONAL'!A:B,2,0)</f>
        <v>7658.5230000000001</v>
      </c>
      <c r="D7924" s="126" t="s">
        <v>6556</v>
      </c>
      <c r="E7924" s="280">
        <f>+VLOOKUP(A7924,SCAR!A:B,2,0)</f>
        <v>0</v>
      </c>
      <c r="F7924" s="2"/>
      <c r="G7924" s="2"/>
    </row>
    <row r="7925" spans="1:7">
      <c r="A7925" t="s">
        <v>67</v>
      </c>
      <c r="B7925" t="s">
        <v>3289</v>
      </c>
      <c r="C7925">
        <f>+VLOOKUP(A7925,'LISTA NACIONAL'!A:B,2,0)</f>
        <v>14630.276</v>
      </c>
      <c r="D7925" s="126" t="s">
        <v>6556</v>
      </c>
      <c r="E7925" s="280">
        <f>+VLOOKUP(A7925,SCAR!A:B,2,0)</f>
        <v>0</v>
      </c>
      <c r="F7925" s="2"/>
      <c r="G7925" s="2"/>
    </row>
    <row r="7926" spans="1:7">
      <c r="A7926" t="s">
        <v>11509</v>
      </c>
      <c r="B7926" t="s">
        <v>3290</v>
      </c>
      <c r="C7926">
        <f>+VLOOKUP(A7926,'LISTA NACIONAL'!A:B,2,0)</f>
        <v>57440.656999999999</v>
      </c>
      <c r="D7926" s="126" t="s">
        <v>6556</v>
      </c>
      <c r="E7926" s="280">
        <f>+VLOOKUP(A7926,SCAR!A:B,2,0)</f>
        <v>0</v>
      </c>
      <c r="F7926" s="2"/>
      <c r="G7926" s="2"/>
    </row>
    <row r="7927" spans="1:7" ht="12.75" customHeight="1">
      <c r="A7927" t="s">
        <v>11510</v>
      </c>
      <c r="B7927" t="s">
        <v>3291</v>
      </c>
      <c r="C7927">
        <f>+VLOOKUP(A7927,'LISTA NACIONAL'!A:B,2,0)</f>
        <v>10390.040000000001</v>
      </c>
      <c r="D7927" s="126" t="s">
        <v>6556</v>
      </c>
      <c r="E7927" s="280">
        <f>+VLOOKUP(A7927,SCAR!A:B,2,0)</f>
        <v>0</v>
      </c>
      <c r="F7927" s="2"/>
      <c r="G7927" s="2"/>
    </row>
    <row r="7928" spans="1:7">
      <c r="A7928" t="s">
        <v>11511</v>
      </c>
      <c r="B7928" t="s">
        <v>3243</v>
      </c>
      <c r="C7928">
        <f>+VLOOKUP(A7928,'LISTA NACIONAL'!A:B,2,0)</f>
        <v>60915.002</v>
      </c>
      <c r="D7928" s="126" t="s">
        <v>6556</v>
      </c>
      <c r="E7928" s="280">
        <f>+VLOOKUP(A7928,SCAR!A:B,2,0)</f>
        <v>0</v>
      </c>
      <c r="F7928" s="2"/>
      <c r="G7928" s="2"/>
    </row>
    <row r="7929" spans="1:7">
      <c r="A7929" t="s">
        <v>11512</v>
      </c>
      <c r="B7929" t="s">
        <v>3244</v>
      </c>
      <c r="C7929">
        <f>+VLOOKUP(A7929,'LISTA NACIONAL'!A:B,2,0)</f>
        <v>22858.946</v>
      </c>
      <c r="D7929" s="126" t="s">
        <v>6556</v>
      </c>
      <c r="E7929" s="280">
        <f>+VLOOKUP(A7929,SCAR!A:B,2,0)</f>
        <v>0</v>
      </c>
      <c r="F7929" s="2"/>
      <c r="G7929" s="2"/>
    </row>
    <row r="7930" spans="1:7">
      <c r="A7930" t="s">
        <v>9029</v>
      </c>
      <c r="B7930" t="s">
        <v>3245</v>
      </c>
      <c r="C7930">
        <f>+VLOOKUP(A7930,'LISTA NACIONAL'!A:B,2,0)</f>
        <v>6732.7359999999999</v>
      </c>
      <c r="D7930" s="126" t="s">
        <v>6556</v>
      </c>
      <c r="E7930" s="280">
        <f>+VLOOKUP(A7930,SCAR!A:B,2,0)</f>
        <v>0</v>
      </c>
      <c r="F7930" s="2"/>
      <c r="G7930" s="2"/>
    </row>
    <row r="7931" spans="1:7">
      <c r="A7931" t="s">
        <v>9030</v>
      </c>
      <c r="B7931" t="s">
        <v>3246</v>
      </c>
      <c r="C7931">
        <f>+VLOOKUP(A7931,'LISTA NACIONAL'!A:B,2,0)</f>
        <v>7423.174</v>
      </c>
      <c r="D7931" s="126" t="s">
        <v>6556</v>
      </c>
      <c r="E7931" s="280">
        <f>+VLOOKUP(A7931,SCAR!A:B,2,0)</f>
        <v>0</v>
      </c>
      <c r="F7931" s="2"/>
      <c r="G7931" s="2"/>
    </row>
    <row r="7932" spans="1:7">
      <c r="A7932" t="s">
        <v>341</v>
      </c>
      <c r="B7932" t="s">
        <v>3247</v>
      </c>
      <c r="C7932">
        <f>+VLOOKUP(A7932,'LISTA NACIONAL'!A:B,2,0)</f>
        <v>1146.1690000000001</v>
      </c>
      <c r="D7932" s="126" t="s">
        <v>6556</v>
      </c>
      <c r="E7932" s="280">
        <f>+VLOOKUP(A7932,SCAR!A:B,2,0)</f>
        <v>0</v>
      </c>
      <c r="F7932" s="2"/>
      <c r="G7932" s="2"/>
    </row>
    <row r="7933" spans="1:7">
      <c r="A7933" t="s">
        <v>342</v>
      </c>
      <c r="B7933" t="s">
        <v>3248</v>
      </c>
      <c r="C7933">
        <f>+VLOOKUP(A7933,'LISTA NACIONAL'!A:B,2,0)</f>
        <v>2287.8240000000001</v>
      </c>
      <c r="D7933" s="126" t="s">
        <v>6556</v>
      </c>
      <c r="E7933" s="280">
        <f>+VLOOKUP(A7933,SCAR!A:B,2,0)</f>
        <v>0</v>
      </c>
      <c r="F7933" s="2"/>
      <c r="G7933" s="2"/>
    </row>
    <row r="7934" spans="1:7">
      <c r="A7934" t="s">
        <v>343</v>
      </c>
      <c r="B7934" t="s">
        <v>3249</v>
      </c>
      <c r="C7934">
        <f>+VLOOKUP(A7934,'LISTA NACIONAL'!A:B,2,0)</f>
        <v>9701.4069999999992</v>
      </c>
      <c r="D7934" s="126" t="s">
        <v>6556</v>
      </c>
      <c r="E7934" s="280">
        <f>+VLOOKUP(A7934,SCAR!A:B,2,0)</f>
        <v>0</v>
      </c>
      <c r="F7934" s="2"/>
      <c r="G7934" s="2"/>
    </row>
    <row r="7935" spans="1:7">
      <c r="A7935" t="s">
        <v>3196</v>
      </c>
      <c r="B7935" t="s">
        <v>3197</v>
      </c>
      <c r="C7935">
        <f>+VLOOKUP(A7935,'LISTA NACIONAL'!A:B,2,0)</f>
        <v>9707.1299999999992</v>
      </c>
      <c r="D7935" s="126" t="s">
        <v>6556</v>
      </c>
      <c r="E7935" s="280">
        <f>+VLOOKUP(A7935,SCAR!A:B,2,0)</f>
        <v>0</v>
      </c>
      <c r="F7935" s="2"/>
      <c r="G7935" s="2"/>
    </row>
    <row r="7936" spans="1:7">
      <c r="A7936" t="s">
        <v>344</v>
      </c>
      <c r="B7936" t="s">
        <v>3250</v>
      </c>
      <c r="C7936">
        <f>+VLOOKUP(A7936,'LISTA NACIONAL'!A:B,2,0)</f>
        <v>7137.6620000000003</v>
      </c>
      <c r="D7936" s="126" t="s">
        <v>6556</v>
      </c>
      <c r="E7936" s="280">
        <f>+VLOOKUP(A7936,SCAR!A:B,2,0)</f>
        <v>0</v>
      </c>
      <c r="F7936" s="2"/>
      <c r="G7936" s="2"/>
    </row>
    <row r="7937" spans="1:7">
      <c r="A7937" t="s">
        <v>345</v>
      </c>
      <c r="B7937" t="s">
        <v>3251</v>
      </c>
      <c r="C7937">
        <f>+VLOOKUP(A7937,'LISTA NACIONAL'!A:B,2,0)</f>
        <v>4651.2070000000003</v>
      </c>
      <c r="D7937" s="126" t="s">
        <v>6556</v>
      </c>
      <c r="E7937" s="280">
        <f>+VLOOKUP(A7937,SCAR!A:B,2,0)</f>
        <v>0</v>
      </c>
      <c r="F7937" s="2"/>
      <c r="G7937" s="2"/>
    </row>
    <row r="7938" spans="1:7">
      <c r="A7938" t="s">
        <v>346</v>
      </c>
      <c r="B7938" t="s">
        <v>3252</v>
      </c>
      <c r="C7938">
        <f>+VLOOKUP(A7938,'LISTA NACIONAL'!A:B,2,0)</f>
        <v>3231.232</v>
      </c>
      <c r="D7938" s="126" t="s">
        <v>6556</v>
      </c>
      <c r="E7938" s="280">
        <f>+VLOOKUP(A7938,SCAR!A:B,2,0)</f>
        <v>0</v>
      </c>
      <c r="F7938" s="2"/>
      <c r="G7938" s="2"/>
    </row>
    <row r="7939" spans="1:7">
      <c r="A7939" t="s">
        <v>347</v>
      </c>
      <c r="B7939" t="s">
        <v>3253</v>
      </c>
      <c r="C7939">
        <f>+VLOOKUP(A7939,'LISTA NACIONAL'!A:B,2,0)</f>
        <v>4863.5649999999996</v>
      </c>
      <c r="D7939" s="126" t="s">
        <v>6556</v>
      </c>
      <c r="E7939" s="280">
        <f>+VLOOKUP(A7939,SCAR!A:B,2,0)</f>
        <v>0</v>
      </c>
      <c r="F7939" s="2"/>
      <c r="G7939" s="2"/>
    </row>
    <row r="7940" spans="1:7">
      <c r="A7940" t="s">
        <v>348</v>
      </c>
      <c r="B7940" t="s">
        <v>3254</v>
      </c>
      <c r="C7940">
        <f>+VLOOKUP(A7940,'LISTA NACIONAL'!A:B,2,0)</f>
        <v>18828.904999999999</v>
      </c>
      <c r="D7940" s="126" t="s">
        <v>6556</v>
      </c>
      <c r="E7940" s="280">
        <f>+VLOOKUP(A7940,SCAR!A:B,2,0)</f>
        <v>0</v>
      </c>
      <c r="F7940" s="2"/>
      <c r="G7940" s="2"/>
    </row>
    <row r="7941" spans="1:7">
      <c r="A7941" t="s">
        <v>349</v>
      </c>
      <c r="B7941" t="s">
        <v>20710</v>
      </c>
      <c r="C7941">
        <f>+VLOOKUP(A7941,'LISTA NACIONAL'!A:B,2,0)</f>
        <v>1942.8409999999999</v>
      </c>
      <c r="D7941" s="126" t="s">
        <v>6556</v>
      </c>
      <c r="E7941" s="280">
        <f>+VLOOKUP(A7941,SCAR!A:B,2,0)</f>
        <v>0</v>
      </c>
      <c r="F7941" s="2"/>
      <c r="G7941" s="2"/>
    </row>
    <row r="7942" spans="1:7">
      <c r="A7942" t="s">
        <v>350</v>
      </c>
      <c r="B7942" t="s">
        <v>3256</v>
      </c>
      <c r="C7942">
        <f>+VLOOKUP(A7942,'LISTA NACIONAL'!A:B,2,0)</f>
        <v>2250.6210000000001</v>
      </c>
      <c r="D7942" s="126" t="s">
        <v>6556</v>
      </c>
      <c r="E7942" s="280">
        <f>+VLOOKUP(A7942,SCAR!A:B,2,0)</f>
        <v>0</v>
      </c>
      <c r="F7942" s="2"/>
      <c r="G7942" s="2"/>
    </row>
    <row r="7943" spans="1:7">
      <c r="A7943" t="s">
        <v>351</v>
      </c>
      <c r="B7943" t="s">
        <v>12028</v>
      </c>
      <c r="C7943">
        <f>+VLOOKUP(A7943,'LISTA NACIONAL'!A:B,2,0)</f>
        <v>4745.7569999999996</v>
      </c>
      <c r="D7943" s="126" t="s">
        <v>6556</v>
      </c>
      <c r="E7943" s="280">
        <f>+VLOOKUP(A7943,SCAR!A:B,2,0)</f>
        <v>0</v>
      </c>
      <c r="F7943" s="2"/>
      <c r="G7943" s="2"/>
    </row>
    <row r="7944" spans="1:7">
      <c r="A7944" t="s">
        <v>365</v>
      </c>
      <c r="B7944" t="s">
        <v>9962</v>
      </c>
      <c r="C7944">
        <f>+VLOOKUP(A7944,'LISTA NACIONAL'!A:B,2,0)</f>
        <v>5939.6859999999997</v>
      </c>
      <c r="D7944" s="126" t="s">
        <v>6556</v>
      </c>
      <c r="E7944" s="280">
        <f>+VLOOKUP(A7944,SCAR!A:B,2,0)</f>
        <v>0</v>
      </c>
      <c r="F7944" s="2"/>
      <c r="G7944" s="2"/>
    </row>
    <row r="7945" spans="1:7">
      <c r="A7945" t="s">
        <v>366</v>
      </c>
      <c r="B7945" t="s">
        <v>10620</v>
      </c>
      <c r="C7945">
        <f>+VLOOKUP(A7945,'LISTA NACIONAL'!A:B,2,0)</f>
        <v>3960.4059999999999</v>
      </c>
      <c r="D7945" s="126" t="s">
        <v>6556</v>
      </c>
      <c r="E7945" s="280">
        <f>+VLOOKUP(A7945,SCAR!A:B,2,0)</f>
        <v>0</v>
      </c>
      <c r="F7945" s="2"/>
      <c r="G7945" s="2"/>
    </row>
    <row r="7946" spans="1:7">
      <c r="A7946" t="s">
        <v>367</v>
      </c>
      <c r="B7946" t="s">
        <v>20711</v>
      </c>
      <c r="C7946">
        <f>+VLOOKUP(A7946,'LISTA NACIONAL'!A:B,2,0)</f>
        <v>5156.4170000000004</v>
      </c>
      <c r="D7946" s="126" t="s">
        <v>6556</v>
      </c>
      <c r="E7946" s="280">
        <f>+VLOOKUP(A7946,SCAR!A:B,2,0)</f>
        <v>0</v>
      </c>
      <c r="F7946" s="2"/>
      <c r="G7946" s="2"/>
    </row>
    <row r="7947" spans="1:7">
      <c r="A7947" t="s">
        <v>4727</v>
      </c>
      <c r="B7947" t="s">
        <v>7641</v>
      </c>
      <c r="C7947">
        <f>+VLOOKUP(A7947,'LISTA NACIONAL'!A:B,2,0)</f>
        <v>97060.433999999994</v>
      </c>
      <c r="D7947" s="126" t="s">
        <v>6556</v>
      </c>
      <c r="E7947" s="280">
        <f>+VLOOKUP(A7947,SCAR!A:B,2,0)</f>
        <v>0</v>
      </c>
      <c r="F7947" s="2"/>
      <c r="G7947" s="2"/>
    </row>
    <row r="7948" spans="1:7">
      <c r="A7948" t="s">
        <v>4728</v>
      </c>
      <c r="B7948" t="s">
        <v>7642</v>
      </c>
      <c r="C7948">
        <f>+VLOOKUP(A7948,'LISTA NACIONAL'!A:B,2,0)</f>
        <v>15069.914000000001</v>
      </c>
      <c r="D7948" s="126" t="s">
        <v>6556</v>
      </c>
      <c r="E7948" s="280">
        <f>+VLOOKUP(A7948,SCAR!A:B,2,0)</f>
        <v>0</v>
      </c>
      <c r="F7948" s="2"/>
      <c r="G7948" s="2"/>
    </row>
    <row r="7949" spans="1:7">
      <c r="A7949" t="s">
        <v>4729</v>
      </c>
      <c r="B7949" t="s">
        <v>1582</v>
      </c>
      <c r="C7949">
        <f>+VLOOKUP(A7949,'LISTA NACIONAL'!A:B,2,0)</f>
        <v>22859.255000000001</v>
      </c>
      <c r="D7949" s="126" t="s">
        <v>6556</v>
      </c>
      <c r="E7949" s="280">
        <f>+VLOOKUP(A7949,SCAR!A:B,2,0)</f>
        <v>0</v>
      </c>
      <c r="F7949" s="2"/>
      <c r="G7949" s="2"/>
    </row>
    <row r="7950" spans="1:7">
      <c r="A7950" t="s">
        <v>4730</v>
      </c>
      <c r="B7950" t="s">
        <v>1402</v>
      </c>
      <c r="C7950">
        <f>+VLOOKUP(A7950,'LISTA NACIONAL'!A:B,2,0)</f>
        <v>10390.040000000001</v>
      </c>
      <c r="D7950" s="126" t="s">
        <v>6556</v>
      </c>
      <c r="E7950" s="280">
        <f>+VLOOKUP(A7950,SCAR!A:B,2,0)</f>
        <v>0</v>
      </c>
      <c r="F7950" s="2"/>
      <c r="G7950" s="2"/>
    </row>
    <row r="7951" spans="1:7">
      <c r="A7951" t="s">
        <v>4731</v>
      </c>
      <c r="B7951" t="s">
        <v>1403</v>
      </c>
      <c r="C7951">
        <f>+VLOOKUP(A7951,'LISTA NACIONAL'!A:B,2,0)</f>
        <v>6599.5190000000002</v>
      </c>
      <c r="D7951" s="126" t="s">
        <v>6556</v>
      </c>
      <c r="E7951" s="280">
        <f>+VLOOKUP(A7951,SCAR!A:B,2,0)</f>
        <v>0</v>
      </c>
      <c r="F7951" s="2"/>
      <c r="G7951" s="2"/>
    </row>
    <row r="7952" spans="1:7">
      <c r="A7952" t="s">
        <v>4732</v>
      </c>
      <c r="B7952" t="s">
        <v>1404</v>
      </c>
      <c r="C7952">
        <f>+VLOOKUP(A7952,'LISTA NACIONAL'!A:B,2,0)</f>
        <v>4793.01</v>
      </c>
      <c r="D7952" s="126" t="s">
        <v>6556</v>
      </c>
      <c r="E7952" s="280">
        <f>+VLOOKUP(A7952,SCAR!A:B,2,0)</f>
        <v>0</v>
      </c>
      <c r="F7952" s="2"/>
      <c r="G7952" s="2"/>
    </row>
    <row r="7953" spans="1:7">
      <c r="A7953" t="s">
        <v>4733</v>
      </c>
      <c r="B7953" t="s">
        <v>82</v>
      </c>
      <c r="C7953">
        <f>+VLOOKUP(A7953,'LISTA NACIONAL'!A:B,2,0)</f>
        <v>31702.569</v>
      </c>
      <c r="D7953" s="126" t="s">
        <v>6556</v>
      </c>
      <c r="E7953" s="280">
        <f>+VLOOKUP(A7953,SCAR!A:B,2,0)</f>
        <v>0</v>
      </c>
      <c r="F7953" s="2"/>
      <c r="G7953" s="2"/>
    </row>
    <row r="7954" spans="1:7">
      <c r="A7954" t="s">
        <v>9031</v>
      </c>
      <c r="B7954" t="s">
        <v>3884</v>
      </c>
      <c r="C7954">
        <f>+VLOOKUP(A7954,'LISTA NACIONAL'!A:B,2,0)</f>
        <v>29713.878000000001</v>
      </c>
      <c r="D7954" s="126" t="s">
        <v>6556</v>
      </c>
      <c r="E7954" s="280">
        <f>+VLOOKUP(A7954,SCAR!A:B,2,0)</f>
        <v>0</v>
      </c>
      <c r="F7954" s="2"/>
      <c r="G7954" s="2"/>
    </row>
    <row r="7955" spans="1:7">
      <c r="A7955" t="s">
        <v>9032</v>
      </c>
      <c r="B7955" t="s">
        <v>3885</v>
      </c>
      <c r="C7955">
        <f>+VLOOKUP(A7955,'LISTA NACIONAL'!A:B,2,0)</f>
        <v>4651.2070000000003</v>
      </c>
      <c r="D7955" s="126" t="s">
        <v>6556</v>
      </c>
      <c r="E7955" s="280">
        <f>+VLOOKUP(A7955,SCAR!A:B,2,0)</f>
        <v>0</v>
      </c>
      <c r="F7955" s="2"/>
      <c r="G7955" s="2"/>
    </row>
    <row r="7956" spans="1:7">
      <c r="A7956" t="s">
        <v>9033</v>
      </c>
      <c r="B7956" t="s">
        <v>3886</v>
      </c>
      <c r="C7956">
        <f>+VLOOKUP(A7956,'LISTA NACIONAL'!A:B,2,0)</f>
        <v>3960.4059999999999</v>
      </c>
      <c r="D7956" s="126" t="s">
        <v>6556</v>
      </c>
      <c r="E7956" s="280">
        <f>+VLOOKUP(A7956,SCAR!A:B,2,0)</f>
        <v>0</v>
      </c>
      <c r="F7956" s="2"/>
      <c r="G7956" s="2"/>
    </row>
    <row r="7957" spans="1:7">
      <c r="A7957" t="s">
        <v>9034</v>
      </c>
      <c r="B7957" t="s">
        <v>3887</v>
      </c>
      <c r="C7957">
        <f>+VLOOKUP(A7957,'LISTA NACIONAL'!A:B,2,0)</f>
        <v>9415.94</v>
      </c>
      <c r="D7957" s="126" t="s">
        <v>6556</v>
      </c>
      <c r="E7957" s="280">
        <f>+VLOOKUP(A7957,SCAR!A:B,2,0)</f>
        <v>0</v>
      </c>
      <c r="F7957" s="2"/>
      <c r="G7957" s="2"/>
    </row>
    <row r="7958" spans="1:7">
      <c r="A7958" t="s">
        <v>9035</v>
      </c>
      <c r="B7958" t="s">
        <v>3888</v>
      </c>
      <c r="C7958">
        <f>+VLOOKUP(A7958,'LISTA NACIONAL'!A:B,2,0)</f>
        <v>4548.9769999999999</v>
      </c>
      <c r="D7958" s="126" t="s">
        <v>6556</v>
      </c>
      <c r="E7958" s="280">
        <f>+VLOOKUP(A7958,SCAR!A:B,2,0)</f>
        <v>0</v>
      </c>
      <c r="F7958" s="2"/>
      <c r="G7958" s="2"/>
    </row>
    <row r="7959" spans="1:7">
      <c r="A7959" t="s">
        <v>9036</v>
      </c>
      <c r="B7959" t="s">
        <v>3889</v>
      </c>
      <c r="C7959">
        <f>+VLOOKUP(A7959,'LISTA NACIONAL'!A:B,2,0)</f>
        <v>56944.84</v>
      </c>
      <c r="D7959" s="126" t="s">
        <v>6556</v>
      </c>
      <c r="E7959" s="280">
        <f>+VLOOKUP(A7959,SCAR!A:B,2,0)</f>
        <v>0</v>
      </c>
      <c r="F7959" s="2"/>
      <c r="G7959" s="2"/>
    </row>
    <row r="7960" spans="1:7">
      <c r="A7960" t="s">
        <v>9037</v>
      </c>
      <c r="B7960" t="s">
        <v>3890</v>
      </c>
      <c r="C7960">
        <f>+VLOOKUP(A7960,'LISTA NACIONAL'!A:B,2,0)</f>
        <v>56458.894</v>
      </c>
      <c r="D7960" s="126" t="s">
        <v>6556</v>
      </c>
      <c r="E7960" s="280">
        <f>+VLOOKUP(A7960,SCAR!A:B,2,0)</f>
        <v>0</v>
      </c>
      <c r="F7960" s="2"/>
      <c r="G7960" s="2"/>
    </row>
    <row r="7961" spans="1:7">
      <c r="A7961" t="s">
        <v>9038</v>
      </c>
      <c r="B7961" t="s">
        <v>3891</v>
      </c>
      <c r="C7961">
        <f>+VLOOKUP(A7961,'LISTA NACIONAL'!A:B,2,0)</f>
        <v>61399.175000000003</v>
      </c>
      <c r="D7961" s="126" t="s">
        <v>6556</v>
      </c>
      <c r="E7961" s="280">
        <f>+VLOOKUP(A7961,SCAR!A:B,2,0)</f>
        <v>0</v>
      </c>
      <c r="F7961" s="2"/>
      <c r="G7961" s="2"/>
    </row>
    <row r="7962" spans="1:7">
      <c r="A7962" t="s">
        <v>9039</v>
      </c>
      <c r="B7962" t="s">
        <v>3892</v>
      </c>
      <c r="C7962">
        <f>+VLOOKUP(A7962,'LISTA NACIONAL'!A:B,2,0)</f>
        <v>2874.5340000000001</v>
      </c>
      <c r="D7962" s="126" t="s">
        <v>6556</v>
      </c>
      <c r="E7962" s="280">
        <f>+VLOOKUP(A7962,SCAR!A:B,2,0)</f>
        <v>0</v>
      </c>
      <c r="F7962" s="2"/>
      <c r="G7962" s="2"/>
    </row>
    <row r="7963" spans="1:7">
      <c r="A7963" t="s">
        <v>9040</v>
      </c>
      <c r="B7963" t="s">
        <v>3893</v>
      </c>
      <c r="C7963">
        <f>+VLOOKUP(A7963,'LISTA NACIONAL'!A:B,2,0)</f>
        <v>2571.4949999999999</v>
      </c>
      <c r="D7963" s="126" t="s">
        <v>6556</v>
      </c>
      <c r="E7963" s="280">
        <f>+VLOOKUP(A7963,SCAR!A:B,2,0)</f>
        <v>0</v>
      </c>
      <c r="F7963" s="2"/>
      <c r="G7963" s="2"/>
    </row>
    <row r="7964" spans="1:7">
      <c r="A7964" t="s">
        <v>9041</v>
      </c>
      <c r="B7964" t="s">
        <v>3894</v>
      </c>
      <c r="C7964">
        <f>+VLOOKUP(A7964,'LISTA NACIONAL'!A:B,2,0)</f>
        <v>16156.189</v>
      </c>
      <c r="D7964" s="126" t="s">
        <v>6556</v>
      </c>
      <c r="E7964" s="280">
        <f>+VLOOKUP(A7964,SCAR!A:B,2,0)</f>
        <v>0</v>
      </c>
      <c r="F7964" s="2"/>
      <c r="G7964" s="2"/>
    </row>
    <row r="7965" spans="1:7">
      <c r="A7965" t="s">
        <v>9042</v>
      </c>
      <c r="B7965" t="s">
        <v>3895</v>
      </c>
      <c r="C7965">
        <f>+VLOOKUP(A7965,'LISTA NACIONAL'!A:B,2,0)</f>
        <v>5939.6859999999997</v>
      </c>
      <c r="D7965" s="126" t="s">
        <v>6556</v>
      </c>
      <c r="E7965" s="280">
        <f>+VLOOKUP(A7965,SCAR!A:B,2,0)</f>
        <v>0</v>
      </c>
      <c r="F7965" s="2"/>
      <c r="G7965" s="2"/>
    </row>
    <row r="7966" spans="1:7">
      <c r="A7966" t="s">
        <v>9043</v>
      </c>
      <c r="B7966" t="s">
        <v>3896</v>
      </c>
      <c r="C7966">
        <f>+VLOOKUP(A7966,'LISTA NACIONAL'!A:B,2,0)</f>
        <v>20400.170999999998</v>
      </c>
      <c r="D7966" s="126" t="s">
        <v>6556</v>
      </c>
      <c r="E7966" s="280">
        <f>+VLOOKUP(A7966,SCAR!A:B,2,0)</f>
        <v>0</v>
      </c>
      <c r="F7966" s="2"/>
      <c r="G7966" s="2"/>
    </row>
    <row r="7967" spans="1:7">
      <c r="A7967" t="s">
        <v>2614</v>
      </c>
      <c r="B7967" t="s">
        <v>6189</v>
      </c>
      <c r="C7967">
        <f>+VLOOKUP(A7967,'LISTA NACIONAL'!A:B,2,0)</f>
        <v>24127.888999999999</v>
      </c>
      <c r="D7967" s="126" t="s">
        <v>6556</v>
      </c>
      <c r="E7967" s="280">
        <f>+VLOOKUP(A7967,SCAR!A:B,2,0)</f>
        <v>0</v>
      </c>
      <c r="F7967" s="2"/>
      <c r="G7967" s="2"/>
    </row>
    <row r="7968" spans="1:7">
      <c r="A7968" t="s">
        <v>2615</v>
      </c>
      <c r="B7968" t="s">
        <v>1141</v>
      </c>
      <c r="C7968">
        <f>+VLOOKUP(A7968,'LISTA NACIONAL'!A:B,2,0)</f>
        <v>4955.7479999999996</v>
      </c>
      <c r="D7968" s="126" t="s">
        <v>6556</v>
      </c>
      <c r="E7968" s="280">
        <f>+VLOOKUP(A7968,SCAR!A:B,2,0)</f>
        <v>0</v>
      </c>
      <c r="F7968" s="2"/>
      <c r="G7968" s="2"/>
    </row>
    <row r="7969" spans="1:7">
      <c r="A7969" t="s">
        <v>2616</v>
      </c>
      <c r="B7969" t="s">
        <v>1142</v>
      </c>
      <c r="C7969">
        <f>+VLOOKUP(A7969,'LISTA NACIONAL'!A:B,2,0)</f>
        <v>4863.5649999999996</v>
      </c>
      <c r="D7969" s="126" t="s">
        <v>6556</v>
      </c>
      <c r="E7969" s="280">
        <f>+VLOOKUP(A7969,SCAR!A:B,2,0)</f>
        <v>0</v>
      </c>
      <c r="F7969" s="2"/>
      <c r="G7969" s="2"/>
    </row>
    <row r="7970" spans="1:7">
      <c r="A7970" t="s">
        <v>2617</v>
      </c>
      <c r="B7970" t="s">
        <v>1143</v>
      </c>
      <c r="C7970">
        <f>+VLOOKUP(A7970,'LISTA NACIONAL'!A:B,2,0)</f>
        <v>9801.9240000000009</v>
      </c>
      <c r="D7970" s="126" t="s">
        <v>6556</v>
      </c>
      <c r="E7970" s="280">
        <f>+VLOOKUP(A7970,SCAR!A:B,2,0)</f>
        <v>0</v>
      </c>
      <c r="F7970" s="2"/>
      <c r="G7970" s="2"/>
    </row>
    <row r="7971" spans="1:7">
      <c r="A7971" t="s">
        <v>2618</v>
      </c>
      <c r="B7971" t="s">
        <v>1144</v>
      </c>
      <c r="C7971">
        <f>+VLOOKUP(A7971,'LISTA NACIONAL'!A:B,2,0)</f>
        <v>8430.2139999999999</v>
      </c>
      <c r="D7971" s="126" t="s">
        <v>6556</v>
      </c>
      <c r="E7971" s="280">
        <f>+VLOOKUP(A7971,SCAR!A:B,2,0)</f>
        <v>0</v>
      </c>
      <c r="F7971" s="2"/>
      <c r="G7971" s="2"/>
    </row>
    <row r="7972" spans="1:7">
      <c r="A7972" t="s">
        <v>2619</v>
      </c>
      <c r="B7972" t="s">
        <v>1145</v>
      </c>
      <c r="C7972">
        <f>+VLOOKUP(A7972,'LISTA NACIONAL'!A:B,2,0)</f>
        <v>5560.152</v>
      </c>
      <c r="D7972" s="126" t="s">
        <v>6556</v>
      </c>
      <c r="E7972" s="280">
        <f>+VLOOKUP(A7972,SCAR!A:B,2,0)</f>
        <v>0</v>
      </c>
      <c r="F7972" s="2"/>
      <c r="G7972" s="2"/>
    </row>
    <row r="7973" spans="1:7">
      <c r="A7973" t="s">
        <v>2620</v>
      </c>
      <c r="B7973" t="s">
        <v>1146</v>
      </c>
      <c r="C7973">
        <f>+VLOOKUP(A7973,'LISTA NACIONAL'!A:B,2,0)</f>
        <v>62882.605000000003</v>
      </c>
      <c r="D7973" s="126" t="s">
        <v>6556</v>
      </c>
      <c r="E7973" s="280">
        <f>+VLOOKUP(A7973,SCAR!A:B,2,0)</f>
        <v>0</v>
      </c>
      <c r="F7973" s="2"/>
      <c r="G7973" s="2"/>
    </row>
    <row r="7974" spans="1:7">
      <c r="A7974" t="s">
        <v>2621</v>
      </c>
      <c r="B7974" t="s">
        <v>1147</v>
      </c>
      <c r="C7974">
        <f>+VLOOKUP(A7974,'LISTA NACIONAL'!A:B,2,0)</f>
        <v>3960.4059999999999</v>
      </c>
      <c r="D7974" s="126" t="s">
        <v>6556</v>
      </c>
      <c r="E7974" s="280">
        <f>+VLOOKUP(A7974,SCAR!A:B,2,0)</f>
        <v>0</v>
      </c>
      <c r="F7974" s="2"/>
      <c r="G7974" s="2"/>
    </row>
    <row r="7975" spans="1:7">
      <c r="A7975" t="s">
        <v>2622</v>
      </c>
      <c r="B7975" t="s">
        <v>575</v>
      </c>
      <c r="C7975">
        <f>+VLOOKUP(A7975,'LISTA NACIONAL'!A:B,2,0)</f>
        <v>6306.134</v>
      </c>
      <c r="D7975" s="126" t="s">
        <v>6556</v>
      </c>
      <c r="E7975" s="280">
        <f>+VLOOKUP(A7975,SCAR!A:B,2,0)</f>
        <v>0</v>
      </c>
      <c r="F7975" s="2"/>
      <c r="G7975" s="2"/>
    </row>
    <row r="7976" spans="1:7">
      <c r="A7976" t="s">
        <v>2623</v>
      </c>
      <c r="B7976" t="s">
        <v>576</v>
      </c>
      <c r="C7976">
        <f>+VLOOKUP(A7976,'LISTA NACIONAL'!A:B,2,0)</f>
        <v>1292.3520000000001</v>
      </c>
      <c r="D7976" s="126" t="s">
        <v>6556</v>
      </c>
      <c r="E7976" s="280">
        <f>+VLOOKUP(A7976,SCAR!A:B,2,0)</f>
        <v>0</v>
      </c>
      <c r="F7976" s="2"/>
      <c r="G7976" s="2"/>
    </row>
    <row r="7977" spans="1:7" s="1" customFormat="1">
      <c r="A7977" t="s">
        <v>2624</v>
      </c>
      <c r="B7977" t="s">
        <v>577</v>
      </c>
      <c r="C7977">
        <f>+VLOOKUP(A7977,'LISTA NACIONAL'!A:B,2,0)</f>
        <v>7120.4080000000004</v>
      </c>
      <c r="D7977" s="126" t="s">
        <v>6556</v>
      </c>
      <c r="E7977" s="280">
        <f>+VLOOKUP(A7977,SCAR!A:B,2,0)</f>
        <v>0</v>
      </c>
      <c r="F7977" s="2"/>
      <c r="G7977" s="2"/>
    </row>
    <row r="7978" spans="1:7">
      <c r="A7978" t="s">
        <v>2625</v>
      </c>
      <c r="B7978" t="s">
        <v>578</v>
      </c>
      <c r="C7978">
        <f>+VLOOKUP(A7978,'LISTA NACIONAL'!A:B,2,0)</f>
        <v>8914.2450000000008</v>
      </c>
      <c r="D7978" s="126" t="s">
        <v>6556</v>
      </c>
      <c r="E7978" s="280">
        <f>+VLOOKUP(A7978,SCAR!A:B,2,0)</f>
        <v>0</v>
      </c>
      <c r="F7978" s="2"/>
      <c r="G7978" s="2"/>
    </row>
    <row r="7979" spans="1:7">
      <c r="A7979" t="s">
        <v>2626</v>
      </c>
      <c r="B7979" t="s">
        <v>579</v>
      </c>
      <c r="C7979">
        <f>+VLOOKUP(A7979,'LISTA NACIONAL'!A:B,2,0)</f>
        <v>22963.901999999998</v>
      </c>
      <c r="D7979" s="126" t="s">
        <v>6556</v>
      </c>
      <c r="E7979" s="280">
        <f>+VLOOKUP(A7979,SCAR!A:B,2,0)</f>
        <v>0</v>
      </c>
      <c r="F7979" s="2"/>
      <c r="G7979" s="2"/>
    </row>
    <row r="7980" spans="1:7">
      <c r="A7980" t="s">
        <v>2627</v>
      </c>
      <c r="B7980" t="s">
        <v>580</v>
      </c>
      <c r="C7980">
        <f>+VLOOKUP(A7980,'LISTA NACIONAL'!A:B,2,0)</f>
        <v>3603.6689999999999</v>
      </c>
      <c r="D7980" s="126" t="s">
        <v>6556</v>
      </c>
      <c r="E7980" s="280">
        <f>+VLOOKUP(A7980,SCAR!A:B,2,0)</f>
        <v>0</v>
      </c>
      <c r="F7980" s="2"/>
      <c r="G7980" s="2"/>
    </row>
    <row r="7981" spans="1:7">
      <c r="A7981" t="s">
        <v>2628</v>
      </c>
      <c r="B7981" t="s">
        <v>581</v>
      </c>
      <c r="C7981">
        <f>+VLOOKUP(A7981,'LISTA NACIONAL'!A:B,2,0)</f>
        <v>8960.6170000000002</v>
      </c>
      <c r="D7981" s="126" t="s">
        <v>6556</v>
      </c>
      <c r="E7981" s="280">
        <f>+VLOOKUP(A7981,SCAR!A:B,2,0)</f>
        <v>0</v>
      </c>
      <c r="F7981" s="2"/>
      <c r="G7981" s="2"/>
    </row>
    <row r="7982" spans="1:7">
      <c r="A7982" t="s">
        <v>2629</v>
      </c>
      <c r="B7982" t="s">
        <v>3734</v>
      </c>
      <c r="C7982">
        <f>+VLOOKUP(A7982,'LISTA NACIONAL'!A:B,2,0)</f>
        <v>5018.0420000000004</v>
      </c>
      <c r="D7982" s="126" t="s">
        <v>6556</v>
      </c>
      <c r="E7982" s="280">
        <f>+VLOOKUP(A7982,SCAR!A:B,2,0)</f>
        <v>0</v>
      </c>
      <c r="F7982" s="2"/>
      <c r="G7982" s="2"/>
    </row>
    <row r="7983" spans="1:7">
      <c r="A7983" t="s">
        <v>2630</v>
      </c>
      <c r="B7983" t="s">
        <v>2766</v>
      </c>
      <c r="C7983">
        <f>+VLOOKUP(A7983,'LISTA NACIONAL'!A:B,2,0)</f>
        <v>7473.2160000000003</v>
      </c>
      <c r="D7983" s="126" t="s">
        <v>6556</v>
      </c>
      <c r="E7983" s="280">
        <f>+VLOOKUP(A7983,SCAR!A:B,2,0)</f>
        <v>0</v>
      </c>
      <c r="F7983" s="2"/>
      <c r="G7983" s="2"/>
    </row>
    <row r="7984" spans="1:7">
      <c r="A7984" t="s">
        <v>2631</v>
      </c>
      <c r="B7984" t="s">
        <v>2767</v>
      </c>
      <c r="C7984">
        <f>+VLOOKUP(A7984,'LISTA NACIONAL'!A:B,2,0)</f>
        <v>2708.366</v>
      </c>
      <c r="D7984" s="126" t="s">
        <v>6556</v>
      </c>
      <c r="E7984" s="280">
        <f>+VLOOKUP(A7984,SCAR!A:B,2,0)</f>
        <v>0</v>
      </c>
      <c r="F7984" s="2"/>
      <c r="G7984" s="2"/>
    </row>
    <row r="7985" spans="1:7">
      <c r="A7985" t="s">
        <v>2632</v>
      </c>
      <c r="B7985" t="s">
        <v>2768</v>
      </c>
      <c r="C7985">
        <f>+VLOOKUP(A7985,'LISTA NACIONAL'!A:B,2,0)</f>
        <v>1714.9570000000001</v>
      </c>
      <c r="D7985" s="126" t="s">
        <v>6556</v>
      </c>
      <c r="E7985" s="280">
        <f>+VLOOKUP(A7985,SCAR!A:B,2,0)</f>
        <v>0</v>
      </c>
      <c r="F7985" s="2"/>
      <c r="G7985" s="2"/>
    </row>
    <row r="7986" spans="1:7">
      <c r="A7986" t="s">
        <v>2633</v>
      </c>
      <c r="B7986" t="s">
        <v>2769</v>
      </c>
      <c r="C7986">
        <f>+VLOOKUP(A7986,'LISTA NACIONAL'!A:B,2,0)</f>
        <v>6774.7290000000003</v>
      </c>
      <c r="D7986" s="126" t="s">
        <v>6556</v>
      </c>
      <c r="E7986" s="280">
        <f>+VLOOKUP(A7986,SCAR!A:B,2,0)</f>
        <v>0</v>
      </c>
      <c r="F7986" s="2"/>
      <c r="G7986" s="2"/>
    </row>
    <row r="7987" spans="1:7">
      <c r="A7987" t="s">
        <v>2634</v>
      </c>
      <c r="B7987" t="s">
        <v>2770</v>
      </c>
      <c r="C7987">
        <f>+VLOOKUP(A7987,'LISTA NACIONAL'!A:B,2,0)</f>
        <v>11574.527</v>
      </c>
      <c r="D7987" s="126" t="s">
        <v>6556</v>
      </c>
      <c r="E7987" s="280">
        <f>+VLOOKUP(A7987,SCAR!A:B,2,0)</f>
        <v>0</v>
      </c>
      <c r="F7987" s="2"/>
      <c r="G7987" s="2"/>
    </row>
    <row r="7988" spans="1:7">
      <c r="A7988" t="s">
        <v>2635</v>
      </c>
      <c r="B7988" t="s">
        <v>2771</v>
      </c>
      <c r="C7988">
        <f>+VLOOKUP(A7988,'LISTA NACIONAL'!A:B,2,0)</f>
        <v>2315.0909999999999</v>
      </c>
      <c r="D7988" s="126" t="s">
        <v>6556</v>
      </c>
      <c r="E7988" s="280">
        <f>+VLOOKUP(A7988,SCAR!A:B,2,0)</f>
        <v>0</v>
      </c>
      <c r="F7988" s="2"/>
      <c r="G7988" s="2"/>
    </row>
    <row r="7989" spans="1:7">
      <c r="A7989" t="s">
        <v>2636</v>
      </c>
      <c r="B7989" t="s">
        <v>2772</v>
      </c>
      <c r="C7989">
        <f>+VLOOKUP(A7989,'LISTA NACIONAL'!A:B,2,0)</f>
        <v>1421.85</v>
      </c>
      <c r="D7989" s="126" t="s">
        <v>6556</v>
      </c>
      <c r="E7989" s="280">
        <f>+VLOOKUP(A7989,SCAR!A:B,2,0)</f>
        <v>0</v>
      </c>
      <c r="F7989" s="2"/>
      <c r="G7989" s="2"/>
    </row>
    <row r="7990" spans="1:7">
      <c r="A7990" t="s">
        <v>2637</v>
      </c>
      <c r="B7990" t="s">
        <v>2773</v>
      </c>
      <c r="C7990">
        <f>+VLOOKUP(A7990,'LISTA NACIONAL'!A:B,2,0)</f>
        <v>35157.692000000003</v>
      </c>
      <c r="D7990" s="126" t="s">
        <v>6556</v>
      </c>
      <c r="E7990" s="280">
        <f>+VLOOKUP(A7990,SCAR!A:B,2,0)</f>
        <v>0</v>
      </c>
      <c r="F7990" s="2"/>
      <c r="G7990" s="2"/>
    </row>
    <row r="7991" spans="1:7">
      <c r="A7991" t="s">
        <v>2638</v>
      </c>
      <c r="B7991" t="s">
        <v>2774</v>
      </c>
      <c r="C7991">
        <f>+VLOOKUP(A7991,'LISTA NACIONAL'!A:B,2,0)</f>
        <v>33867.069000000003</v>
      </c>
      <c r="D7991" s="126" t="s">
        <v>6556</v>
      </c>
      <c r="E7991" s="280">
        <f>+VLOOKUP(A7991,SCAR!A:B,2,0)</f>
        <v>0</v>
      </c>
      <c r="F7991" s="2"/>
      <c r="G7991" s="2"/>
    </row>
    <row r="7992" spans="1:7">
      <c r="A7992" t="s">
        <v>1158</v>
      </c>
      <c r="B7992" t="s">
        <v>5085</v>
      </c>
      <c r="C7992">
        <f>+VLOOKUP(A7992,'LISTA NACIONAL'!A:B,2,0)</f>
        <v>14155.793</v>
      </c>
      <c r="D7992" s="126" t="s">
        <v>6556</v>
      </c>
      <c r="E7992" s="280">
        <f>+VLOOKUP(A7992,SCAR!A:B,2,0)</f>
        <v>0</v>
      </c>
      <c r="F7992" s="2"/>
      <c r="G7992" s="2"/>
    </row>
    <row r="7993" spans="1:7">
      <c r="A7993" t="s">
        <v>1159</v>
      </c>
      <c r="B7993" t="s">
        <v>5086</v>
      </c>
      <c r="C7993">
        <f>+VLOOKUP(A7993,'LISTA NACIONAL'!A:B,2,0)</f>
        <v>2139.337</v>
      </c>
      <c r="D7993" s="126" t="s">
        <v>6556</v>
      </c>
      <c r="E7993" s="280">
        <f>+VLOOKUP(A7993,SCAR!A:B,2,0)</f>
        <v>0</v>
      </c>
      <c r="F7993" s="2"/>
      <c r="G7993" s="2"/>
    </row>
    <row r="7994" spans="1:7">
      <c r="A7994" t="s">
        <v>1160</v>
      </c>
      <c r="B7994" t="s">
        <v>5087</v>
      </c>
      <c r="C7994">
        <f>+VLOOKUP(A7994,'LISTA NACIONAL'!A:B,2,0)</f>
        <v>10719.965</v>
      </c>
      <c r="D7994" s="126" t="s">
        <v>6556</v>
      </c>
      <c r="E7994" s="280">
        <f>+VLOOKUP(A7994,SCAR!A:B,2,0)</f>
        <v>0</v>
      </c>
      <c r="F7994" s="2"/>
      <c r="G7994" s="2"/>
    </row>
    <row r="7995" spans="1:7">
      <c r="A7995" t="s">
        <v>1161</v>
      </c>
      <c r="B7995" t="s">
        <v>5088</v>
      </c>
      <c r="C7995">
        <f>+VLOOKUP(A7995,'LISTA NACIONAL'!A:B,2,0)</f>
        <v>110616.077</v>
      </c>
      <c r="D7995" s="126" t="s">
        <v>6556</v>
      </c>
      <c r="E7995" s="280">
        <f>+VLOOKUP(A7995,SCAR!A:B,2,0)</f>
        <v>0</v>
      </c>
      <c r="F7995" s="2"/>
      <c r="G7995" s="2"/>
    </row>
    <row r="7996" spans="1:7">
      <c r="A7996" t="s">
        <v>1162</v>
      </c>
      <c r="B7996" t="s">
        <v>5089</v>
      </c>
      <c r="C7996">
        <f>+VLOOKUP(A7996,'LISTA NACIONAL'!A:B,2,0)</f>
        <v>7706.8779999999997</v>
      </c>
      <c r="D7996" s="126" t="s">
        <v>6556</v>
      </c>
      <c r="E7996" s="280">
        <f>+VLOOKUP(A7996,SCAR!A:B,2,0)</f>
        <v>0</v>
      </c>
      <c r="F7996" s="2"/>
      <c r="G7996" s="2"/>
    </row>
    <row r="7997" spans="1:7">
      <c r="A7997" t="s">
        <v>1163</v>
      </c>
      <c r="B7997" t="s">
        <v>15864</v>
      </c>
      <c r="C7997">
        <f>+VLOOKUP(A7997,'LISTA NACIONAL'!A:B,2,0)</f>
        <v>3556.69</v>
      </c>
      <c r="D7997" s="126" t="s">
        <v>6556</v>
      </c>
      <c r="E7997" s="280">
        <f>+VLOOKUP(A7997,SCAR!A:B,2,0)</f>
        <v>0</v>
      </c>
      <c r="F7997" s="2"/>
      <c r="G7997" s="2"/>
    </row>
    <row r="7998" spans="1:7">
      <c r="A7998" t="s">
        <v>68</v>
      </c>
      <c r="B7998" t="s">
        <v>5090</v>
      </c>
      <c r="C7998">
        <f>+VLOOKUP(A7998,'LISTA NACIONAL'!A:B,2,0)</f>
        <v>2997.9470000000001</v>
      </c>
      <c r="D7998" s="126" t="s">
        <v>6556</v>
      </c>
      <c r="E7998" s="280">
        <f>+VLOOKUP(A7998,SCAR!A:B,2,0)</f>
        <v>0</v>
      </c>
      <c r="F7998" s="2"/>
      <c r="G7998" s="2"/>
    </row>
    <row r="7999" spans="1:7">
      <c r="A7999" t="s">
        <v>69</v>
      </c>
      <c r="B7999" t="s">
        <v>5091</v>
      </c>
      <c r="C7999">
        <f>+VLOOKUP(A7999,'LISTA NACIONAL'!A:B,2,0)</f>
        <v>81938.615999999995</v>
      </c>
      <c r="D7999" s="126" t="s">
        <v>6556</v>
      </c>
      <c r="E7999" s="280">
        <f>+VLOOKUP(A7999,SCAR!A:B,2,0)</f>
        <v>0</v>
      </c>
      <c r="F7999" s="2"/>
      <c r="G7999" s="2"/>
    </row>
    <row r="8000" spans="1:7">
      <c r="A8000" t="s">
        <v>70</v>
      </c>
      <c r="B8000" t="s">
        <v>5092</v>
      </c>
      <c r="C8000">
        <f>+VLOOKUP(A8000,'LISTA NACIONAL'!A:B,2,0)</f>
        <v>10909.093999999999</v>
      </c>
      <c r="D8000" s="126" t="s">
        <v>6556</v>
      </c>
      <c r="E8000" s="280">
        <f>+VLOOKUP(A8000,SCAR!A:B,2,0)</f>
        <v>0</v>
      </c>
      <c r="F8000" s="2"/>
      <c r="G8000" s="2"/>
    </row>
    <row r="8001" spans="1:7">
      <c r="A8001" t="s">
        <v>2115</v>
      </c>
      <c r="B8001" t="s">
        <v>5093</v>
      </c>
      <c r="C8001">
        <f>+VLOOKUP(A8001,'LISTA NACIONAL'!A:B,2,0)</f>
        <v>2968.7829999999999</v>
      </c>
      <c r="D8001" s="126" t="s">
        <v>6556</v>
      </c>
      <c r="E8001" s="280">
        <f>+VLOOKUP(A8001,SCAR!A:B,2,0)</f>
        <v>0</v>
      </c>
      <c r="F8001" s="2"/>
      <c r="G8001" s="2"/>
    </row>
    <row r="8002" spans="1:7">
      <c r="A8002" t="s">
        <v>2116</v>
      </c>
      <c r="B8002" t="s">
        <v>5094</v>
      </c>
      <c r="C8002">
        <f>+VLOOKUP(A8002,'LISTA NACIONAL'!A:B,2,0)</f>
        <v>32347.146000000001</v>
      </c>
      <c r="D8002" s="126" t="s">
        <v>6556</v>
      </c>
      <c r="E8002" s="280">
        <f>+VLOOKUP(A8002,SCAR!A:B,2,0)</f>
        <v>0</v>
      </c>
      <c r="F8002" s="2"/>
      <c r="G8002" s="2"/>
    </row>
    <row r="8003" spans="1:7">
      <c r="A8003" t="s">
        <v>2327</v>
      </c>
      <c r="B8003" t="s">
        <v>5095</v>
      </c>
      <c r="C8003">
        <f>+VLOOKUP(A8003,'LISTA NACIONAL'!A:B,2,0)</f>
        <v>3077.085</v>
      </c>
      <c r="D8003" s="126" t="s">
        <v>6556</v>
      </c>
      <c r="E8003" s="280">
        <f>+VLOOKUP(A8003,SCAR!A:B,2,0)</f>
        <v>0</v>
      </c>
      <c r="F8003" s="2"/>
      <c r="G8003" s="2"/>
    </row>
    <row r="8004" spans="1:7">
      <c r="A8004" t="s">
        <v>2328</v>
      </c>
      <c r="B8004" t="s">
        <v>5096</v>
      </c>
      <c r="C8004">
        <f>+VLOOKUP(A8004,'LISTA NACIONAL'!A:B,2,0)</f>
        <v>8960.6170000000002</v>
      </c>
      <c r="D8004" s="126" t="s">
        <v>6556</v>
      </c>
      <c r="E8004" s="280">
        <f>+VLOOKUP(A8004,SCAR!A:B,2,0)</f>
        <v>0</v>
      </c>
      <c r="F8004" s="2"/>
      <c r="G8004" s="2"/>
    </row>
    <row r="8005" spans="1:7">
      <c r="A8005" t="s">
        <v>2329</v>
      </c>
      <c r="B8005" t="s">
        <v>5097</v>
      </c>
      <c r="C8005">
        <f>+VLOOKUP(A8005,'LISTA NACIONAL'!A:B,2,0)</f>
        <v>61586.286999999997</v>
      </c>
      <c r="D8005" s="126" t="s">
        <v>6556</v>
      </c>
      <c r="E8005" s="280">
        <f>+VLOOKUP(A8005,SCAR!A:B,2,0)</f>
        <v>0</v>
      </c>
      <c r="F8005" s="2"/>
      <c r="G8005" s="2"/>
    </row>
    <row r="8006" spans="1:7">
      <c r="A8006" t="s">
        <v>2330</v>
      </c>
      <c r="B8006" t="s">
        <v>5098</v>
      </c>
      <c r="C8006">
        <f>+VLOOKUP(A8006,'LISTA NACIONAL'!A:B,2,0)</f>
        <v>20658.668000000001</v>
      </c>
      <c r="D8006" s="126" t="s">
        <v>6556</v>
      </c>
      <c r="E8006" s="280">
        <f>+VLOOKUP(A8006,SCAR!A:B,2,0)</f>
        <v>0</v>
      </c>
      <c r="F8006" s="2"/>
      <c r="G8006" s="2"/>
    </row>
    <row r="8007" spans="1:7">
      <c r="A8007" t="s">
        <v>2331</v>
      </c>
      <c r="B8007" t="s">
        <v>10048</v>
      </c>
      <c r="C8007">
        <f>+VLOOKUP(A8007,'LISTA NACIONAL'!A:B,2,0)</f>
        <v>1423.501</v>
      </c>
      <c r="D8007" s="126" t="s">
        <v>6556</v>
      </c>
      <c r="E8007" s="280">
        <f>+VLOOKUP(A8007,SCAR!A:B,2,0)</f>
        <v>0</v>
      </c>
      <c r="F8007" s="2"/>
      <c r="G8007" s="2"/>
    </row>
    <row r="8008" spans="1:7">
      <c r="A8008" t="s">
        <v>2332</v>
      </c>
      <c r="B8008" t="s">
        <v>10049</v>
      </c>
      <c r="C8008">
        <f>+VLOOKUP(A8008,'LISTA NACIONAL'!A:B,2,0)</f>
        <v>4085.9270000000001</v>
      </c>
      <c r="D8008" s="126" t="s">
        <v>6556</v>
      </c>
      <c r="E8008" s="280">
        <f>+VLOOKUP(A8008,SCAR!A:B,2,0)</f>
        <v>0</v>
      </c>
      <c r="F8008" s="2"/>
      <c r="G8008" s="2"/>
    </row>
    <row r="8009" spans="1:7">
      <c r="A8009" t="s">
        <v>2333</v>
      </c>
      <c r="B8009" t="s">
        <v>10050</v>
      </c>
      <c r="C8009">
        <f>+VLOOKUP(A8009,'LISTA NACIONAL'!A:B,2,0)</f>
        <v>2336.2689999999998</v>
      </c>
      <c r="D8009" s="126" t="s">
        <v>6556</v>
      </c>
      <c r="E8009" s="280">
        <f>+VLOOKUP(A8009,SCAR!A:B,2,0)</f>
        <v>0</v>
      </c>
      <c r="F8009" s="2"/>
      <c r="G8009" s="2"/>
    </row>
    <row r="8010" spans="1:7">
      <c r="A8010" t="s">
        <v>2334</v>
      </c>
      <c r="B8010" t="s">
        <v>15908</v>
      </c>
      <c r="C8010">
        <f>+VLOOKUP(A8010,'LISTA NACIONAL'!A:B,2,0)</f>
        <v>57685.584000000003</v>
      </c>
      <c r="D8010" s="126" t="s">
        <v>6556</v>
      </c>
      <c r="E8010" s="280">
        <f>+VLOOKUP(A8010,SCAR!A:B,2,0)</f>
        <v>0</v>
      </c>
      <c r="F8010" s="2"/>
      <c r="G8010" s="2"/>
    </row>
    <row r="8011" spans="1:7">
      <c r="A8011" t="s">
        <v>2335</v>
      </c>
      <c r="B8011" t="s">
        <v>10051</v>
      </c>
      <c r="C8011">
        <f>+VLOOKUP(A8011,'LISTA NACIONAL'!A:B,2,0)</f>
        <v>13407.15</v>
      </c>
      <c r="D8011" s="126" t="s">
        <v>6556</v>
      </c>
      <c r="E8011" s="280">
        <f>+VLOOKUP(A8011,SCAR!A:B,2,0)</f>
        <v>0</v>
      </c>
      <c r="F8011" s="2"/>
      <c r="G8011" s="2"/>
    </row>
    <row r="8012" spans="1:7">
      <c r="A8012" t="s">
        <v>2336</v>
      </c>
      <c r="B8012" t="s">
        <v>7850</v>
      </c>
      <c r="C8012">
        <f>+VLOOKUP(A8012,'LISTA NACIONAL'!A:B,2,0)</f>
        <v>18766.337</v>
      </c>
      <c r="D8012" s="126" t="s">
        <v>6556</v>
      </c>
      <c r="E8012" s="280">
        <f>+VLOOKUP(A8012,SCAR!A:B,2,0)</f>
        <v>0</v>
      </c>
      <c r="F8012" s="2"/>
      <c r="G8012" s="2"/>
    </row>
    <row r="8013" spans="1:7">
      <c r="A8013" t="s">
        <v>2337</v>
      </c>
      <c r="B8013" t="s">
        <v>7851</v>
      </c>
      <c r="C8013">
        <f>+VLOOKUP(A8013,'LISTA NACIONAL'!A:B,2,0)</f>
        <v>39364.972999999998</v>
      </c>
      <c r="D8013" s="126" t="s">
        <v>6556</v>
      </c>
      <c r="E8013" s="280">
        <f>+VLOOKUP(A8013,SCAR!A:B,2,0)</f>
        <v>0</v>
      </c>
      <c r="F8013" s="2"/>
      <c r="G8013" s="2"/>
    </row>
    <row r="8014" spans="1:7">
      <c r="A8014" t="s">
        <v>2338</v>
      </c>
      <c r="B8014" t="s">
        <v>7851</v>
      </c>
      <c r="C8014">
        <f>+VLOOKUP(A8014,'LISTA NACIONAL'!A:B,2,0)</f>
        <v>39364.972999999998</v>
      </c>
      <c r="D8014" s="126" t="s">
        <v>6556</v>
      </c>
      <c r="E8014" s="280">
        <f>+VLOOKUP(A8014,SCAR!A:B,2,0)</f>
        <v>0</v>
      </c>
      <c r="F8014" s="2"/>
      <c r="G8014" s="2"/>
    </row>
    <row r="8015" spans="1:7">
      <c r="A8015" t="s">
        <v>2339</v>
      </c>
      <c r="B8015" t="s">
        <v>7852</v>
      </c>
      <c r="C8015">
        <f>+VLOOKUP(A8015,'LISTA NACIONAL'!A:B,2,0)</f>
        <v>18710.181</v>
      </c>
      <c r="D8015" s="126" t="s">
        <v>6556</v>
      </c>
      <c r="E8015" s="280">
        <f>+VLOOKUP(A8015,SCAR!A:B,2,0)</f>
        <v>0</v>
      </c>
      <c r="F8015" s="2"/>
      <c r="G8015" s="2"/>
    </row>
    <row r="8016" spans="1:7">
      <c r="A8016" t="s">
        <v>2340</v>
      </c>
      <c r="B8016" t="s">
        <v>7853</v>
      </c>
      <c r="C8016">
        <f>+VLOOKUP(A8016,'LISTA NACIONAL'!A:B,2,0)</f>
        <v>13646.284</v>
      </c>
      <c r="D8016" s="126" t="s">
        <v>6556</v>
      </c>
      <c r="E8016" s="280">
        <f>+VLOOKUP(A8016,SCAR!A:B,2,0)</f>
        <v>0</v>
      </c>
      <c r="F8016" s="2"/>
      <c r="G8016" s="2"/>
    </row>
    <row r="8017" spans="1:7">
      <c r="A8017" t="s">
        <v>2341</v>
      </c>
      <c r="B8017" t="s">
        <v>566</v>
      </c>
      <c r="C8017">
        <f>+VLOOKUP(A8017,'LISTA NACIONAL'!A:B,2,0)</f>
        <v>2538.8649999999998</v>
      </c>
      <c r="D8017" s="126" t="s">
        <v>6556</v>
      </c>
      <c r="E8017" s="280">
        <f>+VLOOKUP(A8017,SCAR!A:B,2,0)</f>
        <v>0</v>
      </c>
      <c r="F8017" s="2"/>
      <c r="G8017" s="2"/>
    </row>
    <row r="8018" spans="1:7">
      <c r="A8018" t="s">
        <v>2342</v>
      </c>
      <c r="B8018" t="s">
        <v>567</v>
      </c>
      <c r="C8018">
        <f>+VLOOKUP(A8018,'LISTA NACIONAL'!A:B,2,0)</f>
        <v>5065.6940000000004</v>
      </c>
      <c r="D8018" s="126" t="s">
        <v>6556</v>
      </c>
      <c r="E8018" s="280">
        <f>+VLOOKUP(A8018,SCAR!A:B,2,0)</f>
        <v>0</v>
      </c>
      <c r="F8018" s="2"/>
      <c r="G8018" s="2"/>
    </row>
    <row r="8019" spans="1:7">
      <c r="A8019" t="s">
        <v>2343</v>
      </c>
      <c r="B8019" t="s">
        <v>568</v>
      </c>
      <c r="C8019">
        <f>+VLOOKUP(A8019,'LISTA NACIONAL'!A:B,2,0)</f>
        <v>5834.9030000000002</v>
      </c>
      <c r="D8019" s="126" t="s">
        <v>6556</v>
      </c>
      <c r="E8019" s="280">
        <f>+VLOOKUP(A8019,SCAR!A:B,2,0)</f>
        <v>0</v>
      </c>
      <c r="F8019" s="2"/>
      <c r="G8019" s="2"/>
    </row>
    <row r="8020" spans="1:7">
      <c r="A8020" t="s">
        <v>2344</v>
      </c>
      <c r="B8020" t="s">
        <v>569</v>
      </c>
      <c r="C8020">
        <f>+VLOOKUP(A8020,'LISTA NACIONAL'!A:B,2,0)</f>
        <v>11692.143</v>
      </c>
      <c r="D8020" s="126" t="s">
        <v>6556</v>
      </c>
      <c r="E8020" s="280">
        <f>+VLOOKUP(A8020,SCAR!A:B,2,0)</f>
        <v>0</v>
      </c>
      <c r="F8020" s="2"/>
      <c r="G8020" s="2"/>
    </row>
    <row r="8021" spans="1:7">
      <c r="A8021" t="s">
        <v>2345</v>
      </c>
      <c r="B8021" t="s">
        <v>570</v>
      </c>
      <c r="C8021">
        <f>+VLOOKUP(A8021,'LISTA NACIONAL'!A:B,2,0)</f>
        <v>4438.8720000000003</v>
      </c>
      <c r="D8021" s="126" t="s">
        <v>6556</v>
      </c>
      <c r="E8021" s="280">
        <f>+VLOOKUP(A8021,SCAR!A:B,2,0)</f>
        <v>0</v>
      </c>
      <c r="F8021" s="2"/>
      <c r="G8021" s="2"/>
    </row>
    <row r="8022" spans="1:7">
      <c r="A8022" t="s">
        <v>2346</v>
      </c>
      <c r="B8022" t="s">
        <v>571</v>
      </c>
      <c r="C8022">
        <f>+VLOOKUP(A8022,'LISTA NACIONAL'!A:B,2,0)</f>
        <v>12085.758</v>
      </c>
      <c r="D8022" s="126" t="s">
        <v>6556</v>
      </c>
      <c r="E8022" s="280">
        <f>+VLOOKUP(A8022,SCAR!A:B,2,0)</f>
        <v>0</v>
      </c>
      <c r="F8022" s="2"/>
      <c r="G8022" s="2"/>
    </row>
    <row r="8023" spans="1:7">
      <c r="A8023" t="s">
        <v>2347</v>
      </c>
      <c r="B8023" t="s">
        <v>572</v>
      </c>
      <c r="C8023">
        <f>+VLOOKUP(A8023,'LISTA NACIONAL'!A:B,2,0)</f>
        <v>61586.286999999997</v>
      </c>
      <c r="D8023" s="126" t="s">
        <v>6556</v>
      </c>
      <c r="E8023" s="280">
        <f>+VLOOKUP(A8023,SCAR!A:B,2,0)</f>
        <v>0</v>
      </c>
      <c r="F8023" s="2"/>
      <c r="G8023" s="2"/>
    </row>
    <row r="8024" spans="1:7">
      <c r="A8024" t="s">
        <v>2348</v>
      </c>
      <c r="B8024" t="s">
        <v>573</v>
      </c>
      <c r="C8024">
        <f>+VLOOKUP(A8024,'LISTA NACIONAL'!A:B,2,0)</f>
        <v>56518.536999999997</v>
      </c>
      <c r="D8024" s="126" t="s">
        <v>6556</v>
      </c>
      <c r="E8024" s="280">
        <f>+VLOOKUP(A8024,SCAR!A:B,2,0)</f>
        <v>0</v>
      </c>
      <c r="F8024" s="2"/>
      <c r="G8024" s="2"/>
    </row>
    <row r="8025" spans="1:7">
      <c r="A8025" t="s">
        <v>2349</v>
      </c>
      <c r="B8025" t="s">
        <v>574</v>
      </c>
      <c r="C8025">
        <f>+VLOOKUP(A8025,'LISTA NACIONAL'!A:B,2,0)</f>
        <v>58079.201999999997</v>
      </c>
      <c r="D8025" s="126" t="s">
        <v>6556</v>
      </c>
      <c r="E8025" s="280">
        <f>+VLOOKUP(A8025,SCAR!A:B,2,0)</f>
        <v>0</v>
      </c>
      <c r="F8025" s="2"/>
      <c r="G8025" s="2"/>
    </row>
    <row r="8026" spans="1:7">
      <c r="A8026" t="s">
        <v>2350</v>
      </c>
      <c r="B8026" t="s">
        <v>3359</v>
      </c>
      <c r="C8026">
        <f>+VLOOKUP(A8026,'LISTA NACIONAL'!A:B,2,0)</f>
        <v>58462.978000000003</v>
      </c>
      <c r="D8026" s="126" t="s">
        <v>6556</v>
      </c>
      <c r="E8026" s="280">
        <f>+VLOOKUP(A8026,SCAR!A:B,2,0)</f>
        <v>0</v>
      </c>
      <c r="F8026" s="2"/>
      <c r="G8026" s="2"/>
    </row>
    <row r="8027" spans="1:7">
      <c r="A8027" t="s">
        <v>2351</v>
      </c>
      <c r="B8027" t="s">
        <v>3360</v>
      </c>
      <c r="C8027">
        <f>+VLOOKUP(A8027,'LISTA NACIONAL'!A:B,2,0)</f>
        <v>11310.428</v>
      </c>
      <c r="D8027" s="126" t="s">
        <v>6556</v>
      </c>
      <c r="E8027" s="280">
        <f>+VLOOKUP(A8027,SCAR!A:B,2,0)</f>
        <v>0</v>
      </c>
      <c r="F8027" s="2"/>
      <c r="G8027" s="2"/>
    </row>
    <row r="8028" spans="1:7">
      <c r="A8028" t="s">
        <v>2352</v>
      </c>
      <c r="B8028" t="s">
        <v>3361</v>
      </c>
      <c r="C8028">
        <f>+VLOOKUP(A8028,'LISTA NACIONAL'!A:B,2,0)</f>
        <v>56050.031999999999</v>
      </c>
      <c r="D8028" s="126" t="s">
        <v>6556</v>
      </c>
      <c r="E8028" s="280">
        <f>+VLOOKUP(A8028,SCAR!A:B,2,0)</f>
        <v>0</v>
      </c>
      <c r="F8028" s="2"/>
      <c r="G8028" s="2"/>
    </row>
    <row r="8029" spans="1:7">
      <c r="A8029" t="s">
        <v>2353</v>
      </c>
      <c r="B8029" t="s">
        <v>3362</v>
      </c>
      <c r="C8029">
        <f>+VLOOKUP(A8029,'LISTA NACIONAL'!A:B,2,0)</f>
        <v>4683.9269999999997</v>
      </c>
      <c r="D8029" s="126" t="s">
        <v>6556</v>
      </c>
      <c r="E8029" s="280">
        <f>+VLOOKUP(A8029,SCAR!A:B,2,0)</f>
        <v>0</v>
      </c>
      <c r="F8029" s="2"/>
      <c r="G8029" s="2"/>
    </row>
    <row r="8030" spans="1:7">
      <c r="A8030" t="s">
        <v>1064</v>
      </c>
      <c r="B8030" t="s">
        <v>3363</v>
      </c>
      <c r="C8030">
        <f>+VLOOKUP(A8030,'LISTA NACIONAL'!A:B,2,0)</f>
        <v>63505.610999999997</v>
      </c>
      <c r="D8030" s="126" t="s">
        <v>6556</v>
      </c>
      <c r="E8030" s="280">
        <f>+VLOOKUP(A8030,SCAR!A:B,2,0)</f>
        <v>0</v>
      </c>
      <c r="F8030" s="2"/>
      <c r="G8030" s="2"/>
    </row>
    <row r="8031" spans="1:7">
      <c r="A8031" t="s">
        <v>1065</v>
      </c>
      <c r="B8031" t="s">
        <v>3364</v>
      </c>
      <c r="C8031">
        <f>+VLOOKUP(A8031,'LISTA NACIONAL'!A:B,2,0)</f>
        <v>12155.300999999999</v>
      </c>
      <c r="D8031" s="126" t="s">
        <v>6556</v>
      </c>
      <c r="E8031" s="280">
        <f>+VLOOKUP(A8031,SCAR!A:B,2,0)</f>
        <v>0</v>
      </c>
      <c r="F8031" s="2"/>
      <c r="G8031" s="2"/>
    </row>
    <row r="8032" spans="1:7">
      <c r="A8032" t="s">
        <v>1066</v>
      </c>
      <c r="B8032" t="s">
        <v>3365</v>
      </c>
      <c r="C8032">
        <f>+VLOOKUP(A8032,'LISTA NACIONAL'!A:B,2,0)</f>
        <v>62286.529000000002</v>
      </c>
      <c r="D8032" s="126" t="s">
        <v>6556</v>
      </c>
      <c r="E8032" s="280">
        <f>+VLOOKUP(A8032,SCAR!A:B,2,0)</f>
        <v>0</v>
      </c>
      <c r="F8032" s="2"/>
      <c r="G8032" s="2"/>
    </row>
    <row r="8033" spans="1:7">
      <c r="A8033" t="s">
        <v>1067</v>
      </c>
      <c r="B8033" t="s">
        <v>3366</v>
      </c>
      <c r="C8033">
        <f>+VLOOKUP(A8033,'LISTA NACIONAL'!A:B,2,0)</f>
        <v>12409.794</v>
      </c>
      <c r="D8033" s="126" t="s">
        <v>6556</v>
      </c>
      <c r="E8033" s="280">
        <f>+VLOOKUP(A8033,SCAR!A:B,2,0)</f>
        <v>0</v>
      </c>
      <c r="F8033" s="2"/>
      <c r="G8033" s="2"/>
    </row>
    <row r="8034" spans="1:7">
      <c r="A8034" t="s">
        <v>1068</v>
      </c>
      <c r="B8034" t="s">
        <v>3367</v>
      </c>
      <c r="C8034">
        <f>+VLOOKUP(A8034,'LISTA NACIONAL'!A:B,2,0)</f>
        <v>12494.759</v>
      </c>
      <c r="D8034" s="126" t="s">
        <v>6556</v>
      </c>
      <c r="E8034" s="280">
        <f>+VLOOKUP(A8034,SCAR!A:B,2,0)</f>
        <v>0</v>
      </c>
      <c r="F8034" s="2"/>
      <c r="G8034" s="2"/>
    </row>
    <row r="8035" spans="1:7">
      <c r="A8035" t="s">
        <v>1069</v>
      </c>
      <c r="B8035" t="s">
        <v>3368</v>
      </c>
      <c r="C8035">
        <f>+VLOOKUP(A8035,'LISTA NACIONAL'!A:B,2,0)</f>
        <v>17306.02</v>
      </c>
      <c r="D8035" s="126" t="s">
        <v>6556</v>
      </c>
      <c r="E8035" s="280">
        <f>+VLOOKUP(A8035,SCAR!A:B,2,0)</f>
        <v>0</v>
      </c>
      <c r="F8035" s="2"/>
      <c r="G8035" s="2"/>
    </row>
    <row r="8036" spans="1:7">
      <c r="A8036" t="s">
        <v>1070</v>
      </c>
      <c r="B8036" t="s">
        <v>3369</v>
      </c>
      <c r="C8036">
        <f>+VLOOKUP(A8036,'LISTA NACIONAL'!A:B,2,0)</f>
        <v>27287.057000000001</v>
      </c>
      <c r="D8036" s="126" t="s">
        <v>6556</v>
      </c>
      <c r="E8036" s="280">
        <f>+VLOOKUP(A8036,SCAR!A:B,2,0)</f>
        <v>0</v>
      </c>
      <c r="F8036" s="2"/>
      <c r="G8036" s="2"/>
    </row>
    <row r="8037" spans="1:7">
      <c r="A8037" t="s">
        <v>1071</v>
      </c>
      <c r="B8037" t="s">
        <v>3370</v>
      </c>
      <c r="C8037">
        <f>+VLOOKUP(A8037,'LISTA NACIONAL'!A:B,2,0)</f>
        <v>2380.5320000000002</v>
      </c>
      <c r="D8037" s="126" t="s">
        <v>6556</v>
      </c>
      <c r="E8037" s="280">
        <f>+VLOOKUP(A8037,SCAR!A:B,2,0)</f>
        <v>0</v>
      </c>
      <c r="F8037" s="2"/>
      <c r="G8037" s="2"/>
    </row>
    <row r="8038" spans="1:7">
      <c r="A8038" t="s">
        <v>1072</v>
      </c>
      <c r="B8038" t="s">
        <v>3371</v>
      </c>
      <c r="C8038">
        <f>+VLOOKUP(A8038,'LISTA NACIONAL'!A:B,2,0)</f>
        <v>2654.384</v>
      </c>
      <c r="D8038" s="126" t="s">
        <v>6556</v>
      </c>
      <c r="E8038" s="280">
        <f>+VLOOKUP(A8038,SCAR!A:B,2,0)</f>
        <v>0</v>
      </c>
      <c r="F8038" s="2"/>
      <c r="G8038" s="2"/>
    </row>
    <row r="8039" spans="1:7">
      <c r="A8039" t="s">
        <v>1073</v>
      </c>
      <c r="B8039" t="s">
        <v>3372</v>
      </c>
      <c r="C8039">
        <f>+VLOOKUP(A8039,'LISTA NACIONAL'!A:B,2,0)</f>
        <v>13617.290999999999</v>
      </c>
      <c r="D8039" s="126" t="s">
        <v>6556</v>
      </c>
      <c r="E8039" s="280">
        <f>+VLOOKUP(A8039,SCAR!A:B,2,0)</f>
        <v>0</v>
      </c>
      <c r="F8039" s="2"/>
      <c r="G8039" s="2"/>
    </row>
    <row r="8040" spans="1:7">
      <c r="A8040" t="s">
        <v>1074</v>
      </c>
      <c r="B8040" t="s">
        <v>3373</v>
      </c>
      <c r="C8040">
        <f>+VLOOKUP(A8040,'LISTA NACIONAL'!A:B,2,0)</f>
        <v>25450.695</v>
      </c>
      <c r="D8040" s="126" t="s">
        <v>6556</v>
      </c>
      <c r="E8040" s="280">
        <f>+VLOOKUP(A8040,SCAR!A:B,2,0)</f>
        <v>0</v>
      </c>
      <c r="F8040" s="2"/>
      <c r="G8040" s="2"/>
    </row>
    <row r="8041" spans="1:7">
      <c r="A8041" t="s">
        <v>1075</v>
      </c>
      <c r="B8041" t="s">
        <v>3374</v>
      </c>
      <c r="C8041">
        <f>+VLOOKUP(A8041,'LISTA NACIONAL'!A:B,2,0)</f>
        <v>58183.542999999998</v>
      </c>
      <c r="D8041" s="126" t="s">
        <v>6556</v>
      </c>
      <c r="E8041" s="280">
        <f>+VLOOKUP(A8041,SCAR!A:B,2,0)</f>
        <v>0</v>
      </c>
      <c r="F8041" s="2"/>
      <c r="G8041" s="2"/>
    </row>
    <row r="8042" spans="1:7">
      <c r="A8042" t="s">
        <v>1076</v>
      </c>
      <c r="B8042" t="s">
        <v>3375</v>
      </c>
      <c r="C8042">
        <f>+VLOOKUP(A8042,'LISTA NACIONAL'!A:B,2,0)</f>
        <v>7018.1189999999997</v>
      </c>
      <c r="D8042" s="126" t="s">
        <v>6556</v>
      </c>
      <c r="E8042" s="280">
        <f>+VLOOKUP(A8042,SCAR!A:B,2,0)</f>
        <v>0</v>
      </c>
      <c r="F8042" s="2"/>
      <c r="G8042" s="2"/>
    </row>
    <row r="8043" spans="1:7">
      <c r="A8043" t="s">
        <v>1077</v>
      </c>
      <c r="B8043" t="s">
        <v>3376</v>
      </c>
      <c r="C8043">
        <f>+VLOOKUP(A8043,'LISTA NACIONAL'!A:B,2,0)</f>
        <v>14831.034</v>
      </c>
      <c r="D8043" s="126" t="s">
        <v>6556</v>
      </c>
      <c r="E8043" s="280">
        <f>+VLOOKUP(A8043,SCAR!A:B,2,0)</f>
        <v>0</v>
      </c>
      <c r="F8043" s="2"/>
      <c r="G8043" s="2"/>
    </row>
    <row r="8044" spans="1:7">
      <c r="A8044" t="s">
        <v>1078</v>
      </c>
      <c r="B8044" t="s">
        <v>3377</v>
      </c>
      <c r="C8044">
        <f>+VLOOKUP(A8044,'LISTA NACIONAL'!A:B,2,0)</f>
        <v>13256.700999999999</v>
      </c>
      <c r="D8044" s="126" t="s">
        <v>6556</v>
      </c>
      <c r="E8044" s="280">
        <f>+VLOOKUP(A8044,SCAR!A:B,2,0)</f>
        <v>0</v>
      </c>
      <c r="F8044" s="2"/>
      <c r="G8044" s="2"/>
    </row>
    <row r="8045" spans="1:7">
      <c r="A8045" t="s">
        <v>1079</v>
      </c>
      <c r="B8045" t="s">
        <v>3378</v>
      </c>
      <c r="C8045">
        <f>+VLOOKUP(A8045,'LISTA NACIONAL'!A:B,2,0)</f>
        <v>7211.0680000000002</v>
      </c>
      <c r="D8045" s="126" t="s">
        <v>6556</v>
      </c>
      <c r="E8045" s="280">
        <f>+VLOOKUP(A8045,SCAR!A:B,2,0)</f>
        <v>0</v>
      </c>
      <c r="F8045" s="2"/>
      <c r="G8045" s="2"/>
    </row>
    <row r="8046" spans="1:7">
      <c r="A8046" t="s">
        <v>1080</v>
      </c>
      <c r="B8046" t="s">
        <v>8975</v>
      </c>
      <c r="C8046">
        <f>+VLOOKUP(A8046,'LISTA NACIONAL'!A:B,2,0)</f>
        <v>14524.041999999999</v>
      </c>
      <c r="D8046" s="126" t="s">
        <v>6556</v>
      </c>
      <c r="E8046" s="280">
        <f>+VLOOKUP(A8046,SCAR!A:B,2,0)</f>
        <v>0</v>
      </c>
      <c r="F8046" s="2"/>
      <c r="G8046" s="2"/>
    </row>
    <row r="8047" spans="1:7" s="1" customFormat="1">
      <c r="A8047" t="s">
        <v>1081</v>
      </c>
      <c r="B8047" t="s">
        <v>8976</v>
      </c>
      <c r="C8047">
        <f>+VLOOKUP(A8047,'LISTA NACIONAL'!A:B,2,0)</f>
        <v>4687.54</v>
      </c>
      <c r="D8047" s="126" t="s">
        <v>6556</v>
      </c>
      <c r="E8047" s="280">
        <f>+VLOOKUP(A8047,SCAR!A:B,2,0)</f>
        <v>0</v>
      </c>
      <c r="F8047" s="2"/>
      <c r="G8047" s="2"/>
    </row>
    <row r="8048" spans="1:7" s="1" customFormat="1">
      <c r="A8048" t="s">
        <v>1082</v>
      </c>
      <c r="B8048" t="s">
        <v>8977</v>
      </c>
      <c r="C8048">
        <f>+VLOOKUP(A8048,'LISTA NACIONAL'!A:B,2,0)</f>
        <v>3945.0529999999999</v>
      </c>
      <c r="D8048" s="126" t="s">
        <v>6556</v>
      </c>
      <c r="E8048" s="280">
        <f>+VLOOKUP(A8048,SCAR!A:B,2,0)</f>
        <v>0</v>
      </c>
      <c r="F8048" s="2"/>
      <c r="G8048" s="2"/>
    </row>
    <row r="8049" spans="1:7" s="1" customFormat="1">
      <c r="A8049" t="s">
        <v>1083</v>
      </c>
      <c r="B8049" t="s">
        <v>8978</v>
      </c>
      <c r="C8049">
        <f>+VLOOKUP(A8049,'LISTA NACIONAL'!A:B,2,0)</f>
        <v>12608.745000000001</v>
      </c>
      <c r="D8049" s="126" t="s">
        <v>6556</v>
      </c>
      <c r="E8049" s="280">
        <f>+VLOOKUP(A8049,SCAR!A:B,2,0)</f>
        <v>0</v>
      </c>
      <c r="F8049" s="2"/>
      <c r="G8049" s="2"/>
    </row>
    <row r="8050" spans="1:7" s="1" customFormat="1">
      <c r="A8050" t="s">
        <v>1084</v>
      </c>
      <c r="B8050" t="s">
        <v>8979</v>
      </c>
      <c r="C8050">
        <f>+VLOOKUP(A8050,'LISTA NACIONAL'!A:B,2,0)</f>
        <v>8540.1970000000001</v>
      </c>
      <c r="D8050" s="126" t="s">
        <v>6556</v>
      </c>
      <c r="E8050" s="280">
        <f>+VLOOKUP(A8050,SCAR!A:B,2,0)</f>
        <v>0</v>
      </c>
      <c r="F8050" s="2"/>
      <c r="G8050" s="2"/>
    </row>
    <row r="8051" spans="1:7">
      <c r="A8051" t="s">
        <v>1085</v>
      </c>
      <c r="B8051" t="s">
        <v>8980</v>
      </c>
      <c r="C8051">
        <f>+VLOOKUP(A8051,'LISTA NACIONAL'!A:B,2,0)</f>
        <v>54304.87</v>
      </c>
      <c r="D8051" s="126" t="s">
        <v>6556</v>
      </c>
      <c r="E8051" s="280">
        <f>+VLOOKUP(A8051,SCAR!A:B,2,0)</f>
        <v>0</v>
      </c>
      <c r="F8051" s="2"/>
      <c r="G8051" s="2"/>
    </row>
    <row r="8052" spans="1:7">
      <c r="A8052" t="s">
        <v>1086</v>
      </c>
      <c r="B8052" t="s">
        <v>8981</v>
      </c>
      <c r="C8052">
        <f>+VLOOKUP(A8052,'LISTA NACIONAL'!A:B,2,0)</f>
        <v>11506.986000000001</v>
      </c>
      <c r="D8052" s="126" t="s">
        <v>6556</v>
      </c>
      <c r="E8052" s="280">
        <f>+VLOOKUP(A8052,SCAR!A:B,2,0)</f>
        <v>0</v>
      </c>
      <c r="F8052" s="2"/>
      <c r="G8052" s="2"/>
    </row>
    <row r="8053" spans="1:7">
      <c r="A8053" t="s">
        <v>1087</v>
      </c>
      <c r="B8053" t="s">
        <v>3644</v>
      </c>
      <c r="C8053">
        <f>+VLOOKUP(A8053,'LISTA NACIONAL'!A:B,2,0)</f>
        <v>13056.183000000001</v>
      </c>
      <c r="D8053" s="126" t="s">
        <v>6556</v>
      </c>
      <c r="E8053" s="280">
        <f>+VLOOKUP(A8053,SCAR!A:B,2,0)</f>
        <v>0</v>
      </c>
      <c r="F8053" s="2"/>
      <c r="G8053" s="2"/>
    </row>
    <row r="8054" spans="1:7">
      <c r="A8054" t="s">
        <v>4545</v>
      </c>
      <c r="B8054" t="s">
        <v>354</v>
      </c>
      <c r="C8054">
        <f>+VLOOKUP(A8054,'LISTA NACIONAL'!A:B,2,0)</f>
        <v>1757.355</v>
      </c>
      <c r="D8054" s="126" t="s">
        <v>6556</v>
      </c>
      <c r="E8054" s="280">
        <f>+VLOOKUP(A8054,SCAR!A:B,2,0)</f>
        <v>0</v>
      </c>
      <c r="F8054" s="2"/>
      <c r="G8054" s="2"/>
    </row>
    <row r="8055" spans="1:7">
      <c r="A8055" t="s">
        <v>8495</v>
      </c>
      <c r="B8055" t="s">
        <v>355</v>
      </c>
      <c r="C8055">
        <f>+VLOOKUP(A8055,'LISTA NACIONAL'!A:B,2,0)</f>
        <v>8545.7139999999999</v>
      </c>
      <c r="D8055" s="126" t="s">
        <v>6556</v>
      </c>
      <c r="E8055" s="280">
        <f>+VLOOKUP(A8055,SCAR!A:B,2,0)</f>
        <v>0</v>
      </c>
      <c r="F8055" s="2"/>
      <c r="G8055" s="2"/>
    </row>
    <row r="8056" spans="1:7">
      <c r="A8056" t="s">
        <v>8496</v>
      </c>
      <c r="B8056" t="s">
        <v>356</v>
      </c>
      <c r="C8056">
        <f>+VLOOKUP(A8056,'LISTA NACIONAL'!A:B,2,0)</f>
        <v>12410.575000000001</v>
      </c>
      <c r="D8056" s="126" t="s">
        <v>6556</v>
      </c>
      <c r="E8056" s="280">
        <f>+VLOOKUP(A8056,SCAR!A:B,2,0)</f>
        <v>0</v>
      </c>
      <c r="F8056" s="2"/>
      <c r="G8056" s="2"/>
    </row>
    <row r="8057" spans="1:7">
      <c r="A8057" t="s">
        <v>8497</v>
      </c>
      <c r="B8057" t="s">
        <v>357</v>
      </c>
      <c r="C8057">
        <f>+VLOOKUP(A8057,'LISTA NACIONAL'!A:B,2,0)</f>
        <v>23552.173999999999</v>
      </c>
      <c r="D8057" s="126" t="s">
        <v>6556</v>
      </c>
      <c r="E8057" s="280">
        <f>+VLOOKUP(A8057,SCAR!A:B,2,0)</f>
        <v>0</v>
      </c>
      <c r="F8057" s="2"/>
      <c r="G8057" s="2"/>
    </row>
    <row r="8058" spans="1:7">
      <c r="A8058" t="s">
        <v>8498</v>
      </c>
      <c r="B8058" t="s">
        <v>358</v>
      </c>
      <c r="C8058">
        <f>+VLOOKUP(A8058,'LISTA NACIONAL'!A:B,2,0)</f>
        <v>56125.116000000002</v>
      </c>
      <c r="D8058" s="126" t="s">
        <v>6556</v>
      </c>
      <c r="E8058" s="280">
        <f>+VLOOKUP(A8058,SCAR!A:B,2,0)</f>
        <v>0</v>
      </c>
      <c r="F8058" s="2"/>
      <c r="G8058" s="2"/>
    </row>
    <row r="8059" spans="1:7">
      <c r="A8059" t="s">
        <v>8499</v>
      </c>
      <c r="B8059" t="s">
        <v>359</v>
      </c>
      <c r="C8059">
        <f>+VLOOKUP(A8059,'LISTA NACIONAL'!A:B,2,0)</f>
        <v>13672.076999999999</v>
      </c>
      <c r="D8059" s="126" t="s">
        <v>6556</v>
      </c>
      <c r="E8059" s="280">
        <f>+VLOOKUP(A8059,SCAR!A:B,2,0)</f>
        <v>0</v>
      </c>
      <c r="F8059" s="2"/>
      <c r="G8059" s="2"/>
    </row>
    <row r="8060" spans="1:7">
      <c r="A8060" t="s">
        <v>8500</v>
      </c>
      <c r="B8060" t="s">
        <v>360</v>
      </c>
      <c r="C8060">
        <f>+VLOOKUP(A8060,'LISTA NACIONAL'!A:B,2,0)</f>
        <v>13647.177</v>
      </c>
      <c r="D8060" s="126" t="s">
        <v>6556</v>
      </c>
      <c r="E8060" s="280">
        <f>+VLOOKUP(A8060,SCAR!A:B,2,0)</f>
        <v>0</v>
      </c>
      <c r="F8060" s="2"/>
      <c r="G8060" s="2"/>
    </row>
    <row r="8061" spans="1:7">
      <c r="A8061" t="s">
        <v>913</v>
      </c>
      <c r="B8061" t="s">
        <v>361</v>
      </c>
      <c r="C8061">
        <f>+VLOOKUP(A8061,'LISTA NACIONAL'!A:B,2,0)</f>
        <v>4529.4709999999995</v>
      </c>
      <c r="D8061" s="126" t="s">
        <v>6556</v>
      </c>
      <c r="E8061" s="280">
        <f>+VLOOKUP(A8061,SCAR!A:B,2,0)</f>
        <v>0</v>
      </c>
      <c r="F8061" s="2"/>
      <c r="G8061" s="2"/>
    </row>
    <row r="8062" spans="1:7">
      <c r="A8062" t="s">
        <v>914</v>
      </c>
      <c r="B8062" t="s">
        <v>362</v>
      </c>
      <c r="C8062">
        <f>+VLOOKUP(A8062,'LISTA NACIONAL'!A:B,2,0)</f>
        <v>13643.69</v>
      </c>
      <c r="D8062" s="126" t="s">
        <v>6556</v>
      </c>
      <c r="E8062" s="280">
        <f>+VLOOKUP(A8062,SCAR!A:B,2,0)</f>
        <v>0</v>
      </c>
      <c r="F8062" s="2"/>
      <c r="G8062" s="2"/>
    </row>
    <row r="8063" spans="1:7">
      <c r="A8063" t="s">
        <v>915</v>
      </c>
      <c r="B8063" t="s">
        <v>363</v>
      </c>
      <c r="C8063">
        <f>+VLOOKUP(A8063,'LISTA NACIONAL'!A:B,2,0)</f>
        <v>12186.394</v>
      </c>
      <c r="D8063" s="126" t="s">
        <v>6556</v>
      </c>
      <c r="E8063" s="280">
        <f>+VLOOKUP(A8063,SCAR!A:B,2,0)</f>
        <v>0</v>
      </c>
      <c r="F8063" s="2"/>
      <c r="G8063" s="2"/>
    </row>
    <row r="8064" spans="1:7">
      <c r="A8064" t="s">
        <v>916</v>
      </c>
      <c r="B8064" t="s">
        <v>364</v>
      </c>
      <c r="C8064">
        <f>+VLOOKUP(A8064,'LISTA NACIONAL'!A:B,2,0)</f>
        <v>11836.817999999999</v>
      </c>
      <c r="D8064" s="126" t="s">
        <v>6556</v>
      </c>
      <c r="E8064" s="280">
        <f>+VLOOKUP(A8064,SCAR!A:B,2,0)</f>
        <v>0</v>
      </c>
      <c r="F8064" s="2"/>
      <c r="G8064" s="2"/>
    </row>
    <row r="8065" spans="1:7">
      <c r="A8065" t="s">
        <v>917</v>
      </c>
      <c r="B8065" t="s">
        <v>3623</v>
      </c>
      <c r="C8065">
        <f>+VLOOKUP(A8065,'LISTA NACIONAL'!A:B,2,0)</f>
        <v>13643.69</v>
      </c>
      <c r="D8065" s="126" t="s">
        <v>6556</v>
      </c>
      <c r="E8065" s="280">
        <f>+VLOOKUP(A8065,SCAR!A:B,2,0)</f>
        <v>0</v>
      </c>
      <c r="F8065" s="2"/>
      <c r="G8065" s="2"/>
    </row>
    <row r="8066" spans="1:7">
      <c r="A8066" t="s">
        <v>918</v>
      </c>
      <c r="B8066" t="s">
        <v>3624</v>
      </c>
      <c r="C8066">
        <f>+VLOOKUP(A8066,'LISTA NACIONAL'!A:B,2,0)</f>
        <v>55762.726999999999</v>
      </c>
      <c r="D8066" s="126" t="s">
        <v>6556</v>
      </c>
      <c r="E8066" s="280">
        <f>+VLOOKUP(A8066,SCAR!A:B,2,0)</f>
        <v>0</v>
      </c>
      <c r="F8066" s="2"/>
      <c r="G8066" s="2"/>
    </row>
    <row r="8067" spans="1:7">
      <c r="A8067" t="s">
        <v>919</v>
      </c>
      <c r="B8067" t="s">
        <v>3625</v>
      </c>
      <c r="C8067">
        <f>+VLOOKUP(A8067,'LISTA NACIONAL'!A:B,2,0)</f>
        <v>4529.4709999999995</v>
      </c>
      <c r="D8067" s="126" t="s">
        <v>6556</v>
      </c>
      <c r="E8067" s="280">
        <f>+VLOOKUP(A8067,SCAR!A:B,2,0)</f>
        <v>0</v>
      </c>
      <c r="F8067" s="2"/>
      <c r="G8067" s="2"/>
    </row>
    <row r="8068" spans="1:7">
      <c r="A8068" t="s">
        <v>920</v>
      </c>
      <c r="B8068" t="s">
        <v>3626</v>
      </c>
      <c r="C8068">
        <f>+VLOOKUP(A8068,'LISTA NACIONAL'!A:B,2,0)</f>
        <v>12319.919</v>
      </c>
      <c r="D8068" s="126" t="s">
        <v>6556</v>
      </c>
      <c r="E8068" s="280">
        <f>+VLOOKUP(A8068,SCAR!A:B,2,0)</f>
        <v>0</v>
      </c>
      <c r="F8068" s="2"/>
      <c r="G8068" s="2"/>
    </row>
    <row r="8069" spans="1:7">
      <c r="A8069" t="s">
        <v>921</v>
      </c>
      <c r="B8069" t="s">
        <v>3627</v>
      </c>
      <c r="C8069">
        <f>+VLOOKUP(A8069,'LISTA NACIONAL'!A:B,2,0)</f>
        <v>15807.183999999999</v>
      </c>
      <c r="D8069" s="126" t="s">
        <v>6556</v>
      </c>
      <c r="E8069" s="280">
        <f>+VLOOKUP(A8069,SCAR!A:B,2,0)</f>
        <v>0</v>
      </c>
      <c r="F8069" s="2"/>
      <c r="G8069" s="2"/>
    </row>
    <row r="8070" spans="1:7">
      <c r="A8070" t="s">
        <v>922</v>
      </c>
      <c r="B8070" t="s">
        <v>804</v>
      </c>
      <c r="C8070">
        <f>+VLOOKUP(A8070,'LISTA NACIONAL'!A:B,2,0)</f>
        <v>4948.0709999999999</v>
      </c>
      <c r="D8070" s="126" t="s">
        <v>6556</v>
      </c>
      <c r="E8070" s="280">
        <f>+VLOOKUP(A8070,SCAR!A:B,2,0)</f>
        <v>0</v>
      </c>
      <c r="F8070" s="2"/>
      <c r="G8070" s="2"/>
    </row>
    <row r="8071" spans="1:7">
      <c r="A8071" t="s">
        <v>923</v>
      </c>
      <c r="B8071" t="s">
        <v>805</v>
      </c>
      <c r="C8071">
        <f>+VLOOKUP(A8071,'LISTA NACIONAL'!A:B,2,0)</f>
        <v>12372.424999999999</v>
      </c>
      <c r="D8071" s="126" t="s">
        <v>6556</v>
      </c>
      <c r="E8071" s="280">
        <f>+VLOOKUP(A8071,SCAR!A:B,2,0)</f>
        <v>0</v>
      </c>
      <c r="F8071" s="2"/>
      <c r="G8071" s="2"/>
    </row>
    <row r="8072" spans="1:7">
      <c r="A8072" t="s">
        <v>924</v>
      </c>
      <c r="B8072" t="s">
        <v>806</v>
      </c>
      <c r="C8072">
        <f>+VLOOKUP(A8072,'LISTA NACIONAL'!A:B,2,0)</f>
        <v>6260.5950000000003</v>
      </c>
      <c r="D8072" s="126" t="s">
        <v>6556</v>
      </c>
      <c r="E8072" s="280">
        <f>+VLOOKUP(A8072,SCAR!A:B,2,0)</f>
        <v>0</v>
      </c>
      <c r="F8072" s="2"/>
      <c r="G8072" s="2"/>
    </row>
    <row r="8073" spans="1:7">
      <c r="A8073" t="s">
        <v>925</v>
      </c>
      <c r="B8073" t="s">
        <v>807</v>
      </c>
      <c r="C8073">
        <f>+VLOOKUP(A8073,'LISTA NACIONAL'!A:B,2,0)</f>
        <v>5470.5559999999996</v>
      </c>
      <c r="D8073" s="126" t="s">
        <v>6556</v>
      </c>
      <c r="E8073" s="280">
        <f>+VLOOKUP(A8073,SCAR!A:B,2,0)</f>
        <v>0</v>
      </c>
      <c r="F8073" s="2"/>
      <c r="G8073" s="2"/>
    </row>
    <row r="8074" spans="1:7">
      <c r="A8074" t="s">
        <v>926</v>
      </c>
      <c r="B8074" t="s">
        <v>808</v>
      </c>
      <c r="C8074">
        <f>+VLOOKUP(A8074,'LISTA NACIONAL'!A:B,2,0)</f>
        <v>12342.994000000001</v>
      </c>
      <c r="D8074" s="126" t="s">
        <v>6556</v>
      </c>
      <c r="E8074" s="280">
        <f>+VLOOKUP(A8074,SCAR!A:B,2,0)</f>
        <v>0</v>
      </c>
      <c r="F8074" s="2"/>
      <c r="G8074" s="2"/>
    </row>
    <row r="8075" spans="1:7">
      <c r="A8075" t="s">
        <v>927</v>
      </c>
      <c r="B8075" t="s">
        <v>809</v>
      </c>
      <c r="C8075">
        <f>+VLOOKUP(A8075,'LISTA NACIONAL'!A:B,2,0)</f>
        <v>10895.194</v>
      </c>
      <c r="D8075" s="126" t="s">
        <v>6556</v>
      </c>
      <c r="E8075" s="280">
        <f>+VLOOKUP(A8075,SCAR!A:B,2,0)</f>
        <v>0</v>
      </c>
      <c r="F8075" s="2"/>
      <c r="G8075" s="2"/>
    </row>
    <row r="8076" spans="1:7">
      <c r="A8076" t="s">
        <v>928</v>
      </c>
      <c r="B8076" t="s">
        <v>7017</v>
      </c>
      <c r="C8076">
        <f>+VLOOKUP(A8076,'LISTA NACIONAL'!A:B,2,0)</f>
        <v>15658.763000000001</v>
      </c>
      <c r="D8076" s="126" t="s">
        <v>6556</v>
      </c>
      <c r="E8076" s="280">
        <f>+VLOOKUP(A8076,SCAR!A:B,2,0)</f>
        <v>0</v>
      </c>
      <c r="F8076" s="2"/>
      <c r="G8076" s="2"/>
    </row>
    <row r="8077" spans="1:7">
      <c r="A8077" t="s">
        <v>929</v>
      </c>
      <c r="B8077" t="s">
        <v>7018</v>
      </c>
      <c r="C8077">
        <f>+VLOOKUP(A8077,'LISTA NACIONAL'!A:B,2,0)</f>
        <v>12319.919</v>
      </c>
      <c r="D8077" s="126" t="s">
        <v>6556</v>
      </c>
      <c r="E8077" s="280">
        <f>+VLOOKUP(A8077,SCAR!A:B,2,0)</f>
        <v>0</v>
      </c>
      <c r="F8077" s="2"/>
      <c r="G8077" s="2"/>
    </row>
    <row r="8078" spans="1:7">
      <c r="A8078" t="s">
        <v>930</v>
      </c>
      <c r="B8078" t="s">
        <v>7019</v>
      </c>
      <c r="C8078">
        <f>+VLOOKUP(A8078,'LISTA NACIONAL'!A:B,2,0)</f>
        <v>29442.255000000001</v>
      </c>
      <c r="D8078" s="126" t="s">
        <v>6556</v>
      </c>
      <c r="E8078" s="280">
        <f>+VLOOKUP(A8078,SCAR!A:B,2,0)</f>
        <v>0</v>
      </c>
      <c r="F8078" s="2"/>
      <c r="G8078" s="2"/>
    </row>
    <row r="8079" spans="1:7">
      <c r="A8079" t="s">
        <v>931</v>
      </c>
      <c r="B8079" t="s">
        <v>7020</v>
      </c>
      <c r="C8079">
        <f>+VLOOKUP(A8079,'LISTA NACIONAL'!A:B,2,0)</f>
        <v>15807.183999999999</v>
      </c>
      <c r="D8079" s="126" t="s">
        <v>6556</v>
      </c>
      <c r="E8079" s="280">
        <f>+VLOOKUP(A8079,SCAR!A:B,2,0)</f>
        <v>0</v>
      </c>
      <c r="F8079" s="2"/>
      <c r="G8079" s="2"/>
    </row>
    <row r="8080" spans="1:7">
      <c r="A8080" t="s">
        <v>932</v>
      </c>
      <c r="B8080" t="s">
        <v>7021</v>
      </c>
      <c r="C8080">
        <f>+VLOOKUP(A8080,'LISTA NACIONAL'!A:B,2,0)</f>
        <v>13708.145</v>
      </c>
      <c r="D8080" s="126" t="s">
        <v>6556</v>
      </c>
      <c r="E8080" s="280">
        <f>+VLOOKUP(A8080,SCAR!A:B,2,0)</f>
        <v>0</v>
      </c>
      <c r="F8080" s="2"/>
      <c r="G8080" s="2"/>
    </row>
    <row r="8081" spans="1:7">
      <c r="A8081" t="s">
        <v>933</v>
      </c>
      <c r="B8081" t="s">
        <v>20712</v>
      </c>
      <c r="C8081">
        <f>+VLOOKUP(A8081,'LISTA NACIONAL'!A:B,2,0)</f>
        <v>62003.883000000002</v>
      </c>
      <c r="D8081" s="126" t="s">
        <v>6556</v>
      </c>
      <c r="E8081" s="280">
        <f>+VLOOKUP(A8081,SCAR!A:B,2,0)</f>
        <v>0</v>
      </c>
      <c r="F8081" s="2"/>
      <c r="G8081" s="2"/>
    </row>
    <row r="8082" spans="1:7">
      <c r="A8082" t="s">
        <v>934</v>
      </c>
      <c r="B8082" t="s">
        <v>7023</v>
      </c>
      <c r="C8082">
        <f>+VLOOKUP(A8082,'LISTA NACIONAL'!A:B,2,0)</f>
        <v>9749.223</v>
      </c>
      <c r="D8082" s="126" t="s">
        <v>6556</v>
      </c>
      <c r="E8082" s="280">
        <f>+VLOOKUP(A8082,SCAR!A:B,2,0)</f>
        <v>0</v>
      </c>
      <c r="F8082" s="2"/>
      <c r="G8082" s="2"/>
    </row>
    <row r="8083" spans="1:7">
      <c r="A8083" t="s">
        <v>935</v>
      </c>
      <c r="B8083" t="s">
        <v>7024</v>
      </c>
      <c r="C8083">
        <f>+VLOOKUP(A8083,'LISTA NACIONAL'!A:B,2,0)</f>
        <v>5503.6440000000002</v>
      </c>
      <c r="D8083" s="126" t="s">
        <v>6556</v>
      </c>
      <c r="E8083" s="280">
        <f>+VLOOKUP(A8083,SCAR!A:B,2,0)</f>
        <v>0</v>
      </c>
      <c r="F8083" s="2"/>
      <c r="G8083" s="2"/>
    </row>
    <row r="8084" spans="1:7">
      <c r="A8084" t="s">
        <v>936</v>
      </c>
      <c r="B8084" t="s">
        <v>4543</v>
      </c>
      <c r="C8084">
        <f>+VLOOKUP(A8084,'LISTA NACIONAL'!A:B,2,0)</f>
        <v>13980.203</v>
      </c>
      <c r="D8084" s="126" t="s">
        <v>6556</v>
      </c>
      <c r="E8084" s="280">
        <f>+VLOOKUP(A8084,SCAR!A:B,2,0)</f>
        <v>0</v>
      </c>
      <c r="F8084" s="2"/>
      <c r="G8084" s="2"/>
    </row>
    <row r="8085" spans="1:7">
      <c r="A8085" t="s">
        <v>937</v>
      </c>
      <c r="B8085" t="s">
        <v>4544</v>
      </c>
      <c r="C8085">
        <f>+VLOOKUP(A8085,'LISTA NACIONAL'!A:B,2,0)</f>
        <v>2300.1219999999998</v>
      </c>
      <c r="D8085" s="126" t="s">
        <v>6556</v>
      </c>
      <c r="E8085" s="280">
        <f>+VLOOKUP(A8085,SCAR!A:B,2,0)</f>
        <v>0</v>
      </c>
      <c r="F8085" s="2"/>
      <c r="G8085" s="2"/>
    </row>
    <row r="8086" spans="1:7">
      <c r="A8086" t="s">
        <v>938</v>
      </c>
      <c r="B8086" t="s">
        <v>11507</v>
      </c>
      <c r="C8086">
        <f>+VLOOKUP(A8086,'LISTA NACIONAL'!A:B,2,0)</f>
        <v>62003.883000000002</v>
      </c>
      <c r="D8086" s="126" t="s">
        <v>6556</v>
      </c>
      <c r="E8086" s="280">
        <f>+VLOOKUP(A8086,SCAR!A:B,2,0)</f>
        <v>0</v>
      </c>
      <c r="F8086" s="2"/>
      <c r="G8086" s="2"/>
    </row>
    <row r="8087" spans="1:7">
      <c r="A8087" t="s">
        <v>939</v>
      </c>
      <c r="B8087" t="s">
        <v>11508</v>
      </c>
      <c r="C8087">
        <f>+VLOOKUP(A8087,'LISTA NACIONAL'!A:B,2,0)</f>
        <v>13980.203</v>
      </c>
      <c r="D8087" s="126" t="s">
        <v>6556</v>
      </c>
      <c r="E8087" s="280">
        <f>+VLOOKUP(A8087,SCAR!A:B,2,0)</f>
        <v>0</v>
      </c>
      <c r="F8087" s="2"/>
      <c r="G8087" s="2"/>
    </row>
    <row r="8088" spans="1:7">
      <c r="A8088" t="s">
        <v>940</v>
      </c>
      <c r="B8088" t="s">
        <v>3628</v>
      </c>
      <c r="C8088">
        <f>+VLOOKUP(A8088,'LISTA NACIONAL'!A:B,2,0)</f>
        <v>15314.921</v>
      </c>
      <c r="D8088" s="126" t="s">
        <v>6556</v>
      </c>
      <c r="E8088" s="280">
        <f>+VLOOKUP(A8088,SCAR!A:B,2,0)</f>
        <v>0</v>
      </c>
      <c r="F8088" s="2"/>
      <c r="G8088" s="2"/>
    </row>
    <row r="8089" spans="1:7">
      <c r="A8089" t="s">
        <v>941</v>
      </c>
      <c r="B8089" t="s">
        <v>1680</v>
      </c>
      <c r="C8089">
        <f>+VLOOKUP(A8089,'LISTA NACIONAL'!A:B,2,0)</f>
        <v>21151.672999999999</v>
      </c>
      <c r="D8089" s="126" t="s">
        <v>6556</v>
      </c>
      <c r="E8089" s="280">
        <f>+VLOOKUP(A8089,SCAR!A:B,2,0)</f>
        <v>0</v>
      </c>
      <c r="F8089" s="2"/>
      <c r="G8089" s="2"/>
    </row>
    <row r="8090" spans="1:7">
      <c r="A8090" t="s">
        <v>942</v>
      </c>
      <c r="B8090" t="s">
        <v>20713</v>
      </c>
      <c r="C8090">
        <f>+VLOOKUP(A8090,'LISTA NACIONAL'!A:B,2,0)</f>
        <v>20877.057000000001</v>
      </c>
      <c r="D8090" s="126" t="s">
        <v>6556</v>
      </c>
      <c r="E8090" s="280">
        <f>+VLOOKUP(A8090,SCAR!A:B,2,0)</f>
        <v>0</v>
      </c>
      <c r="F8090" s="2"/>
      <c r="G8090" s="2"/>
    </row>
    <row r="8091" spans="1:7">
      <c r="A8091" t="s">
        <v>943</v>
      </c>
      <c r="B8091" t="s">
        <v>5991</v>
      </c>
      <c r="C8091">
        <f>+VLOOKUP(A8091,'LISTA NACIONAL'!A:B,2,0)</f>
        <v>54727.417000000001</v>
      </c>
      <c r="D8091" s="126" t="s">
        <v>6556</v>
      </c>
      <c r="E8091" s="280">
        <f>+VLOOKUP(A8091,SCAR!A:B,2,0)</f>
        <v>0</v>
      </c>
      <c r="F8091" s="2"/>
      <c r="G8091" s="2"/>
    </row>
    <row r="8092" spans="1:7">
      <c r="A8092" t="s">
        <v>944</v>
      </c>
      <c r="B8092" t="s">
        <v>5992</v>
      </c>
      <c r="C8092">
        <f>+VLOOKUP(A8092,'LISTA NACIONAL'!A:B,2,0)</f>
        <v>11904.293</v>
      </c>
      <c r="D8092" s="126" t="s">
        <v>6556</v>
      </c>
      <c r="E8092" s="280">
        <f>+VLOOKUP(A8092,SCAR!A:B,2,0)</f>
        <v>0</v>
      </c>
      <c r="F8092" s="2"/>
      <c r="G8092" s="2"/>
    </row>
    <row r="8093" spans="1:7">
      <c r="A8093" t="s">
        <v>945</v>
      </c>
      <c r="B8093" t="s">
        <v>5993</v>
      </c>
      <c r="C8093">
        <f>+VLOOKUP(A8093,'LISTA NACIONAL'!A:B,2,0)</f>
        <v>14237.37</v>
      </c>
      <c r="D8093" s="126" t="s">
        <v>6556</v>
      </c>
      <c r="E8093" s="280">
        <f>+VLOOKUP(A8093,SCAR!A:B,2,0)</f>
        <v>0</v>
      </c>
      <c r="F8093" s="2"/>
      <c r="G8093" s="2"/>
    </row>
    <row r="8094" spans="1:7">
      <c r="A8094" t="s">
        <v>946</v>
      </c>
      <c r="B8094" t="s">
        <v>5994</v>
      </c>
      <c r="C8094">
        <f>+VLOOKUP(A8094,'LISTA NACIONAL'!A:B,2,0)</f>
        <v>33251.741999999998</v>
      </c>
      <c r="D8094" s="126" t="s">
        <v>6556</v>
      </c>
      <c r="E8094" s="280">
        <f>+VLOOKUP(A8094,SCAR!A:B,2,0)</f>
        <v>0</v>
      </c>
      <c r="F8094" s="2"/>
      <c r="G8094" s="2"/>
    </row>
    <row r="8095" spans="1:7">
      <c r="A8095" t="s">
        <v>947</v>
      </c>
      <c r="B8095" t="s">
        <v>3615</v>
      </c>
      <c r="C8095">
        <f>+VLOOKUP(A8095,'LISTA NACIONAL'!A:B,2,0)</f>
        <v>33595.353999999999</v>
      </c>
      <c r="D8095" s="126" t="s">
        <v>6556</v>
      </c>
      <c r="E8095" s="280">
        <f>+VLOOKUP(A8095,SCAR!A:B,2,0)</f>
        <v>0</v>
      </c>
      <c r="F8095" s="2"/>
      <c r="G8095" s="2"/>
    </row>
    <row r="8096" spans="1:7">
      <c r="A8096" t="s">
        <v>948</v>
      </c>
      <c r="B8096" t="s">
        <v>3616</v>
      </c>
      <c r="C8096">
        <f>+VLOOKUP(A8096,'LISTA NACIONAL'!A:B,2,0)</f>
        <v>6957.8230000000003</v>
      </c>
      <c r="D8096" s="126" t="s">
        <v>6556</v>
      </c>
      <c r="E8096" s="280">
        <f>+VLOOKUP(A8096,SCAR!A:B,2,0)</f>
        <v>0</v>
      </c>
      <c r="F8096" s="2"/>
      <c r="G8096" s="2"/>
    </row>
    <row r="8097" spans="1:7">
      <c r="A8097" t="s">
        <v>949</v>
      </c>
      <c r="B8097" t="s">
        <v>3617</v>
      </c>
      <c r="C8097">
        <f>+VLOOKUP(A8097,'LISTA NACIONAL'!A:B,2,0)</f>
        <v>21485.516</v>
      </c>
      <c r="D8097" s="126" t="s">
        <v>6556</v>
      </c>
      <c r="E8097" s="280">
        <f>+VLOOKUP(A8097,SCAR!A:B,2,0)</f>
        <v>0</v>
      </c>
      <c r="F8097" s="2"/>
      <c r="G8097" s="2"/>
    </row>
    <row r="8098" spans="1:7">
      <c r="A8098" t="s">
        <v>950</v>
      </c>
      <c r="B8098" t="s">
        <v>4516</v>
      </c>
      <c r="C8098">
        <f>+VLOOKUP(A8098,'LISTA NACIONAL'!A:B,2,0)</f>
        <v>4260.6149999999998</v>
      </c>
      <c r="D8098" s="126" t="s">
        <v>6556</v>
      </c>
      <c r="E8098" s="280">
        <f>+VLOOKUP(A8098,SCAR!A:B,2,0)</f>
        <v>0</v>
      </c>
      <c r="F8098" s="2"/>
      <c r="G8098" s="2"/>
    </row>
    <row r="8099" spans="1:7">
      <c r="A8099" t="s">
        <v>951</v>
      </c>
      <c r="B8099" t="s">
        <v>5335</v>
      </c>
      <c r="C8099">
        <f>+VLOOKUP(A8099,'LISTA NACIONAL'!A:B,2,0)</f>
        <v>14225.742</v>
      </c>
      <c r="D8099" s="126" t="s">
        <v>6556</v>
      </c>
      <c r="E8099" s="280">
        <f>+VLOOKUP(A8099,SCAR!A:B,2,0)</f>
        <v>0</v>
      </c>
      <c r="F8099" s="2"/>
      <c r="G8099" s="2"/>
    </row>
    <row r="8100" spans="1:7">
      <c r="A8100" t="s">
        <v>952</v>
      </c>
      <c r="B8100" t="s">
        <v>5336</v>
      </c>
      <c r="C8100">
        <f>+VLOOKUP(A8100,'LISTA NACIONAL'!A:B,2,0)</f>
        <v>3391.6779999999999</v>
      </c>
      <c r="D8100" s="126" t="s">
        <v>6556</v>
      </c>
      <c r="E8100" s="280">
        <f>+VLOOKUP(A8100,SCAR!A:B,2,0)</f>
        <v>0</v>
      </c>
      <c r="F8100" s="2"/>
      <c r="G8100" s="2"/>
    </row>
    <row r="8101" spans="1:7">
      <c r="A8101" t="s">
        <v>7172</v>
      </c>
      <c r="B8101" t="s">
        <v>8430</v>
      </c>
      <c r="C8101">
        <f>+VLOOKUP(A8101,'LISTA NACIONAL'!A:B,2,0)</f>
        <v>6957.8230000000003</v>
      </c>
      <c r="D8101" s="126" t="s">
        <v>6556</v>
      </c>
      <c r="E8101" s="280">
        <f>+VLOOKUP(A8101,SCAR!A:B,2,0)</f>
        <v>0</v>
      </c>
      <c r="F8101" s="2"/>
      <c r="G8101" s="2"/>
    </row>
    <row r="8102" spans="1:7">
      <c r="A8102" t="s">
        <v>7173</v>
      </c>
      <c r="B8102" t="s">
        <v>2960</v>
      </c>
      <c r="C8102">
        <f>+VLOOKUP(A8102,'LISTA NACIONAL'!A:B,2,0)</f>
        <v>5218.4290000000001</v>
      </c>
      <c r="D8102" s="126" t="s">
        <v>6556</v>
      </c>
      <c r="E8102" s="280">
        <f>+VLOOKUP(A8102,SCAR!A:B,2,0)</f>
        <v>0</v>
      </c>
      <c r="F8102" s="2"/>
      <c r="G8102" s="2"/>
    </row>
    <row r="8103" spans="1:7">
      <c r="A8103" t="s">
        <v>7174</v>
      </c>
      <c r="B8103" t="s">
        <v>8431</v>
      </c>
      <c r="C8103">
        <f>+VLOOKUP(A8103,'LISTA NACIONAL'!A:B,2,0)</f>
        <v>40957.264000000003</v>
      </c>
      <c r="D8103" s="126" t="s">
        <v>6556</v>
      </c>
      <c r="E8103" s="280">
        <f>+VLOOKUP(A8103,SCAR!A:B,2,0)</f>
        <v>0</v>
      </c>
      <c r="F8103" s="2"/>
      <c r="G8103" s="2"/>
    </row>
    <row r="8104" spans="1:7">
      <c r="A8104" t="s">
        <v>953</v>
      </c>
      <c r="B8104" t="s">
        <v>17308</v>
      </c>
      <c r="C8104">
        <f>+VLOOKUP(A8104,'LISTA NACIONAL'!A:B,2,0)</f>
        <v>22390.678</v>
      </c>
      <c r="D8104" s="126" t="s">
        <v>6556</v>
      </c>
      <c r="E8104" s="280">
        <f>+VLOOKUP(A8104,SCAR!A:B,2,0)</f>
        <v>0</v>
      </c>
      <c r="F8104" s="2"/>
      <c r="G8104" s="2"/>
    </row>
    <row r="8105" spans="1:7">
      <c r="A8105" t="s">
        <v>954</v>
      </c>
      <c r="B8105" t="s">
        <v>2433</v>
      </c>
      <c r="C8105">
        <f>+VLOOKUP(A8105,'LISTA NACIONAL'!A:B,2,0)</f>
        <v>60836.667999999998</v>
      </c>
      <c r="D8105" s="126" t="s">
        <v>6556</v>
      </c>
      <c r="E8105" s="280">
        <f>+VLOOKUP(A8105,SCAR!A:B,2,0)</f>
        <v>0</v>
      </c>
      <c r="F8105" s="2"/>
      <c r="G8105" s="2"/>
    </row>
    <row r="8106" spans="1:7">
      <c r="A8106" t="s">
        <v>7867</v>
      </c>
      <c r="B8106" t="s">
        <v>2434</v>
      </c>
      <c r="C8106">
        <f>+VLOOKUP(A8106,'LISTA NACIONAL'!A:B,2,0)</f>
        <v>7782.3280000000004</v>
      </c>
      <c r="D8106" s="126" t="s">
        <v>6556</v>
      </c>
      <c r="E8106" s="280">
        <f>+VLOOKUP(A8106,SCAR!A:B,2,0)</f>
        <v>0</v>
      </c>
      <c r="F8106" s="2"/>
      <c r="G8106" s="2"/>
    </row>
    <row r="8107" spans="1:7">
      <c r="A8107" t="s">
        <v>7868</v>
      </c>
      <c r="B8107" t="s">
        <v>2435</v>
      </c>
      <c r="C8107">
        <f>+VLOOKUP(A8107,'LISTA NACIONAL'!A:B,2,0)</f>
        <v>3396.5859999999998</v>
      </c>
      <c r="D8107" s="126" t="s">
        <v>6556</v>
      </c>
      <c r="E8107" s="280">
        <f>+VLOOKUP(A8107,SCAR!A:B,2,0)</f>
        <v>0</v>
      </c>
      <c r="F8107" s="2"/>
      <c r="G8107" s="2"/>
    </row>
    <row r="8108" spans="1:7">
      <c r="A8108" t="s">
        <v>7869</v>
      </c>
      <c r="B8108" t="s">
        <v>2436</v>
      </c>
      <c r="C8108">
        <f>+VLOOKUP(A8108,'LISTA NACIONAL'!A:B,2,0)</f>
        <v>2725.5230000000001</v>
      </c>
      <c r="D8108" s="126" t="s">
        <v>6556</v>
      </c>
      <c r="E8108" s="280">
        <f>+VLOOKUP(A8108,SCAR!A:B,2,0)</f>
        <v>0</v>
      </c>
      <c r="F8108" s="2"/>
      <c r="G8108" s="2"/>
    </row>
    <row r="8109" spans="1:7">
      <c r="A8109" t="s">
        <v>7870</v>
      </c>
      <c r="B8109" t="s">
        <v>2437</v>
      </c>
      <c r="C8109">
        <f>+VLOOKUP(A8109,'LISTA NACIONAL'!A:B,2,0)</f>
        <v>27243.11</v>
      </c>
      <c r="D8109" s="126" t="s">
        <v>6556</v>
      </c>
      <c r="E8109" s="280">
        <f>+VLOOKUP(A8109,SCAR!A:B,2,0)</f>
        <v>0</v>
      </c>
      <c r="F8109" s="2"/>
      <c r="G8109" s="2"/>
    </row>
    <row r="8110" spans="1:7">
      <c r="A8110" t="s">
        <v>7871</v>
      </c>
      <c r="B8110" t="s">
        <v>1088</v>
      </c>
      <c r="C8110">
        <f>+VLOOKUP(A8110,'LISTA NACIONAL'!A:B,2,0)</f>
        <v>15315.758</v>
      </c>
      <c r="D8110" s="126" t="s">
        <v>6556</v>
      </c>
      <c r="E8110" s="280">
        <f>+VLOOKUP(A8110,SCAR!A:B,2,0)</f>
        <v>0</v>
      </c>
      <c r="F8110" s="2"/>
      <c r="G8110" s="2"/>
    </row>
    <row r="8111" spans="1:7">
      <c r="A8111" t="s">
        <v>7872</v>
      </c>
      <c r="B8111" t="s">
        <v>1089</v>
      </c>
      <c r="C8111">
        <f>+VLOOKUP(A8111,'LISTA NACIONAL'!A:B,2,0)</f>
        <v>5152.5290000000005</v>
      </c>
      <c r="D8111" s="126" t="s">
        <v>6556</v>
      </c>
      <c r="E8111" s="280">
        <f>+VLOOKUP(A8111,SCAR!A:B,2,0)</f>
        <v>0</v>
      </c>
      <c r="F8111" s="2"/>
      <c r="G8111" s="2"/>
    </row>
    <row r="8112" spans="1:7">
      <c r="A8112" t="s">
        <v>7873</v>
      </c>
      <c r="B8112" t="s">
        <v>1090</v>
      </c>
      <c r="C8112">
        <f>+VLOOKUP(A8112,'LISTA NACIONAL'!A:B,2,0)</f>
        <v>29812.897000000001</v>
      </c>
      <c r="D8112" s="126" t="s">
        <v>6556</v>
      </c>
      <c r="E8112" s="280">
        <f>+VLOOKUP(A8112,SCAR!A:B,2,0)</f>
        <v>0</v>
      </c>
      <c r="F8112" s="2"/>
      <c r="G8112" s="2"/>
    </row>
    <row r="8113" spans="1:7">
      <c r="A8113" t="s">
        <v>7874</v>
      </c>
      <c r="B8113" t="s">
        <v>1091</v>
      </c>
      <c r="C8113">
        <f>+VLOOKUP(A8113,'LISTA NACIONAL'!A:B,2,0)</f>
        <v>12103.995999999999</v>
      </c>
      <c r="D8113" s="126" t="s">
        <v>6556</v>
      </c>
      <c r="E8113" s="280">
        <f>+VLOOKUP(A8113,SCAR!A:B,2,0)</f>
        <v>0</v>
      </c>
      <c r="F8113" s="2"/>
      <c r="G8113" s="2"/>
    </row>
    <row r="8114" spans="1:7">
      <c r="A8114" t="s">
        <v>7875</v>
      </c>
      <c r="B8114" t="s">
        <v>1092</v>
      </c>
      <c r="C8114">
        <f>+VLOOKUP(A8114,'LISTA NACIONAL'!A:B,2,0)</f>
        <v>9990.0210000000006</v>
      </c>
      <c r="D8114" s="126" t="s">
        <v>6556</v>
      </c>
      <c r="E8114" s="280">
        <f>+VLOOKUP(A8114,SCAR!A:B,2,0)</f>
        <v>0</v>
      </c>
      <c r="F8114" s="2"/>
      <c r="G8114" s="2"/>
    </row>
    <row r="8115" spans="1:7">
      <c r="A8115" t="s">
        <v>7876</v>
      </c>
      <c r="B8115" t="s">
        <v>969</v>
      </c>
      <c r="C8115">
        <f>+VLOOKUP(A8115,'LISTA NACIONAL'!A:B,2,0)</f>
        <v>11506.898999999999</v>
      </c>
      <c r="D8115" s="126" t="s">
        <v>6556</v>
      </c>
      <c r="E8115" s="280">
        <f>+VLOOKUP(A8115,SCAR!A:B,2,0)</f>
        <v>0</v>
      </c>
      <c r="F8115" s="2"/>
      <c r="G8115" s="2"/>
    </row>
    <row r="8116" spans="1:7">
      <c r="A8116" t="s">
        <v>7877</v>
      </c>
      <c r="B8116" t="s">
        <v>970</v>
      </c>
      <c r="C8116">
        <f>+VLOOKUP(A8116,'LISTA NACIONAL'!A:B,2,0)</f>
        <v>24048.848000000002</v>
      </c>
      <c r="D8116" s="126" t="s">
        <v>6556</v>
      </c>
      <c r="E8116" s="280">
        <f>+VLOOKUP(A8116,SCAR!A:B,2,0)</f>
        <v>0</v>
      </c>
      <c r="F8116" s="2"/>
      <c r="G8116" s="2"/>
    </row>
    <row r="8117" spans="1:7">
      <c r="A8117" t="s">
        <v>7878</v>
      </c>
      <c r="B8117" t="s">
        <v>971</v>
      </c>
      <c r="C8117">
        <f>+VLOOKUP(A8117,'LISTA NACIONAL'!A:B,2,0)</f>
        <v>4539.09</v>
      </c>
      <c r="D8117" s="126" t="s">
        <v>6556</v>
      </c>
      <c r="E8117" s="280">
        <f>+VLOOKUP(A8117,SCAR!A:B,2,0)</f>
        <v>0</v>
      </c>
      <c r="F8117" s="2"/>
      <c r="G8117" s="2"/>
    </row>
    <row r="8118" spans="1:7">
      <c r="A8118" t="s">
        <v>7879</v>
      </c>
      <c r="B8118" t="s">
        <v>972</v>
      </c>
      <c r="C8118">
        <f>+VLOOKUP(A8118,'LISTA NACIONAL'!A:B,2,0)</f>
        <v>85978.462</v>
      </c>
      <c r="D8118" s="126" t="s">
        <v>6556</v>
      </c>
      <c r="E8118" s="280">
        <f>+VLOOKUP(A8118,SCAR!A:B,2,0)</f>
        <v>0</v>
      </c>
      <c r="F8118" s="2"/>
      <c r="G8118" s="2"/>
    </row>
    <row r="8119" spans="1:7">
      <c r="A8119" t="s">
        <v>7880</v>
      </c>
      <c r="B8119" t="s">
        <v>973</v>
      </c>
      <c r="C8119">
        <f>+VLOOKUP(A8119,'LISTA NACIONAL'!A:B,2,0)</f>
        <v>7264.6109999999999</v>
      </c>
      <c r="D8119" s="126" t="s">
        <v>6556</v>
      </c>
      <c r="E8119" s="280">
        <f>+VLOOKUP(A8119,SCAR!A:B,2,0)</f>
        <v>0</v>
      </c>
      <c r="F8119" s="2"/>
      <c r="G8119" s="2"/>
    </row>
    <row r="8120" spans="1:7">
      <c r="A8120" t="s">
        <v>7881</v>
      </c>
      <c r="B8120" t="s">
        <v>20714</v>
      </c>
      <c r="C8120">
        <f>+VLOOKUP(A8120,'LISTA NACIONAL'!A:B,2,0)</f>
        <v>59929.805999999997</v>
      </c>
      <c r="D8120" s="126" t="s">
        <v>6556</v>
      </c>
      <c r="E8120" s="280">
        <f>+VLOOKUP(A8120,SCAR!A:B,2,0)</f>
        <v>0</v>
      </c>
      <c r="F8120" s="2"/>
      <c r="G8120" s="2"/>
    </row>
    <row r="8121" spans="1:7">
      <c r="A8121" t="s">
        <v>7882</v>
      </c>
      <c r="B8121" t="s">
        <v>975</v>
      </c>
      <c r="C8121">
        <f>+VLOOKUP(A8121,'LISTA NACIONAL'!A:B,2,0)</f>
        <v>19668.647000000001</v>
      </c>
      <c r="D8121" s="126" t="s">
        <v>6556</v>
      </c>
      <c r="E8121" s="280">
        <f>+VLOOKUP(A8121,SCAR!A:B,2,0)</f>
        <v>0</v>
      </c>
      <c r="F8121" s="2"/>
      <c r="G8121" s="2"/>
    </row>
    <row r="8122" spans="1:7">
      <c r="A8122" t="s">
        <v>7175</v>
      </c>
      <c r="B8122" t="s">
        <v>8432</v>
      </c>
      <c r="C8122">
        <f>+VLOOKUP(A8122,'LISTA NACIONAL'!A:B,2,0)</f>
        <v>8779.6669999999995</v>
      </c>
      <c r="D8122" s="126" t="s">
        <v>6556</v>
      </c>
      <c r="E8122" s="280">
        <f>+VLOOKUP(A8122,SCAR!A:B,2,0)</f>
        <v>0</v>
      </c>
      <c r="F8122" s="2"/>
      <c r="G8122" s="2"/>
    </row>
    <row r="8123" spans="1:7">
      <c r="A8123" t="s">
        <v>7883</v>
      </c>
      <c r="B8123" t="s">
        <v>11007</v>
      </c>
      <c r="C8123">
        <f>+VLOOKUP(A8123,'LISTA NACIONAL'!A:B,2,0)</f>
        <v>48183.326000000001</v>
      </c>
      <c r="D8123" s="126" t="s">
        <v>6556</v>
      </c>
      <c r="E8123" s="280">
        <f>+VLOOKUP(A8123,SCAR!A:B,2,0)</f>
        <v>0</v>
      </c>
      <c r="F8123" s="2"/>
      <c r="G8123" s="2"/>
    </row>
    <row r="8124" spans="1:7">
      <c r="A8124" t="s">
        <v>7884</v>
      </c>
      <c r="B8124" t="s">
        <v>11008</v>
      </c>
      <c r="C8124">
        <f>+VLOOKUP(A8124,'LISTA NACIONAL'!A:B,2,0)</f>
        <v>58426.434999999998</v>
      </c>
      <c r="D8124" s="126" t="s">
        <v>6556</v>
      </c>
      <c r="E8124" s="280">
        <f>+VLOOKUP(A8124,SCAR!A:B,2,0)</f>
        <v>0</v>
      </c>
      <c r="F8124" s="2"/>
      <c r="G8124" s="2"/>
    </row>
    <row r="8125" spans="1:7">
      <c r="A8125" t="s">
        <v>7885</v>
      </c>
      <c r="B8125" t="s">
        <v>11009</v>
      </c>
      <c r="C8125">
        <f>+VLOOKUP(A8125,'LISTA NACIONAL'!A:B,2,0)</f>
        <v>7571.3729999999996</v>
      </c>
      <c r="D8125" s="126" t="s">
        <v>6556</v>
      </c>
      <c r="E8125" s="280">
        <f>+VLOOKUP(A8125,SCAR!A:B,2,0)</f>
        <v>0</v>
      </c>
      <c r="F8125" s="2"/>
      <c r="G8125" s="2"/>
    </row>
    <row r="8126" spans="1:7">
      <c r="A8126" t="s">
        <v>7886</v>
      </c>
      <c r="B8126" t="s">
        <v>11010</v>
      </c>
      <c r="C8126">
        <f>+VLOOKUP(A8126,'LISTA NACIONAL'!A:B,2,0)</f>
        <v>19221.687999999998</v>
      </c>
      <c r="D8126" s="126" t="s">
        <v>6556</v>
      </c>
      <c r="E8126" s="280">
        <f>+VLOOKUP(A8126,SCAR!A:B,2,0)</f>
        <v>0</v>
      </c>
      <c r="F8126" s="2"/>
      <c r="G8126" s="2"/>
    </row>
    <row r="8127" spans="1:7">
      <c r="A8127" t="s">
        <v>7887</v>
      </c>
      <c r="B8127" t="s">
        <v>11011</v>
      </c>
      <c r="C8127">
        <f>+VLOOKUP(A8127,'LISTA NACIONAL'!A:B,2,0)</f>
        <v>13655.501</v>
      </c>
      <c r="D8127" s="126" t="s">
        <v>6556</v>
      </c>
      <c r="E8127" s="280">
        <f>+VLOOKUP(A8127,SCAR!A:B,2,0)</f>
        <v>0</v>
      </c>
      <c r="F8127" s="2"/>
      <c r="G8127" s="2"/>
    </row>
    <row r="8128" spans="1:7">
      <c r="A8128" t="s">
        <v>7888</v>
      </c>
      <c r="B8128" t="s">
        <v>11012</v>
      </c>
      <c r="C8128">
        <f>+VLOOKUP(A8128,'LISTA NACIONAL'!A:B,2,0)</f>
        <v>14059.308000000001</v>
      </c>
      <c r="D8128" s="126" t="s">
        <v>6556</v>
      </c>
      <c r="E8128" s="280">
        <f>+VLOOKUP(A8128,SCAR!A:B,2,0)</f>
        <v>0</v>
      </c>
      <c r="F8128" s="2"/>
      <c r="G8128" s="2"/>
    </row>
    <row r="8129" spans="1:7">
      <c r="A8129" t="s">
        <v>7889</v>
      </c>
      <c r="B8129" t="s">
        <v>11013</v>
      </c>
      <c r="C8129">
        <f>+VLOOKUP(A8129,'LISTA NACIONAL'!A:B,2,0)</f>
        <v>19505.25</v>
      </c>
      <c r="D8129" s="126" t="s">
        <v>6556</v>
      </c>
      <c r="E8129" s="280">
        <f>+VLOOKUP(A8129,SCAR!A:B,2,0)</f>
        <v>0</v>
      </c>
      <c r="F8129" s="2"/>
      <c r="G8129" s="2"/>
    </row>
    <row r="8130" spans="1:7">
      <c r="A8130" t="s">
        <v>5414</v>
      </c>
      <c r="B8130" t="s">
        <v>11014</v>
      </c>
      <c r="C8130">
        <f>+VLOOKUP(A8130,'LISTA NACIONAL'!A:B,2,0)</f>
        <v>21987.18</v>
      </c>
      <c r="D8130" s="126" t="s">
        <v>6556</v>
      </c>
      <c r="E8130" s="280">
        <f>+VLOOKUP(A8130,SCAR!A:B,2,0)</f>
        <v>0</v>
      </c>
      <c r="F8130" s="2"/>
      <c r="G8130" s="2"/>
    </row>
    <row r="8131" spans="1:7">
      <c r="A8131" t="s">
        <v>5415</v>
      </c>
      <c r="B8131" t="s">
        <v>11015</v>
      </c>
      <c r="C8131">
        <f>+VLOOKUP(A8131,'LISTA NACIONAL'!A:B,2,0)</f>
        <v>5737.835</v>
      </c>
      <c r="D8131" s="126" t="s">
        <v>6556</v>
      </c>
      <c r="E8131" s="280">
        <f>+VLOOKUP(A8131,SCAR!A:B,2,0)</f>
        <v>0</v>
      </c>
      <c r="F8131" s="2"/>
      <c r="G8131" s="2"/>
    </row>
    <row r="8132" spans="1:7">
      <c r="A8132" t="s">
        <v>5416</v>
      </c>
      <c r="B8132" t="s">
        <v>11622</v>
      </c>
      <c r="C8132">
        <f>+VLOOKUP(A8132,'LISTA NACIONAL'!A:B,2,0)</f>
        <v>6885.4350000000004</v>
      </c>
      <c r="D8132" s="126" t="s">
        <v>6556</v>
      </c>
      <c r="E8132" s="280">
        <f>+VLOOKUP(A8132,SCAR!A:B,2,0)</f>
        <v>0</v>
      </c>
      <c r="F8132" s="2"/>
      <c r="G8132" s="2"/>
    </row>
    <row r="8133" spans="1:7">
      <c r="A8133" t="s">
        <v>5417</v>
      </c>
      <c r="B8133" t="s">
        <v>11623</v>
      </c>
      <c r="C8133">
        <f>+VLOOKUP(A8133,'LISTA NACIONAL'!A:B,2,0)</f>
        <v>8893.75</v>
      </c>
      <c r="D8133" s="126" t="s">
        <v>6556</v>
      </c>
      <c r="E8133" s="280">
        <f>+VLOOKUP(A8133,SCAR!A:B,2,0)</f>
        <v>0</v>
      </c>
      <c r="F8133" s="2"/>
      <c r="G8133" s="2"/>
    </row>
    <row r="8134" spans="1:7">
      <c r="A8134" t="s">
        <v>5418</v>
      </c>
      <c r="B8134" t="s">
        <v>11624</v>
      </c>
      <c r="C8134">
        <f>+VLOOKUP(A8134,'LISTA NACIONAL'!A:B,2,0)</f>
        <v>15208.489</v>
      </c>
      <c r="D8134" s="126" t="s">
        <v>6556</v>
      </c>
      <c r="E8134" s="280">
        <f>+VLOOKUP(A8134,SCAR!A:B,2,0)</f>
        <v>0</v>
      </c>
      <c r="F8134" s="2"/>
      <c r="G8134" s="2"/>
    </row>
    <row r="8135" spans="1:7">
      <c r="A8135" t="s">
        <v>5419</v>
      </c>
      <c r="B8135" t="s">
        <v>11625</v>
      </c>
      <c r="C8135">
        <f>+VLOOKUP(A8135,'LISTA NACIONAL'!A:B,2,0)</f>
        <v>35115.006999999998</v>
      </c>
      <c r="D8135" s="126" t="s">
        <v>6556</v>
      </c>
      <c r="E8135" s="280">
        <f>+VLOOKUP(A8135,SCAR!A:B,2,0)</f>
        <v>0</v>
      </c>
      <c r="F8135" s="2"/>
      <c r="G8135" s="2"/>
    </row>
    <row r="8136" spans="1:7">
      <c r="A8136" t="s">
        <v>5420</v>
      </c>
      <c r="B8136" t="s">
        <v>11626</v>
      </c>
      <c r="C8136">
        <f>+VLOOKUP(A8136,'LISTA NACIONAL'!A:B,2,0)</f>
        <v>35115.006999999998</v>
      </c>
      <c r="D8136" s="126" t="s">
        <v>6556</v>
      </c>
      <c r="E8136" s="280">
        <f>+VLOOKUP(A8136,SCAR!A:B,2,0)</f>
        <v>0</v>
      </c>
      <c r="F8136" s="2"/>
      <c r="G8136" s="2"/>
    </row>
    <row r="8137" spans="1:7">
      <c r="A8137" t="s">
        <v>5421</v>
      </c>
      <c r="B8137" t="s">
        <v>11627</v>
      </c>
      <c r="C8137">
        <f>+VLOOKUP(A8137,'LISTA NACIONAL'!A:B,2,0)</f>
        <v>23978.858</v>
      </c>
      <c r="D8137" s="126" t="s">
        <v>6556</v>
      </c>
      <c r="E8137" s="280">
        <f>+VLOOKUP(A8137,SCAR!A:B,2,0)</f>
        <v>0</v>
      </c>
      <c r="F8137" s="2"/>
      <c r="G8137" s="2"/>
    </row>
    <row r="8138" spans="1:7">
      <c r="A8138" t="s">
        <v>5422</v>
      </c>
      <c r="B8138" t="s">
        <v>11628</v>
      </c>
      <c r="C8138">
        <f>+VLOOKUP(A8138,'LISTA NACIONAL'!A:B,2,0)</f>
        <v>12447.303</v>
      </c>
      <c r="D8138" s="126" t="s">
        <v>6556</v>
      </c>
      <c r="E8138" s="280">
        <f>+VLOOKUP(A8138,SCAR!A:B,2,0)</f>
        <v>0</v>
      </c>
      <c r="F8138" s="2"/>
      <c r="G8138" s="2"/>
    </row>
    <row r="8139" spans="1:7">
      <c r="A8139" t="s">
        <v>5423</v>
      </c>
      <c r="B8139" t="s">
        <v>11629</v>
      </c>
      <c r="C8139">
        <f>+VLOOKUP(A8139,'LISTA NACIONAL'!A:B,2,0)</f>
        <v>7740.94</v>
      </c>
      <c r="D8139" s="126" t="s">
        <v>6556</v>
      </c>
      <c r="E8139" s="280">
        <f>+VLOOKUP(A8139,SCAR!A:B,2,0)</f>
        <v>0</v>
      </c>
      <c r="F8139" s="2"/>
      <c r="G8139" s="2"/>
    </row>
    <row r="8140" spans="1:7">
      <c r="A8140" t="s">
        <v>5424</v>
      </c>
      <c r="B8140" t="s">
        <v>11630</v>
      </c>
      <c r="C8140">
        <f>+VLOOKUP(A8140,'LISTA NACIONAL'!A:B,2,0)</f>
        <v>7880.1170000000002</v>
      </c>
      <c r="D8140" s="126" t="s">
        <v>6556</v>
      </c>
      <c r="E8140" s="280">
        <f>+VLOOKUP(A8140,SCAR!A:B,2,0)</f>
        <v>0</v>
      </c>
      <c r="F8140" s="2"/>
      <c r="G8140" s="2"/>
    </row>
    <row r="8141" spans="1:7">
      <c r="A8141" t="s">
        <v>5425</v>
      </c>
      <c r="B8141" t="s">
        <v>11631</v>
      </c>
      <c r="C8141">
        <f>+VLOOKUP(A8141,'LISTA NACIONAL'!A:B,2,0)</f>
        <v>14512.647999999999</v>
      </c>
      <c r="D8141" s="126" t="s">
        <v>6556</v>
      </c>
      <c r="E8141" s="280">
        <f>+VLOOKUP(A8141,SCAR!A:B,2,0)</f>
        <v>0</v>
      </c>
      <c r="F8141" s="2"/>
      <c r="G8141" s="2"/>
    </row>
    <row r="8142" spans="1:7">
      <c r="A8142" t="s">
        <v>5426</v>
      </c>
      <c r="B8142" t="s">
        <v>11632</v>
      </c>
      <c r="C8142">
        <f>+VLOOKUP(A8142,'LISTA NACIONAL'!A:B,2,0)</f>
        <v>16273.387000000001</v>
      </c>
      <c r="D8142" s="126" t="s">
        <v>6556</v>
      </c>
      <c r="E8142" s="280">
        <f>+VLOOKUP(A8142,SCAR!A:B,2,0)</f>
        <v>0</v>
      </c>
      <c r="F8142" s="2"/>
      <c r="G8142" s="2"/>
    </row>
    <row r="8143" spans="1:7">
      <c r="A8143" t="s">
        <v>5427</v>
      </c>
      <c r="B8143" t="s">
        <v>1239</v>
      </c>
      <c r="C8143">
        <f>+VLOOKUP(A8143,'LISTA NACIONAL'!A:B,2,0)</f>
        <v>5909.1959999999999</v>
      </c>
      <c r="D8143" s="126" t="s">
        <v>6556</v>
      </c>
      <c r="E8143" s="280">
        <f>+VLOOKUP(A8143,SCAR!A:B,2,0)</f>
        <v>0</v>
      </c>
      <c r="F8143" s="2"/>
      <c r="G8143" s="2"/>
    </row>
    <row r="8144" spans="1:7">
      <c r="A8144" t="s">
        <v>5428</v>
      </c>
      <c r="B8144" t="s">
        <v>3484</v>
      </c>
      <c r="C8144">
        <f>+VLOOKUP(A8144,'LISTA NACIONAL'!A:B,2,0)</f>
        <v>3734.511</v>
      </c>
      <c r="D8144" s="126" t="s">
        <v>6556</v>
      </c>
      <c r="E8144" s="280">
        <f>+VLOOKUP(A8144,SCAR!A:B,2,0)</f>
        <v>0</v>
      </c>
      <c r="F8144" s="2"/>
      <c r="G8144" s="2"/>
    </row>
    <row r="8145" spans="1:7">
      <c r="A8145" t="s">
        <v>5429</v>
      </c>
      <c r="B8145" t="s">
        <v>3485</v>
      </c>
      <c r="C8145">
        <f>+VLOOKUP(A8145,'LISTA NACIONAL'!A:B,2,0)</f>
        <v>31691.749</v>
      </c>
      <c r="D8145" s="126" t="s">
        <v>6556</v>
      </c>
      <c r="E8145" s="280">
        <f>+VLOOKUP(A8145,SCAR!A:B,2,0)</f>
        <v>0</v>
      </c>
      <c r="F8145" s="2"/>
      <c r="G8145" s="2"/>
    </row>
    <row r="8146" spans="1:7">
      <c r="A8146" t="s">
        <v>5430</v>
      </c>
      <c r="B8146" t="s">
        <v>5909</v>
      </c>
      <c r="C8146">
        <f>+VLOOKUP(A8146,'LISTA NACIONAL'!A:B,2,0)</f>
        <v>5172.6559999999999</v>
      </c>
      <c r="D8146" s="126" t="s">
        <v>6556</v>
      </c>
      <c r="E8146" s="280">
        <f>+VLOOKUP(A8146,SCAR!A:B,2,0)</f>
        <v>0</v>
      </c>
      <c r="F8146" s="2"/>
      <c r="G8146" s="2"/>
    </row>
    <row r="8147" spans="1:7">
      <c r="A8147" t="s">
        <v>5431</v>
      </c>
      <c r="B8147" t="s">
        <v>5910</v>
      </c>
      <c r="C8147">
        <f>+VLOOKUP(A8147,'LISTA NACIONAL'!A:B,2,0)</f>
        <v>6396.7579999999998</v>
      </c>
      <c r="D8147" s="126" t="s">
        <v>6556</v>
      </c>
      <c r="E8147" s="280">
        <f>+VLOOKUP(A8147,SCAR!A:B,2,0)</f>
        <v>0</v>
      </c>
      <c r="F8147" s="2"/>
      <c r="G8147" s="2"/>
    </row>
    <row r="8148" spans="1:7">
      <c r="A8148" t="s">
        <v>5432</v>
      </c>
      <c r="B8148" t="s">
        <v>5911</v>
      </c>
      <c r="C8148">
        <f>+VLOOKUP(A8148,'LISTA NACIONAL'!A:B,2,0)</f>
        <v>2096.7170000000001</v>
      </c>
      <c r="D8148" s="126" t="s">
        <v>6556</v>
      </c>
      <c r="E8148" s="280">
        <f>+VLOOKUP(A8148,SCAR!A:B,2,0)</f>
        <v>0</v>
      </c>
      <c r="F8148" s="2"/>
      <c r="G8148" s="2"/>
    </row>
    <row r="8149" spans="1:7">
      <c r="A8149" t="s">
        <v>5433</v>
      </c>
      <c r="B8149" t="s">
        <v>5912</v>
      </c>
      <c r="C8149">
        <f>+VLOOKUP(A8149,'LISTA NACIONAL'!A:B,2,0)</f>
        <v>6427.741</v>
      </c>
      <c r="D8149" s="126" t="s">
        <v>6556</v>
      </c>
      <c r="E8149" s="280">
        <f>+VLOOKUP(A8149,SCAR!A:B,2,0)</f>
        <v>0</v>
      </c>
      <c r="F8149" s="2"/>
      <c r="G8149" s="2"/>
    </row>
    <row r="8150" spans="1:7">
      <c r="A8150" t="s">
        <v>5434</v>
      </c>
      <c r="B8150" t="s">
        <v>5913</v>
      </c>
      <c r="C8150">
        <f>+VLOOKUP(A8150,'LISTA NACIONAL'!A:B,2,0)</f>
        <v>10506.199000000001</v>
      </c>
      <c r="D8150" s="126" t="s">
        <v>6556</v>
      </c>
      <c r="E8150" s="280">
        <f>+VLOOKUP(A8150,SCAR!A:B,2,0)</f>
        <v>0</v>
      </c>
      <c r="F8150" s="2"/>
      <c r="G8150" s="2"/>
    </row>
    <row r="8151" spans="1:7">
      <c r="A8151" t="s">
        <v>5435</v>
      </c>
      <c r="B8151" t="s">
        <v>11437</v>
      </c>
      <c r="C8151">
        <f>+VLOOKUP(A8151,'LISTA NACIONAL'!A:B,2,0)</f>
        <v>39971.353000000003</v>
      </c>
      <c r="D8151" s="126" t="s">
        <v>6556</v>
      </c>
      <c r="E8151" s="280">
        <f>+VLOOKUP(A8151,SCAR!A:B,2,0)</f>
        <v>0</v>
      </c>
      <c r="F8151" s="2"/>
      <c r="G8151" s="2"/>
    </row>
    <row r="8152" spans="1:7">
      <c r="A8152" t="s">
        <v>5436</v>
      </c>
      <c r="B8152" t="s">
        <v>11438</v>
      </c>
      <c r="C8152">
        <f>+VLOOKUP(A8152,'LISTA NACIONAL'!A:B,2,0)</f>
        <v>25901.359</v>
      </c>
      <c r="D8152" s="126" t="s">
        <v>6556</v>
      </c>
      <c r="E8152" s="280">
        <f>+VLOOKUP(A8152,SCAR!A:B,2,0)</f>
        <v>0</v>
      </c>
      <c r="F8152" s="2"/>
      <c r="G8152" s="2"/>
    </row>
    <row r="8153" spans="1:7">
      <c r="A8153" t="s">
        <v>5437</v>
      </c>
      <c r="B8153" t="s">
        <v>11439</v>
      </c>
      <c r="C8153">
        <f>+VLOOKUP(A8153,'LISTA NACIONAL'!A:B,2,0)</f>
        <v>18562.98</v>
      </c>
      <c r="D8153" s="126" t="s">
        <v>6556</v>
      </c>
      <c r="E8153" s="280">
        <f>+VLOOKUP(A8153,SCAR!A:B,2,0)</f>
        <v>0</v>
      </c>
      <c r="F8153" s="2"/>
      <c r="G8153" s="2"/>
    </row>
    <row r="8154" spans="1:7">
      <c r="A8154" t="s">
        <v>5438</v>
      </c>
      <c r="B8154" t="s">
        <v>11440</v>
      </c>
      <c r="C8154">
        <f>+VLOOKUP(A8154,'LISTA NACIONAL'!A:B,2,0)</f>
        <v>14917.679</v>
      </c>
      <c r="D8154" s="126" t="s">
        <v>6556</v>
      </c>
      <c r="E8154" s="280">
        <f>+VLOOKUP(A8154,SCAR!A:B,2,0)</f>
        <v>0</v>
      </c>
      <c r="F8154" s="996"/>
      <c r="G8154" s="2"/>
    </row>
    <row r="8155" spans="1:7">
      <c r="A8155" t="s">
        <v>5439</v>
      </c>
      <c r="B8155" t="s">
        <v>7635</v>
      </c>
      <c r="C8155">
        <f>+VLOOKUP(A8155,'LISTA NACIONAL'!A:B,2,0)</f>
        <v>7824.21</v>
      </c>
      <c r="D8155" s="126" t="s">
        <v>6556</v>
      </c>
      <c r="E8155" s="280">
        <f>+VLOOKUP(A8155,SCAR!A:B,2,0)</f>
        <v>0</v>
      </c>
      <c r="F8155" s="2"/>
      <c r="G8155" s="2"/>
    </row>
    <row r="8156" spans="1:7">
      <c r="A8156" t="s">
        <v>5440</v>
      </c>
      <c r="B8156" t="s">
        <v>7636</v>
      </c>
      <c r="C8156">
        <f>+VLOOKUP(A8156,'LISTA NACIONAL'!A:B,2,0)</f>
        <v>10692.812</v>
      </c>
      <c r="D8156" s="126" t="s">
        <v>6556</v>
      </c>
      <c r="E8156" s="280">
        <f>+VLOOKUP(A8156,SCAR!A:B,2,0)</f>
        <v>0</v>
      </c>
      <c r="F8156" s="2"/>
      <c r="G8156" s="2"/>
    </row>
    <row r="8157" spans="1:7">
      <c r="A8157" t="s">
        <v>5441</v>
      </c>
      <c r="B8157" t="s">
        <v>7637</v>
      </c>
      <c r="C8157">
        <f>+VLOOKUP(A8157,'LISTA NACIONAL'!A:B,2,0)</f>
        <v>31291.894</v>
      </c>
      <c r="D8157" s="126" t="s">
        <v>6556</v>
      </c>
      <c r="E8157" s="280">
        <f>+VLOOKUP(A8157,SCAR!A:B,2,0)</f>
        <v>0</v>
      </c>
      <c r="F8157" s="2"/>
      <c r="G8157" s="2"/>
    </row>
    <row r="8158" spans="1:7">
      <c r="A8158" t="s">
        <v>5442</v>
      </c>
      <c r="B8158" t="s">
        <v>7638</v>
      </c>
      <c r="C8158">
        <f>+VLOOKUP(A8158,'LISTA NACIONAL'!A:B,2,0)</f>
        <v>32964.283000000003</v>
      </c>
      <c r="D8158" s="126" t="s">
        <v>6556</v>
      </c>
      <c r="E8158" s="280">
        <f>+VLOOKUP(A8158,SCAR!A:B,2,0)</f>
        <v>0</v>
      </c>
      <c r="F8158" s="2"/>
      <c r="G8158" s="2"/>
    </row>
    <row r="8159" spans="1:7">
      <c r="A8159" t="s">
        <v>5443</v>
      </c>
      <c r="B8159" t="s">
        <v>7639</v>
      </c>
      <c r="C8159">
        <f>+VLOOKUP(A8159,'LISTA NACIONAL'!A:B,2,0)</f>
        <v>1543.29</v>
      </c>
      <c r="D8159" s="126" t="s">
        <v>6556</v>
      </c>
      <c r="E8159" s="280">
        <f>+VLOOKUP(A8159,SCAR!A:B,2,0)</f>
        <v>0</v>
      </c>
      <c r="F8159" s="2"/>
      <c r="G8159" s="2"/>
    </row>
    <row r="8160" spans="1:7">
      <c r="A8160" t="s">
        <v>5444</v>
      </c>
      <c r="B8160" t="s">
        <v>7640</v>
      </c>
      <c r="C8160">
        <f>+VLOOKUP(A8160,'LISTA NACIONAL'!A:B,2,0)</f>
        <v>13038.772000000001</v>
      </c>
      <c r="D8160" s="126" t="s">
        <v>6556</v>
      </c>
      <c r="E8160" s="280">
        <f>+VLOOKUP(A8160,SCAR!A:B,2,0)</f>
        <v>0</v>
      </c>
      <c r="F8160" s="2"/>
      <c r="G8160" s="2"/>
    </row>
    <row r="8161" spans="1:7">
      <c r="A8161" t="s">
        <v>5445</v>
      </c>
      <c r="B8161" t="s">
        <v>1608</v>
      </c>
      <c r="C8161">
        <f>+VLOOKUP(A8161,'LISTA NACIONAL'!A:B,2,0)</f>
        <v>59170.353999999999</v>
      </c>
      <c r="D8161" s="126" t="s">
        <v>6556</v>
      </c>
      <c r="E8161" s="280">
        <f>+VLOOKUP(A8161,SCAR!A:B,2,0)</f>
        <v>0</v>
      </c>
      <c r="F8161" s="2"/>
      <c r="G8161" s="2"/>
    </row>
    <row r="8162" spans="1:7">
      <c r="A8162" t="s">
        <v>5446</v>
      </c>
      <c r="B8162" t="s">
        <v>20715</v>
      </c>
      <c r="C8162">
        <f>+VLOOKUP(A8162,'LISTA NACIONAL'!A:B,2,0)</f>
        <v>46242.756000000001</v>
      </c>
      <c r="D8162" s="126" t="s">
        <v>6556</v>
      </c>
      <c r="E8162" s="280">
        <f>+VLOOKUP(A8162,SCAR!A:B,2,0)</f>
        <v>0</v>
      </c>
      <c r="F8162" s="2"/>
      <c r="G8162" s="2"/>
    </row>
    <row r="8163" spans="1:7">
      <c r="A8163" t="s">
        <v>5447</v>
      </c>
      <c r="B8163" t="s">
        <v>1610</v>
      </c>
      <c r="C8163">
        <f>+VLOOKUP(A8163,'LISTA NACIONAL'!A:B,2,0)</f>
        <v>2843.3980000000001</v>
      </c>
      <c r="D8163" s="126" t="s">
        <v>6556</v>
      </c>
      <c r="E8163" s="280">
        <f>+VLOOKUP(A8163,SCAR!A:B,2,0)</f>
        <v>0</v>
      </c>
      <c r="F8163" s="2"/>
      <c r="G8163" s="2"/>
    </row>
    <row r="8164" spans="1:7">
      <c r="A8164" t="s">
        <v>5448</v>
      </c>
      <c r="B8164" t="s">
        <v>1611</v>
      </c>
      <c r="C8164">
        <f>+VLOOKUP(A8164,'LISTA NACIONAL'!A:B,2,0)</f>
        <v>56621.85</v>
      </c>
      <c r="D8164" s="126" t="s">
        <v>6556</v>
      </c>
      <c r="E8164" s="280">
        <f>+VLOOKUP(A8164,SCAR!A:B,2,0)</f>
        <v>0</v>
      </c>
      <c r="F8164" s="2"/>
      <c r="G8164" s="2"/>
    </row>
    <row r="8165" spans="1:7">
      <c r="A8165" t="s">
        <v>5449</v>
      </c>
      <c r="B8165" t="s">
        <v>1612</v>
      </c>
      <c r="C8165">
        <f>+VLOOKUP(A8165,'LISTA NACIONAL'!A:B,2,0)</f>
        <v>12512.566000000001</v>
      </c>
      <c r="D8165" s="126" t="s">
        <v>6556</v>
      </c>
      <c r="E8165" s="280">
        <f>+VLOOKUP(A8165,SCAR!A:B,2,0)</f>
        <v>0</v>
      </c>
      <c r="F8165" s="2"/>
      <c r="G8165" s="2"/>
    </row>
    <row r="8166" spans="1:7">
      <c r="A8166" t="s">
        <v>5450</v>
      </c>
      <c r="B8166" t="s">
        <v>1613</v>
      </c>
      <c r="C8166">
        <f>+VLOOKUP(A8166,'LISTA NACIONAL'!A:B,2,0)</f>
        <v>8771.8349999999991</v>
      </c>
      <c r="D8166" s="126" t="s">
        <v>6556</v>
      </c>
      <c r="E8166" s="280">
        <f>+VLOOKUP(A8166,SCAR!A:B,2,0)</f>
        <v>0</v>
      </c>
      <c r="F8166" s="2"/>
      <c r="G8166" s="2"/>
    </row>
    <row r="8167" spans="1:7">
      <c r="A8167" t="s">
        <v>5451</v>
      </c>
      <c r="B8167" t="s">
        <v>2154</v>
      </c>
      <c r="C8167">
        <f>+VLOOKUP(A8167,'LISTA NACIONAL'!A:B,2,0)</f>
        <v>6163.7160000000003</v>
      </c>
      <c r="D8167" s="126" t="s">
        <v>6556</v>
      </c>
      <c r="E8167" s="280">
        <f>+VLOOKUP(A8167,SCAR!A:B,2,0)</f>
        <v>0</v>
      </c>
      <c r="F8167" s="2"/>
      <c r="G8167" s="2"/>
    </row>
    <row r="8168" spans="1:7">
      <c r="A8168" t="s">
        <v>5452</v>
      </c>
      <c r="B8168" t="s">
        <v>3239</v>
      </c>
      <c r="C8168">
        <f>+VLOOKUP(A8168,'LISTA NACIONAL'!A:B,2,0)</f>
        <v>30198.368999999999</v>
      </c>
      <c r="D8168" s="126" t="s">
        <v>6556</v>
      </c>
      <c r="E8168" s="280">
        <f>+VLOOKUP(A8168,SCAR!A:B,2,0)</f>
        <v>0</v>
      </c>
      <c r="F8168" s="2"/>
      <c r="G8168" s="2"/>
    </row>
    <row r="8169" spans="1:7">
      <c r="A8169" t="s">
        <v>5453</v>
      </c>
      <c r="B8169" t="s">
        <v>3240</v>
      </c>
      <c r="C8169">
        <f>+VLOOKUP(A8169,'LISTA NACIONAL'!A:B,2,0)</f>
        <v>14439.34</v>
      </c>
      <c r="D8169" s="126" t="s">
        <v>6556</v>
      </c>
      <c r="E8169" s="280">
        <f>+VLOOKUP(A8169,SCAR!A:B,2,0)</f>
        <v>0</v>
      </c>
      <c r="F8169" s="2"/>
      <c r="G8169" s="2"/>
    </row>
    <row r="8170" spans="1:7">
      <c r="A8170" t="s">
        <v>5454</v>
      </c>
      <c r="B8170" t="s">
        <v>3241</v>
      </c>
      <c r="C8170">
        <f>+VLOOKUP(A8170,'LISTA NACIONAL'!A:B,2,0)</f>
        <v>13038.772000000001</v>
      </c>
      <c r="D8170" s="126" t="s">
        <v>6556</v>
      </c>
      <c r="E8170" s="280">
        <f>+VLOOKUP(A8170,SCAR!A:B,2,0)</f>
        <v>0</v>
      </c>
      <c r="F8170" s="2"/>
      <c r="G8170" s="2"/>
    </row>
    <row r="8171" spans="1:7">
      <c r="A8171" t="s">
        <v>5455</v>
      </c>
      <c r="B8171" t="s">
        <v>3242</v>
      </c>
      <c r="C8171">
        <f>+VLOOKUP(A8171,'LISTA NACIONAL'!A:B,2,0)</f>
        <v>2671.721</v>
      </c>
      <c r="D8171" s="126" t="s">
        <v>6556</v>
      </c>
      <c r="E8171" s="280">
        <f>+VLOOKUP(A8171,SCAR!A:B,2,0)</f>
        <v>0</v>
      </c>
      <c r="F8171" s="2"/>
      <c r="G8171" s="2"/>
    </row>
    <row r="8172" spans="1:7">
      <c r="A8172" t="s">
        <v>5456</v>
      </c>
      <c r="B8172" t="s">
        <v>28</v>
      </c>
      <c r="C8172">
        <f>+VLOOKUP(A8172,'LISTA NACIONAL'!A:B,2,0)</f>
        <v>3707.4650000000001</v>
      </c>
      <c r="D8172" s="126" t="s">
        <v>6556</v>
      </c>
      <c r="E8172" s="280">
        <f>+VLOOKUP(A8172,SCAR!A:B,2,0)</f>
        <v>0</v>
      </c>
      <c r="F8172" s="2"/>
      <c r="G8172" s="2"/>
    </row>
    <row r="8173" spans="1:7">
      <c r="A8173" t="s">
        <v>5457</v>
      </c>
      <c r="B8173" t="s">
        <v>29</v>
      </c>
      <c r="C8173">
        <f>+VLOOKUP(A8173,'LISTA NACIONAL'!A:B,2,0)</f>
        <v>17456.52</v>
      </c>
      <c r="D8173" s="126" t="s">
        <v>6556</v>
      </c>
      <c r="E8173" s="280">
        <f>+VLOOKUP(A8173,SCAR!A:B,2,0)</f>
        <v>0</v>
      </c>
      <c r="F8173" s="2"/>
      <c r="G8173" s="2"/>
    </row>
    <row r="8174" spans="1:7">
      <c r="A8174" t="s">
        <v>5458</v>
      </c>
      <c r="B8174" t="s">
        <v>30</v>
      </c>
      <c r="C8174">
        <f>+VLOOKUP(A8174,'LISTA NACIONAL'!A:B,2,0)</f>
        <v>12066.826999999999</v>
      </c>
      <c r="D8174" s="126" t="s">
        <v>6556</v>
      </c>
      <c r="E8174" s="280">
        <f>+VLOOKUP(A8174,SCAR!A:B,2,0)</f>
        <v>0</v>
      </c>
      <c r="F8174" s="2"/>
      <c r="G8174" s="2"/>
    </row>
    <row r="8175" spans="1:7">
      <c r="A8175" t="s">
        <v>5567</v>
      </c>
      <c r="B8175" t="s">
        <v>6865</v>
      </c>
      <c r="C8175">
        <f>+VLOOKUP(A8175,'LISTA NACIONAL'!A:B,2,0)</f>
        <v>12500.44</v>
      </c>
      <c r="D8175" s="126" t="s">
        <v>6556</v>
      </c>
      <c r="E8175" s="280">
        <f>+VLOOKUP(A8175,SCAR!A:B,2,0)</f>
        <v>0</v>
      </c>
      <c r="F8175" s="2"/>
      <c r="G8175" s="2"/>
    </row>
    <row r="8176" spans="1:7">
      <c r="A8176" t="s">
        <v>5568</v>
      </c>
      <c r="B8176" t="s">
        <v>9525</v>
      </c>
      <c r="C8176">
        <f>+VLOOKUP(A8176,'LISTA NACIONAL'!A:B,2,0)</f>
        <v>2369.0030000000002</v>
      </c>
      <c r="D8176" s="126" t="s">
        <v>6556</v>
      </c>
      <c r="E8176" s="280">
        <f>+VLOOKUP(A8176,SCAR!A:B,2,0)</f>
        <v>0</v>
      </c>
      <c r="F8176" s="2"/>
      <c r="G8176" s="2"/>
    </row>
    <row r="8177" spans="1:7">
      <c r="A8177" t="s">
        <v>5569</v>
      </c>
      <c r="B8177" t="s">
        <v>9526</v>
      </c>
      <c r="C8177">
        <f>+VLOOKUP(A8177,'LISTA NACIONAL'!A:B,2,0)</f>
        <v>19825.215</v>
      </c>
      <c r="D8177" s="126" t="s">
        <v>6556</v>
      </c>
      <c r="E8177" s="280">
        <f>+VLOOKUP(A8177,SCAR!A:B,2,0)</f>
        <v>0</v>
      </c>
      <c r="F8177" s="2"/>
      <c r="G8177" s="2"/>
    </row>
    <row r="8178" spans="1:7">
      <c r="A8178" t="s">
        <v>5570</v>
      </c>
      <c r="B8178" t="s">
        <v>9527</v>
      </c>
      <c r="C8178">
        <f>+VLOOKUP(A8178,'LISTA NACIONAL'!A:B,2,0)</f>
        <v>15517.727000000001</v>
      </c>
      <c r="D8178" s="126" t="s">
        <v>6556</v>
      </c>
      <c r="E8178" s="280">
        <f>+VLOOKUP(A8178,SCAR!A:B,2,0)</f>
        <v>0</v>
      </c>
      <c r="F8178" s="2"/>
      <c r="G8178" s="2"/>
    </row>
    <row r="8179" spans="1:7">
      <c r="A8179" t="s">
        <v>5571</v>
      </c>
      <c r="B8179" t="s">
        <v>9528</v>
      </c>
      <c r="C8179">
        <f>+VLOOKUP(A8179,'LISTA NACIONAL'!A:B,2,0)</f>
        <v>15731.666999999999</v>
      </c>
      <c r="D8179" s="126" t="s">
        <v>6556</v>
      </c>
      <c r="E8179" s="280">
        <f>+VLOOKUP(A8179,SCAR!A:B,2,0)</f>
        <v>0</v>
      </c>
      <c r="F8179" s="2"/>
      <c r="G8179" s="2"/>
    </row>
    <row r="8180" spans="1:7">
      <c r="A8180" t="s">
        <v>7176</v>
      </c>
      <c r="B8180" t="s">
        <v>8433</v>
      </c>
      <c r="C8180">
        <f>+VLOOKUP(A8180,'LISTA NACIONAL'!A:B,2,0)</f>
        <v>29386.25</v>
      </c>
      <c r="D8180" s="126" t="s">
        <v>6556</v>
      </c>
      <c r="E8180" s="280">
        <f>+VLOOKUP(A8180,SCAR!A:B,2,0)</f>
        <v>0</v>
      </c>
      <c r="F8180" s="2"/>
      <c r="G8180" s="2"/>
    </row>
    <row r="8181" spans="1:7">
      <c r="A8181" t="s">
        <v>5572</v>
      </c>
      <c r="B8181" t="s">
        <v>9529</v>
      </c>
      <c r="C8181">
        <f>+VLOOKUP(A8181,'LISTA NACIONAL'!A:B,2,0)</f>
        <v>14225.04</v>
      </c>
      <c r="D8181" s="126" t="s">
        <v>6556</v>
      </c>
      <c r="E8181" s="280">
        <f>+VLOOKUP(A8181,SCAR!A:B,2,0)</f>
        <v>0</v>
      </c>
      <c r="F8181" s="2"/>
      <c r="G8181" s="2"/>
    </row>
    <row r="8182" spans="1:7">
      <c r="A8182" t="s">
        <v>7177</v>
      </c>
      <c r="B8182" t="s">
        <v>8434</v>
      </c>
      <c r="C8182">
        <f>+VLOOKUP(A8182,'LISTA NACIONAL'!A:B,2,0)</f>
        <v>9485.2909999999993</v>
      </c>
      <c r="D8182" s="126" t="s">
        <v>6556</v>
      </c>
      <c r="E8182" s="280">
        <f>+VLOOKUP(A8182,SCAR!A:B,2,0)</f>
        <v>0</v>
      </c>
      <c r="F8182" s="2"/>
      <c r="G8182" s="2"/>
    </row>
    <row r="8183" spans="1:7">
      <c r="A8183" t="s">
        <v>5573</v>
      </c>
      <c r="B8183" t="s">
        <v>5386</v>
      </c>
      <c r="C8183">
        <f>+VLOOKUP(A8183,'LISTA NACIONAL'!A:B,2,0)</f>
        <v>6466.35</v>
      </c>
      <c r="D8183" s="126" t="s">
        <v>6556</v>
      </c>
      <c r="E8183" s="280">
        <f>+VLOOKUP(A8183,SCAR!A:B,2,0)</f>
        <v>0</v>
      </c>
      <c r="F8183" s="2"/>
      <c r="G8183" s="2"/>
    </row>
    <row r="8184" spans="1:7">
      <c r="A8184" t="s">
        <v>4064</v>
      </c>
      <c r="B8184" t="s">
        <v>5387</v>
      </c>
      <c r="C8184">
        <f>+VLOOKUP(A8184,'LISTA NACIONAL'!A:B,2,0)</f>
        <v>13910.834000000001</v>
      </c>
      <c r="D8184" s="126" t="s">
        <v>6556</v>
      </c>
      <c r="E8184" s="280">
        <f>+VLOOKUP(A8184,SCAR!A:B,2,0)</f>
        <v>0</v>
      </c>
      <c r="F8184" s="2"/>
      <c r="G8184" s="2"/>
    </row>
    <row r="8185" spans="1:7">
      <c r="A8185" t="s">
        <v>4065</v>
      </c>
      <c r="B8185" t="s">
        <v>5388</v>
      </c>
      <c r="C8185">
        <f>+VLOOKUP(A8185,'LISTA NACIONAL'!A:B,2,0)</f>
        <v>4114.6409999999996</v>
      </c>
      <c r="D8185" s="126" t="s">
        <v>6556</v>
      </c>
      <c r="E8185" s="280">
        <f>+VLOOKUP(A8185,SCAR!A:B,2,0)</f>
        <v>0</v>
      </c>
      <c r="F8185" s="2"/>
      <c r="G8185" s="2"/>
    </row>
    <row r="8186" spans="1:7">
      <c r="A8186" t="s">
        <v>4066</v>
      </c>
      <c r="B8186" t="s">
        <v>8435</v>
      </c>
      <c r="C8186">
        <f>+VLOOKUP(A8186,'LISTA NACIONAL'!A:B,2,0)</f>
        <v>42729.021000000001</v>
      </c>
      <c r="D8186" s="126" t="s">
        <v>6556</v>
      </c>
      <c r="E8186" s="280">
        <f>+VLOOKUP(A8186,SCAR!A:B,2,0)</f>
        <v>0</v>
      </c>
      <c r="F8186" s="2"/>
      <c r="G8186" s="2"/>
    </row>
    <row r="8187" spans="1:7">
      <c r="A8187" t="s">
        <v>4067</v>
      </c>
      <c r="B8187" t="s">
        <v>5389</v>
      </c>
      <c r="C8187">
        <f>+VLOOKUP(A8187,'LISTA NACIONAL'!A:B,2,0)</f>
        <v>4703.2179999999998</v>
      </c>
      <c r="D8187" s="126" t="s">
        <v>6556</v>
      </c>
      <c r="E8187" s="280">
        <f>+VLOOKUP(A8187,SCAR!A:B,2,0)</f>
        <v>0</v>
      </c>
      <c r="F8187" s="2"/>
      <c r="G8187" s="2"/>
    </row>
    <row r="8188" spans="1:7">
      <c r="A8188" t="s">
        <v>4068</v>
      </c>
      <c r="B8188" t="s">
        <v>5390</v>
      </c>
      <c r="C8188">
        <f>+VLOOKUP(A8188,'LISTA NACIONAL'!A:B,2,0)</f>
        <v>35099.233999999997</v>
      </c>
      <c r="D8188" s="126" t="s">
        <v>6556</v>
      </c>
      <c r="E8188" s="280">
        <f>+VLOOKUP(A8188,SCAR!A:B,2,0)</f>
        <v>0</v>
      </c>
      <c r="F8188" s="2"/>
      <c r="G8188" s="2"/>
    </row>
    <row r="8189" spans="1:7">
      <c r="A8189" t="s">
        <v>4069</v>
      </c>
      <c r="B8189" t="s">
        <v>5391</v>
      </c>
      <c r="C8189">
        <f>+VLOOKUP(A8189,'LISTA NACIONAL'!A:B,2,0)</f>
        <v>34708.025000000001</v>
      </c>
      <c r="D8189" s="126" t="s">
        <v>6556</v>
      </c>
      <c r="E8189" s="280">
        <f>+VLOOKUP(A8189,SCAR!A:B,2,0)</f>
        <v>0</v>
      </c>
      <c r="F8189" s="2"/>
      <c r="G8189" s="2"/>
    </row>
    <row r="8190" spans="1:7">
      <c r="A8190" t="s">
        <v>4070</v>
      </c>
      <c r="B8190" t="s">
        <v>15909</v>
      </c>
      <c r="C8190">
        <f>+VLOOKUP(A8190,'LISTA NACIONAL'!A:B,2,0)</f>
        <v>7450.9129999999996</v>
      </c>
      <c r="D8190" s="126" t="s">
        <v>6556</v>
      </c>
      <c r="E8190" s="280">
        <f>+VLOOKUP(A8190,SCAR!A:B,2,0)</f>
        <v>0</v>
      </c>
      <c r="F8190" s="2"/>
      <c r="G8190" s="2"/>
    </row>
    <row r="8191" spans="1:7">
      <c r="A8191" t="s">
        <v>4071</v>
      </c>
      <c r="B8191" t="s">
        <v>5392</v>
      </c>
      <c r="C8191">
        <f>+VLOOKUP(A8191,'LISTA NACIONAL'!A:B,2,0)</f>
        <v>3524.4259999999999</v>
      </c>
      <c r="D8191" s="126" t="s">
        <v>6556</v>
      </c>
      <c r="E8191" s="280">
        <f>+VLOOKUP(A8191,SCAR!A:B,2,0)</f>
        <v>0</v>
      </c>
      <c r="F8191" s="2"/>
      <c r="G8191" s="2"/>
    </row>
    <row r="8192" spans="1:7">
      <c r="A8192" t="s">
        <v>4072</v>
      </c>
      <c r="B8192" t="s">
        <v>5393</v>
      </c>
      <c r="C8192">
        <f>+VLOOKUP(A8192,'LISTA NACIONAL'!A:B,2,0)</f>
        <v>7521.5389999999998</v>
      </c>
      <c r="D8192" s="126" t="s">
        <v>6556</v>
      </c>
      <c r="E8192" s="280">
        <f>+VLOOKUP(A8192,SCAR!A:B,2,0)</f>
        <v>0</v>
      </c>
      <c r="F8192" s="2"/>
      <c r="G8192" s="2"/>
    </row>
    <row r="8193" spans="1:7">
      <c r="A8193" t="s">
        <v>4073</v>
      </c>
      <c r="B8193" t="s">
        <v>5394</v>
      </c>
      <c r="C8193">
        <f>+VLOOKUP(A8193,'LISTA NACIONAL'!A:B,2,0)</f>
        <v>13519.337</v>
      </c>
      <c r="D8193" s="126" t="s">
        <v>6556</v>
      </c>
      <c r="E8193" s="280">
        <f>+VLOOKUP(A8193,SCAR!A:B,2,0)</f>
        <v>0</v>
      </c>
      <c r="F8193" s="2"/>
      <c r="G8193" s="2"/>
    </row>
    <row r="8194" spans="1:7">
      <c r="A8194" t="s">
        <v>4074</v>
      </c>
      <c r="B8194" t="s">
        <v>5395</v>
      </c>
      <c r="C8194">
        <f>+VLOOKUP(A8194,'LISTA NACIONAL'!A:B,2,0)</f>
        <v>35488.127999999997</v>
      </c>
      <c r="D8194" s="126" t="s">
        <v>6556</v>
      </c>
      <c r="E8194" s="280">
        <f>+VLOOKUP(A8194,SCAR!A:B,2,0)</f>
        <v>0</v>
      </c>
      <c r="F8194" s="2"/>
      <c r="G8194" s="2"/>
    </row>
    <row r="8195" spans="1:7">
      <c r="A8195" t="s">
        <v>4075</v>
      </c>
      <c r="B8195" t="s">
        <v>5396</v>
      </c>
      <c r="C8195">
        <f>+VLOOKUP(A8195,'LISTA NACIONAL'!A:B,2,0)</f>
        <v>2007.35</v>
      </c>
      <c r="D8195" s="126" t="s">
        <v>6556</v>
      </c>
      <c r="E8195" s="280">
        <f>+VLOOKUP(A8195,SCAR!A:B,2,0)</f>
        <v>0</v>
      </c>
      <c r="F8195" s="2"/>
      <c r="G8195" s="2"/>
    </row>
    <row r="8196" spans="1:7">
      <c r="A8196" t="s">
        <v>4076</v>
      </c>
      <c r="B8196" t="s">
        <v>2960</v>
      </c>
      <c r="C8196">
        <f>+VLOOKUP(A8196,'LISTA NACIONAL'!A:B,2,0)</f>
        <v>4132.2619999999997</v>
      </c>
      <c r="D8196" s="126" t="s">
        <v>6556</v>
      </c>
      <c r="E8196" s="280">
        <f>+VLOOKUP(A8196,SCAR!A:B,2,0)</f>
        <v>0</v>
      </c>
      <c r="F8196" s="2"/>
      <c r="G8196" s="2"/>
    </row>
    <row r="8197" spans="1:7">
      <c r="A8197" t="s">
        <v>4077</v>
      </c>
      <c r="B8197" t="s">
        <v>5882</v>
      </c>
      <c r="C8197">
        <f>+VLOOKUP(A8197,'LISTA NACIONAL'!A:B,2,0)</f>
        <v>13659.960999999999</v>
      </c>
      <c r="D8197" s="126" t="s">
        <v>6556</v>
      </c>
      <c r="E8197" s="280">
        <f>+VLOOKUP(A8197,SCAR!A:B,2,0)</f>
        <v>0</v>
      </c>
      <c r="F8197" s="2"/>
      <c r="G8197" s="2"/>
    </row>
    <row r="8198" spans="1:7">
      <c r="A8198" t="s">
        <v>4078</v>
      </c>
      <c r="B8198" t="s">
        <v>5883</v>
      </c>
      <c r="C8198">
        <f>+VLOOKUP(A8198,'LISTA NACIONAL'!A:B,2,0)</f>
        <v>2012.0039999999999</v>
      </c>
      <c r="D8198" s="126" t="s">
        <v>6556</v>
      </c>
      <c r="E8198" s="280">
        <f>+VLOOKUP(A8198,SCAR!A:B,2,0)</f>
        <v>0</v>
      </c>
      <c r="F8198" s="2"/>
      <c r="G8198" s="2"/>
    </row>
    <row r="8199" spans="1:7">
      <c r="A8199" t="s">
        <v>4079</v>
      </c>
      <c r="B8199" t="s">
        <v>5884</v>
      </c>
      <c r="C8199">
        <f>+VLOOKUP(A8199,'LISTA NACIONAL'!A:B,2,0)</f>
        <v>13301.268</v>
      </c>
      <c r="D8199" s="126" t="s">
        <v>6556</v>
      </c>
      <c r="E8199" s="280">
        <f>+VLOOKUP(A8199,SCAR!A:B,2,0)</f>
        <v>0</v>
      </c>
      <c r="F8199" s="2"/>
      <c r="G8199" s="2"/>
    </row>
    <row r="8200" spans="1:7">
      <c r="A8200" t="s">
        <v>4080</v>
      </c>
      <c r="B8200" t="s">
        <v>11381</v>
      </c>
      <c r="C8200">
        <f>+VLOOKUP(A8200,'LISTA NACIONAL'!A:B,2,0)</f>
        <v>1186.6980000000001</v>
      </c>
      <c r="D8200" s="126" t="s">
        <v>6556</v>
      </c>
      <c r="E8200" s="280">
        <f>+VLOOKUP(A8200,SCAR!A:B,2,0)</f>
        <v>0</v>
      </c>
      <c r="F8200" s="2"/>
      <c r="G8200" s="2"/>
    </row>
    <row r="8201" spans="1:7">
      <c r="A8201" t="s">
        <v>4081</v>
      </c>
      <c r="B8201" t="s">
        <v>8436</v>
      </c>
      <c r="C8201">
        <f>+VLOOKUP(A8201,'LISTA NACIONAL'!A:B,2,0)</f>
        <v>31840.871999999999</v>
      </c>
      <c r="D8201" s="126" t="s">
        <v>6556</v>
      </c>
      <c r="E8201" s="280">
        <f>+VLOOKUP(A8201,SCAR!A:B,2,0)</f>
        <v>0</v>
      </c>
      <c r="F8201" s="2"/>
      <c r="G8201" s="2"/>
    </row>
    <row r="8202" spans="1:7">
      <c r="A8202" t="s">
        <v>4082</v>
      </c>
      <c r="B8202" t="s">
        <v>11382</v>
      </c>
      <c r="C8202">
        <f>+VLOOKUP(A8202,'LISTA NACIONAL'!A:B,2,0)</f>
        <v>31237.895</v>
      </c>
      <c r="D8202" s="126" t="s">
        <v>6556</v>
      </c>
      <c r="E8202" s="280">
        <f>+VLOOKUP(A8202,SCAR!A:B,2,0)</f>
        <v>0</v>
      </c>
      <c r="F8202" s="2"/>
      <c r="G8202" s="2"/>
    </row>
    <row r="8203" spans="1:7">
      <c r="A8203" t="s">
        <v>4083</v>
      </c>
      <c r="B8203" t="s">
        <v>11383</v>
      </c>
      <c r="C8203">
        <f>+VLOOKUP(A8203,'LISTA NACIONAL'!A:B,2,0)</f>
        <v>6460.1390000000001</v>
      </c>
      <c r="D8203" s="126" t="s">
        <v>6556</v>
      </c>
      <c r="E8203" s="280">
        <f>+VLOOKUP(A8203,SCAR!A:B,2,0)</f>
        <v>0</v>
      </c>
      <c r="F8203" s="2"/>
      <c r="G8203" s="2"/>
    </row>
    <row r="8204" spans="1:7">
      <c r="A8204" t="s">
        <v>4084</v>
      </c>
      <c r="B8204" t="s">
        <v>11384</v>
      </c>
      <c r="C8204">
        <f>+VLOOKUP(A8204,'LISTA NACIONAL'!A:B,2,0)</f>
        <v>55322.949000000001</v>
      </c>
      <c r="D8204" s="126" t="s">
        <v>6556</v>
      </c>
      <c r="E8204" s="280">
        <f>+VLOOKUP(A8204,SCAR!A:B,2,0)</f>
        <v>0</v>
      </c>
      <c r="F8204" s="2"/>
      <c r="G8204" s="2"/>
    </row>
    <row r="8205" spans="1:7">
      <c r="A8205" t="s">
        <v>4085</v>
      </c>
      <c r="B8205" t="s">
        <v>11385</v>
      </c>
      <c r="C8205">
        <f>+VLOOKUP(A8205,'LISTA NACIONAL'!A:B,2,0)</f>
        <v>11815.85</v>
      </c>
      <c r="D8205" s="126" t="s">
        <v>6556</v>
      </c>
      <c r="E8205" s="280">
        <f>+VLOOKUP(A8205,SCAR!A:B,2,0)</f>
        <v>0</v>
      </c>
      <c r="F8205" s="2"/>
      <c r="G8205" s="2"/>
    </row>
    <row r="8206" spans="1:7">
      <c r="A8206" t="s">
        <v>4086</v>
      </c>
      <c r="B8206" t="s">
        <v>11386</v>
      </c>
      <c r="C8206">
        <f>+VLOOKUP(A8206,'LISTA NACIONAL'!A:B,2,0)</f>
        <v>82813.991999999998</v>
      </c>
      <c r="D8206" s="126" t="s">
        <v>6556</v>
      </c>
      <c r="E8206" s="280">
        <f>+VLOOKUP(A8206,SCAR!A:B,2,0)</f>
        <v>0</v>
      </c>
      <c r="F8206" s="2"/>
      <c r="G8206" s="2"/>
    </row>
    <row r="8207" spans="1:7">
      <c r="A8207" t="s">
        <v>4087</v>
      </c>
      <c r="B8207" t="s">
        <v>11387</v>
      </c>
      <c r="C8207">
        <f>+VLOOKUP(A8207,'LISTA NACIONAL'!A:B,2,0)</f>
        <v>37764.660000000003</v>
      </c>
      <c r="D8207" s="126" t="s">
        <v>6556</v>
      </c>
      <c r="E8207" s="280">
        <f>+VLOOKUP(A8207,SCAR!A:B,2,0)</f>
        <v>0</v>
      </c>
      <c r="F8207" s="2"/>
      <c r="G8207" s="2"/>
    </row>
    <row r="8208" spans="1:7">
      <c r="A8208" t="s">
        <v>4088</v>
      </c>
      <c r="B8208" t="s">
        <v>11388</v>
      </c>
      <c r="C8208">
        <f>+VLOOKUP(A8208,'LISTA NACIONAL'!A:B,2,0)</f>
        <v>36436.898999999998</v>
      </c>
      <c r="D8208" s="126" t="s">
        <v>6556</v>
      </c>
      <c r="E8208" s="280">
        <f>+VLOOKUP(A8208,SCAR!A:B,2,0)</f>
        <v>0</v>
      </c>
      <c r="F8208" s="2"/>
      <c r="G8208" s="2"/>
    </row>
    <row r="8209" spans="1:7">
      <c r="A8209" t="s">
        <v>4089</v>
      </c>
      <c r="B8209" t="s">
        <v>10761</v>
      </c>
      <c r="C8209">
        <f>+VLOOKUP(A8209,'LISTA NACIONAL'!A:B,2,0)</f>
        <v>5991.76</v>
      </c>
      <c r="D8209" s="126" t="s">
        <v>6556</v>
      </c>
      <c r="E8209" s="280">
        <f>+VLOOKUP(A8209,SCAR!A:B,2,0)</f>
        <v>0</v>
      </c>
      <c r="F8209" s="2"/>
      <c r="G8209" s="2"/>
    </row>
    <row r="8210" spans="1:7">
      <c r="A8210" t="s">
        <v>7178</v>
      </c>
      <c r="B8210" t="s">
        <v>11328</v>
      </c>
      <c r="C8210">
        <f>+VLOOKUP(A8210,'LISTA NACIONAL'!A:B,2,0)</f>
        <v>9657.0450000000001</v>
      </c>
      <c r="D8210" s="126" t="s">
        <v>6556</v>
      </c>
      <c r="E8210" s="280">
        <f>+VLOOKUP(A8210,SCAR!A:B,2,0)</f>
        <v>0</v>
      </c>
      <c r="F8210" s="2"/>
      <c r="G8210" s="2"/>
    </row>
    <row r="8211" spans="1:7">
      <c r="A8211" t="s">
        <v>4090</v>
      </c>
      <c r="B8211" t="s">
        <v>10762</v>
      </c>
      <c r="C8211">
        <f>+VLOOKUP(A8211,'LISTA NACIONAL'!A:B,2,0)</f>
        <v>7654.6809999999996</v>
      </c>
      <c r="D8211" s="126" t="s">
        <v>6556</v>
      </c>
      <c r="E8211" s="280">
        <f>+VLOOKUP(A8211,SCAR!A:B,2,0)</f>
        <v>0</v>
      </c>
      <c r="F8211" s="2"/>
      <c r="G8211" s="2"/>
    </row>
    <row r="8212" spans="1:7">
      <c r="A8212" t="s">
        <v>4091</v>
      </c>
      <c r="B8212" t="s">
        <v>10763</v>
      </c>
      <c r="C8212">
        <f>+VLOOKUP(A8212,'LISTA NACIONAL'!A:B,2,0)</f>
        <v>4660.6229999999996</v>
      </c>
      <c r="D8212" s="126" t="s">
        <v>6556</v>
      </c>
      <c r="E8212" s="280">
        <f>+VLOOKUP(A8212,SCAR!A:B,2,0)</f>
        <v>0</v>
      </c>
      <c r="F8212" s="2"/>
      <c r="G8212" s="2"/>
    </row>
    <row r="8213" spans="1:7">
      <c r="A8213" t="s">
        <v>4092</v>
      </c>
      <c r="B8213" t="s">
        <v>10764</v>
      </c>
      <c r="C8213">
        <f>+VLOOKUP(A8213,'LISTA NACIONAL'!A:B,2,0)</f>
        <v>17973.643</v>
      </c>
      <c r="D8213" s="126" t="s">
        <v>6556</v>
      </c>
      <c r="E8213" s="280">
        <f>+VLOOKUP(A8213,SCAR!A:B,2,0)</f>
        <v>0</v>
      </c>
      <c r="F8213" s="2"/>
      <c r="G8213" s="2"/>
    </row>
    <row r="8214" spans="1:7">
      <c r="A8214" t="s">
        <v>4093</v>
      </c>
      <c r="B8214" t="s">
        <v>10765</v>
      </c>
      <c r="C8214">
        <f>+VLOOKUP(A8214,'LISTA NACIONAL'!A:B,2,0)</f>
        <v>2696.951</v>
      </c>
      <c r="D8214" s="126" t="s">
        <v>6556</v>
      </c>
      <c r="E8214" s="280">
        <f>+VLOOKUP(A8214,SCAR!A:B,2,0)</f>
        <v>0</v>
      </c>
      <c r="F8214" s="2"/>
      <c r="G8214" s="2"/>
    </row>
    <row r="8215" spans="1:7">
      <c r="A8215" t="s">
        <v>4094</v>
      </c>
      <c r="B8215" t="s">
        <v>10766</v>
      </c>
      <c r="C8215">
        <f>+VLOOKUP(A8215,'LISTA NACIONAL'!A:B,2,0)</f>
        <v>7488.799</v>
      </c>
      <c r="D8215" s="126" t="s">
        <v>6556</v>
      </c>
      <c r="E8215" s="280">
        <f>+VLOOKUP(A8215,SCAR!A:B,2,0)</f>
        <v>0</v>
      </c>
      <c r="F8215" s="2"/>
      <c r="G8215" s="2"/>
    </row>
    <row r="8216" spans="1:7">
      <c r="A8216" t="s">
        <v>4095</v>
      </c>
      <c r="B8216" t="s">
        <v>10767</v>
      </c>
      <c r="C8216">
        <f>+VLOOKUP(A8216,'LISTA NACIONAL'!A:B,2,0)</f>
        <v>7852.79</v>
      </c>
      <c r="D8216" s="126" t="s">
        <v>6556</v>
      </c>
      <c r="E8216" s="280">
        <f>+VLOOKUP(A8216,SCAR!A:B,2,0)</f>
        <v>0</v>
      </c>
      <c r="F8216" s="2"/>
      <c r="G8216" s="2"/>
    </row>
    <row r="8217" spans="1:7">
      <c r="A8217" t="s">
        <v>4096</v>
      </c>
      <c r="B8217" t="s">
        <v>10768</v>
      </c>
      <c r="C8217">
        <f>+VLOOKUP(A8217,'LISTA NACIONAL'!A:B,2,0)</f>
        <v>7852.79</v>
      </c>
      <c r="D8217" s="126" t="s">
        <v>6556</v>
      </c>
      <c r="E8217" s="280">
        <f>+VLOOKUP(A8217,SCAR!A:B,2,0)</f>
        <v>0</v>
      </c>
      <c r="F8217" s="2"/>
      <c r="G8217" s="2"/>
    </row>
    <row r="8218" spans="1:7">
      <c r="A8218" t="s">
        <v>4097</v>
      </c>
      <c r="B8218" t="s">
        <v>10584</v>
      </c>
      <c r="C8218">
        <f>+VLOOKUP(A8218,'LISTA NACIONAL'!A:B,2,0)</f>
        <v>1664.6880000000001</v>
      </c>
      <c r="D8218" s="126" t="s">
        <v>6556</v>
      </c>
      <c r="E8218" s="280">
        <f>+VLOOKUP(A8218,SCAR!A:B,2,0)</f>
        <v>0</v>
      </c>
      <c r="F8218" s="2"/>
      <c r="G8218" s="2"/>
    </row>
    <row r="8219" spans="1:7">
      <c r="A8219" t="s">
        <v>9177</v>
      </c>
      <c r="B8219" t="s">
        <v>10585</v>
      </c>
      <c r="C8219">
        <f>+VLOOKUP(A8219,'LISTA NACIONAL'!A:B,2,0)</f>
        <v>28157.27</v>
      </c>
      <c r="D8219" s="126" t="s">
        <v>6556</v>
      </c>
      <c r="E8219" s="280">
        <f>+VLOOKUP(A8219,SCAR!A:B,2,0)</f>
        <v>0</v>
      </c>
      <c r="F8219" s="2"/>
      <c r="G8219" s="2"/>
    </row>
    <row r="8220" spans="1:7">
      <c r="A8220" t="s">
        <v>9178</v>
      </c>
      <c r="B8220" t="s">
        <v>12031</v>
      </c>
      <c r="C8220">
        <f>+VLOOKUP(A8220,'LISTA NACIONAL'!A:B,2,0)</f>
        <v>9653.3700000000008</v>
      </c>
      <c r="D8220" s="126" t="s">
        <v>6556</v>
      </c>
      <c r="E8220" s="280">
        <f>+VLOOKUP(A8220,SCAR!A:B,2,0)</f>
        <v>0</v>
      </c>
      <c r="F8220" s="2"/>
      <c r="G8220" s="2"/>
    </row>
    <row r="8221" spans="1:7">
      <c r="A8221" t="s">
        <v>9179</v>
      </c>
      <c r="B8221" t="s">
        <v>12032</v>
      </c>
      <c r="C8221">
        <f>+VLOOKUP(A8221,'LISTA NACIONAL'!A:B,2,0)</f>
        <v>28488.527999999998</v>
      </c>
      <c r="D8221" s="126" t="s">
        <v>6556</v>
      </c>
      <c r="E8221" s="280">
        <f>+VLOOKUP(A8221,SCAR!A:B,2,0)</f>
        <v>0</v>
      </c>
      <c r="F8221" s="2"/>
      <c r="G8221" s="2"/>
    </row>
    <row r="8222" spans="1:7">
      <c r="A8222" t="s">
        <v>9180</v>
      </c>
      <c r="B8222" t="s">
        <v>12033</v>
      </c>
      <c r="C8222">
        <f>+VLOOKUP(A8222,'LISTA NACIONAL'!A:B,2,0)</f>
        <v>13314.101000000001</v>
      </c>
      <c r="D8222" s="126" t="s">
        <v>6556</v>
      </c>
      <c r="E8222" s="280">
        <f>+VLOOKUP(A8222,SCAR!A:B,2,0)</f>
        <v>0</v>
      </c>
      <c r="F8222" s="2"/>
      <c r="G8222" s="2"/>
    </row>
    <row r="8223" spans="1:7">
      <c r="A8223" t="s">
        <v>9181</v>
      </c>
      <c r="B8223" t="s">
        <v>12034</v>
      </c>
      <c r="C8223">
        <f>+VLOOKUP(A8223,'LISTA NACIONAL'!A:B,2,0)</f>
        <v>15432.884</v>
      </c>
      <c r="D8223" s="126" t="s">
        <v>6556</v>
      </c>
      <c r="E8223" s="280">
        <f>+VLOOKUP(A8223,SCAR!A:B,2,0)</f>
        <v>0</v>
      </c>
      <c r="F8223" s="2"/>
      <c r="G8223" s="2"/>
    </row>
    <row r="8224" spans="1:7">
      <c r="A8224" t="s">
        <v>9182</v>
      </c>
      <c r="B8224" t="s">
        <v>12035</v>
      </c>
      <c r="C8224">
        <f>+VLOOKUP(A8224,'LISTA NACIONAL'!A:B,2,0)</f>
        <v>5295.2889999999998</v>
      </c>
      <c r="D8224" s="126" t="s">
        <v>6556</v>
      </c>
      <c r="E8224" s="280">
        <f>+VLOOKUP(A8224,SCAR!A:B,2,0)</f>
        <v>0</v>
      </c>
      <c r="F8224" s="2"/>
      <c r="G8224" s="2"/>
    </row>
    <row r="8225" spans="1:7">
      <c r="A8225" t="s">
        <v>9183</v>
      </c>
      <c r="B8225" t="s">
        <v>12036</v>
      </c>
      <c r="C8225">
        <f>+VLOOKUP(A8225,'LISTA NACIONAL'!A:B,2,0)</f>
        <v>11499.472</v>
      </c>
      <c r="D8225" s="126" t="s">
        <v>6556</v>
      </c>
      <c r="E8225" s="280">
        <f>+VLOOKUP(A8225,SCAR!A:B,2,0)</f>
        <v>0</v>
      </c>
      <c r="F8225" s="2"/>
      <c r="G8225" s="2"/>
    </row>
    <row r="8226" spans="1:7">
      <c r="A8226" t="s">
        <v>11020</v>
      </c>
      <c r="B8226" t="s">
        <v>987</v>
      </c>
      <c r="C8226">
        <f>+VLOOKUP(A8226,'LISTA NACIONAL'!A:B,2,0)</f>
        <v>5295.2889999999998</v>
      </c>
      <c r="D8226" s="126" t="s">
        <v>6556</v>
      </c>
      <c r="E8226" s="280">
        <f>+VLOOKUP(A8226,SCAR!A:B,2,0)</f>
        <v>0</v>
      </c>
      <c r="F8226" s="2"/>
      <c r="G8226" s="2"/>
    </row>
    <row r="8227" spans="1:7">
      <c r="A8227" t="s">
        <v>11021</v>
      </c>
      <c r="B8227" t="s">
        <v>988</v>
      </c>
      <c r="C8227">
        <f>+VLOOKUP(A8227,'LISTA NACIONAL'!A:B,2,0)</f>
        <v>54206.857000000004</v>
      </c>
      <c r="D8227" s="126" t="s">
        <v>6556</v>
      </c>
      <c r="E8227" s="280">
        <f>+VLOOKUP(A8227,SCAR!A:B,2,0)</f>
        <v>0</v>
      </c>
      <c r="F8227" s="2"/>
      <c r="G8227" s="2"/>
    </row>
    <row r="8228" spans="1:7">
      <c r="A8228" t="s">
        <v>11022</v>
      </c>
      <c r="B8228" t="s">
        <v>989</v>
      </c>
      <c r="C8228">
        <f>+VLOOKUP(A8228,'LISTA NACIONAL'!A:B,2,0)</f>
        <v>7378.4459999999999</v>
      </c>
      <c r="D8228" s="126" t="s">
        <v>6556</v>
      </c>
      <c r="E8228" s="280">
        <f>+VLOOKUP(A8228,SCAR!A:B,2,0)</f>
        <v>0</v>
      </c>
      <c r="F8228" s="2"/>
      <c r="G8228" s="2"/>
    </row>
    <row r="8229" spans="1:7">
      <c r="A8229" t="s">
        <v>11023</v>
      </c>
      <c r="B8229" t="s">
        <v>990</v>
      </c>
      <c r="C8229">
        <f>+VLOOKUP(A8229,'LISTA NACIONAL'!A:B,2,0)</f>
        <v>8169.9139999999998</v>
      </c>
      <c r="D8229" s="126" t="s">
        <v>6556</v>
      </c>
      <c r="E8229" s="280">
        <f>+VLOOKUP(A8229,SCAR!A:B,2,0)</f>
        <v>0</v>
      </c>
      <c r="F8229" s="2"/>
      <c r="G8229" s="2"/>
    </row>
    <row r="8230" spans="1:7">
      <c r="A8230" t="s">
        <v>11024</v>
      </c>
      <c r="B8230" t="s">
        <v>991</v>
      </c>
      <c r="C8230">
        <f>+VLOOKUP(A8230,'LISTA NACIONAL'!A:B,2,0)</f>
        <v>3783.0880000000002</v>
      </c>
      <c r="D8230" s="126" t="s">
        <v>6556</v>
      </c>
      <c r="E8230" s="280">
        <f>+VLOOKUP(A8230,SCAR!A:B,2,0)</f>
        <v>0</v>
      </c>
      <c r="F8230" s="2"/>
      <c r="G8230" s="2"/>
    </row>
    <row r="8231" spans="1:7">
      <c r="A8231" t="s">
        <v>11025</v>
      </c>
      <c r="B8231" t="s">
        <v>992</v>
      </c>
      <c r="C8231">
        <f>+VLOOKUP(A8231,'LISTA NACIONAL'!A:B,2,0)</f>
        <v>14220.772000000001</v>
      </c>
      <c r="D8231" s="126" t="s">
        <v>6556</v>
      </c>
      <c r="E8231" s="280">
        <f>+VLOOKUP(A8231,SCAR!A:B,2,0)</f>
        <v>0</v>
      </c>
      <c r="F8231" s="2"/>
      <c r="G8231" s="2"/>
    </row>
    <row r="8232" spans="1:7">
      <c r="A8232" t="s">
        <v>7179</v>
      </c>
      <c r="B8232" t="s">
        <v>11329</v>
      </c>
      <c r="C8232">
        <f>+VLOOKUP(A8232,'LISTA NACIONAL'!A:B,2,0)</f>
        <v>6032.527</v>
      </c>
      <c r="D8232" s="126" t="s">
        <v>6556</v>
      </c>
      <c r="E8232" s="280">
        <f>+VLOOKUP(A8232,SCAR!A:B,2,0)</f>
        <v>0</v>
      </c>
      <c r="F8232" s="2"/>
      <c r="G8232" s="2"/>
    </row>
    <row r="8233" spans="1:7">
      <c r="A8233" t="s">
        <v>7180</v>
      </c>
      <c r="B8233" t="s">
        <v>11330</v>
      </c>
      <c r="C8233">
        <f>+VLOOKUP(A8233,'LISTA NACIONAL'!A:B,2,0)</f>
        <v>7425.0439999999999</v>
      </c>
      <c r="D8233" s="126" t="s">
        <v>6556</v>
      </c>
      <c r="E8233" s="280">
        <f>+VLOOKUP(A8233,SCAR!A:B,2,0)</f>
        <v>0</v>
      </c>
      <c r="F8233" s="2"/>
      <c r="G8233" s="2"/>
    </row>
    <row r="8234" spans="1:7">
      <c r="A8234" t="s">
        <v>7181</v>
      </c>
      <c r="B8234" t="s">
        <v>11518</v>
      </c>
      <c r="C8234">
        <f>+VLOOKUP(A8234,'LISTA NACIONAL'!A:B,2,0)</f>
        <v>15615.236999999999</v>
      </c>
      <c r="D8234" s="126" t="s">
        <v>6556</v>
      </c>
      <c r="E8234" s="280">
        <f>+VLOOKUP(A8234,SCAR!A:B,2,0)</f>
        <v>0</v>
      </c>
      <c r="F8234" s="2"/>
      <c r="G8234" s="2"/>
    </row>
    <row r="8235" spans="1:7">
      <c r="A8235" t="s">
        <v>11656</v>
      </c>
      <c r="B8235" t="s">
        <v>11519</v>
      </c>
      <c r="C8235">
        <f>+VLOOKUP(A8235,'LISTA NACIONAL'!A:B,2,0)</f>
        <v>13552.718999999999</v>
      </c>
      <c r="D8235" s="126" t="s">
        <v>6556</v>
      </c>
      <c r="E8235" s="280">
        <f>+VLOOKUP(A8235,SCAR!A:B,2,0)</f>
        <v>0</v>
      </c>
      <c r="F8235" s="2"/>
      <c r="G8235" s="2"/>
    </row>
    <row r="8236" spans="1:7">
      <c r="A8236" t="s">
        <v>11657</v>
      </c>
      <c r="B8236" t="s">
        <v>11520</v>
      </c>
      <c r="C8236">
        <f>+VLOOKUP(A8236,'LISTA NACIONAL'!A:B,2,0)</f>
        <v>2492.27</v>
      </c>
      <c r="D8236" s="126" t="s">
        <v>6556</v>
      </c>
      <c r="E8236" s="280">
        <f>+VLOOKUP(A8236,SCAR!A:B,2,0)</f>
        <v>0</v>
      </c>
      <c r="F8236" s="2"/>
      <c r="G8236" s="2"/>
    </row>
    <row r="8237" spans="1:7">
      <c r="A8237" t="s">
        <v>2429</v>
      </c>
      <c r="B8237" t="s">
        <v>2430</v>
      </c>
      <c r="C8237">
        <f>+VLOOKUP(A8237,'LISTA NACIONAL'!A:B,2,0)</f>
        <v>18212.591</v>
      </c>
      <c r="D8237" s="126" t="s">
        <v>6556</v>
      </c>
      <c r="E8237" s="280">
        <f>+VLOOKUP(A8237,SCAR!A:B,2,0)</f>
        <v>0</v>
      </c>
      <c r="F8237" s="2"/>
      <c r="G8237" s="2"/>
    </row>
    <row r="8238" spans="1:7">
      <c r="A8238" t="s">
        <v>2431</v>
      </c>
      <c r="B8238" t="s">
        <v>2432</v>
      </c>
      <c r="C8238">
        <f>+VLOOKUP(A8238,'LISTA NACIONAL'!A:B,2,0)</f>
        <v>27738.589</v>
      </c>
      <c r="D8238" s="126" t="s">
        <v>6556</v>
      </c>
      <c r="E8238" s="280">
        <f>+VLOOKUP(A8238,SCAR!A:B,2,0)</f>
        <v>0</v>
      </c>
      <c r="F8238" s="2"/>
      <c r="G8238" s="2"/>
    </row>
    <row r="8239" spans="1:7">
      <c r="A8239" t="s">
        <v>6572</v>
      </c>
      <c r="B8239" t="s">
        <v>290</v>
      </c>
      <c r="C8239">
        <f>+VLOOKUP(A8239,'LISTA NACIONAL'!A:B,2,0)</f>
        <v>1751.77</v>
      </c>
      <c r="D8239" s="126" t="s">
        <v>6556</v>
      </c>
      <c r="E8239" s="280">
        <f>+VLOOKUP(A8239,SCAR!A:B,2,0)</f>
        <v>0</v>
      </c>
      <c r="F8239" s="2"/>
      <c r="G8239" s="2"/>
    </row>
    <row r="8240" spans="1:7">
      <c r="A8240" t="s">
        <v>291</v>
      </c>
      <c r="B8240" t="s">
        <v>292</v>
      </c>
      <c r="C8240">
        <f>+VLOOKUP(A8240,'LISTA NACIONAL'!A:B,2,0)</f>
        <v>26592.333999999999</v>
      </c>
      <c r="D8240" s="126" t="s">
        <v>6556</v>
      </c>
      <c r="E8240" s="280">
        <f>+VLOOKUP(A8240,SCAR!A:B,2,0)</f>
        <v>0</v>
      </c>
      <c r="F8240" s="2"/>
      <c r="G8240" s="2"/>
    </row>
    <row r="8241" spans="1:7">
      <c r="A8241" t="s">
        <v>293</v>
      </c>
      <c r="B8241" t="s">
        <v>294</v>
      </c>
      <c r="C8241">
        <f>+VLOOKUP(A8241,'LISTA NACIONAL'!A:B,2,0)</f>
        <v>52513.957000000002</v>
      </c>
      <c r="D8241" s="126" t="s">
        <v>6556</v>
      </c>
      <c r="E8241" s="280">
        <f>+VLOOKUP(A8241,SCAR!A:B,2,0)</f>
        <v>0</v>
      </c>
      <c r="F8241" s="2"/>
      <c r="G8241" s="2"/>
    </row>
    <row r="8242" spans="1:7">
      <c r="A8242" t="s">
        <v>295</v>
      </c>
      <c r="B8242" t="s">
        <v>296</v>
      </c>
      <c r="C8242">
        <f>+VLOOKUP(A8242,'LISTA NACIONAL'!A:B,2,0)</f>
        <v>7523.5140000000001</v>
      </c>
      <c r="D8242" s="126" t="s">
        <v>6556</v>
      </c>
      <c r="E8242" s="280">
        <f>+VLOOKUP(A8242,SCAR!A:B,2,0)</f>
        <v>0</v>
      </c>
      <c r="F8242" s="2"/>
      <c r="G8242" s="2"/>
    </row>
    <row r="8243" spans="1:7">
      <c r="A8243" t="s">
        <v>297</v>
      </c>
      <c r="B8243" t="s">
        <v>298</v>
      </c>
      <c r="C8243">
        <f>+VLOOKUP(A8243,'LISTA NACIONAL'!A:B,2,0)</f>
        <v>25164.947</v>
      </c>
      <c r="D8243" s="126" t="s">
        <v>6556</v>
      </c>
      <c r="E8243" s="280">
        <f>+VLOOKUP(A8243,SCAR!A:B,2,0)</f>
        <v>0</v>
      </c>
      <c r="F8243" s="2"/>
      <c r="G8243" s="2"/>
    </row>
    <row r="8244" spans="1:7">
      <c r="A8244" t="s">
        <v>299</v>
      </c>
      <c r="B8244" t="s">
        <v>26</v>
      </c>
      <c r="C8244">
        <f>+VLOOKUP(A8244,'LISTA NACIONAL'!A:B,2,0)</f>
        <v>12971.34</v>
      </c>
      <c r="D8244" s="126" t="s">
        <v>6556</v>
      </c>
      <c r="E8244" s="280">
        <f>+VLOOKUP(A8244,SCAR!A:B,2,0)</f>
        <v>0</v>
      </c>
      <c r="F8244" s="2"/>
      <c r="G8244" s="2"/>
    </row>
    <row r="8245" spans="1:7">
      <c r="A8245" t="s">
        <v>27</v>
      </c>
      <c r="B8245" t="s">
        <v>3510</v>
      </c>
      <c r="C8245">
        <f>+VLOOKUP(A8245,'LISTA NACIONAL'!A:B,2,0)</f>
        <v>2723.902</v>
      </c>
      <c r="D8245" s="126" t="s">
        <v>6556</v>
      </c>
      <c r="E8245" s="280">
        <f>+VLOOKUP(A8245,SCAR!A:B,2,0)</f>
        <v>0</v>
      </c>
      <c r="F8245" s="2"/>
      <c r="G8245" s="2"/>
    </row>
    <row r="8246" spans="1:7">
      <c r="A8246" t="s">
        <v>3511</v>
      </c>
      <c r="B8246" t="s">
        <v>3512</v>
      </c>
      <c r="C8246">
        <f>+VLOOKUP(A8246,'LISTA NACIONAL'!A:B,2,0)</f>
        <v>2984.4490000000001</v>
      </c>
      <c r="D8246" s="126" t="s">
        <v>6556</v>
      </c>
      <c r="E8246" s="280">
        <f>+VLOOKUP(A8246,SCAR!A:B,2,0)</f>
        <v>0</v>
      </c>
      <c r="F8246" s="2"/>
      <c r="G8246" s="2"/>
    </row>
    <row r="8247" spans="1:7">
      <c r="A8247" t="s">
        <v>3513</v>
      </c>
      <c r="B8247" t="s">
        <v>3514</v>
      </c>
      <c r="C8247">
        <f>+VLOOKUP(A8247,'LISTA NACIONAL'!A:B,2,0)</f>
        <v>17900.016</v>
      </c>
      <c r="D8247" s="126" t="s">
        <v>6556</v>
      </c>
      <c r="E8247" s="280">
        <f>+VLOOKUP(A8247,SCAR!A:B,2,0)</f>
        <v>0</v>
      </c>
      <c r="F8247" s="2"/>
      <c r="G8247" s="2"/>
    </row>
    <row r="8248" spans="1:7">
      <c r="A8248" t="s">
        <v>3515</v>
      </c>
      <c r="B8248" t="s">
        <v>11549</v>
      </c>
      <c r="C8248">
        <f>+VLOOKUP(A8248,'LISTA NACIONAL'!A:B,2,0)</f>
        <v>33458.946000000004</v>
      </c>
      <c r="D8248" s="126" t="s">
        <v>6556</v>
      </c>
      <c r="E8248" s="280">
        <f>+VLOOKUP(A8248,SCAR!A:B,2,0)</f>
        <v>0</v>
      </c>
      <c r="F8248" s="2"/>
      <c r="G8248" s="2"/>
    </row>
    <row r="8249" spans="1:7">
      <c r="A8249" t="s">
        <v>11550</v>
      </c>
      <c r="B8249" t="s">
        <v>11521</v>
      </c>
      <c r="C8249">
        <f>+VLOOKUP(A8249,'LISTA NACIONAL'!A:B,2,0)</f>
        <v>12712.703</v>
      </c>
      <c r="D8249" s="126" t="s">
        <v>6556</v>
      </c>
      <c r="E8249" s="280">
        <f>+VLOOKUP(A8249,SCAR!A:B,2,0)</f>
        <v>0</v>
      </c>
      <c r="F8249" s="2"/>
      <c r="G8249" s="2"/>
    </row>
    <row r="8250" spans="1:7">
      <c r="A8250" t="s">
        <v>7911</v>
      </c>
      <c r="B8250" t="s">
        <v>7912</v>
      </c>
      <c r="C8250">
        <f>+VLOOKUP(A8250,'LISTA NACIONAL'!A:B,2,0)</f>
        <v>5060.8810000000003</v>
      </c>
      <c r="D8250" s="126" t="s">
        <v>6556</v>
      </c>
      <c r="E8250" s="280">
        <f>+VLOOKUP(A8250,SCAR!A:B,2,0)</f>
        <v>0</v>
      </c>
      <c r="F8250" s="2"/>
      <c r="G8250" s="2"/>
    </row>
    <row r="8251" spans="1:7">
      <c r="A8251" t="s">
        <v>11658</v>
      </c>
      <c r="B8251" t="s">
        <v>11522</v>
      </c>
      <c r="C8251">
        <f>+VLOOKUP(A8251,'LISTA NACIONAL'!A:B,2,0)</f>
        <v>17388.763999999999</v>
      </c>
      <c r="D8251" s="126" t="s">
        <v>6556</v>
      </c>
      <c r="E8251" s="280">
        <f>+VLOOKUP(A8251,SCAR!A:B,2,0)</f>
        <v>0</v>
      </c>
      <c r="F8251" s="2"/>
      <c r="G8251" s="2"/>
    </row>
    <row r="8252" spans="1:7">
      <c r="A8252" t="s">
        <v>7910</v>
      </c>
      <c r="B8252" t="s">
        <v>898</v>
      </c>
      <c r="C8252">
        <f>+VLOOKUP(A8252,'LISTA NACIONAL'!A:B,2,0)</f>
        <v>15045.174000000001</v>
      </c>
      <c r="D8252" s="126" t="s">
        <v>6556</v>
      </c>
      <c r="E8252" s="280">
        <f>+VLOOKUP(A8252,SCAR!A:B,2,0)</f>
        <v>0</v>
      </c>
      <c r="F8252" s="2"/>
      <c r="G8252" s="2"/>
    </row>
    <row r="8253" spans="1:7">
      <c r="A8253" t="s">
        <v>72</v>
      </c>
      <c r="B8253" t="s">
        <v>71</v>
      </c>
      <c r="C8253">
        <f>+VLOOKUP(A8253,'LISTA NACIONAL'!A:B,2,0)</f>
        <v>15587.118</v>
      </c>
      <c r="D8253" s="126" t="s">
        <v>6556</v>
      </c>
      <c r="E8253" s="280">
        <f>+VLOOKUP(A8253,SCAR!A:B,2,0)</f>
        <v>0</v>
      </c>
      <c r="F8253" s="2"/>
      <c r="G8253" s="2"/>
    </row>
    <row r="8254" spans="1:7">
      <c r="A8254" t="s">
        <v>73</v>
      </c>
      <c r="B8254" t="s">
        <v>75</v>
      </c>
      <c r="C8254">
        <f>+VLOOKUP(A8254,'LISTA NACIONAL'!A:B,2,0)</f>
        <v>5704.4549999999999</v>
      </c>
      <c r="D8254" s="126" t="s">
        <v>6556</v>
      </c>
      <c r="E8254" s="280">
        <f>+VLOOKUP(A8254,SCAR!A:B,2,0)</f>
        <v>0</v>
      </c>
      <c r="F8254" s="2"/>
      <c r="G8254" s="2"/>
    </row>
    <row r="8255" spans="1:7">
      <c r="A8255" t="s">
        <v>74</v>
      </c>
      <c r="B8255" t="s">
        <v>76</v>
      </c>
      <c r="C8255">
        <f>+VLOOKUP(A8255,'LISTA NACIONAL'!A:B,2,0)</f>
        <v>27902.328000000001</v>
      </c>
      <c r="D8255" s="126" t="s">
        <v>6556</v>
      </c>
      <c r="E8255" s="280">
        <f>+VLOOKUP(A8255,SCAR!A:B,2,0)</f>
        <v>0</v>
      </c>
      <c r="F8255" s="2"/>
      <c r="G8255" s="2"/>
    </row>
    <row r="8256" spans="1:7">
      <c r="A8256" t="s">
        <v>3081</v>
      </c>
      <c r="B8256" t="s">
        <v>5461</v>
      </c>
      <c r="C8256">
        <f>+VLOOKUP(A8256,'LISTA NACIONAL'!A:B,2,0)</f>
        <v>58849.843999999997</v>
      </c>
      <c r="D8256" s="126" t="s">
        <v>6556</v>
      </c>
      <c r="E8256" s="280">
        <f>+VLOOKUP(A8256,SCAR!A:B,2,0)</f>
        <v>0</v>
      </c>
      <c r="F8256" s="2"/>
      <c r="G8256" s="2"/>
    </row>
    <row r="8257" spans="1:7">
      <c r="A8257" t="s">
        <v>11659</v>
      </c>
      <c r="B8257" t="s">
        <v>11523</v>
      </c>
      <c r="C8257">
        <f>+VLOOKUP(A8257,'LISTA NACIONAL'!A:B,2,0)</f>
        <v>50141.004000000001</v>
      </c>
      <c r="D8257" s="126" t="s">
        <v>6556</v>
      </c>
      <c r="E8257" s="280">
        <f>+VLOOKUP(A8257,SCAR!A:B,2,0)</f>
        <v>0</v>
      </c>
      <c r="F8257" s="2"/>
      <c r="G8257" s="2"/>
    </row>
    <row r="8258" spans="1:7">
      <c r="A8258" t="s">
        <v>5462</v>
      </c>
      <c r="B8258" t="s">
        <v>11524</v>
      </c>
      <c r="C8258">
        <f>+VLOOKUP(A8258,'LISTA NACIONAL'!A:B,2,0)</f>
        <v>54008.930999999997</v>
      </c>
      <c r="D8258" s="126" t="s">
        <v>6556</v>
      </c>
      <c r="E8258" s="280">
        <f>+VLOOKUP(A8258,SCAR!A:B,2,0)</f>
        <v>0</v>
      </c>
      <c r="F8258" s="2"/>
      <c r="G8258" s="2"/>
    </row>
    <row r="8259" spans="1:7">
      <c r="A8259" t="s">
        <v>8568</v>
      </c>
      <c r="B8259" t="s">
        <v>5885</v>
      </c>
      <c r="C8259">
        <f>+VLOOKUP(A8259,'LISTA NACIONAL'!A:B,2,0)</f>
        <v>10031.32</v>
      </c>
      <c r="D8259" s="126" t="s">
        <v>6556</v>
      </c>
      <c r="E8259" s="280">
        <f>+VLOOKUP(A8259,SCAR!A:B,2,0)</f>
        <v>0</v>
      </c>
      <c r="F8259" s="2"/>
      <c r="G8259" s="2"/>
    </row>
    <row r="8260" spans="1:7">
      <c r="A8260" t="s">
        <v>5886</v>
      </c>
      <c r="B8260" t="s">
        <v>5887</v>
      </c>
      <c r="C8260">
        <f>+VLOOKUP(A8260,'LISTA NACIONAL'!A:B,2,0)</f>
        <v>4919.2650000000003</v>
      </c>
      <c r="D8260" s="126" t="s">
        <v>6556</v>
      </c>
      <c r="E8260" s="280">
        <f>+VLOOKUP(A8260,SCAR!A:B,2,0)</f>
        <v>0</v>
      </c>
      <c r="F8260" s="2"/>
      <c r="G8260" s="2"/>
    </row>
    <row r="8261" spans="1:7">
      <c r="A8261" t="s">
        <v>5888</v>
      </c>
      <c r="B8261" t="s">
        <v>5889</v>
      </c>
      <c r="C8261">
        <f>+VLOOKUP(A8261,'LISTA NACIONAL'!A:B,2,0)</f>
        <v>1446.838</v>
      </c>
      <c r="D8261" s="126" t="s">
        <v>6556</v>
      </c>
      <c r="E8261" s="280">
        <f>+VLOOKUP(A8261,SCAR!A:B,2,0)</f>
        <v>0</v>
      </c>
      <c r="F8261" s="2"/>
      <c r="G8261" s="2"/>
    </row>
    <row r="8262" spans="1:7">
      <c r="A8262" t="s">
        <v>5890</v>
      </c>
      <c r="B8262" t="s">
        <v>11376</v>
      </c>
      <c r="C8262">
        <f>+VLOOKUP(A8262,'LISTA NACIONAL'!A:B,2,0)</f>
        <v>1350.2370000000001</v>
      </c>
      <c r="D8262" s="126" t="s">
        <v>6556</v>
      </c>
      <c r="E8262" s="280">
        <f>+VLOOKUP(A8262,SCAR!A:B,2,0)</f>
        <v>0</v>
      </c>
      <c r="F8262" s="2"/>
      <c r="G8262" s="2"/>
    </row>
    <row r="8263" spans="1:7">
      <c r="A8263" t="s">
        <v>11377</v>
      </c>
      <c r="B8263" t="s">
        <v>11378</v>
      </c>
      <c r="C8263">
        <f>+VLOOKUP(A8263,'LISTA NACIONAL'!A:B,2,0)</f>
        <v>2296.3969999999999</v>
      </c>
      <c r="D8263" s="126" t="s">
        <v>6556</v>
      </c>
      <c r="E8263" s="280">
        <f>+VLOOKUP(A8263,SCAR!A:B,2,0)</f>
        <v>0</v>
      </c>
      <c r="F8263" s="2"/>
      <c r="G8263" s="2"/>
    </row>
    <row r="8264" spans="1:7">
      <c r="A8264" t="s">
        <v>14359</v>
      </c>
      <c r="B8264" t="s">
        <v>14379</v>
      </c>
      <c r="C8264">
        <f>+VLOOKUP(A8264,'LISTA NACIONAL'!A:B,2,0)</f>
        <v>3013.6880000000001</v>
      </c>
      <c r="D8264" s="126" t="s">
        <v>6556</v>
      </c>
      <c r="E8264" s="280">
        <f>+VLOOKUP(A8264,SCAR!A:B,2,0)</f>
        <v>0</v>
      </c>
      <c r="F8264" s="2"/>
      <c r="G8264" s="2"/>
    </row>
    <row r="8265" spans="1:7">
      <c r="A8265" t="s">
        <v>11989</v>
      </c>
      <c r="B8265" t="s">
        <v>11990</v>
      </c>
      <c r="C8265">
        <f>+VLOOKUP(A8265,'LISTA NACIONAL'!A:B,2,0)</f>
        <v>14949.748</v>
      </c>
      <c r="D8265" s="126" t="s">
        <v>6556</v>
      </c>
      <c r="E8265" s="280">
        <f>+VLOOKUP(A8265,SCAR!A:B,2,0)</f>
        <v>0</v>
      </c>
      <c r="F8265" s="2"/>
      <c r="G8265" s="2"/>
    </row>
    <row r="8266" spans="1:7">
      <c r="A8266" t="s">
        <v>11660</v>
      </c>
      <c r="B8266" t="s">
        <v>11525</v>
      </c>
      <c r="C8266">
        <f>+VLOOKUP(A8266,'LISTA NACIONAL'!A:B,2,0)</f>
        <v>5594.3280000000004</v>
      </c>
      <c r="D8266" s="126" t="s">
        <v>6556</v>
      </c>
      <c r="E8266" s="280">
        <f>+VLOOKUP(A8266,SCAR!A:B,2,0)</f>
        <v>0</v>
      </c>
      <c r="F8266" s="2"/>
      <c r="G8266" s="2"/>
    </row>
    <row r="8267" spans="1:7">
      <c r="A8267" t="s">
        <v>11661</v>
      </c>
      <c r="B8267" t="s">
        <v>12252</v>
      </c>
      <c r="C8267">
        <f>+VLOOKUP(A8267,'LISTA NACIONAL'!A:B,2,0)</f>
        <v>14854.074000000001</v>
      </c>
      <c r="D8267" s="126" t="s">
        <v>6556</v>
      </c>
      <c r="E8267" s="280">
        <f>+VLOOKUP(A8267,SCAR!A:B,2,0)</f>
        <v>0</v>
      </c>
      <c r="F8267" s="2"/>
      <c r="G8267" s="2"/>
    </row>
    <row r="8268" spans="1:7">
      <c r="A8268" t="s">
        <v>11379</v>
      </c>
      <c r="B8268" t="s">
        <v>11380</v>
      </c>
      <c r="C8268">
        <f>+VLOOKUP(A8268,'LISTA NACIONAL'!A:B,2,0)</f>
        <v>27971.919000000002</v>
      </c>
      <c r="D8268" s="126" t="s">
        <v>6556</v>
      </c>
      <c r="E8268" s="280">
        <f>+VLOOKUP(A8268,SCAR!A:B,2,0)</f>
        <v>0</v>
      </c>
      <c r="F8268" s="2"/>
      <c r="G8268" s="2"/>
    </row>
    <row r="8269" spans="1:7">
      <c r="A8269" t="s">
        <v>11662</v>
      </c>
      <c r="B8269" t="s">
        <v>11526</v>
      </c>
      <c r="C8269">
        <f>+VLOOKUP(A8269,'LISTA NACIONAL'!A:B,2,0)</f>
        <v>28997.771000000001</v>
      </c>
      <c r="D8269" s="126" t="s">
        <v>6556</v>
      </c>
      <c r="E8269" s="280">
        <f>+VLOOKUP(A8269,SCAR!A:B,2,0)</f>
        <v>0</v>
      </c>
      <c r="F8269" s="2"/>
      <c r="G8269" s="2"/>
    </row>
    <row r="8270" spans="1:7">
      <c r="A8270" t="s">
        <v>11663</v>
      </c>
      <c r="B8270" t="s">
        <v>11527</v>
      </c>
      <c r="C8270">
        <f>+VLOOKUP(A8270,'LISTA NACIONAL'!A:B,2,0)</f>
        <v>29994.423999999999</v>
      </c>
      <c r="D8270" s="126" t="s">
        <v>6556</v>
      </c>
      <c r="E8270" s="280">
        <f>+VLOOKUP(A8270,SCAR!A:B,2,0)</f>
        <v>0</v>
      </c>
      <c r="F8270" s="2"/>
      <c r="G8270" s="2"/>
    </row>
    <row r="8271" spans="1:7">
      <c r="A8271" t="s">
        <v>11670</v>
      </c>
      <c r="B8271" t="s">
        <v>11683</v>
      </c>
      <c r="C8271">
        <f>+VLOOKUP(A8271,'LISTA NACIONAL'!A:B,2,0)</f>
        <v>6248.6369999999997</v>
      </c>
      <c r="D8271" s="126" t="s">
        <v>6556</v>
      </c>
      <c r="E8271" s="280">
        <f>+VLOOKUP(A8271,SCAR!A:B,2,0)</f>
        <v>0</v>
      </c>
      <c r="F8271" s="2"/>
      <c r="G8271" s="2"/>
    </row>
    <row r="8272" spans="1:7">
      <c r="A8272" t="s">
        <v>11671</v>
      </c>
      <c r="B8272" t="s">
        <v>11684</v>
      </c>
      <c r="C8272">
        <f>+VLOOKUP(A8272,'LISTA NACIONAL'!A:B,2,0)</f>
        <v>3759.433</v>
      </c>
      <c r="D8272" s="126" t="s">
        <v>6556</v>
      </c>
      <c r="E8272" s="280">
        <f>+VLOOKUP(A8272,SCAR!A:B,2,0)</f>
        <v>0</v>
      </c>
      <c r="F8272" s="2"/>
      <c r="G8272" s="2"/>
    </row>
    <row r="8273" spans="1:7">
      <c r="A8273" t="s">
        <v>11672</v>
      </c>
      <c r="B8273" t="s">
        <v>11685</v>
      </c>
      <c r="C8273">
        <f>+VLOOKUP(A8273,'LISTA NACIONAL'!A:B,2,0)</f>
        <v>58517.608999999997</v>
      </c>
      <c r="D8273" s="126" t="s">
        <v>6556</v>
      </c>
      <c r="E8273" s="280">
        <f>+VLOOKUP(A8273,SCAR!A:B,2,0)</f>
        <v>0</v>
      </c>
      <c r="F8273" s="2"/>
      <c r="G8273" s="2"/>
    </row>
    <row r="8274" spans="1:7">
      <c r="A8274" t="s">
        <v>11664</v>
      </c>
      <c r="B8274" t="s">
        <v>11528</v>
      </c>
      <c r="C8274">
        <f>+VLOOKUP(A8274,'LISTA NACIONAL'!A:B,2,0)</f>
        <v>17642.208999999999</v>
      </c>
      <c r="D8274" s="126" t="s">
        <v>6556</v>
      </c>
      <c r="E8274" s="280">
        <f>+VLOOKUP(A8274,SCAR!A:B,2,0)</f>
        <v>0</v>
      </c>
      <c r="F8274" s="2"/>
      <c r="G8274" s="2"/>
    </row>
    <row r="8275" spans="1:7">
      <c r="A8275" t="s">
        <v>11673</v>
      </c>
      <c r="B8275" t="s">
        <v>11686</v>
      </c>
      <c r="C8275">
        <f>+VLOOKUP(A8275,'LISTA NACIONAL'!A:B,2,0)</f>
        <v>54170.737000000001</v>
      </c>
      <c r="D8275" s="126" t="s">
        <v>6556</v>
      </c>
      <c r="E8275" s="280">
        <f>+VLOOKUP(A8275,SCAR!A:B,2,0)</f>
        <v>0</v>
      </c>
      <c r="F8275" s="2"/>
      <c r="G8275" s="2"/>
    </row>
    <row r="8276" spans="1:7">
      <c r="A8276" t="s">
        <v>11674</v>
      </c>
      <c r="B8276" t="s">
        <v>11687</v>
      </c>
      <c r="C8276">
        <f>+VLOOKUP(A8276,'LISTA NACIONAL'!A:B,2,0)</f>
        <v>12530.92</v>
      </c>
      <c r="D8276" s="126" t="s">
        <v>6556</v>
      </c>
      <c r="E8276" s="280">
        <f>+VLOOKUP(A8276,SCAR!A:B,2,0)</f>
        <v>0</v>
      </c>
      <c r="F8276" s="2"/>
      <c r="G8276" s="2"/>
    </row>
    <row r="8277" spans="1:7">
      <c r="A8277" t="s">
        <v>11675</v>
      </c>
      <c r="B8277" t="s">
        <v>11688</v>
      </c>
      <c r="C8277">
        <f>+VLOOKUP(A8277,'LISTA NACIONAL'!A:B,2,0)</f>
        <v>5578.78</v>
      </c>
      <c r="D8277" s="126" t="s">
        <v>6556</v>
      </c>
      <c r="E8277" s="280">
        <f>+VLOOKUP(A8277,SCAR!A:B,2,0)</f>
        <v>0</v>
      </c>
      <c r="F8277" s="2"/>
      <c r="G8277" s="2"/>
    </row>
    <row r="8278" spans="1:7">
      <c r="A8278" t="s">
        <v>11676</v>
      </c>
      <c r="B8278" t="s">
        <v>11689</v>
      </c>
      <c r="C8278">
        <f>+VLOOKUP(A8278,'LISTA NACIONAL'!A:B,2,0)</f>
        <v>4781.5630000000001</v>
      </c>
      <c r="D8278" s="126" t="s">
        <v>6556</v>
      </c>
      <c r="E8278" s="280">
        <f>+VLOOKUP(A8278,SCAR!A:B,2,0)</f>
        <v>0</v>
      </c>
      <c r="F8278" s="2"/>
      <c r="G8278" s="2"/>
    </row>
    <row r="8279" spans="1:7">
      <c r="A8279" t="s">
        <v>11677</v>
      </c>
      <c r="B8279" t="s">
        <v>11690</v>
      </c>
      <c r="C8279">
        <f>+VLOOKUP(A8279,'LISTA NACIONAL'!A:B,2,0)</f>
        <v>5936.22</v>
      </c>
      <c r="D8279" s="126" t="s">
        <v>6556</v>
      </c>
      <c r="E8279" s="280">
        <f>+VLOOKUP(A8279,SCAR!A:B,2,0)</f>
        <v>0</v>
      </c>
      <c r="F8279" s="2"/>
      <c r="G8279" s="2"/>
    </row>
    <row r="8280" spans="1:7">
      <c r="A8280" t="s">
        <v>14360</v>
      </c>
      <c r="B8280" t="s">
        <v>14380</v>
      </c>
      <c r="C8280">
        <f>+VLOOKUP(A8280,'LISTA NACIONAL'!A:B,2,0)</f>
        <v>20582.666000000001</v>
      </c>
      <c r="D8280" s="126" t="s">
        <v>6556</v>
      </c>
      <c r="E8280" s="280">
        <f>+VLOOKUP(A8280,SCAR!A:B,2,0)</f>
        <v>0</v>
      </c>
      <c r="F8280" s="2"/>
      <c r="G8280" s="2"/>
    </row>
    <row r="8281" spans="1:7">
      <c r="A8281" t="s">
        <v>11678</v>
      </c>
      <c r="B8281" t="s">
        <v>11691</v>
      </c>
      <c r="C8281">
        <f>+VLOOKUP(A8281,'LISTA NACIONAL'!A:B,2,0)</f>
        <v>17312.343000000001</v>
      </c>
      <c r="D8281" s="126" t="s">
        <v>6556</v>
      </c>
      <c r="E8281" s="280">
        <f>+VLOOKUP(A8281,SCAR!A:B,2,0)</f>
        <v>0</v>
      </c>
      <c r="F8281" s="2"/>
      <c r="G8281" s="2"/>
    </row>
    <row r="8282" spans="1:7">
      <c r="A8282" t="s">
        <v>11679</v>
      </c>
      <c r="B8282" t="s">
        <v>11692</v>
      </c>
      <c r="C8282">
        <f>+VLOOKUP(A8282,'LISTA NACIONAL'!A:B,2,0)</f>
        <v>54154.976999999999</v>
      </c>
      <c r="D8282" s="126" t="s">
        <v>6556</v>
      </c>
      <c r="E8282" s="280">
        <f>+VLOOKUP(A8282,SCAR!A:B,2,0)</f>
        <v>0</v>
      </c>
      <c r="F8282" s="2"/>
      <c r="G8282" s="2"/>
    </row>
    <row r="8283" spans="1:7">
      <c r="A8283" t="s">
        <v>11680</v>
      </c>
      <c r="B8283" t="s">
        <v>11693</v>
      </c>
      <c r="C8283">
        <f>+VLOOKUP(A8283,'LISTA NACIONAL'!A:B,2,0)</f>
        <v>5275.8959999999997</v>
      </c>
      <c r="D8283" s="126" t="s">
        <v>6556</v>
      </c>
      <c r="E8283" s="280">
        <f>+VLOOKUP(A8283,SCAR!A:B,2,0)</f>
        <v>0</v>
      </c>
      <c r="F8283" s="2"/>
      <c r="G8283" s="2"/>
    </row>
    <row r="8284" spans="1:7">
      <c r="A8284" t="s">
        <v>11681</v>
      </c>
      <c r="B8284" t="s">
        <v>11694</v>
      </c>
      <c r="C8284">
        <f>+VLOOKUP(A8284,'LISTA NACIONAL'!A:B,2,0)</f>
        <v>11211.9</v>
      </c>
      <c r="D8284" s="126" t="s">
        <v>6556</v>
      </c>
      <c r="E8284" s="280">
        <f>+VLOOKUP(A8284,SCAR!A:B,2,0)</f>
        <v>0</v>
      </c>
      <c r="F8284" s="2"/>
      <c r="G8284" s="2"/>
    </row>
    <row r="8285" spans="1:7">
      <c r="A8285" t="s">
        <v>1254</v>
      </c>
      <c r="B8285" t="s">
        <v>1255</v>
      </c>
      <c r="C8285">
        <f>+VLOOKUP(A8285,'LISTA NACIONAL'!A:B,2,0)</f>
        <v>11541.654</v>
      </c>
      <c r="D8285" s="126" t="s">
        <v>6556</v>
      </c>
      <c r="E8285" s="280">
        <f>+VLOOKUP(A8285,SCAR!A:B,2,0)</f>
        <v>0</v>
      </c>
      <c r="F8285" s="2"/>
      <c r="G8285" s="2"/>
    </row>
    <row r="8286" spans="1:7">
      <c r="A8286" t="s">
        <v>1614</v>
      </c>
      <c r="B8286" t="s">
        <v>1626</v>
      </c>
      <c r="C8286">
        <f>+VLOOKUP(A8286,'LISTA NACIONAL'!A:B,2,0)</f>
        <v>4451.7640000000001</v>
      </c>
      <c r="D8286" s="126" t="s">
        <v>6556</v>
      </c>
      <c r="E8286" s="280">
        <f>+VLOOKUP(A8286,SCAR!A:B,2,0)</f>
        <v>0</v>
      </c>
      <c r="F8286" s="2"/>
      <c r="G8286" s="2"/>
    </row>
    <row r="8287" spans="1:7">
      <c r="A8287" t="s">
        <v>1615</v>
      </c>
      <c r="B8287" t="s">
        <v>1627</v>
      </c>
      <c r="C8287">
        <f>+VLOOKUP(A8287,'LISTA NACIONAL'!A:B,2,0)</f>
        <v>22441.919999999998</v>
      </c>
      <c r="D8287" s="126" t="s">
        <v>6556</v>
      </c>
      <c r="E8287" s="280">
        <f>+VLOOKUP(A8287,SCAR!A:B,2,0)</f>
        <v>0</v>
      </c>
      <c r="F8287" s="2"/>
      <c r="G8287" s="2"/>
    </row>
    <row r="8288" spans="1:7">
      <c r="A8288" t="s">
        <v>1616</v>
      </c>
      <c r="B8288" t="s">
        <v>1628</v>
      </c>
      <c r="C8288">
        <f>+VLOOKUP(A8288,'LISTA NACIONAL'!A:B,2,0)</f>
        <v>4961.6499999999996</v>
      </c>
      <c r="D8288" s="126" t="s">
        <v>6556</v>
      </c>
      <c r="E8288" s="280">
        <f>+VLOOKUP(A8288,SCAR!A:B,2,0)</f>
        <v>0</v>
      </c>
      <c r="F8288" s="2"/>
      <c r="G8288" s="2"/>
    </row>
    <row r="8289" spans="1:7">
      <c r="A8289" t="s">
        <v>1617</v>
      </c>
      <c r="B8289" t="s">
        <v>14381</v>
      </c>
      <c r="C8289">
        <f>+VLOOKUP(A8289,'LISTA NACIONAL'!A:B,2,0)</f>
        <v>16625.330000000002</v>
      </c>
      <c r="D8289" s="126" t="s">
        <v>6556</v>
      </c>
      <c r="E8289" s="280">
        <f>+VLOOKUP(A8289,SCAR!A:B,2,0)</f>
        <v>0</v>
      </c>
      <c r="F8289" s="2"/>
      <c r="G8289" s="2"/>
    </row>
    <row r="8290" spans="1:7">
      <c r="A8290" t="s">
        <v>14235</v>
      </c>
      <c r="B8290" t="s">
        <v>14382</v>
      </c>
      <c r="C8290">
        <f>+VLOOKUP(A8290,'LISTA NACIONAL'!A:B,2,0)</f>
        <v>36638.762999999999</v>
      </c>
      <c r="D8290" s="126" t="s">
        <v>6556</v>
      </c>
      <c r="E8290" s="280">
        <f>+VLOOKUP(A8290,SCAR!A:B,2,0)</f>
        <v>0</v>
      </c>
      <c r="F8290" s="2"/>
      <c r="G8290" s="2"/>
    </row>
    <row r="8291" spans="1:7">
      <c r="A8291" t="s">
        <v>1618</v>
      </c>
      <c r="B8291" t="s">
        <v>1629</v>
      </c>
      <c r="C8291">
        <f>+VLOOKUP(A8291,'LISTA NACIONAL'!A:B,2,0)</f>
        <v>5297.5</v>
      </c>
      <c r="D8291" s="126" t="s">
        <v>6556</v>
      </c>
      <c r="E8291" s="280">
        <f>+VLOOKUP(A8291,SCAR!A:B,2,0)</f>
        <v>0</v>
      </c>
      <c r="F8291" s="2"/>
      <c r="G8291" s="2"/>
    </row>
    <row r="8292" spans="1:7">
      <c r="A8292" t="s">
        <v>1619</v>
      </c>
      <c r="B8292" t="s">
        <v>1630</v>
      </c>
      <c r="C8292">
        <f>+VLOOKUP(A8292,'LISTA NACIONAL'!A:B,2,0)</f>
        <v>9159.9750000000004</v>
      </c>
      <c r="D8292" s="126" t="s">
        <v>6556</v>
      </c>
      <c r="E8292" s="280">
        <f>+VLOOKUP(A8292,SCAR!A:B,2,0)</f>
        <v>0</v>
      </c>
      <c r="F8292" s="2"/>
      <c r="G8292" s="2"/>
    </row>
    <row r="8293" spans="1:7">
      <c r="A8293" t="s">
        <v>1620</v>
      </c>
      <c r="B8293" t="s">
        <v>1631</v>
      </c>
      <c r="C8293">
        <f>+VLOOKUP(A8293,'LISTA NACIONAL'!A:B,2,0)</f>
        <v>36472.648999999998</v>
      </c>
      <c r="D8293" s="126" t="s">
        <v>6556</v>
      </c>
      <c r="E8293" s="280">
        <f>+VLOOKUP(A8293,SCAR!A:B,2,0)</f>
        <v>0</v>
      </c>
      <c r="F8293" s="2"/>
      <c r="G8293" s="2"/>
    </row>
    <row r="8294" spans="1:7">
      <c r="A8294" t="s">
        <v>1621</v>
      </c>
      <c r="B8294" t="s">
        <v>1632</v>
      </c>
      <c r="C8294">
        <f>+VLOOKUP(A8294,'LISTA NACIONAL'!A:B,2,0)</f>
        <v>7688.4560000000001</v>
      </c>
      <c r="D8294" s="126" t="s">
        <v>6556</v>
      </c>
      <c r="E8294" s="280">
        <f>+VLOOKUP(A8294,SCAR!A:B,2,0)</f>
        <v>0</v>
      </c>
      <c r="F8294" s="2"/>
      <c r="G8294" s="2"/>
    </row>
    <row r="8295" spans="1:7">
      <c r="A8295" t="s">
        <v>1622</v>
      </c>
      <c r="B8295" t="s">
        <v>1633</v>
      </c>
      <c r="C8295">
        <f>+VLOOKUP(A8295,'LISTA NACIONAL'!A:B,2,0)</f>
        <v>54673.394999999997</v>
      </c>
      <c r="D8295" s="126" t="s">
        <v>6556</v>
      </c>
      <c r="E8295" s="280">
        <f>+VLOOKUP(A8295,SCAR!A:B,2,0)</f>
        <v>0</v>
      </c>
      <c r="F8295" s="2"/>
      <c r="G8295" s="2"/>
    </row>
    <row r="8296" spans="1:7">
      <c r="A8296" t="s">
        <v>1623</v>
      </c>
      <c r="B8296" t="s">
        <v>1634</v>
      </c>
      <c r="C8296">
        <f>+VLOOKUP(A8296,'LISTA NACIONAL'!A:B,2,0)</f>
        <v>62338.103000000003</v>
      </c>
      <c r="D8296" s="126" t="s">
        <v>6556</v>
      </c>
      <c r="E8296" s="280">
        <f>+VLOOKUP(A8296,SCAR!A:B,2,0)</f>
        <v>0</v>
      </c>
      <c r="F8296" s="2"/>
      <c r="G8296" s="2"/>
    </row>
    <row r="8297" spans="1:7">
      <c r="A8297" t="s">
        <v>1624</v>
      </c>
      <c r="B8297" t="s">
        <v>1635</v>
      </c>
      <c r="C8297">
        <f>+VLOOKUP(A8297,'LISTA NACIONAL'!A:B,2,0)</f>
        <v>27526.53</v>
      </c>
      <c r="D8297" s="126" t="s">
        <v>6556</v>
      </c>
      <c r="E8297" s="280">
        <f>+VLOOKUP(A8297,SCAR!A:B,2,0)</f>
        <v>0</v>
      </c>
      <c r="F8297" s="2"/>
      <c r="G8297" s="2"/>
    </row>
    <row r="8298" spans="1:7">
      <c r="A8298" t="s">
        <v>1625</v>
      </c>
      <c r="B8298" t="s">
        <v>1636</v>
      </c>
      <c r="C8298">
        <f>+VLOOKUP(A8298,'LISTA NACIONAL'!A:B,2,0)</f>
        <v>30136.803</v>
      </c>
      <c r="D8298" s="126" t="s">
        <v>6556</v>
      </c>
      <c r="E8298" s="280">
        <f>+VLOOKUP(A8298,SCAR!A:B,2,0)</f>
        <v>0</v>
      </c>
      <c r="F8298" s="2"/>
      <c r="G8298" s="2"/>
    </row>
    <row r="8299" spans="1:7">
      <c r="A8299" t="s">
        <v>12193</v>
      </c>
      <c r="B8299" t="s">
        <v>12253</v>
      </c>
      <c r="C8299">
        <f>+VLOOKUP(A8299,'LISTA NACIONAL'!A:B,2,0)</f>
        <v>7569.7240000000002</v>
      </c>
      <c r="D8299" s="126" t="s">
        <v>6556</v>
      </c>
      <c r="E8299" s="280">
        <f>+VLOOKUP(A8299,SCAR!A:B,2,0)</f>
        <v>0</v>
      </c>
      <c r="F8299" s="2"/>
      <c r="G8299" s="2"/>
    </row>
    <row r="8300" spans="1:7">
      <c r="A8300" t="s">
        <v>12194</v>
      </c>
      <c r="B8300" t="s">
        <v>12254</v>
      </c>
      <c r="C8300">
        <f>+VLOOKUP(A8300,'LISTA NACIONAL'!A:B,2,0)</f>
        <v>7027.598</v>
      </c>
      <c r="D8300" s="126" t="s">
        <v>6556</v>
      </c>
      <c r="E8300" s="280">
        <f>+VLOOKUP(A8300,SCAR!A:B,2,0)</f>
        <v>0</v>
      </c>
      <c r="F8300" s="2"/>
      <c r="G8300" s="2"/>
    </row>
    <row r="8301" spans="1:7">
      <c r="A8301" t="s">
        <v>12195</v>
      </c>
      <c r="B8301" t="s">
        <v>12255</v>
      </c>
      <c r="C8301">
        <f>+VLOOKUP(A8301,'LISTA NACIONAL'!A:B,2,0)</f>
        <v>8142.22</v>
      </c>
      <c r="D8301" s="126" t="s">
        <v>6556</v>
      </c>
      <c r="E8301" s="280">
        <f>+VLOOKUP(A8301,SCAR!A:B,2,0)</f>
        <v>0</v>
      </c>
      <c r="F8301" s="2"/>
      <c r="G8301" s="2"/>
    </row>
    <row r="8302" spans="1:7">
      <c r="A8302" t="s">
        <v>12196</v>
      </c>
      <c r="B8302" t="s">
        <v>12256</v>
      </c>
      <c r="C8302">
        <f>+VLOOKUP(A8302,'LISTA NACIONAL'!A:B,2,0)</f>
        <v>13976.822</v>
      </c>
      <c r="D8302" s="126" t="s">
        <v>6556</v>
      </c>
      <c r="E8302" s="280">
        <f>+VLOOKUP(A8302,SCAR!A:B,2,0)</f>
        <v>0</v>
      </c>
      <c r="F8302" s="2"/>
      <c r="G8302" s="2"/>
    </row>
    <row r="8303" spans="1:7">
      <c r="A8303" t="s">
        <v>12197</v>
      </c>
      <c r="B8303" t="s">
        <v>12257</v>
      </c>
      <c r="C8303">
        <f>+VLOOKUP(A8303,'LISTA NACIONAL'!A:B,2,0)</f>
        <v>19719.455999999998</v>
      </c>
      <c r="D8303" s="126" t="s">
        <v>6556</v>
      </c>
      <c r="E8303" s="280">
        <f>+VLOOKUP(A8303,SCAR!A:B,2,0)</f>
        <v>0</v>
      </c>
      <c r="F8303" s="2"/>
      <c r="G8303" s="2"/>
    </row>
    <row r="8304" spans="1:7">
      <c r="A8304" t="s">
        <v>12198</v>
      </c>
      <c r="B8304" t="s">
        <v>12258</v>
      </c>
      <c r="C8304">
        <f>+VLOOKUP(A8304,'LISTA NACIONAL'!A:B,2,0)</f>
        <v>10432.09</v>
      </c>
      <c r="D8304" s="126" t="s">
        <v>6556</v>
      </c>
      <c r="E8304" s="280">
        <f>+VLOOKUP(A8304,SCAR!A:B,2,0)</f>
        <v>0</v>
      </c>
      <c r="F8304" s="2"/>
      <c r="G8304" s="2"/>
    </row>
    <row r="8305" spans="1:7">
      <c r="A8305" t="s">
        <v>12199</v>
      </c>
      <c r="B8305" t="s">
        <v>12259</v>
      </c>
      <c r="C8305">
        <f>+VLOOKUP(A8305,'LISTA NACIONAL'!A:B,2,0)</f>
        <v>11958.875</v>
      </c>
      <c r="D8305" s="126" t="s">
        <v>6556</v>
      </c>
      <c r="E8305" s="280">
        <f>+VLOOKUP(A8305,SCAR!A:B,2,0)</f>
        <v>0</v>
      </c>
      <c r="F8305" s="2"/>
      <c r="G8305" s="2"/>
    </row>
    <row r="8306" spans="1:7">
      <c r="A8306" t="s">
        <v>12200</v>
      </c>
      <c r="B8306" t="s">
        <v>12260</v>
      </c>
      <c r="C8306">
        <f>+VLOOKUP(A8306,'LISTA NACIONAL'!A:B,2,0)</f>
        <v>13478.529</v>
      </c>
      <c r="D8306" s="126" t="s">
        <v>6556</v>
      </c>
      <c r="E8306" s="280">
        <f>+VLOOKUP(A8306,SCAR!A:B,2,0)</f>
        <v>0</v>
      </c>
      <c r="F8306" s="2"/>
      <c r="G8306" s="2"/>
    </row>
    <row r="8307" spans="1:7">
      <c r="A8307" t="s">
        <v>12201</v>
      </c>
      <c r="B8307" t="s">
        <v>12261</v>
      </c>
      <c r="C8307">
        <f>+VLOOKUP(A8307,'LISTA NACIONAL'!A:B,2,0)</f>
        <v>6359.5969999999998</v>
      </c>
      <c r="D8307" s="126" t="s">
        <v>6556</v>
      </c>
      <c r="E8307" s="280">
        <f>+VLOOKUP(A8307,SCAR!A:B,2,0)</f>
        <v>0</v>
      </c>
      <c r="F8307" s="2"/>
      <c r="G8307" s="2"/>
    </row>
    <row r="8308" spans="1:7">
      <c r="A8308" t="s">
        <v>12202</v>
      </c>
      <c r="B8308" t="s">
        <v>12262</v>
      </c>
      <c r="C8308">
        <f>+VLOOKUP(A8308,'LISTA NACIONAL'!A:B,2,0)</f>
        <v>4516.4570000000003</v>
      </c>
      <c r="D8308" s="126" t="s">
        <v>6556</v>
      </c>
      <c r="E8308" s="280">
        <f>+VLOOKUP(A8308,SCAR!A:B,2,0)</f>
        <v>0</v>
      </c>
      <c r="F8308" s="2"/>
      <c r="G8308" s="2"/>
    </row>
    <row r="8309" spans="1:7">
      <c r="A8309" t="s">
        <v>12203</v>
      </c>
      <c r="B8309" t="s">
        <v>12263</v>
      </c>
      <c r="C8309">
        <f>+VLOOKUP(A8309,'LISTA NACIONAL'!A:B,2,0)</f>
        <v>57497.237999999998</v>
      </c>
      <c r="D8309" s="126" t="s">
        <v>6556</v>
      </c>
      <c r="E8309" s="280">
        <f>+VLOOKUP(A8309,SCAR!A:B,2,0)</f>
        <v>0</v>
      </c>
      <c r="F8309" s="2"/>
      <c r="G8309" s="2"/>
    </row>
    <row r="8310" spans="1:7">
      <c r="A8310" t="s">
        <v>12204</v>
      </c>
      <c r="B8310" t="s">
        <v>12264</v>
      </c>
      <c r="C8310">
        <f>+VLOOKUP(A8310,'LISTA NACIONAL'!A:B,2,0)</f>
        <v>12467.857</v>
      </c>
      <c r="D8310" s="126" t="s">
        <v>6556</v>
      </c>
      <c r="E8310" s="280">
        <f>+VLOOKUP(A8310,SCAR!A:B,2,0)</f>
        <v>0</v>
      </c>
      <c r="F8310" s="2"/>
      <c r="G8310" s="2"/>
    </row>
    <row r="8311" spans="1:7">
      <c r="A8311" t="s">
        <v>12205</v>
      </c>
      <c r="B8311" t="s">
        <v>12265</v>
      </c>
      <c r="C8311">
        <f>+VLOOKUP(A8311,'LISTA NACIONAL'!A:B,2,0)</f>
        <v>7633.2920000000004</v>
      </c>
      <c r="D8311" s="126" t="s">
        <v>6556</v>
      </c>
      <c r="E8311" s="280">
        <f>+VLOOKUP(A8311,SCAR!A:B,2,0)</f>
        <v>0</v>
      </c>
      <c r="F8311" s="2"/>
      <c r="G8311" s="2"/>
    </row>
    <row r="8312" spans="1:7">
      <c r="A8312" t="s">
        <v>12206</v>
      </c>
      <c r="B8312" t="s">
        <v>12266</v>
      </c>
      <c r="C8312">
        <f>+VLOOKUP(A8312,'LISTA NACIONAL'!A:B,2,0)</f>
        <v>7124.5339999999997</v>
      </c>
      <c r="D8312" s="126" t="s">
        <v>6556</v>
      </c>
      <c r="E8312" s="280">
        <f>+VLOOKUP(A8312,SCAR!A:B,2,0)</f>
        <v>0</v>
      </c>
      <c r="F8312" s="2"/>
      <c r="G8312" s="2"/>
    </row>
    <row r="8313" spans="1:7">
      <c r="A8313" t="s">
        <v>12207</v>
      </c>
      <c r="B8313" t="s">
        <v>12267</v>
      </c>
      <c r="C8313">
        <f>+VLOOKUP(A8313,'LISTA NACIONAL'!A:B,2,0)</f>
        <v>4516.4570000000003</v>
      </c>
      <c r="D8313" s="126" t="s">
        <v>6556</v>
      </c>
      <c r="E8313" s="280">
        <f>+VLOOKUP(A8313,SCAR!A:B,2,0)</f>
        <v>0</v>
      </c>
      <c r="F8313" s="2"/>
      <c r="G8313" s="2"/>
    </row>
    <row r="8314" spans="1:7">
      <c r="A8314" t="s">
        <v>12963</v>
      </c>
      <c r="B8314" t="s">
        <v>12975</v>
      </c>
      <c r="C8314">
        <f>+VLOOKUP(A8314,'LISTA NACIONAL'!A:B,2,0)</f>
        <v>15266.735000000001</v>
      </c>
      <c r="D8314" s="126" t="s">
        <v>6556</v>
      </c>
      <c r="E8314" s="280">
        <f>+VLOOKUP(A8314,SCAR!A:B,2,0)</f>
        <v>0</v>
      </c>
      <c r="F8314" s="2"/>
      <c r="G8314" s="2"/>
    </row>
    <row r="8315" spans="1:7">
      <c r="A8315" t="s">
        <v>12964</v>
      </c>
      <c r="B8315" t="s">
        <v>12976</v>
      </c>
      <c r="C8315">
        <f>+VLOOKUP(A8315,'LISTA NACIONAL'!A:B,2,0)</f>
        <v>5216.1180000000004</v>
      </c>
      <c r="D8315" s="126" t="s">
        <v>6556</v>
      </c>
      <c r="E8315" s="280">
        <f>+VLOOKUP(A8315,SCAR!A:B,2,0)</f>
        <v>0</v>
      </c>
      <c r="F8315" s="2"/>
      <c r="G8315" s="2"/>
    </row>
    <row r="8316" spans="1:7">
      <c r="A8316" t="s">
        <v>12965</v>
      </c>
      <c r="B8316" t="s">
        <v>12977</v>
      </c>
      <c r="C8316">
        <f>+VLOOKUP(A8316,'LISTA NACIONAL'!A:B,2,0)</f>
        <v>24797.632000000001</v>
      </c>
      <c r="D8316" s="126" t="s">
        <v>6556</v>
      </c>
      <c r="E8316" s="280">
        <f>+VLOOKUP(A8316,SCAR!A:B,2,0)</f>
        <v>0</v>
      </c>
      <c r="F8316" s="2"/>
      <c r="G8316" s="2"/>
    </row>
    <row r="8317" spans="1:7">
      <c r="A8317" t="s">
        <v>15377</v>
      </c>
      <c r="B8317" t="s">
        <v>15404</v>
      </c>
      <c r="C8317">
        <f>+VLOOKUP(A8317,'LISTA NACIONAL'!A:B,2,0)</f>
        <v>49595.222999999998</v>
      </c>
      <c r="D8317" s="126" t="s">
        <v>6556</v>
      </c>
      <c r="E8317" s="280">
        <f>+VLOOKUP(A8317,SCAR!A:B,2,0)</f>
        <v>0</v>
      </c>
      <c r="F8317" s="2"/>
      <c r="G8317" s="2"/>
    </row>
    <row r="8318" spans="1:7">
      <c r="A8318" t="s">
        <v>14361</v>
      </c>
      <c r="B8318" t="s">
        <v>14383</v>
      </c>
      <c r="C8318">
        <f>+VLOOKUP(A8318,'LISTA NACIONAL'!A:B,2,0)</f>
        <v>75697.966</v>
      </c>
      <c r="D8318" s="126" t="s">
        <v>6556</v>
      </c>
      <c r="E8318" s="280">
        <f>+VLOOKUP(A8318,SCAR!A:B,2,0)</f>
        <v>0</v>
      </c>
      <c r="F8318" s="2"/>
      <c r="G8318" s="2"/>
    </row>
    <row r="8319" spans="1:7">
      <c r="A8319" t="s">
        <v>12966</v>
      </c>
      <c r="B8319" t="s">
        <v>12978</v>
      </c>
      <c r="C8319">
        <f>+VLOOKUP(A8319,'LISTA NACIONAL'!A:B,2,0)</f>
        <v>5339.2</v>
      </c>
      <c r="D8319" s="126" t="s">
        <v>6556</v>
      </c>
      <c r="E8319" s="280">
        <f>+VLOOKUP(A8319,SCAR!A:B,2,0)</f>
        <v>0</v>
      </c>
      <c r="F8319" s="2"/>
      <c r="G8319" s="2"/>
    </row>
    <row r="8320" spans="1:7">
      <c r="A8320" t="s">
        <v>12967</v>
      </c>
      <c r="B8320" t="s">
        <v>12979</v>
      </c>
      <c r="C8320">
        <f>+VLOOKUP(A8320,'LISTA NACIONAL'!A:B,2,0)</f>
        <v>24172.087</v>
      </c>
      <c r="D8320" s="126" t="s">
        <v>6556</v>
      </c>
      <c r="E8320" s="280">
        <f>+VLOOKUP(A8320,SCAR!A:B,2,0)</f>
        <v>0</v>
      </c>
      <c r="F8320" s="2"/>
      <c r="G8320" s="2"/>
    </row>
    <row r="8321" spans="1:7">
      <c r="A8321" t="s">
        <v>12968</v>
      </c>
      <c r="B8321" t="s">
        <v>12980</v>
      </c>
      <c r="C8321">
        <f>+VLOOKUP(A8321,'LISTA NACIONAL'!A:B,2,0)</f>
        <v>13929.155000000001</v>
      </c>
      <c r="D8321" s="126" t="s">
        <v>6556</v>
      </c>
      <c r="E8321" s="280">
        <f>+VLOOKUP(A8321,SCAR!A:B,2,0)</f>
        <v>0</v>
      </c>
      <c r="F8321" s="2"/>
      <c r="G8321" s="2"/>
    </row>
    <row r="8322" spans="1:7">
      <c r="A8322" t="s">
        <v>12969</v>
      </c>
      <c r="B8322" t="s">
        <v>12981</v>
      </c>
      <c r="C8322">
        <f>+VLOOKUP(A8322,'LISTA NACIONAL'!A:B,2,0)</f>
        <v>14617.538</v>
      </c>
      <c r="D8322" s="126" t="s">
        <v>6556</v>
      </c>
      <c r="E8322" s="280">
        <f>+VLOOKUP(A8322,SCAR!A:B,2,0)</f>
        <v>0</v>
      </c>
      <c r="F8322" s="2"/>
      <c r="G8322" s="2"/>
    </row>
    <row r="8323" spans="1:7">
      <c r="A8323" t="s">
        <v>12970</v>
      </c>
      <c r="B8323" t="s">
        <v>12982</v>
      </c>
      <c r="C8323">
        <f>+VLOOKUP(A8323,'LISTA NACIONAL'!A:B,2,0)</f>
        <v>18817.726999999999</v>
      </c>
      <c r="D8323" s="126" t="s">
        <v>6556</v>
      </c>
      <c r="E8323" s="280">
        <f>+VLOOKUP(A8323,SCAR!A:B,2,0)</f>
        <v>0</v>
      </c>
      <c r="F8323" s="2"/>
      <c r="G8323" s="2"/>
    </row>
    <row r="8324" spans="1:7">
      <c r="A8324" t="s">
        <v>15378</v>
      </c>
      <c r="B8324" t="s">
        <v>15405</v>
      </c>
      <c r="C8324">
        <f>+VLOOKUP(A8324,'LISTA NACIONAL'!A:B,2,0)</f>
        <v>4437.4660000000003</v>
      </c>
      <c r="D8324" s="126" t="s">
        <v>6556</v>
      </c>
      <c r="E8324" s="280">
        <f>+VLOOKUP(A8324,SCAR!A:B,2,0)</f>
        <v>0</v>
      </c>
      <c r="F8324" s="2"/>
      <c r="G8324" s="2"/>
    </row>
    <row r="8325" spans="1:7">
      <c r="A8325" t="s">
        <v>12971</v>
      </c>
      <c r="B8325" t="s">
        <v>12983</v>
      </c>
      <c r="C8325">
        <f>+VLOOKUP(A8325,'LISTA NACIONAL'!A:B,2,0)</f>
        <v>8756.2690000000002</v>
      </c>
      <c r="D8325" s="126" t="s">
        <v>6556</v>
      </c>
      <c r="E8325" s="280">
        <f>+VLOOKUP(A8325,SCAR!A:B,2,0)</f>
        <v>0</v>
      </c>
      <c r="F8325" s="2"/>
      <c r="G8325" s="2"/>
    </row>
    <row r="8326" spans="1:7">
      <c r="A8326" t="s">
        <v>12972</v>
      </c>
      <c r="B8326" t="s">
        <v>12984</v>
      </c>
      <c r="C8326">
        <f>+VLOOKUP(A8326,'LISTA NACIONAL'!A:B,2,0)</f>
        <v>44398.39</v>
      </c>
      <c r="D8326" s="126" t="s">
        <v>6556</v>
      </c>
      <c r="E8326" s="280">
        <f>+VLOOKUP(A8326,SCAR!A:B,2,0)</f>
        <v>0</v>
      </c>
      <c r="F8326" s="2"/>
      <c r="G8326" s="2"/>
    </row>
    <row r="8327" spans="1:7">
      <c r="A8327" t="s">
        <v>12973</v>
      </c>
      <c r="B8327" t="s">
        <v>12985</v>
      </c>
      <c r="C8327">
        <f>+VLOOKUP(A8327,'LISTA NACIONAL'!A:B,2,0)</f>
        <v>37777.800000000003</v>
      </c>
      <c r="D8327" s="126" t="s">
        <v>6556</v>
      </c>
      <c r="E8327" s="280">
        <f>+VLOOKUP(A8327,SCAR!A:B,2,0)</f>
        <v>0</v>
      </c>
      <c r="F8327" s="2"/>
      <c r="G8327" s="2"/>
    </row>
    <row r="8328" spans="1:7">
      <c r="A8328" t="s">
        <v>14362</v>
      </c>
      <c r="B8328" t="s">
        <v>14384</v>
      </c>
      <c r="C8328">
        <f>+VLOOKUP(A8328,'LISTA NACIONAL'!A:B,2,0)</f>
        <v>51517.345000000001</v>
      </c>
      <c r="D8328" s="126" t="s">
        <v>6556</v>
      </c>
      <c r="E8328" s="280">
        <f>+VLOOKUP(A8328,SCAR!A:B,2,0)</f>
        <v>0</v>
      </c>
      <c r="F8328" s="2"/>
      <c r="G8328" s="2"/>
    </row>
    <row r="8329" spans="1:7">
      <c r="A8329" t="s">
        <v>14363</v>
      </c>
      <c r="B8329" t="s">
        <v>14385</v>
      </c>
      <c r="C8329">
        <f>+VLOOKUP(A8329,'LISTA NACIONAL'!A:B,2,0)</f>
        <v>99854.873000000007</v>
      </c>
      <c r="D8329" s="126" t="s">
        <v>6556</v>
      </c>
      <c r="E8329" s="280">
        <f>+VLOOKUP(A8329,SCAR!A:B,2,0)</f>
        <v>0</v>
      </c>
      <c r="F8329" s="2"/>
      <c r="G8329" s="2"/>
    </row>
    <row r="8330" spans="1:7">
      <c r="A8330" t="s">
        <v>14364</v>
      </c>
      <c r="B8330" t="s">
        <v>14386</v>
      </c>
      <c r="C8330">
        <f>+VLOOKUP(A8330,'LISTA NACIONAL'!A:B,2,0)</f>
        <v>18817.726999999999</v>
      </c>
      <c r="D8330" s="126" t="s">
        <v>6556</v>
      </c>
      <c r="E8330" s="280">
        <f>+VLOOKUP(A8330,SCAR!A:B,2,0)</f>
        <v>0</v>
      </c>
      <c r="F8330" s="2"/>
      <c r="G8330" s="2"/>
    </row>
    <row r="8331" spans="1:7">
      <c r="A8331" t="s">
        <v>14365</v>
      </c>
      <c r="B8331" t="s">
        <v>14387</v>
      </c>
      <c r="C8331">
        <f>+VLOOKUP(A8331,'LISTA NACIONAL'!A:B,2,0)</f>
        <v>25438.312000000002</v>
      </c>
      <c r="D8331" s="126" t="s">
        <v>6556</v>
      </c>
      <c r="E8331" s="280">
        <f>+VLOOKUP(A8331,SCAR!A:B,2,0)</f>
        <v>0</v>
      </c>
      <c r="F8331" s="2"/>
      <c r="G8331" s="2"/>
    </row>
    <row r="8332" spans="1:7">
      <c r="A8332" t="s">
        <v>14366</v>
      </c>
      <c r="B8332" t="s">
        <v>14388</v>
      </c>
      <c r="C8332">
        <f>+VLOOKUP(A8332,'LISTA NACIONAL'!A:B,2,0)</f>
        <v>4830.5739999999996</v>
      </c>
      <c r="D8332" s="126" t="s">
        <v>6556</v>
      </c>
      <c r="E8332" s="280">
        <f>+VLOOKUP(A8332,SCAR!A:B,2,0)</f>
        <v>0</v>
      </c>
      <c r="F8332" s="2"/>
      <c r="G8332" s="2"/>
    </row>
    <row r="8333" spans="1:7">
      <c r="A8333" t="s">
        <v>14367</v>
      </c>
      <c r="B8333" t="s">
        <v>14389</v>
      </c>
      <c r="C8333">
        <f>+VLOOKUP(A8333,'LISTA NACIONAL'!A:B,2,0)</f>
        <v>58636.269</v>
      </c>
      <c r="D8333" s="126" t="s">
        <v>6556</v>
      </c>
      <c r="E8333" s="280">
        <f>+VLOOKUP(A8333,SCAR!A:B,2,0)</f>
        <v>0</v>
      </c>
      <c r="F8333" s="2"/>
      <c r="G8333" s="2"/>
    </row>
    <row r="8334" spans="1:7">
      <c r="A8334" t="s">
        <v>14368</v>
      </c>
      <c r="B8334" t="s">
        <v>14390</v>
      </c>
      <c r="C8334">
        <f>+VLOOKUP(A8334,'LISTA NACIONAL'!A:B,2,0)</f>
        <v>17542.191999999999</v>
      </c>
      <c r="D8334" s="126" t="s">
        <v>6556</v>
      </c>
      <c r="E8334" s="280">
        <f>+VLOOKUP(A8334,SCAR!A:B,2,0)</f>
        <v>0</v>
      </c>
      <c r="F8334" s="2"/>
      <c r="G8334" s="2"/>
    </row>
    <row r="8335" spans="1:7">
      <c r="A8335" t="s">
        <v>14369</v>
      </c>
      <c r="B8335" t="s">
        <v>14391</v>
      </c>
      <c r="C8335">
        <f>+VLOOKUP(A8335,'LISTA NACIONAL'!A:B,2,0)</f>
        <v>2375.6709999999998</v>
      </c>
      <c r="D8335" s="126" t="s">
        <v>6556</v>
      </c>
      <c r="E8335" s="280">
        <f>+VLOOKUP(A8335,SCAR!A:B,2,0)</f>
        <v>0</v>
      </c>
      <c r="F8335" s="2"/>
      <c r="G8335" s="2"/>
    </row>
    <row r="8336" spans="1:7">
      <c r="A8336" t="s">
        <v>14370</v>
      </c>
      <c r="B8336" t="s">
        <v>14392</v>
      </c>
      <c r="C8336">
        <f>+VLOOKUP(A8336,'LISTA NACIONAL'!A:B,2,0)</f>
        <v>2136.04</v>
      </c>
      <c r="D8336" s="126" t="s">
        <v>6556</v>
      </c>
      <c r="E8336" s="280">
        <f>+VLOOKUP(A8336,SCAR!A:B,2,0)</f>
        <v>0</v>
      </c>
      <c r="F8336" s="2"/>
      <c r="G8336" s="2"/>
    </row>
    <row r="8337" spans="1:7">
      <c r="A8337" t="s">
        <v>14371</v>
      </c>
      <c r="B8337" t="s">
        <v>14393</v>
      </c>
      <c r="C8337">
        <f>+VLOOKUP(A8337,'LISTA NACIONAL'!A:B,2,0)</f>
        <v>31797.899000000001</v>
      </c>
      <c r="D8337" s="126" t="s">
        <v>6556</v>
      </c>
      <c r="E8337" s="280">
        <f>+VLOOKUP(A8337,SCAR!A:B,2,0)</f>
        <v>0</v>
      </c>
      <c r="F8337" s="2"/>
      <c r="G8337" s="2"/>
    </row>
    <row r="8338" spans="1:7">
      <c r="A8338" t="s">
        <v>14372</v>
      </c>
      <c r="B8338" t="s">
        <v>14394</v>
      </c>
      <c r="C8338">
        <f>+VLOOKUP(A8338,'LISTA NACIONAL'!A:B,2,0)</f>
        <v>62551.665000000001</v>
      </c>
      <c r="D8338" s="126" t="s">
        <v>6556</v>
      </c>
      <c r="E8338" s="280">
        <f>+VLOOKUP(A8338,SCAR!A:B,2,0)</f>
        <v>0</v>
      </c>
      <c r="F8338" s="2"/>
      <c r="G8338" s="2"/>
    </row>
    <row r="8339" spans="1:7">
      <c r="A8339" t="s">
        <v>14373</v>
      </c>
      <c r="B8339" t="s">
        <v>14395</v>
      </c>
      <c r="C8339">
        <f>+VLOOKUP(A8339,'LISTA NACIONAL'!A:B,2,0)</f>
        <v>13027.657999999999</v>
      </c>
      <c r="D8339" s="126" t="s">
        <v>6556</v>
      </c>
      <c r="E8339" s="280">
        <f>+VLOOKUP(A8339,SCAR!A:B,2,0)</f>
        <v>0</v>
      </c>
      <c r="F8339" s="2"/>
      <c r="G8339" s="2"/>
    </row>
    <row r="8340" spans="1:7">
      <c r="A8340" t="s">
        <v>14374</v>
      </c>
      <c r="B8340" t="s">
        <v>14396</v>
      </c>
      <c r="C8340">
        <f>+VLOOKUP(A8340,'LISTA NACIONAL'!A:B,2,0)</f>
        <v>3334.326</v>
      </c>
      <c r="D8340" s="126" t="s">
        <v>6556</v>
      </c>
      <c r="E8340" s="280">
        <f>+VLOOKUP(A8340,SCAR!A:B,2,0)</f>
        <v>0</v>
      </c>
      <c r="F8340" s="2"/>
      <c r="G8340" s="2"/>
    </row>
    <row r="8341" spans="1:7">
      <c r="A8341" t="s">
        <v>14375</v>
      </c>
      <c r="B8341" t="s">
        <v>14397</v>
      </c>
      <c r="C8341">
        <f>+VLOOKUP(A8341,'LISTA NACIONAL'!A:B,2,0)</f>
        <v>2292.2429999999999</v>
      </c>
      <c r="D8341" s="126" t="s">
        <v>6556</v>
      </c>
      <c r="E8341" s="280">
        <f>+VLOOKUP(A8341,SCAR!A:B,2,0)</f>
        <v>0</v>
      </c>
      <c r="F8341" s="2"/>
      <c r="G8341" s="2"/>
    </row>
    <row r="8342" spans="1:7">
      <c r="A8342" t="s">
        <v>14376</v>
      </c>
      <c r="B8342" t="s">
        <v>14398</v>
      </c>
      <c r="C8342">
        <f>+VLOOKUP(A8342,'LISTA NACIONAL'!A:B,2,0)</f>
        <v>5410.3969999999999</v>
      </c>
      <c r="D8342" s="126" t="s">
        <v>6556</v>
      </c>
      <c r="E8342" s="280">
        <f>+VLOOKUP(A8342,SCAR!A:B,2,0)</f>
        <v>0</v>
      </c>
      <c r="F8342" s="2"/>
      <c r="G8342" s="2"/>
    </row>
    <row r="8343" spans="1:7">
      <c r="A8343" t="s">
        <v>14377</v>
      </c>
      <c r="B8343" t="s">
        <v>14399</v>
      </c>
      <c r="C8343">
        <f>+VLOOKUP(A8343,'LISTA NACIONAL'!A:B,2,0)</f>
        <v>5196.83</v>
      </c>
      <c r="D8343" s="126" t="s">
        <v>6556</v>
      </c>
      <c r="E8343" s="280">
        <f>+VLOOKUP(A8343,SCAR!A:B,2,0)</f>
        <v>0</v>
      </c>
      <c r="F8343" s="2"/>
      <c r="G8343" s="2"/>
    </row>
    <row r="8344" spans="1:7">
      <c r="A8344" t="s">
        <v>15379</v>
      </c>
      <c r="B8344" t="s">
        <v>15406</v>
      </c>
      <c r="C8344">
        <f>+VLOOKUP(A8344,'LISTA NACIONAL'!A:B,2,0)</f>
        <v>5718.8879999999999</v>
      </c>
      <c r="D8344" s="126" t="s">
        <v>6556</v>
      </c>
      <c r="E8344" s="280">
        <f>+VLOOKUP(A8344,SCAR!A:B,2,0)</f>
        <v>0</v>
      </c>
      <c r="F8344" s="2"/>
      <c r="G8344" s="2"/>
    </row>
    <row r="8345" spans="1:7">
      <c r="A8345" t="s">
        <v>15380</v>
      </c>
      <c r="B8345" t="s">
        <v>15407</v>
      </c>
      <c r="C8345">
        <f>+VLOOKUP(A8345,'LISTA NACIONAL'!A:B,2,0)</f>
        <v>5101.9179999999997</v>
      </c>
      <c r="D8345" s="126" t="s">
        <v>6556</v>
      </c>
      <c r="E8345" s="280">
        <f>+VLOOKUP(A8345,SCAR!A:B,2,0)</f>
        <v>0</v>
      </c>
      <c r="F8345" s="2"/>
      <c r="G8345" s="2"/>
    </row>
    <row r="8346" spans="1:7">
      <c r="A8346" t="s">
        <v>15381</v>
      </c>
      <c r="B8346" t="s">
        <v>15408</v>
      </c>
      <c r="C8346">
        <f>+VLOOKUP(A8346,'LISTA NACIONAL'!A:B,2,0)</f>
        <v>36543.851999999999</v>
      </c>
      <c r="D8346" s="126" t="s">
        <v>6556</v>
      </c>
      <c r="E8346" s="280">
        <f>+VLOOKUP(A8346,SCAR!A:B,2,0)</f>
        <v>0</v>
      </c>
      <c r="F8346" s="2"/>
      <c r="G8346" s="2"/>
    </row>
    <row r="8347" spans="1:7">
      <c r="A8347" t="s">
        <v>15382</v>
      </c>
      <c r="B8347" t="s">
        <v>15409</v>
      </c>
      <c r="C8347">
        <f>+VLOOKUP(A8347,'LISTA NACIONAL'!A:B,2,0)</f>
        <v>36543.851999999999</v>
      </c>
      <c r="D8347" s="126" t="s">
        <v>6556</v>
      </c>
      <c r="E8347" s="280">
        <f>+VLOOKUP(A8347,SCAR!A:B,2,0)</f>
        <v>0</v>
      </c>
      <c r="F8347" s="2"/>
      <c r="G8347" s="2"/>
    </row>
    <row r="8348" spans="1:7">
      <c r="A8348" t="s">
        <v>15383</v>
      </c>
      <c r="B8348" t="s">
        <v>15410</v>
      </c>
      <c r="C8348">
        <f>+VLOOKUP(A8348,'LISTA NACIONAL'!A:B,2,0)</f>
        <v>78189.591</v>
      </c>
      <c r="D8348" s="126" t="s">
        <v>6556</v>
      </c>
      <c r="E8348" s="280">
        <f>+VLOOKUP(A8348,SCAR!A:B,2,0)</f>
        <v>0</v>
      </c>
      <c r="F8348" s="2"/>
      <c r="G8348" s="2"/>
    </row>
    <row r="8349" spans="1:7">
      <c r="A8349" t="s">
        <v>15384</v>
      </c>
      <c r="B8349" t="s">
        <v>15411</v>
      </c>
      <c r="C8349">
        <f>+VLOOKUP(A8349,'LISTA NACIONAL'!A:B,2,0)</f>
        <v>60463.457999999999</v>
      </c>
      <c r="D8349" s="126" t="s">
        <v>6556</v>
      </c>
      <c r="E8349" s="280">
        <f>+VLOOKUP(A8349,SCAR!A:B,2,0)</f>
        <v>0</v>
      </c>
      <c r="F8349" s="2"/>
      <c r="G8349" s="2"/>
    </row>
    <row r="8350" spans="1:7">
      <c r="A8350" t="s">
        <v>15385</v>
      </c>
      <c r="B8350" t="s">
        <v>15412</v>
      </c>
      <c r="C8350">
        <f>+VLOOKUP(A8350,'LISTA NACIONAL'!A:B,2,0)</f>
        <v>36069.260999999999</v>
      </c>
      <c r="D8350" s="126" t="s">
        <v>6556</v>
      </c>
      <c r="E8350" s="280">
        <f>+VLOOKUP(A8350,SCAR!A:B,2,0)</f>
        <v>0</v>
      </c>
      <c r="F8350" s="2"/>
      <c r="G8350" s="2"/>
    </row>
    <row r="8351" spans="1:7">
      <c r="A8351" t="s">
        <v>15386</v>
      </c>
      <c r="B8351" t="s">
        <v>15413</v>
      </c>
      <c r="C8351">
        <f>+VLOOKUP(A8351,'LISTA NACIONAL'!A:B,2,0)</f>
        <v>67772.225999999995</v>
      </c>
      <c r="D8351" s="126" t="s">
        <v>6556</v>
      </c>
      <c r="E8351" s="280">
        <f>+VLOOKUP(A8351,SCAR!A:B,2,0)</f>
        <v>0</v>
      </c>
      <c r="F8351" s="2"/>
      <c r="G8351" s="2"/>
    </row>
    <row r="8352" spans="1:7">
      <c r="A8352" t="s">
        <v>14555</v>
      </c>
      <c r="B8352" t="s">
        <v>14560</v>
      </c>
      <c r="C8352">
        <f>+VLOOKUP(A8352,'LISTA NACIONAL'!A:B,2,0)</f>
        <v>33886.137999999999</v>
      </c>
      <c r="D8352" s="126" t="s">
        <v>6556</v>
      </c>
      <c r="E8352" s="280">
        <f>+VLOOKUP(A8352,SCAR!A:B,2,0)</f>
        <v>0</v>
      </c>
      <c r="F8352" s="2"/>
      <c r="G8352" s="2"/>
    </row>
    <row r="8353" spans="1:7">
      <c r="A8353" t="s">
        <v>14556</v>
      </c>
      <c r="B8353" t="s">
        <v>14561</v>
      </c>
      <c r="C8353">
        <f>+VLOOKUP(A8353,'LISTA NACIONAL'!A:B,2,0)</f>
        <v>7784.5780000000004</v>
      </c>
      <c r="D8353" s="126" t="s">
        <v>6556</v>
      </c>
      <c r="E8353" s="280">
        <f>+VLOOKUP(A8353,SCAR!A:B,2,0)</f>
        <v>0</v>
      </c>
      <c r="F8353" s="2"/>
      <c r="G8353" s="2"/>
    </row>
    <row r="8354" spans="1:7">
      <c r="A8354" t="s">
        <v>14557</v>
      </c>
      <c r="B8354" t="s">
        <v>14562</v>
      </c>
      <c r="C8354">
        <f>+VLOOKUP(A8354,'LISTA NACIONAL'!A:B,2,0)</f>
        <v>17251.55</v>
      </c>
      <c r="D8354" s="126" t="s">
        <v>6556</v>
      </c>
      <c r="E8354" s="280">
        <f>+VLOOKUP(A8354,SCAR!A:B,2,0)</f>
        <v>0</v>
      </c>
      <c r="F8354" s="2"/>
      <c r="G8354" s="2"/>
    </row>
    <row r="8355" spans="1:7">
      <c r="A8355" t="s">
        <v>14558</v>
      </c>
      <c r="B8355" t="s">
        <v>14563</v>
      </c>
      <c r="C8355">
        <f>+VLOOKUP(A8355,'LISTA NACIONAL'!A:B,2,0)</f>
        <v>5362.9319999999998</v>
      </c>
      <c r="D8355" s="126" t="s">
        <v>6556</v>
      </c>
      <c r="E8355" s="280">
        <f>+VLOOKUP(A8355,SCAR!A:B,2,0)</f>
        <v>0</v>
      </c>
      <c r="F8355" s="2"/>
      <c r="G8355" s="2"/>
    </row>
    <row r="8356" spans="1:7">
      <c r="A8356" t="s">
        <v>15387</v>
      </c>
      <c r="B8356" t="s">
        <v>15414</v>
      </c>
      <c r="C8356">
        <f>+VLOOKUP(A8356,'LISTA NACIONAL'!A:B,2,0)</f>
        <v>43022.053</v>
      </c>
      <c r="D8356" s="126" t="s">
        <v>6556</v>
      </c>
      <c r="E8356" s="280">
        <f>+VLOOKUP(A8356,SCAR!A:B,2,0)</f>
        <v>0</v>
      </c>
      <c r="F8356" s="2"/>
      <c r="G8356" s="2"/>
    </row>
    <row r="8357" spans="1:7">
      <c r="A8357" t="s">
        <v>15388</v>
      </c>
      <c r="B8357" t="s">
        <v>15415</v>
      </c>
      <c r="C8357">
        <f>+VLOOKUP(A8357,'LISTA NACIONAL'!A:B,2,0)</f>
        <v>6407.03</v>
      </c>
      <c r="D8357" s="126" t="s">
        <v>6556</v>
      </c>
      <c r="E8357" s="280">
        <f>+VLOOKUP(A8357,SCAR!A:B,2,0)</f>
        <v>0</v>
      </c>
      <c r="F8357" s="2"/>
      <c r="G8357" s="2"/>
    </row>
    <row r="8358" spans="1:7">
      <c r="A8358" t="s">
        <v>15389</v>
      </c>
      <c r="B8358" t="s">
        <v>15416</v>
      </c>
      <c r="C8358">
        <f>+VLOOKUP(A8358,'LISTA NACIONAL'!A:B,2,0)</f>
        <v>13810.727000000001</v>
      </c>
      <c r="D8358" s="126" t="s">
        <v>6556</v>
      </c>
      <c r="E8358" s="280">
        <f>+VLOOKUP(A8358,SCAR!A:B,2,0)</f>
        <v>0</v>
      </c>
      <c r="F8358" s="2"/>
      <c r="G8358" s="2"/>
    </row>
    <row r="8359" spans="1:7">
      <c r="A8359" t="s">
        <v>15390</v>
      </c>
      <c r="B8359" t="s">
        <v>15417</v>
      </c>
      <c r="C8359">
        <f>+VLOOKUP(A8359,'LISTA NACIONAL'!A:B,2,0)</f>
        <v>24489.119999999999</v>
      </c>
      <c r="D8359" s="126" t="s">
        <v>6556</v>
      </c>
      <c r="E8359" s="280">
        <f>+VLOOKUP(A8359,SCAR!A:B,2,0)</f>
        <v>0</v>
      </c>
      <c r="F8359" s="2"/>
      <c r="G8359" s="2"/>
    </row>
    <row r="8360" spans="1:7">
      <c r="A8360" t="s">
        <v>15391</v>
      </c>
      <c r="B8360" t="s">
        <v>15418</v>
      </c>
      <c r="C8360">
        <f>+VLOOKUP(A8360,'LISTA NACIONAL'!A:B,2,0)</f>
        <v>27550.284</v>
      </c>
      <c r="D8360" s="126" t="s">
        <v>6556</v>
      </c>
      <c r="E8360" s="280">
        <f>+VLOOKUP(A8360,SCAR!A:B,2,0)</f>
        <v>0</v>
      </c>
      <c r="F8360" s="2"/>
      <c r="G8360" s="2"/>
    </row>
    <row r="8361" spans="1:7">
      <c r="A8361" t="s">
        <v>15392</v>
      </c>
      <c r="B8361" t="s">
        <v>15419</v>
      </c>
      <c r="C8361">
        <f>+VLOOKUP(A8361,'LISTA NACIONAL'!A:B,2,0)</f>
        <v>6786.7250000000004</v>
      </c>
      <c r="D8361" s="126" t="s">
        <v>6556</v>
      </c>
      <c r="E8361" s="280">
        <f>+VLOOKUP(A8361,SCAR!A:B,2,0)</f>
        <v>0</v>
      </c>
      <c r="F8361" s="2"/>
      <c r="G8361" s="2"/>
    </row>
    <row r="8362" spans="1:7">
      <c r="A8362" t="s">
        <v>15393</v>
      </c>
      <c r="B8362" t="s">
        <v>15420</v>
      </c>
      <c r="C8362">
        <f>+VLOOKUP(A8362,'LISTA NACIONAL'!A:B,2,0)</f>
        <v>30611.392</v>
      </c>
      <c r="D8362" s="126" t="s">
        <v>6556</v>
      </c>
      <c r="E8362" s="280">
        <f>+VLOOKUP(A8362,SCAR!A:B,2,0)</f>
        <v>0</v>
      </c>
      <c r="F8362" s="2"/>
      <c r="G8362" s="2"/>
    </row>
    <row r="8363" spans="1:7">
      <c r="A8363" t="s">
        <v>15394</v>
      </c>
      <c r="B8363" t="s">
        <v>15421</v>
      </c>
      <c r="C8363">
        <f>+VLOOKUP(A8363,'LISTA NACIONAL'!A:B,2,0)</f>
        <v>31014.816999999999</v>
      </c>
      <c r="D8363" s="126" t="s">
        <v>6556</v>
      </c>
      <c r="E8363" s="280">
        <f>+VLOOKUP(A8363,SCAR!A:B,2,0)</f>
        <v>0</v>
      </c>
      <c r="F8363" s="2"/>
      <c r="G8363" s="2"/>
    </row>
    <row r="8364" spans="1:7">
      <c r="A8364" t="s">
        <v>15395</v>
      </c>
      <c r="B8364" t="s">
        <v>15422</v>
      </c>
      <c r="C8364">
        <f>+VLOOKUP(A8364,'LISTA NACIONAL'!A:B,2,0)</f>
        <v>72826.653999999995</v>
      </c>
      <c r="D8364" s="126" t="s">
        <v>6556</v>
      </c>
      <c r="E8364" s="280">
        <f>+VLOOKUP(A8364,SCAR!A:B,2,0)</f>
        <v>0</v>
      </c>
      <c r="F8364" s="2"/>
      <c r="G8364" s="2"/>
    </row>
    <row r="8365" spans="1:7">
      <c r="A8365" t="s">
        <v>15396</v>
      </c>
      <c r="B8365" t="s">
        <v>15423</v>
      </c>
      <c r="C8365">
        <f>+VLOOKUP(A8365,'LISTA NACIONAL'!A:B,2,0)</f>
        <v>40957.574999999997</v>
      </c>
      <c r="D8365" s="126" t="s">
        <v>6556</v>
      </c>
      <c r="E8365" s="280">
        <f>+VLOOKUP(A8365,SCAR!A:B,2,0)</f>
        <v>0</v>
      </c>
      <c r="F8365" s="2"/>
      <c r="G8365" s="2"/>
    </row>
    <row r="8366" spans="1:7">
      <c r="A8366" t="s">
        <v>15397</v>
      </c>
      <c r="B8366" t="s">
        <v>15424</v>
      </c>
      <c r="C8366">
        <f>+VLOOKUP(A8366,'LISTA NACIONAL'!A:B,2,0)</f>
        <v>12814.084000000001</v>
      </c>
      <c r="D8366" s="126" t="s">
        <v>6556</v>
      </c>
      <c r="E8366" s="280">
        <f>+VLOOKUP(A8366,SCAR!A:B,2,0)</f>
        <v>0</v>
      </c>
      <c r="F8366" s="2"/>
      <c r="G8366" s="2"/>
    </row>
    <row r="8367" spans="1:7">
      <c r="A8367" t="s">
        <v>15398</v>
      </c>
      <c r="B8367" t="s">
        <v>15425</v>
      </c>
      <c r="C8367">
        <f>+VLOOKUP(A8367,'LISTA NACIONAL'!A:B,2,0)</f>
        <v>53368.258000000002</v>
      </c>
      <c r="D8367" s="126" t="s">
        <v>6556</v>
      </c>
      <c r="E8367" s="280">
        <f>+VLOOKUP(A8367,SCAR!A:B,2,0)</f>
        <v>0</v>
      </c>
      <c r="F8367" s="2"/>
      <c r="G8367" s="2"/>
    </row>
    <row r="8368" spans="1:7">
      <c r="A8368" t="s">
        <v>15399</v>
      </c>
      <c r="B8368" t="s">
        <v>15426</v>
      </c>
      <c r="C8368">
        <f>+VLOOKUP(A8368,'LISTA NACIONAL'!A:B,2,0)</f>
        <v>45917.110999999997</v>
      </c>
      <c r="D8368" s="126" t="s">
        <v>6556</v>
      </c>
      <c r="E8368" s="280">
        <f>+VLOOKUP(A8368,SCAR!A:B,2,0)</f>
        <v>0</v>
      </c>
      <c r="F8368" s="2"/>
      <c r="G8368" s="2"/>
    </row>
    <row r="8369" spans="1:7">
      <c r="A8369" t="s">
        <v>15400</v>
      </c>
      <c r="B8369" t="s">
        <v>15427</v>
      </c>
      <c r="C8369">
        <f>+VLOOKUP(A8369,'LISTA NACIONAL'!A:B,2,0)</f>
        <v>39723.646000000001</v>
      </c>
      <c r="D8369" s="126" t="s">
        <v>6556</v>
      </c>
      <c r="E8369" s="280">
        <f>+VLOOKUP(A8369,SCAR!A:B,2,0)</f>
        <v>0</v>
      </c>
      <c r="F8369" s="2"/>
      <c r="G8369" s="2"/>
    </row>
    <row r="8370" spans="1:7">
      <c r="A8370" t="s">
        <v>15533</v>
      </c>
      <c r="B8370" t="s">
        <v>15539</v>
      </c>
      <c r="C8370">
        <f>+VLOOKUP(A8370,'LISTA NACIONAL'!A:B,2,0)</f>
        <v>72826.653999999995</v>
      </c>
      <c r="D8370" s="126" t="s">
        <v>6556</v>
      </c>
      <c r="E8370" s="280">
        <f>+VLOOKUP(A8370,SCAR!A:B,2,0)</f>
        <v>0</v>
      </c>
      <c r="F8370" s="2"/>
      <c r="G8370" s="2"/>
    </row>
    <row r="8371" spans="1:7">
      <c r="A8371" t="s">
        <v>16504</v>
      </c>
      <c r="B8371" t="s">
        <v>16507</v>
      </c>
      <c r="C8371">
        <f>+VLOOKUP(A8371,'LISTA NACIONAL'!A:B,2,0)</f>
        <v>57995.571000000004</v>
      </c>
      <c r="D8371" s="126" t="s">
        <v>6556</v>
      </c>
      <c r="E8371" s="280">
        <f>+VLOOKUP(A8371,SCAR!A:B,2,0)</f>
        <v>0</v>
      </c>
      <c r="F8371" s="2"/>
      <c r="G8371" s="2"/>
    </row>
    <row r="8372" spans="1:7">
      <c r="A8372" t="s">
        <v>15534</v>
      </c>
      <c r="B8372" t="s">
        <v>15540</v>
      </c>
      <c r="C8372">
        <f>+VLOOKUP(A8372,'LISTA NACIONAL'!A:B,2,0)</f>
        <v>38712.313000000002</v>
      </c>
      <c r="D8372" s="126" t="s">
        <v>6556</v>
      </c>
      <c r="E8372" s="280">
        <f>+VLOOKUP(A8372,SCAR!A:B,2,0)</f>
        <v>0</v>
      </c>
      <c r="F8372" s="2"/>
      <c r="G8372" s="2"/>
    </row>
    <row r="8373" spans="1:7">
      <c r="A8373" t="s">
        <v>15535</v>
      </c>
      <c r="B8373" t="s">
        <v>15541</v>
      </c>
      <c r="C8373">
        <f>+VLOOKUP(A8373,'LISTA NACIONAL'!A:B,2,0)</f>
        <v>12410.66</v>
      </c>
      <c r="D8373" s="126" t="s">
        <v>6556</v>
      </c>
      <c r="E8373" s="280">
        <f>+VLOOKUP(A8373,SCAR!A:B,2,0)</f>
        <v>0</v>
      </c>
      <c r="F8373" s="2"/>
      <c r="G8373" s="2"/>
    </row>
    <row r="8374" spans="1:7">
      <c r="A8374" t="s">
        <v>15536</v>
      </c>
      <c r="B8374" t="s">
        <v>15542</v>
      </c>
      <c r="C8374">
        <f>+VLOOKUP(A8374,'LISTA NACIONAL'!A:B,2,0)</f>
        <v>12814.084000000001</v>
      </c>
      <c r="D8374" s="126" t="s">
        <v>6556</v>
      </c>
      <c r="E8374" s="280">
        <f>+VLOOKUP(A8374,SCAR!A:B,2,0)</f>
        <v>0</v>
      </c>
      <c r="F8374" s="2"/>
      <c r="G8374" s="2"/>
    </row>
    <row r="8375" spans="1:7">
      <c r="A8375" t="s">
        <v>15537</v>
      </c>
      <c r="B8375" t="s">
        <v>15543</v>
      </c>
      <c r="C8375">
        <f>+VLOOKUP(A8375,'LISTA NACIONAL'!A:B,2,0)</f>
        <v>1976.828</v>
      </c>
      <c r="D8375" s="126" t="s">
        <v>6556</v>
      </c>
      <c r="E8375" s="280">
        <f>+VLOOKUP(A8375,SCAR!A:B,2,0)</f>
        <v>0</v>
      </c>
      <c r="F8375" s="2"/>
      <c r="G8375" s="2"/>
    </row>
    <row r="8376" spans="1:7">
      <c r="A8376" t="s">
        <v>15538</v>
      </c>
      <c r="B8376" t="s">
        <v>15544</v>
      </c>
      <c r="C8376">
        <f>+VLOOKUP(A8376,'LISTA NACIONAL'!A:B,2,0)</f>
        <v>34336.959000000003</v>
      </c>
      <c r="D8376" s="126" t="s">
        <v>6556</v>
      </c>
      <c r="E8376" s="280">
        <f>+VLOOKUP(A8376,SCAR!A:B,2,0)</f>
        <v>0</v>
      </c>
      <c r="F8376" s="2"/>
      <c r="G8376" s="2"/>
    </row>
    <row r="8377" spans="1:7">
      <c r="A8377" t="s">
        <v>15521</v>
      </c>
      <c r="B8377" t="s">
        <v>15523</v>
      </c>
      <c r="C8377">
        <f>+VLOOKUP(A8377,'LISTA NACIONAL'!A:B,2,0)</f>
        <v>3294.7040000000002</v>
      </c>
      <c r="D8377" s="126" t="s">
        <v>6556</v>
      </c>
      <c r="E8377" s="280">
        <f>+VLOOKUP(A8377,SCAR!A:B,2,0)</f>
        <v>0</v>
      </c>
      <c r="F8377" s="2"/>
      <c r="G8377" s="2"/>
    </row>
    <row r="8378" spans="1:7">
      <c r="A8378" t="s">
        <v>15861</v>
      </c>
      <c r="B8378" t="s">
        <v>15865</v>
      </c>
      <c r="C8378">
        <f>+VLOOKUP(A8378,'LISTA NACIONAL'!A:B,2,0)</f>
        <v>7071.4830000000002</v>
      </c>
      <c r="D8378" s="126" t="s">
        <v>6556</v>
      </c>
      <c r="E8378" s="280">
        <f>+VLOOKUP(A8378,SCAR!A:B,2,0)</f>
        <v>0</v>
      </c>
      <c r="F8378" s="2"/>
      <c r="G8378" s="2"/>
    </row>
    <row r="8379" spans="1:7">
      <c r="A8379" t="s">
        <v>15902</v>
      </c>
      <c r="B8379" t="s">
        <v>15910</v>
      </c>
      <c r="C8379">
        <f>+VLOOKUP(A8379,'LISTA NACIONAL'!A:B,2,0)</f>
        <v>2422.598</v>
      </c>
      <c r="D8379" s="126" t="s">
        <v>6556</v>
      </c>
      <c r="E8379" s="280">
        <f>+VLOOKUP(A8379,SCAR!A:B,2,0)</f>
        <v>0</v>
      </c>
      <c r="F8379" s="2"/>
      <c r="G8379" s="2"/>
    </row>
    <row r="8380" spans="1:7">
      <c r="A8380" t="s">
        <v>15903</v>
      </c>
      <c r="B8380" t="s">
        <v>15911</v>
      </c>
      <c r="C8380">
        <f>+VLOOKUP(A8380,'LISTA NACIONAL'!A:B,2,0)</f>
        <v>2359.6880000000001</v>
      </c>
      <c r="D8380" s="126" t="s">
        <v>6556</v>
      </c>
      <c r="E8380" s="280">
        <f>+VLOOKUP(A8380,SCAR!A:B,2,0)</f>
        <v>0</v>
      </c>
      <c r="F8380" s="2"/>
      <c r="G8380" s="2"/>
    </row>
    <row r="8381" spans="1:7">
      <c r="A8381" t="s">
        <v>15904</v>
      </c>
      <c r="B8381" t="s">
        <v>15912</v>
      </c>
      <c r="C8381">
        <f>+VLOOKUP(A8381,'LISTA NACIONAL'!A:B,2,0)</f>
        <v>2296.7579999999998</v>
      </c>
      <c r="D8381" s="126" t="s">
        <v>6556</v>
      </c>
      <c r="E8381" s="280">
        <f>+VLOOKUP(A8381,SCAR!A:B,2,0)</f>
        <v>0</v>
      </c>
      <c r="F8381" s="2"/>
      <c r="G8381" s="2"/>
    </row>
    <row r="8382" spans="1:7">
      <c r="A8382" t="s">
        <v>15905</v>
      </c>
      <c r="B8382" t="s">
        <v>15913</v>
      </c>
      <c r="C8382">
        <f>+VLOOKUP(A8382,'LISTA NACIONAL'!A:B,2,0)</f>
        <v>30203.231</v>
      </c>
      <c r="D8382" s="126" t="s">
        <v>6556</v>
      </c>
      <c r="E8382" s="280">
        <f>+VLOOKUP(A8382,SCAR!A:B,2,0)</f>
        <v>0</v>
      </c>
      <c r="F8382" s="2"/>
      <c r="G8382" s="2"/>
    </row>
    <row r="8383" spans="1:7">
      <c r="A8383" t="s">
        <v>15906</v>
      </c>
      <c r="B8383" t="s">
        <v>15914</v>
      </c>
      <c r="C8383">
        <f>+VLOOKUP(A8383,'LISTA NACIONAL'!A:B,2,0)</f>
        <v>27057.062000000002</v>
      </c>
      <c r="D8383" s="126" t="s">
        <v>6556</v>
      </c>
      <c r="E8383" s="280">
        <f>+VLOOKUP(A8383,SCAR!A:B,2,0)</f>
        <v>0</v>
      </c>
      <c r="F8383" s="2"/>
      <c r="G8383" s="2"/>
    </row>
    <row r="8384" spans="1:7">
      <c r="A8384" t="s">
        <v>15907</v>
      </c>
      <c r="B8384" t="s">
        <v>15915</v>
      </c>
      <c r="C8384">
        <f>+VLOOKUP(A8384,'LISTA NACIONAL'!A:B,2,0)</f>
        <v>28096.071</v>
      </c>
      <c r="D8384" s="126" t="s">
        <v>6556</v>
      </c>
      <c r="E8384" s="280">
        <f>+VLOOKUP(A8384,SCAR!A:B,2,0)</f>
        <v>0</v>
      </c>
      <c r="F8384" s="2"/>
      <c r="G8384" s="2"/>
    </row>
    <row r="8385" spans="1:7">
      <c r="A8385" t="s">
        <v>16505</v>
      </c>
      <c r="B8385" t="s">
        <v>16508</v>
      </c>
      <c r="C8385">
        <f>+VLOOKUP(A8385,'LISTA NACIONAL'!A:B,2,0)</f>
        <v>41052.499000000003</v>
      </c>
      <c r="D8385" s="126" t="s">
        <v>6556</v>
      </c>
      <c r="E8385" s="280">
        <f>+VLOOKUP(A8385,SCAR!A:B,2,0)</f>
        <v>0</v>
      </c>
      <c r="F8385" s="2"/>
      <c r="G8385" s="2"/>
    </row>
    <row r="8386" spans="1:7">
      <c r="A8386" t="s">
        <v>17420</v>
      </c>
      <c r="B8386" t="s">
        <v>17423</v>
      </c>
      <c r="C8386">
        <f>+VLOOKUP(A8386,'LISTA NACIONAL'!A:B,2,0)</f>
        <v>59988.853000000003</v>
      </c>
      <c r="D8386" s="126" t="s">
        <v>6556</v>
      </c>
      <c r="E8386" s="280">
        <f>+VLOOKUP(A8386,SCAR!A:B,2,0)</f>
        <v>0</v>
      </c>
      <c r="F8386" s="2"/>
      <c r="G8386" s="2"/>
    </row>
    <row r="8387" spans="1:7">
      <c r="A8387" t="s">
        <v>17421</v>
      </c>
      <c r="B8387" t="s">
        <v>17424</v>
      </c>
      <c r="C8387">
        <f>+VLOOKUP(A8387,'LISTA NACIONAL'!A:B,2,0)</f>
        <v>61887.254999999997</v>
      </c>
      <c r="D8387" s="126" t="s">
        <v>6556</v>
      </c>
      <c r="E8387" s="280">
        <f>+VLOOKUP(A8387,SCAR!A:B,2,0)</f>
        <v>0</v>
      </c>
      <c r="F8387" s="2"/>
      <c r="G8387" s="2"/>
    </row>
    <row r="8388" spans="1:7">
      <c r="A8388" t="s">
        <v>17422</v>
      </c>
      <c r="B8388" t="s">
        <v>17425</v>
      </c>
      <c r="C8388">
        <f>+VLOOKUP(A8388,'LISTA NACIONAL'!A:B,2,0)</f>
        <v>7929.8149999999996</v>
      </c>
      <c r="D8388" s="126" t="s">
        <v>6556</v>
      </c>
      <c r="E8388" s="280">
        <f>+VLOOKUP(A8388,SCAR!A:B,2,0)</f>
        <v>0</v>
      </c>
      <c r="F8388" s="2"/>
      <c r="G8388" s="2"/>
    </row>
    <row r="8389" spans="1:7">
      <c r="A8389" t="s">
        <v>20294</v>
      </c>
      <c r="B8389" t="s">
        <v>20293</v>
      </c>
      <c r="C8389">
        <f>+VLOOKUP(A8389,'LISTA NACIONAL'!A:B,2,0)</f>
        <v>8186.7929999999997</v>
      </c>
      <c r="D8389" s="126" t="s">
        <v>6556</v>
      </c>
      <c r="E8389" s="280" t="e">
        <f>+VLOOKUP(A8389,SCAR!A:B,2,0)</f>
        <v>#N/A</v>
      </c>
      <c r="F8389" s="2"/>
      <c r="G8389" s="2"/>
    </row>
    <row r="8390" spans="1:7">
      <c r="A8390" t="s">
        <v>20403</v>
      </c>
      <c r="B8390" t="s">
        <v>20402</v>
      </c>
      <c r="C8390">
        <f>+VLOOKUP(A8390,'LISTA NACIONAL'!A:B,2,0)</f>
        <v>545.91200000000003</v>
      </c>
      <c r="D8390" s="126" t="s">
        <v>6556</v>
      </c>
      <c r="E8390" s="280" t="e">
        <f>+VLOOKUP(A8390,SCAR!A:B,2,0)</f>
        <v>#N/A</v>
      </c>
      <c r="F8390" s="2"/>
      <c r="G8390" s="2"/>
    </row>
    <row r="8391" spans="1:7">
      <c r="A8391" t="s">
        <v>20304</v>
      </c>
      <c r="B8391" t="s">
        <v>20303</v>
      </c>
      <c r="C8391">
        <f>+VLOOKUP(A8391,'LISTA NACIONAL'!A:B,2,0)</f>
        <v>31069.917000000001</v>
      </c>
      <c r="D8391" s="126" t="s">
        <v>6556</v>
      </c>
      <c r="E8391" s="280" t="e">
        <f>+VLOOKUP(A8391,SCAR!A:B,2,0)</f>
        <v>#N/A</v>
      </c>
      <c r="F8391" s="2"/>
      <c r="G8391" s="2"/>
    </row>
    <row r="8392" spans="1:7">
      <c r="A8392" t="s">
        <v>20302</v>
      </c>
      <c r="B8392" t="s">
        <v>20301</v>
      </c>
      <c r="C8392">
        <f>+VLOOKUP(A8392,'LISTA NACIONAL'!A:B,2,0)</f>
        <v>31068.124</v>
      </c>
      <c r="D8392" s="126" t="s">
        <v>6556</v>
      </c>
      <c r="E8392" s="280" t="e">
        <f>+VLOOKUP(A8392,SCAR!A:B,2,0)</f>
        <v>#N/A</v>
      </c>
      <c r="F8392" s="2"/>
      <c r="G8392" s="2"/>
    </row>
    <row r="8393" spans="1:7">
      <c r="A8393" t="s">
        <v>20401</v>
      </c>
      <c r="B8393" t="s">
        <v>20400</v>
      </c>
      <c r="C8393">
        <f>+VLOOKUP(A8393,'LISTA NACIONAL'!A:B,2,0)</f>
        <v>4082.0790000000002</v>
      </c>
      <c r="D8393" s="126" t="s">
        <v>6556</v>
      </c>
      <c r="E8393" s="280" t="e">
        <f>+VLOOKUP(A8393,SCAR!A:B,2,0)</f>
        <v>#N/A</v>
      </c>
      <c r="F8393" s="2"/>
      <c r="G8393" s="2"/>
    </row>
    <row r="8394" spans="1:7">
      <c r="A8394" t="s">
        <v>20298</v>
      </c>
      <c r="B8394" t="s">
        <v>20297</v>
      </c>
      <c r="C8394">
        <f>+VLOOKUP(A8394,'LISTA NACIONAL'!A:B,2,0)</f>
        <v>31068.124</v>
      </c>
      <c r="D8394" s="126" t="s">
        <v>6556</v>
      </c>
      <c r="E8394" s="280" t="e">
        <f>+VLOOKUP(A8394,SCAR!A:B,2,0)</f>
        <v>#N/A</v>
      </c>
      <c r="F8394" s="2"/>
      <c r="G8394" s="2"/>
    </row>
    <row r="8395" spans="1:7">
      <c r="A8395" t="s">
        <v>20300</v>
      </c>
      <c r="B8395" t="s">
        <v>20299</v>
      </c>
      <c r="C8395">
        <f>+VLOOKUP(A8395,'LISTA NACIONAL'!A:B,2,0)</f>
        <v>31068.124</v>
      </c>
      <c r="D8395" s="126" t="s">
        <v>6556</v>
      </c>
      <c r="E8395" s="280" t="e">
        <f>+VLOOKUP(A8395,SCAR!A:B,2,0)</f>
        <v>#N/A</v>
      </c>
      <c r="F8395" s="2"/>
      <c r="G8395" s="2"/>
    </row>
    <row r="8396" spans="1:7">
      <c r="A8396" t="s">
        <v>20569</v>
      </c>
      <c r="B8396" t="s">
        <v>20568</v>
      </c>
      <c r="C8396">
        <f>+VLOOKUP(A8396,'LISTA NACIONAL'!A:B,2,0)</f>
        <v>46001.232000000004</v>
      </c>
      <c r="D8396" s="126" t="s">
        <v>6556</v>
      </c>
      <c r="E8396" s="280" t="e">
        <f>+VLOOKUP(A8396,SCAR!A:B,2,0)</f>
        <v>#N/A</v>
      </c>
      <c r="F8396" s="2"/>
      <c r="G8396" s="2"/>
    </row>
    <row r="8397" spans="1:7">
      <c r="A8397" t="s">
        <v>20399</v>
      </c>
      <c r="B8397" t="s">
        <v>20257</v>
      </c>
      <c r="C8397">
        <f>+VLOOKUP(A8397,'LISTA NACIONAL'!A:B,2,0)</f>
        <v>1896.444</v>
      </c>
      <c r="D8397" s="126" t="s">
        <v>6556</v>
      </c>
      <c r="E8397" s="280" t="e">
        <f>+VLOOKUP(A8397,SCAR!A:B,2,0)</f>
        <v>#N/A</v>
      </c>
      <c r="F8397" s="2"/>
      <c r="G8397" s="2"/>
    </row>
    <row r="8398" spans="1:7">
      <c r="A8398" t="s">
        <v>20291</v>
      </c>
      <c r="B8398" t="s">
        <v>20290</v>
      </c>
      <c r="C8398">
        <f>+VLOOKUP(A8398,'LISTA NACIONAL'!A:B,2,0)</f>
        <v>1767.0429999999999</v>
      </c>
      <c r="D8398" s="126" t="s">
        <v>6556</v>
      </c>
      <c r="E8398" s="280" t="e">
        <f>+VLOOKUP(A8398,SCAR!A:B,2,0)</f>
        <v>#N/A</v>
      </c>
      <c r="F8398" s="2"/>
      <c r="G8398" s="2"/>
    </row>
    <row r="8399" spans="1:7">
      <c r="A8399" t="s">
        <v>15981</v>
      </c>
      <c r="B8399" t="s">
        <v>9218</v>
      </c>
      <c r="C8399">
        <f>+VLOOKUP(A8399,'LISTA NACIONAL'!A:B,2,0)</f>
        <v>1508.662</v>
      </c>
      <c r="D8399" s="126" t="s">
        <v>6556</v>
      </c>
      <c r="E8399" s="280">
        <f>+VLOOKUP(A8399,SCAR!A:B,2,0)</f>
        <v>0</v>
      </c>
      <c r="F8399" s="2"/>
      <c r="G8399" s="2"/>
    </row>
    <row r="8400" spans="1:7">
      <c r="A8400" t="s">
        <v>15982</v>
      </c>
      <c r="B8400" t="s">
        <v>9218</v>
      </c>
      <c r="C8400">
        <f>+VLOOKUP(A8400,'LISTA NACIONAL'!A:B,2,0)</f>
        <v>1508.662</v>
      </c>
      <c r="D8400" s="126" t="s">
        <v>6556</v>
      </c>
      <c r="E8400" s="280">
        <f>+VLOOKUP(A8400,SCAR!A:B,2,0)</f>
        <v>0</v>
      </c>
      <c r="F8400" s="2"/>
      <c r="G8400" s="2"/>
    </row>
    <row r="8401" spans="1:7">
      <c r="A8401" t="s">
        <v>15983</v>
      </c>
      <c r="B8401" t="s">
        <v>9218</v>
      </c>
      <c r="C8401">
        <f>+VLOOKUP(A8401,'LISTA NACIONAL'!A:B,2,0)</f>
        <v>1174.663</v>
      </c>
      <c r="D8401" s="126" t="s">
        <v>6556</v>
      </c>
      <c r="E8401" s="280">
        <f>+VLOOKUP(A8401,SCAR!A:B,2,0)</f>
        <v>0</v>
      </c>
      <c r="F8401" s="2"/>
      <c r="G8401" s="2"/>
    </row>
    <row r="8402" spans="1:7">
      <c r="A8402" t="s">
        <v>15984</v>
      </c>
      <c r="B8402" t="s">
        <v>9218</v>
      </c>
      <c r="C8402">
        <f>+VLOOKUP(A8402,'LISTA NACIONAL'!A:B,2,0)</f>
        <v>1174.663</v>
      </c>
      <c r="D8402" s="126" t="s">
        <v>6556</v>
      </c>
      <c r="E8402" s="280">
        <f>+VLOOKUP(A8402,SCAR!A:B,2,0)</f>
        <v>0</v>
      </c>
      <c r="F8402" s="2"/>
      <c r="G8402" s="2"/>
    </row>
    <row r="8403" spans="1:7">
      <c r="A8403" t="s">
        <v>15985</v>
      </c>
      <c r="B8403" t="s">
        <v>9218</v>
      </c>
      <c r="C8403">
        <f>+VLOOKUP(A8403,'LISTA NACIONAL'!A:B,2,0)</f>
        <v>1767.0429999999999</v>
      </c>
      <c r="D8403" s="126" t="s">
        <v>6556</v>
      </c>
      <c r="E8403" s="280">
        <f>+VLOOKUP(A8403,SCAR!A:B,2,0)</f>
        <v>0</v>
      </c>
      <c r="F8403" s="2"/>
      <c r="G8403" s="2"/>
    </row>
    <row r="8404" spans="1:7">
      <c r="A8404" t="s">
        <v>15986</v>
      </c>
      <c r="B8404" t="s">
        <v>9218</v>
      </c>
      <c r="C8404">
        <f>+VLOOKUP(A8404,'LISTA NACIONAL'!A:B,2,0)</f>
        <v>1965.7629999999999</v>
      </c>
      <c r="D8404" s="126" t="s">
        <v>6556</v>
      </c>
      <c r="E8404" s="280">
        <f>+VLOOKUP(A8404,SCAR!A:B,2,0)</f>
        <v>0</v>
      </c>
      <c r="F8404" s="2"/>
      <c r="G8404" s="2"/>
    </row>
    <row r="8405" spans="1:7">
      <c r="A8405" t="s">
        <v>15987</v>
      </c>
      <c r="B8405" t="s">
        <v>9218</v>
      </c>
      <c r="C8405">
        <f>+VLOOKUP(A8405,'LISTA NACIONAL'!A:B,2,0)</f>
        <v>2808.808</v>
      </c>
      <c r="D8405" s="126" t="s">
        <v>6556</v>
      </c>
      <c r="E8405" s="280">
        <f>+VLOOKUP(A8405,SCAR!A:B,2,0)</f>
        <v>0</v>
      </c>
      <c r="F8405" s="2"/>
      <c r="G8405" s="2"/>
    </row>
    <row r="8406" spans="1:7">
      <c r="A8406" t="s">
        <v>15988</v>
      </c>
      <c r="B8406" t="s">
        <v>9218</v>
      </c>
      <c r="C8406">
        <f>+VLOOKUP(A8406,'LISTA NACIONAL'!A:B,2,0)</f>
        <v>2808.808</v>
      </c>
      <c r="D8406" s="126" t="s">
        <v>6556</v>
      </c>
      <c r="E8406" s="280">
        <f>+VLOOKUP(A8406,SCAR!A:B,2,0)</f>
        <v>0</v>
      </c>
      <c r="F8406" s="2"/>
      <c r="G8406" s="2"/>
    </row>
    <row r="8407" spans="1:7">
      <c r="A8407" t="s">
        <v>15989</v>
      </c>
      <c r="B8407" t="s">
        <v>9218</v>
      </c>
      <c r="C8407">
        <f>+VLOOKUP(A8407,'LISTA NACIONAL'!A:B,2,0)</f>
        <v>3619.03</v>
      </c>
      <c r="D8407" s="126" t="s">
        <v>6556</v>
      </c>
      <c r="E8407" s="280">
        <f>+VLOOKUP(A8407,SCAR!A:B,2,0)</f>
        <v>0</v>
      </c>
      <c r="F8407" s="2"/>
      <c r="G8407" s="2"/>
    </row>
    <row r="8408" spans="1:7">
      <c r="A8408" t="s">
        <v>15990</v>
      </c>
      <c r="B8408" t="s">
        <v>9218</v>
      </c>
      <c r="C8408">
        <f>+VLOOKUP(A8408,'LISTA NACIONAL'!A:B,2,0)</f>
        <v>779.32500000000005</v>
      </c>
      <c r="D8408" s="126" t="s">
        <v>6556</v>
      </c>
      <c r="E8408" s="280">
        <f>+VLOOKUP(A8408,SCAR!A:B,2,0)</f>
        <v>0</v>
      </c>
      <c r="F8408" s="2"/>
      <c r="G8408" s="2"/>
    </row>
    <row r="8409" spans="1:7">
      <c r="A8409" t="s">
        <v>15991</v>
      </c>
      <c r="B8409" t="s">
        <v>9218</v>
      </c>
      <c r="C8409">
        <f>+VLOOKUP(A8409,'LISTA NACIONAL'!A:B,2,0)</f>
        <v>2235.7330000000002</v>
      </c>
      <c r="D8409" s="126" t="s">
        <v>6556</v>
      </c>
      <c r="E8409" s="280">
        <f>+VLOOKUP(A8409,SCAR!A:B,2,0)</f>
        <v>0</v>
      </c>
      <c r="F8409" s="2"/>
      <c r="G8409" s="2"/>
    </row>
    <row r="8410" spans="1:7">
      <c r="A8410" t="s">
        <v>15992</v>
      </c>
      <c r="B8410" t="s">
        <v>9218</v>
      </c>
      <c r="C8410">
        <f>+VLOOKUP(A8410,'LISTA NACIONAL'!A:B,2,0)</f>
        <v>2965.1550000000002</v>
      </c>
      <c r="D8410" s="126" t="s">
        <v>6556</v>
      </c>
      <c r="E8410" s="280">
        <f>+VLOOKUP(A8410,SCAR!A:B,2,0)</f>
        <v>0</v>
      </c>
      <c r="F8410" s="2"/>
      <c r="G8410" s="2"/>
    </row>
    <row r="8411" spans="1:7">
      <c r="A8411" t="s">
        <v>15993</v>
      </c>
      <c r="B8411" t="s">
        <v>9218</v>
      </c>
      <c r="C8411">
        <f>+VLOOKUP(A8411,'LISTA NACIONAL'!A:B,2,0)</f>
        <v>2067.9960000000001</v>
      </c>
      <c r="D8411" s="126" t="s">
        <v>6556</v>
      </c>
      <c r="E8411" s="280">
        <f>+VLOOKUP(A8411,SCAR!A:B,2,0)</f>
        <v>0</v>
      </c>
      <c r="F8411" s="2"/>
      <c r="G8411" s="2"/>
    </row>
    <row r="8412" spans="1:7">
      <c r="A8412" t="s">
        <v>15994</v>
      </c>
      <c r="B8412" t="s">
        <v>9218</v>
      </c>
      <c r="C8412">
        <f>+VLOOKUP(A8412,'LISTA NACIONAL'!A:B,2,0)</f>
        <v>914.529</v>
      </c>
      <c r="D8412" s="126" t="s">
        <v>6556</v>
      </c>
      <c r="E8412" s="280">
        <f>+VLOOKUP(A8412,SCAR!A:B,2,0)</f>
        <v>0</v>
      </c>
      <c r="F8412" s="2"/>
      <c r="G8412" s="2"/>
    </row>
    <row r="8413" spans="1:7">
      <c r="A8413" t="s">
        <v>15995</v>
      </c>
      <c r="B8413" t="s">
        <v>9218</v>
      </c>
      <c r="C8413">
        <f>+VLOOKUP(A8413,'LISTA NACIONAL'!A:B,2,0)</f>
        <v>3567.098</v>
      </c>
      <c r="D8413" s="126" t="s">
        <v>6556</v>
      </c>
      <c r="E8413" s="280">
        <f>+VLOOKUP(A8413,SCAR!A:B,2,0)</f>
        <v>0</v>
      </c>
      <c r="F8413" s="2"/>
      <c r="G8413" s="2"/>
    </row>
    <row r="8414" spans="1:7">
      <c r="A8414" t="s">
        <v>15996</v>
      </c>
      <c r="B8414" t="s">
        <v>9218</v>
      </c>
      <c r="C8414">
        <f>+VLOOKUP(A8414,'LISTA NACIONAL'!A:B,2,0)</f>
        <v>1352.4670000000001</v>
      </c>
      <c r="D8414" s="126" t="s">
        <v>6556</v>
      </c>
      <c r="E8414" s="280">
        <f>+VLOOKUP(A8414,SCAR!A:B,2,0)</f>
        <v>0</v>
      </c>
      <c r="F8414" s="2"/>
      <c r="G8414" s="2"/>
    </row>
    <row r="8415" spans="1:7">
      <c r="A8415" t="s">
        <v>15997</v>
      </c>
      <c r="B8415" t="s">
        <v>9218</v>
      </c>
      <c r="C8415">
        <f>+VLOOKUP(A8415,'LISTA NACIONAL'!A:B,2,0)</f>
        <v>748.46900000000005</v>
      </c>
      <c r="D8415" s="126" t="s">
        <v>6556</v>
      </c>
      <c r="E8415" s="280">
        <f>+VLOOKUP(A8415,SCAR!A:B,2,0)</f>
        <v>0</v>
      </c>
      <c r="F8415" s="2"/>
      <c r="G8415" s="2"/>
    </row>
    <row r="8416" spans="1:7">
      <c r="A8416" t="s">
        <v>9217</v>
      </c>
      <c r="B8416" t="s">
        <v>9218</v>
      </c>
      <c r="C8416">
        <f>+VLOOKUP(A8416,'LISTA NACIONAL'!A:B,2,0)</f>
        <v>2504.002</v>
      </c>
      <c r="D8416" s="126" t="s">
        <v>6556</v>
      </c>
      <c r="E8416" s="280">
        <f>+VLOOKUP(A8416,SCAR!A:B,2,0)</f>
        <v>0</v>
      </c>
      <c r="F8416" s="2"/>
      <c r="G8416" s="2"/>
    </row>
    <row r="8417" spans="1:7">
      <c r="A8417" t="s">
        <v>15998</v>
      </c>
      <c r="B8417" t="s">
        <v>9218</v>
      </c>
      <c r="C8417">
        <f>+VLOOKUP(A8417,'LISTA NACIONAL'!A:B,2,0)</f>
        <v>2457.7570000000001</v>
      </c>
      <c r="D8417" s="126" t="s">
        <v>6556</v>
      </c>
      <c r="E8417" s="280">
        <f>+VLOOKUP(A8417,SCAR!A:B,2,0)</f>
        <v>0</v>
      </c>
      <c r="F8417" s="2"/>
      <c r="G8417" s="2"/>
    </row>
    <row r="8418" spans="1:7">
      <c r="A8418" t="s">
        <v>15999</v>
      </c>
      <c r="B8418" t="s">
        <v>9218</v>
      </c>
      <c r="C8418">
        <f>+VLOOKUP(A8418,'LISTA NACIONAL'!A:B,2,0)</f>
        <v>1508.662</v>
      </c>
      <c r="D8418" s="126" t="s">
        <v>6556</v>
      </c>
      <c r="E8418" s="280">
        <f>+VLOOKUP(A8418,SCAR!A:B,2,0)</f>
        <v>0</v>
      </c>
      <c r="F8418" s="2"/>
      <c r="G8418" s="2"/>
    </row>
    <row r="8419" spans="1:7">
      <c r="A8419" t="s">
        <v>16000</v>
      </c>
      <c r="B8419" t="s">
        <v>9218</v>
      </c>
      <c r="C8419">
        <f>+VLOOKUP(A8419,'LISTA NACIONAL'!A:B,2,0)</f>
        <v>1630.1679999999999</v>
      </c>
      <c r="D8419" s="126" t="s">
        <v>6556</v>
      </c>
      <c r="E8419" s="280">
        <f>+VLOOKUP(A8419,SCAR!A:B,2,0)</f>
        <v>0</v>
      </c>
      <c r="F8419" s="2"/>
      <c r="G8419" s="2"/>
    </row>
    <row r="8420" spans="1:7">
      <c r="A8420" t="s">
        <v>16001</v>
      </c>
      <c r="B8420" t="s">
        <v>9218</v>
      </c>
      <c r="C8420">
        <f>+VLOOKUP(A8420,'LISTA NACIONAL'!A:B,2,0)</f>
        <v>2444.268</v>
      </c>
      <c r="D8420" s="126" t="s">
        <v>6556</v>
      </c>
      <c r="E8420" s="280">
        <f>+VLOOKUP(A8420,SCAR!A:B,2,0)</f>
        <v>0</v>
      </c>
      <c r="F8420" s="2"/>
      <c r="G8420" s="2"/>
    </row>
    <row r="8421" spans="1:7">
      <c r="A8421" t="s">
        <v>16002</v>
      </c>
      <c r="B8421" t="s">
        <v>9218</v>
      </c>
      <c r="C8421">
        <f>+VLOOKUP(A8421,'LISTA NACIONAL'!A:B,2,0)</f>
        <v>1551.046</v>
      </c>
      <c r="D8421" s="126" t="s">
        <v>6556</v>
      </c>
      <c r="E8421" s="280">
        <f>+VLOOKUP(A8421,SCAR!A:B,2,0)</f>
        <v>0</v>
      </c>
      <c r="F8421" s="2"/>
      <c r="G8421" s="2"/>
    </row>
    <row r="8422" spans="1:7">
      <c r="A8422" t="s">
        <v>16003</v>
      </c>
      <c r="B8422" t="s">
        <v>9218</v>
      </c>
      <c r="C8422">
        <f>+VLOOKUP(A8422,'LISTA NACIONAL'!A:B,2,0)</f>
        <v>4305.5709999999999</v>
      </c>
      <c r="D8422" s="126" t="s">
        <v>6556</v>
      </c>
      <c r="E8422" s="280">
        <f>+VLOOKUP(A8422,SCAR!A:B,2,0)</f>
        <v>0</v>
      </c>
      <c r="F8422" s="2"/>
      <c r="G8422" s="2"/>
    </row>
    <row r="8423" spans="1:7">
      <c r="A8423" t="s">
        <v>16004</v>
      </c>
      <c r="B8423" t="s">
        <v>9218</v>
      </c>
      <c r="C8423">
        <f>+VLOOKUP(A8423,'LISTA NACIONAL'!A:B,2,0)</f>
        <v>4305.5709999999999</v>
      </c>
      <c r="D8423" s="126" t="s">
        <v>6556</v>
      </c>
      <c r="E8423" s="280">
        <f>+VLOOKUP(A8423,SCAR!A:B,2,0)</f>
        <v>0</v>
      </c>
      <c r="F8423" s="2"/>
      <c r="G8423" s="2"/>
    </row>
    <row r="8424" spans="1:7">
      <c r="A8424" t="s">
        <v>16005</v>
      </c>
      <c r="B8424" t="s">
        <v>9218</v>
      </c>
      <c r="C8424">
        <f>+VLOOKUP(A8424,'LISTA NACIONAL'!A:B,2,0)</f>
        <v>3642.19</v>
      </c>
      <c r="D8424" s="126" t="s">
        <v>6556</v>
      </c>
      <c r="E8424" s="280">
        <f>+VLOOKUP(A8424,SCAR!A:B,2,0)</f>
        <v>0</v>
      </c>
      <c r="F8424" s="2"/>
      <c r="G8424" s="2"/>
    </row>
    <row r="8425" spans="1:7">
      <c r="A8425" t="s">
        <v>16006</v>
      </c>
      <c r="B8425" t="s">
        <v>9218</v>
      </c>
      <c r="C8425">
        <f>+VLOOKUP(A8425,'LISTA NACIONAL'!A:B,2,0)</f>
        <v>3858.2190000000001</v>
      </c>
      <c r="D8425" s="126" t="s">
        <v>6556</v>
      </c>
      <c r="E8425" s="280">
        <f>+VLOOKUP(A8425,SCAR!A:B,2,0)</f>
        <v>0</v>
      </c>
      <c r="F8425" s="2"/>
      <c r="G8425" s="2"/>
    </row>
    <row r="8426" spans="1:7">
      <c r="A8426" t="s">
        <v>16007</v>
      </c>
      <c r="B8426" t="s">
        <v>9218</v>
      </c>
      <c r="C8426">
        <f>+VLOOKUP(A8426,'LISTA NACIONAL'!A:B,2,0)</f>
        <v>6736.3040000000001</v>
      </c>
      <c r="D8426" s="126" t="s">
        <v>6556</v>
      </c>
      <c r="E8426" s="280">
        <f>+VLOOKUP(A8426,SCAR!A:B,2,0)</f>
        <v>0</v>
      </c>
      <c r="F8426" s="2"/>
      <c r="G8426" s="2"/>
    </row>
    <row r="8427" spans="1:7">
      <c r="A8427" t="s">
        <v>16008</v>
      </c>
      <c r="B8427" t="s">
        <v>9218</v>
      </c>
      <c r="C8427">
        <f>+VLOOKUP(A8427,'LISTA NACIONAL'!A:B,2,0)</f>
        <v>2965.1550000000002</v>
      </c>
      <c r="D8427" s="126" t="s">
        <v>6556</v>
      </c>
      <c r="E8427" s="280">
        <f>+VLOOKUP(A8427,SCAR!A:B,2,0)</f>
        <v>0</v>
      </c>
      <c r="F8427" s="2"/>
      <c r="G8427" s="2"/>
    </row>
    <row r="8428" spans="1:7">
      <c r="A8428" t="s">
        <v>16009</v>
      </c>
      <c r="B8428" t="s">
        <v>9218</v>
      </c>
      <c r="C8428">
        <f>+VLOOKUP(A8428,'LISTA NACIONAL'!A:B,2,0)</f>
        <v>3858.2190000000001</v>
      </c>
      <c r="D8428" s="126" t="s">
        <v>6556</v>
      </c>
      <c r="E8428" s="280">
        <f>+VLOOKUP(A8428,SCAR!A:B,2,0)</f>
        <v>0</v>
      </c>
      <c r="F8428" s="2"/>
      <c r="G8428" s="2"/>
    </row>
    <row r="8429" spans="1:7">
      <c r="A8429" t="s">
        <v>16010</v>
      </c>
      <c r="B8429" t="s">
        <v>9218</v>
      </c>
      <c r="C8429">
        <f>+VLOOKUP(A8429,'LISTA NACIONAL'!A:B,2,0)</f>
        <v>4151.277</v>
      </c>
      <c r="D8429" s="126" t="s">
        <v>6556</v>
      </c>
      <c r="E8429" s="280">
        <f>+VLOOKUP(A8429,SCAR!A:B,2,0)</f>
        <v>0</v>
      </c>
      <c r="F8429" s="2"/>
      <c r="G8429" s="2"/>
    </row>
    <row r="8430" spans="1:7">
      <c r="A8430" t="s">
        <v>16011</v>
      </c>
      <c r="B8430" t="s">
        <v>9218</v>
      </c>
      <c r="C8430">
        <f>+VLOOKUP(A8430,'LISTA NACIONAL'!A:B,2,0)</f>
        <v>5042.8310000000001</v>
      </c>
      <c r="D8430" s="126" t="s">
        <v>6556</v>
      </c>
      <c r="E8430" s="280">
        <f>+VLOOKUP(A8430,SCAR!A:B,2,0)</f>
        <v>0</v>
      </c>
      <c r="F8430" s="2"/>
      <c r="G8430" s="2"/>
    </row>
    <row r="8431" spans="1:7">
      <c r="A8431" t="s">
        <v>16012</v>
      </c>
      <c r="B8431" t="s">
        <v>9218</v>
      </c>
      <c r="C8431">
        <f>+VLOOKUP(A8431,'LISTA NACIONAL'!A:B,2,0)</f>
        <v>4151.277</v>
      </c>
      <c r="D8431" s="126" t="s">
        <v>6556</v>
      </c>
      <c r="E8431" s="280">
        <f>+VLOOKUP(A8431,SCAR!A:B,2,0)</f>
        <v>0</v>
      </c>
      <c r="F8431" s="2"/>
      <c r="G8431" s="2"/>
    </row>
    <row r="8432" spans="1:7">
      <c r="A8432" t="s">
        <v>16013</v>
      </c>
      <c r="B8432" t="s">
        <v>9218</v>
      </c>
      <c r="C8432">
        <f>+VLOOKUP(A8432,'LISTA NACIONAL'!A:B,2,0)</f>
        <v>7905.6</v>
      </c>
      <c r="D8432" s="126" t="s">
        <v>6556</v>
      </c>
      <c r="E8432" s="280">
        <f>+VLOOKUP(A8432,SCAR!A:B,2,0)</f>
        <v>0</v>
      </c>
      <c r="F8432" s="2"/>
      <c r="G8432" s="2"/>
    </row>
    <row r="8433" spans="1:7">
      <c r="A8433" t="s">
        <v>16014</v>
      </c>
      <c r="B8433" t="s">
        <v>9218</v>
      </c>
      <c r="C8433">
        <f>+VLOOKUP(A8433,'LISTA NACIONAL'!A:B,2,0)</f>
        <v>4305.5709999999999</v>
      </c>
      <c r="D8433" s="126" t="s">
        <v>6556</v>
      </c>
      <c r="E8433" s="280">
        <f>+VLOOKUP(A8433,SCAR!A:B,2,0)</f>
        <v>0</v>
      </c>
      <c r="F8433" s="2"/>
      <c r="G8433" s="2"/>
    </row>
    <row r="8434" spans="1:7">
      <c r="A8434" t="s">
        <v>16015</v>
      </c>
      <c r="B8434" t="s">
        <v>9218</v>
      </c>
      <c r="C8434">
        <f>+VLOOKUP(A8434,'LISTA NACIONAL'!A:B,2,0)</f>
        <v>4305.5709999999999</v>
      </c>
      <c r="D8434" s="126" t="s">
        <v>6556</v>
      </c>
      <c r="E8434" s="280">
        <f>+VLOOKUP(A8434,SCAR!A:B,2,0)</f>
        <v>0</v>
      </c>
      <c r="F8434" s="2"/>
      <c r="G8434" s="2"/>
    </row>
    <row r="8435" spans="1:7">
      <c r="A8435" t="s">
        <v>16016</v>
      </c>
      <c r="B8435" t="s">
        <v>9218</v>
      </c>
      <c r="C8435">
        <f>+VLOOKUP(A8435,'LISTA NACIONAL'!A:B,2,0)</f>
        <v>4599.0460000000003</v>
      </c>
      <c r="D8435" s="126" t="s">
        <v>6556</v>
      </c>
      <c r="E8435" s="280">
        <f>+VLOOKUP(A8435,SCAR!A:B,2,0)</f>
        <v>0</v>
      </c>
      <c r="F8435" s="2"/>
      <c r="G8435" s="2"/>
    </row>
    <row r="8436" spans="1:7">
      <c r="A8436" t="s">
        <v>16017</v>
      </c>
      <c r="B8436" t="s">
        <v>9218</v>
      </c>
      <c r="C8436">
        <f>+VLOOKUP(A8436,'LISTA NACIONAL'!A:B,2,0)</f>
        <v>6369.826</v>
      </c>
      <c r="D8436" s="126" t="s">
        <v>6556</v>
      </c>
      <c r="E8436" s="280">
        <f>+VLOOKUP(A8436,SCAR!A:B,2,0)</f>
        <v>0</v>
      </c>
      <c r="F8436" s="2"/>
      <c r="G8436" s="2"/>
    </row>
    <row r="8437" spans="1:7">
      <c r="A8437" t="s">
        <v>16018</v>
      </c>
      <c r="B8437" t="s">
        <v>9218</v>
      </c>
      <c r="C8437">
        <f>+VLOOKUP(A8437,'LISTA NACIONAL'!A:B,2,0)</f>
        <v>8736.8089999999993</v>
      </c>
      <c r="D8437" s="126" t="s">
        <v>6556</v>
      </c>
      <c r="E8437" s="280">
        <f>+VLOOKUP(A8437,SCAR!A:B,2,0)</f>
        <v>0</v>
      </c>
      <c r="F8437" s="2"/>
      <c r="G8437" s="2"/>
    </row>
    <row r="8438" spans="1:7">
      <c r="A8438" t="s">
        <v>16019</v>
      </c>
      <c r="B8438" t="s">
        <v>9218</v>
      </c>
      <c r="C8438">
        <f>+VLOOKUP(A8438,'LISTA NACIONAL'!A:B,2,0)</f>
        <v>16314.544</v>
      </c>
      <c r="D8438" s="126" t="s">
        <v>6556</v>
      </c>
      <c r="E8438" s="280">
        <f>+VLOOKUP(A8438,SCAR!A:B,2,0)</f>
        <v>0</v>
      </c>
      <c r="F8438" s="2"/>
      <c r="G8438" s="2"/>
    </row>
    <row r="8439" spans="1:7">
      <c r="A8439" t="s">
        <v>16020</v>
      </c>
      <c r="B8439" t="s">
        <v>9218</v>
      </c>
      <c r="C8439">
        <f>+VLOOKUP(A8439,'LISTA NACIONAL'!A:B,2,0)</f>
        <v>10447.91</v>
      </c>
      <c r="D8439" s="126" t="s">
        <v>6556</v>
      </c>
      <c r="E8439" s="280">
        <f>+VLOOKUP(A8439,SCAR!A:B,2,0)</f>
        <v>0</v>
      </c>
      <c r="F8439" s="2"/>
      <c r="G8439" s="2"/>
    </row>
    <row r="8440" spans="1:7">
      <c r="A8440" t="s">
        <v>16021</v>
      </c>
      <c r="B8440" t="s">
        <v>9218</v>
      </c>
      <c r="C8440">
        <f>+VLOOKUP(A8440,'LISTA NACIONAL'!A:B,2,0)</f>
        <v>5800.8729999999996</v>
      </c>
      <c r="D8440" s="126" t="s">
        <v>6556</v>
      </c>
      <c r="E8440" s="280">
        <f>+VLOOKUP(A8440,SCAR!A:B,2,0)</f>
        <v>0</v>
      </c>
      <c r="F8440" s="2"/>
      <c r="G8440" s="2"/>
    </row>
    <row r="8441" spans="1:7">
      <c r="A8441" t="s">
        <v>16022</v>
      </c>
      <c r="B8441" t="s">
        <v>9218</v>
      </c>
      <c r="C8441">
        <f>+VLOOKUP(A8441,'LISTA NACIONAL'!A:B,2,0)</f>
        <v>2081.5050000000001</v>
      </c>
      <c r="D8441" s="126" t="s">
        <v>6556</v>
      </c>
      <c r="E8441" s="280">
        <f>+VLOOKUP(A8441,SCAR!A:B,2,0)</f>
        <v>0</v>
      </c>
      <c r="F8441" s="2"/>
      <c r="G8441" s="2"/>
    </row>
    <row r="8442" spans="1:7">
      <c r="A8442" t="s">
        <v>16023</v>
      </c>
      <c r="B8442" t="s">
        <v>9218</v>
      </c>
      <c r="C8442">
        <f>+VLOOKUP(A8442,'LISTA NACIONAL'!A:B,2,0)</f>
        <v>3452.991</v>
      </c>
      <c r="D8442" s="126" t="s">
        <v>6556</v>
      </c>
      <c r="E8442" s="280">
        <f>+VLOOKUP(A8442,SCAR!A:B,2,0)</f>
        <v>0</v>
      </c>
      <c r="F8442" s="2"/>
      <c r="G8442" s="2"/>
    </row>
    <row r="8443" spans="1:7">
      <c r="A8443" t="s">
        <v>16024</v>
      </c>
      <c r="B8443" t="s">
        <v>9218</v>
      </c>
      <c r="C8443">
        <f>+VLOOKUP(A8443,'LISTA NACIONAL'!A:B,2,0)</f>
        <v>4896.2380000000003</v>
      </c>
      <c r="D8443" s="126" t="s">
        <v>6556</v>
      </c>
      <c r="E8443" s="280">
        <f>+VLOOKUP(A8443,SCAR!A:B,2,0)</f>
        <v>0</v>
      </c>
      <c r="F8443" s="2"/>
      <c r="G8443" s="2"/>
    </row>
    <row r="8444" spans="1:7">
      <c r="A8444" t="s">
        <v>16025</v>
      </c>
      <c r="B8444" t="s">
        <v>9218</v>
      </c>
      <c r="C8444">
        <f>+VLOOKUP(A8444,'LISTA NACIONAL'!A:B,2,0)</f>
        <v>1969.5640000000001</v>
      </c>
      <c r="D8444" s="126" t="s">
        <v>6556</v>
      </c>
      <c r="E8444" s="280">
        <f>+VLOOKUP(A8444,SCAR!A:B,2,0)</f>
        <v>0</v>
      </c>
      <c r="F8444" s="2"/>
      <c r="G8444" s="2"/>
    </row>
    <row r="8445" spans="1:7">
      <c r="A8445" t="s">
        <v>9219</v>
      </c>
      <c r="B8445" t="s">
        <v>9218</v>
      </c>
      <c r="C8445">
        <f>+VLOOKUP(A8445,'LISTA NACIONAL'!A:B,2,0)</f>
        <v>1288.752</v>
      </c>
      <c r="D8445" s="126" t="s">
        <v>6556</v>
      </c>
      <c r="E8445" s="280">
        <f>+VLOOKUP(A8445,SCAR!A:B,2,0)</f>
        <v>0</v>
      </c>
      <c r="F8445" s="2"/>
      <c r="G8445" s="2"/>
    </row>
    <row r="8446" spans="1:7">
      <c r="A8446" t="s">
        <v>16026</v>
      </c>
      <c r="B8446" t="s">
        <v>9218</v>
      </c>
      <c r="C8446">
        <f>+VLOOKUP(A8446,'LISTA NACIONAL'!A:B,2,0)</f>
        <v>1987.0450000000001</v>
      </c>
      <c r="D8446" s="126" t="s">
        <v>6556</v>
      </c>
      <c r="E8446" s="280">
        <f>+VLOOKUP(A8446,SCAR!A:B,2,0)</f>
        <v>0</v>
      </c>
      <c r="F8446" s="2"/>
      <c r="G8446" s="2"/>
    </row>
    <row r="8447" spans="1:7">
      <c r="A8447" t="s">
        <v>16027</v>
      </c>
      <c r="B8447" t="s">
        <v>9218</v>
      </c>
      <c r="C8447">
        <f>+VLOOKUP(A8447,'LISTA NACIONAL'!A:B,2,0)</f>
        <v>2395.855</v>
      </c>
      <c r="D8447" s="126" t="s">
        <v>6556</v>
      </c>
      <c r="E8447" s="280">
        <f>+VLOOKUP(A8447,SCAR!A:B,2,0)</f>
        <v>0</v>
      </c>
      <c r="F8447" s="2"/>
      <c r="G8447" s="2"/>
    </row>
    <row r="8448" spans="1:7">
      <c r="A8448" t="s">
        <v>16028</v>
      </c>
      <c r="B8448" t="s">
        <v>9218</v>
      </c>
      <c r="C8448">
        <f>+VLOOKUP(A8448,'LISTA NACIONAL'!A:B,2,0)</f>
        <v>1082.27</v>
      </c>
      <c r="D8448" s="126" t="s">
        <v>6556</v>
      </c>
      <c r="E8448" s="280">
        <f>+VLOOKUP(A8448,SCAR!A:B,2,0)</f>
        <v>0</v>
      </c>
      <c r="F8448" s="2"/>
      <c r="G8448" s="2"/>
    </row>
    <row r="8449" spans="1:9">
      <c r="A8449" t="s">
        <v>9220</v>
      </c>
      <c r="B8449" t="s">
        <v>9218</v>
      </c>
      <c r="C8449">
        <f>+VLOOKUP(A8449,'LISTA NACIONAL'!A:B,2,0)</f>
        <v>1599.242</v>
      </c>
      <c r="D8449" s="126" t="s">
        <v>6556</v>
      </c>
      <c r="E8449" s="280">
        <f>+VLOOKUP(A8449,SCAR!A:B,2,0)</f>
        <v>0</v>
      </c>
      <c r="F8449" s="2"/>
      <c r="G8449" s="2"/>
    </row>
    <row r="8450" spans="1:9">
      <c r="A8450" t="s">
        <v>9221</v>
      </c>
      <c r="B8450" t="s">
        <v>9218</v>
      </c>
      <c r="C8450">
        <f>+VLOOKUP(A8450,'LISTA NACIONAL'!A:B,2,0)</f>
        <v>1145.9680000000001</v>
      </c>
      <c r="D8450" s="126" t="s">
        <v>6556</v>
      </c>
      <c r="E8450" s="280">
        <f>+VLOOKUP(A8450,SCAR!A:B,2,0)</f>
        <v>0</v>
      </c>
      <c r="F8450" s="2"/>
      <c r="G8450" s="2"/>
    </row>
    <row r="8451" spans="1:9">
      <c r="A8451" t="s">
        <v>16029</v>
      </c>
      <c r="B8451" t="s">
        <v>16290</v>
      </c>
      <c r="C8451">
        <f>+VLOOKUP(A8451,'LISTA NACIONAL'!A:B,2,0)</f>
        <v>792.94200000000001</v>
      </c>
      <c r="D8451" s="126" t="s">
        <v>6556</v>
      </c>
      <c r="E8451" s="280">
        <f>+VLOOKUP(A8451,SCAR!A:B,2,0)</f>
        <v>0</v>
      </c>
      <c r="F8451" s="2"/>
      <c r="G8451" s="2"/>
    </row>
    <row r="8452" spans="1:9">
      <c r="A8452" t="s">
        <v>9222</v>
      </c>
      <c r="B8452" t="s">
        <v>9218</v>
      </c>
      <c r="C8452">
        <f>+VLOOKUP(A8452,'LISTA NACIONAL'!A:B,2,0)</f>
        <v>1354.0889999999999</v>
      </c>
      <c r="D8452" s="126" t="s">
        <v>6556</v>
      </c>
      <c r="E8452" s="280">
        <f>+VLOOKUP(A8452,SCAR!A:B,2,0)</f>
        <v>0</v>
      </c>
      <c r="F8452" s="2"/>
      <c r="G8452" s="2"/>
    </row>
    <row r="8453" spans="1:9">
      <c r="A8453" t="s">
        <v>9223</v>
      </c>
      <c r="B8453" t="s">
        <v>9218</v>
      </c>
      <c r="C8453">
        <f>+VLOOKUP(A8453,'LISTA NACIONAL'!A:B,2,0)</f>
        <v>1354.0889999999999</v>
      </c>
      <c r="D8453" s="126" t="s">
        <v>6556</v>
      </c>
      <c r="E8453" s="280">
        <f>+VLOOKUP(A8453,SCAR!A:B,2,0)</f>
        <v>0</v>
      </c>
      <c r="F8453" s="2"/>
      <c r="G8453" s="2"/>
    </row>
    <row r="8454" spans="1:9">
      <c r="A8454" t="s">
        <v>9224</v>
      </c>
      <c r="B8454" t="s">
        <v>9218</v>
      </c>
      <c r="C8454">
        <f>+VLOOKUP(A8454,'LISTA NACIONAL'!A:B,2,0)</f>
        <v>1599.242</v>
      </c>
      <c r="D8454" s="126" t="s">
        <v>6556</v>
      </c>
      <c r="E8454" s="280">
        <f>+VLOOKUP(A8454,SCAR!A:B,2,0)</f>
        <v>0</v>
      </c>
      <c r="F8454" s="2"/>
      <c r="G8454" s="2"/>
    </row>
    <row r="8455" spans="1:9">
      <c r="A8455" t="s">
        <v>12305</v>
      </c>
      <c r="B8455" t="s">
        <v>9218</v>
      </c>
      <c r="C8455">
        <f>+VLOOKUP(A8455,'LISTA NACIONAL'!A:B,2,0)</f>
        <v>2245.5729999999999</v>
      </c>
      <c r="D8455" s="126" t="s">
        <v>6556</v>
      </c>
      <c r="E8455" s="280">
        <f>+VLOOKUP(A8455,SCAR!A:B,2,0)</f>
        <v>0</v>
      </c>
      <c r="F8455" s="2"/>
      <c r="G8455" s="2"/>
      <c r="I8455" s="561"/>
    </row>
    <row r="8456" spans="1:9">
      <c r="A8456" t="s">
        <v>9225</v>
      </c>
      <c r="B8456" t="s">
        <v>9218</v>
      </c>
      <c r="C8456">
        <f>+VLOOKUP(A8456,'LISTA NACIONAL'!A:B,2,0)</f>
        <v>970.32600000000002</v>
      </c>
      <c r="D8456" s="126" t="s">
        <v>6556</v>
      </c>
      <c r="E8456" s="280">
        <f>+VLOOKUP(A8456,SCAR!A:B,2,0)</f>
        <v>0</v>
      </c>
      <c r="F8456" s="2"/>
      <c r="G8456" s="2"/>
    </row>
    <row r="8457" spans="1:9">
      <c r="A8457" t="s">
        <v>12306</v>
      </c>
      <c r="B8457" t="s">
        <v>9218</v>
      </c>
      <c r="C8457">
        <f>+VLOOKUP(A8457,'LISTA NACIONAL'!A:B,2,0)</f>
        <v>1298.356</v>
      </c>
      <c r="D8457" s="126" t="s">
        <v>6556</v>
      </c>
      <c r="E8457" s="280">
        <f>+VLOOKUP(A8457,SCAR!A:B,2,0)</f>
        <v>0</v>
      </c>
      <c r="F8457" s="2"/>
      <c r="G8457" s="2"/>
    </row>
    <row r="8458" spans="1:9">
      <c r="A8458" t="s">
        <v>16030</v>
      </c>
      <c r="B8458" t="s">
        <v>9218</v>
      </c>
      <c r="C8458">
        <f>+VLOOKUP(A8458,'LISTA NACIONAL'!A:B,2,0)</f>
        <v>970.32600000000002</v>
      </c>
      <c r="D8458" s="126" t="s">
        <v>6556</v>
      </c>
      <c r="E8458" s="280">
        <f>+VLOOKUP(A8458,SCAR!A:B,2,0)</f>
        <v>0</v>
      </c>
      <c r="F8458" s="2"/>
      <c r="G8458" s="2"/>
    </row>
    <row r="8459" spans="1:9">
      <c r="A8459" t="s">
        <v>9226</v>
      </c>
      <c r="B8459" t="s">
        <v>9218</v>
      </c>
      <c r="C8459">
        <f>+VLOOKUP(A8459,'LISTA NACIONAL'!A:B,2,0)</f>
        <v>970.32600000000002</v>
      </c>
      <c r="D8459" s="126" t="s">
        <v>6556</v>
      </c>
      <c r="E8459" s="280">
        <f>+VLOOKUP(A8459,SCAR!A:B,2,0)</f>
        <v>0</v>
      </c>
      <c r="F8459" s="2"/>
      <c r="G8459" s="2"/>
    </row>
    <row r="8460" spans="1:9">
      <c r="A8460" t="s">
        <v>12307</v>
      </c>
      <c r="B8460" t="s">
        <v>9218</v>
      </c>
      <c r="C8460">
        <f>+VLOOKUP(A8460,'LISTA NACIONAL'!A:B,2,0)</f>
        <v>1145.9680000000001</v>
      </c>
      <c r="D8460" s="126" t="s">
        <v>6556</v>
      </c>
      <c r="E8460" s="280">
        <f>+VLOOKUP(A8460,SCAR!A:B,2,0)</f>
        <v>0</v>
      </c>
      <c r="F8460" s="2"/>
      <c r="G8460" s="2"/>
    </row>
    <row r="8461" spans="1:9">
      <c r="A8461" t="s">
        <v>9227</v>
      </c>
      <c r="B8461" t="s">
        <v>9218</v>
      </c>
      <c r="C8461">
        <f>+VLOOKUP(A8461,'LISTA NACIONAL'!A:B,2,0)</f>
        <v>1288.752</v>
      </c>
      <c r="D8461" s="126" t="s">
        <v>6556</v>
      </c>
      <c r="E8461" s="280">
        <f>+VLOOKUP(A8461,SCAR!A:B,2,0)</f>
        <v>0</v>
      </c>
      <c r="F8461" s="2"/>
      <c r="G8461" s="2"/>
    </row>
    <row r="8462" spans="1:9">
      <c r="A8462" t="s">
        <v>12308</v>
      </c>
      <c r="B8462" t="s">
        <v>9218</v>
      </c>
      <c r="C8462">
        <f>+VLOOKUP(A8462,'LISTA NACIONAL'!A:B,2,0)</f>
        <v>1672.646</v>
      </c>
      <c r="D8462" s="126" t="s">
        <v>6556</v>
      </c>
      <c r="E8462" s="280">
        <f>+VLOOKUP(A8462,SCAR!A:B,2,0)</f>
        <v>0</v>
      </c>
      <c r="F8462" s="2"/>
      <c r="G8462" s="2"/>
    </row>
    <row r="8463" spans="1:9">
      <c r="A8463" t="s">
        <v>12309</v>
      </c>
      <c r="B8463" t="s">
        <v>9218</v>
      </c>
      <c r="C8463">
        <f>+VLOOKUP(A8463,'LISTA NACIONAL'!A:B,2,0)</f>
        <v>1184.624</v>
      </c>
      <c r="D8463" s="126" t="s">
        <v>6556</v>
      </c>
      <c r="E8463" s="280">
        <f>+VLOOKUP(A8463,SCAR!A:B,2,0)</f>
        <v>0</v>
      </c>
      <c r="F8463" s="2"/>
      <c r="G8463" s="2"/>
    </row>
    <row r="8464" spans="1:9">
      <c r="A8464" t="s">
        <v>12310</v>
      </c>
      <c r="B8464" t="s">
        <v>9218</v>
      </c>
      <c r="C8464">
        <f>+VLOOKUP(A8464,'LISTA NACIONAL'!A:B,2,0)</f>
        <v>1331.1469999999999</v>
      </c>
      <c r="D8464" s="126" t="s">
        <v>6556</v>
      </c>
      <c r="E8464" s="280">
        <f>+VLOOKUP(A8464,SCAR!A:B,2,0)</f>
        <v>0</v>
      </c>
      <c r="F8464" s="2"/>
      <c r="G8464" s="2"/>
    </row>
    <row r="8465" spans="1:7">
      <c r="A8465" t="s">
        <v>9228</v>
      </c>
      <c r="B8465" t="s">
        <v>9218</v>
      </c>
      <c r="C8465">
        <f>+VLOOKUP(A8465,'LISTA NACIONAL'!A:B,2,0)</f>
        <v>970.32600000000002</v>
      </c>
      <c r="D8465" s="126" t="s">
        <v>6556</v>
      </c>
      <c r="E8465" s="280">
        <f>+VLOOKUP(A8465,SCAR!A:B,2,0)</f>
        <v>0</v>
      </c>
      <c r="F8465" s="2"/>
      <c r="G8465" s="2"/>
    </row>
    <row r="8466" spans="1:7">
      <c r="A8466" t="s">
        <v>9229</v>
      </c>
      <c r="B8466" t="s">
        <v>9218</v>
      </c>
      <c r="C8466">
        <f>+VLOOKUP(A8466,'LISTA NACIONAL'!A:B,2,0)</f>
        <v>970.32600000000002</v>
      </c>
      <c r="D8466" s="126" t="s">
        <v>6556</v>
      </c>
      <c r="E8466" s="280">
        <f>+VLOOKUP(A8466,SCAR!A:B,2,0)</f>
        <v>0</v>
      </c>
      <c r="F8466" s="2"/>
      <c r="G8466" s="2"/>
    </row>
    <row r="8467" spans="1:7">
      <c r="A8467" t="s">
        <v>16031</v>
      </c>
      <c r="B8467" t="s">
        <v>9218</v>
      </c>
      <c r="C8467">
        <f>+VLOOKUP(A8467,'LISTA NACIONAL'!A:B,2,0)</f>
        <v>1382.972</v>
      </c>
      <c r="D8467" s="126" t="s">
        <v>6556</v>
      </c>
      <c r="E8467" s="280">
        <f>+VLOOKUP(A8467,SCAR!A:B,2,0)</f>
        <v>0</v>
      </c>
      <c r="F8467" s="2"/>
      <c r="G8467" s="2"/>
    </row>
    <row r="8468" spans="1:7">
      <c r="A8468" t="s">
        <v>16032</v>
      </c>
      <c r="B8468" t="s">
        <v>9218</v>
      </c>
      <c r="C8468">
        <f>+VLOOKUP(A8468,'LISTA NACIONAL'!A:B,2,0)</f>
        <v>1375.394</v>
      </c>
      <c r="D8468" s="126" t="s">
        <v>6556</v>
      </c>
      <c r="E8468" s="280">
        <f>+VLOOKUP(A8468,SCAR!A:B,2,0)</f>
        <v>0</v>
      </c>
      <c r="F8468" s="2"/>
      <c r="G8468" s="2"/>
    </row>
    <row r="8469" spans="1:7">
      <c r="A8469" t="s">
        <v>16033</v>
      </c>
      <c r="B8469" t="s">
        <v>9218</v>
      </c>
      <c r="C8469">
        <f>+VLOOKUP(A8469,'LISTA NACIONAL'!A:B,2,0)</f>
        <v>3555.4479999999999</v>
      </c>
      <c r="D8469" s="126" t="s">
        <v>6556</v>
      </c>
      <c r="E8469" s="280">
        <f>+VLOOKUP(A8469,SCAR!A:B,2,0)</f>
        <v>0</v>
      </c>
      <c r="F8469" s="2"/>
      <c r="G8469" s="2"/>
    </row>
    <row r="8470" spans="1:7">
      <c r="A8470" t="s">
        <v>16034</v>
      </c>
      <c r="B8470" t="s">
        <v>9218</v>
      </c>
      <c r="C8470">
        <f>+VLOOKUP(A8470,'LISTA NACIONAL'!A:B,2,0)</f>
        <v>1551.046</v>
      </c>
      <c r="D8470" s="126" t="s">
        <v>6556</v>
      </c>
      <c r="E8470" s="280">
        <f>+VLOOKUP(A8470,SCAR!A:B,2,0)</f>
        <v>0</v>
      </c>
      <c r="F8470" s="2"/>
      <c r="G8470" s="2"/>
    </row>
    <row r="8471" spans="1:7">
      <c r="A8471" t="s">
        <v>16035</v>
      </c>
      <c r="B8471" t="s">
        <v>9218</v>
      </c>
      <c r="C8471">
        <f>+VLOOKUP(A8471,'LISTA NACIONAL'!A:B,2,0)</f>
        <v>5085.0219999999999</v>
      </c>
      <c r="D8471" s="126" t="s">
        <v>6556</v>
      </c>
      <c r="E8471" s="280">
        <f>+VLOOKUP(A8471,SCAR!A:B,2,0)</f>
        <v>0</v>
      </c>
      <c r="F8471" s="2"/>
      <c r="G8471" s="2"/>
    </row>
    <row r="8472" spans="1:7">
      <c r="A8472" t="s">
        <v>16036</v>
      </c>
      <c r="B8472" t="s">
        <v>9218</v>
      </c>
      <c r="C8472">
        <f>+VLOOKUP(A8472,'LISTA NACIONAL'!A:B,2,0)</f>
        <v>3922.0210000000002</v>
      </c>
      <c r="D8472" s="126" t="s">
        <v>6556</v>
      </c>
      <c r="E8472" s="280">
        <f>+VLOOKUP(A8472,SCAR!A:B,2,0)</f>
        <v>0</v>
      </c>
      <c r="F8472" s="2"/>
      <c r="G8472" s="2"/>
    </row>
    <row r="8473" spans="1:7">
      <c r="A8473" t="s">
        <v>16037</v>
      </c>
      <c r="B8473" t="s">
        <v>9218</v>
      </c>
      <c r="C8473">
        <f>+VLOOKUP(A8473,'LISTA NACIONAL'!A:B,2,0)</f>
        <v>914.529</v>
      </c>
      <c r="D8473" s="126" t="s">
        <v>6556</v>
      </c>
      <c r="E8473" s="280">
        <f>+VLOOKUP(A8473,SCAR!A:B,2,0)</f>
        <v>0</v>
      </c>
      <c r="F8473" s="2"/>
      <c r="G8473" s="2"/>
    </row>
    <row r="8474" spans="1:7">
      <c r="A8474" t="s">
        <v>16038</v>
      </c>
      <c r="B8474" t="s">
        <v>9218</v>
      </c>
      <c r="C8474">
        <f>+VLOOKUP(A8474,'LISTA NACIONAL'!A:B,2,0)</f>
        <v>4218.8999999999996</v>
      </c>
      <c r="D8474" s="126" t="s">
        <v>6556</v>
      </c>
      <c r="E8474" s="280">
        <f>+VLOOKUP(A8474,SCAR!A:B,2,0)</f>
        <v>0</v>
      </c>
      <c r="F8474" s="2"/>
      <c r="G8474" s="2"/>
    </row>
    <row r="8475" spans="1:7">
      <c r="A8475" t="s">
        <v>16039</v>
      </c>
      <c r="B8475" t="s">
        <v>9218</v>
      </c>
      <c r="C8475">
        <f>+VLOOKUP(A8475,'LISTA NACIONAL'!A:B,2,0)</f>
        <v>3017.299</v>
      </c>
      <c r="D8475" s="126" t="s">
        <v>6556</v>
      </c>
      <c r="E8475" s="280">
        <f>+VLOOKUP(A8475,SCAR!A:B,2,0)</f>
        <v>0</v>
      </c>
      <c r="F8475" s="2"/>
      <c r="G8475" s="2"/>
    </row>
    <row r="8476" spans="1:7">
      <c r="A8476" t="s">
        <v>16040</v>
      </c>
      <c r="B8476" t="s">
        <v>9218</v>
      </c>
      <c r="C8476">
        <f>+VLOOKUP(A8476,'LISTA NACIONAL'!A:B,2,0)</f>
        <v>1987.0450000000001</v>
      </c>
      <c r="D8476" s="126" t="s">
        <v>6556</v>
      </c>
      <c r="E8476" s="280">
        <f>+VLOOKUP(A8476,SCAR!A:B,2,0)</f>
        <v>0</v>
      </c>
      <c r="F8476" s="2"/>
      <c r="G8476" s="2"/>
    </row>
    <row r="8477" spans="1:7">
      <c r="A8477" t="s">
        <v>16041</v>
      </c>
      <c r="B8477" t="s">
        <v>9218</v>
      </c>
      <c r="C8477">
        <f>+VLOOKUP(A8477,'LISTA NACIONAL'!A:B,2,0)</f>
        <v>5272.2330000000002</v>
      </c>
      <c r="D8477" s="126" t="s">
        <v>6556</v>
      </c>
      <c r="E8477" s="280">
        <f>+VLOOKUP(A8477,SCAR!A:B,2,0)</f>
        <v>0</v>
      </c>
      <c r="F8477" s="2"/>
      <c r="G8477" s="2"/>
    </row>
    <row r="8478" spans="1:7">
      <c r="A8478" t="s">
        <v>16042</v>
      </c>
      <c r="B8478" t="s">
        <v>9218</v>
      </c>
      <c r="C8478">
        <f>+VLOOKUP(A8478,'LISTA NACIONAL'!A:B,2,0)</f>
        <v>9107.3330000000005</v>
      </c>
      <c r="D8478" s="126" t="s">
        <v>6556</v>
      </c>
      <c r="E8478" s="280">
        <f>+VLOOKUP(A8478,SCAR!A:B,2,0)</f>
        <v>0</v>
      </c>
      <c r="F8478" s="2"/>
      <c r="G8478" s="2"/>
    </row>
    <row r="8479" spans="1:7">
      <c r="A8479" t="s">
        <v>16043</v>
      </c>
      <c r="B8479" t="s">
        <v>9218</v>
      </c>
      <c r="C8479">
        <f>+VLOOKUP(A8479,'LISTA NACIONAL'!A:B,2,0)</f>
        <v>9620.3799999999992</v>
      </c>
      <c r="D8479" s="126" t="s">
        <v>6556</v>
      </c>
      <c r="E8479" s="280">
        <f>+VLOOKUP(A8479,SCAR!A:B,2,0)</f>
        <v>0</v>
      </c>
      <c r="F8479" s="2"/>
      <c r="G8479" s="2"/>
    </row>
    <row r="8480" spans="1:7">
      <c r="A8480" t="s">
        <v>16044</v>
      </c>
      <c r="B8480" t="s">
        <v>9218</v>
      </c>
      <c r="C8480">
        <f>+VLOOKUP(A8480,'LISTA NACIONAL'!A:B,2,0)</f>
        <v>9533.5069999999996</v>
      </c>
      <c r="D8480" s="126" t="s">
        <v>6556</v>
      </c>
      <c r="E8480" s="280">
        <f>+VLOOKUP(A8480,SCAR!A:B,2,0)</f>
        <v>0</v>
      </c>
      <c r="F8480" s="2"/>
      <c r="G8480" s="2"/>
    </row>
    <row r="8481" spans="1:7">
      <c r="A8481" t="s">
        <v>16045</v>
      </c>
      <c r="B8481" t="s">
        <v>9218</v>
      </c>
      <c r="C8481">
        <f>+VLOOKUP(A8481,'LISTA NACIONAL'!A:B,2,0)</f>
        <v>2965.1550000000002</v>
      </c>
      <c r="D8481" s="126" t="s">
        <v>6556</v>
      </c>
      <c r="E8481" s="280">
        <f>+VLOOKUP(A8481,SCAR!A:B,2,0)</f>
        <v>0</v>
      </c>
      <c r="F8481" s="2"/>
      <c r="G8481" s="2"/>
    </row>
    <row r="8482" spans="1:7">
      <c r="A8482" t="s">
        <v>16046</v>
      </c>
      <c r="B8482" t="s">
        <v>9218</v>
      </c>
      <c r="C8482">
        <f>+VLOOKUP(A8482,'LISTA NACIONAL'!A:B,2,0)</f>
        <v>3999.0909999999999</v>
      </c>
      <c r="D8482" s="126" t="s">
        <v>6556</v>
      </c>
      <c r="E8482" s="280">
        <f>+VLOOKUP(A8482,SCAR!A:B,2,0)</f>
        <v>0</v>
      </c>
      <c r="F8482" s="2"/>
      <c r="G8482" s="2"/>
    </row>
    <row r="8483" spans="1:7">
      <c r="A8483" t="s">
        <v>16047</v>
      </c>
      <c r="B8483" t="s">
        <v>9218</v>
      </c>
      <c r="C8483">
        <f>+VLOOKUP(A8483,'LISTA NACIONAL'!A:B,2,0)</f>
        <v>1987.0450000000001</v>
      </c>
      <c r="D8483" s="126" t="s">
        <v>6556</v>
      </c>
      <c r="E8483" s="280">
        <f>+VLOOKUP(A8483,SCAR!A:B,2,0)</f>
        <v>0</v>
      </c>
      <c r="F8483" s="2"/>
      <c r="G8483" s="2"/>
    </row>
    <row r="8484" spans="1:7">
      <c r="A8484" t="s">
        <v>16048</v>
      </c>
      <c r="B8484" t="s">
        <v>9218</v>
      </c>
      <c r="C8484">
        <f>+VLOOKUP(A8484,'LISTA NACIONAL'!A:B,2,0)</f>
        <v>2328.442</v>
      </c>
      <c r="D8484" s="126" t="s">
        <v>6556</v>
      </c>
      <c r="E8484" s="280">
        <f>+VLOOKUP(A8484,SCAR!A:B,2,0)</f>
        <v>0</v>
      </c>
      <c r="F8484" s="2"/>
      <c r="G8484" s="2"/>
    </row>
    <row r="8485" spans="1:7">
      <c r="A8485" t="s">
        <v>16049</v>
      </c>
      <c r="B8485" t="s">
        <v>9218</v>
      </c>
      <c r="C8485">
        <f>+VLOOKUP(A8485,'LISTA NACIONAL'!A:B,2,0)</f>
        <v>2430.7060000000001</v>
      </c>
      <c r="D8485" s="126" t="s">
        <v>6556</v>
      </c>
      <c r="E8485" s="280">
        <f>+VLOOKUP(A8485,SCAR!A:B,2,0)</f>
        <v>0</v>
      </c>
      <c r="F8485" s="2"/>
      <c r="G8485" s="2"/>
    </row>
    <row r="8486" spans="1:7">
      <c r="A8486" t="s">
        <v>16050</v>
      </c>
      <c r="B8486" t="s">
        <v>9218</v>
      </c>
      <c r="C8486">
        <f>+VLOOKUP(A8486,'LISTA NACIONAL'!A:B,2,0)</f>
        <v>4697.3360000000002</v>
      </c>
      <c r="D8486" s="126" t="s">
        <v>6556</v>
      </c>
      <c r="E8486" s="280">
        <f>+VLOOKUP(A8486,SCAR!A:B,2,0)</f>
        <v>0</v>
      </c>
      <c r="F8486" s="2"/>
      <c r="G8486" s="2"/>
    </row>
    <row r="8487" spans="1:7">
      <c r="A8487" t="s">
        <v>16051</v>
      </c>
      <c r="B8487" t="s">
        <v>9218</v>
      </c>
      <c r="C8487">
        <f>+VLOOKUP(A8487,'LISTA NACIONAL'!A:B,2,0)</f>
        <v>2228.1689999999999</v>
      </c>
      <c r="D8487" s="126" t="s">
        <v>6556</v>
      </c>
      <c r="E8487" s="280">
        <f>+VLOOKUP(A8487,SCAR!A:B,2,0)</f>
        <v>0</v>
      </c>
      <c r="F8487" s="2"/>
      <c r="G8487" s="2"/>
    </row>
    <row r="8488" spans="1:7">
      <c r="A8488" t="s">
        <v>16052</v>
      </c>
      <c r="B8488" t="s">
        <v>9218</v>
      </c>
      <c r="C8488">
        <f>+VLOOKUP(A8488,'LISTA NACIONAL'!A:B,2,0)</f>
        <v>2716.1469999999999</v>
      </c>
      <c r="D8488" s="126" t="s">
        <v>6556</v>
      </c>
      <c r="E8488" s="280">
        <f>+VLOOKUP(A8488,SCAR!A:B,2,0)</f>
        <v>0</v>
      </c>
      <c r="F8488" s="2"/>
      <c r="G8488" s="2"/>
    </row>
    <row r="8489" spans="1:7">
      <c r="A8489" t="s">
        <v>16053</v>
      </c>
      <c r="B8489" t="s">
        <v>9218</v>
      </c>
      <c r="C8489">
        <f>+VLOOKUP(A8489,'LISTA NACIONAL'!A:B,2,0)</f>
        <v>7546.6390000000001</v>
      </c>
      <c r="D8489" s="126" t="s">
        <v>6556</v>
      </c>
      <c r="E8489" s="280">
        <f>+VLOOKUP(A8489,SCAR!A:B,2,0)</f>
        <v>0</v>
      </c>
      <c r="F8489" s="2"/>
      <c r="G8489" s="2"/>
    </row>
    <row r="8490" spans="1:7">
      <c r="A8490" t="s">
        <v>16054</v>
      </c>
      <c r="B8490" t="s">
        <v>9218</v>
      </c>
      <c r="C8490">
        <f>+VLOOKUP(A8490,'LISTA NACIONAL'!A:B,2,0)</f>
        <v>4452.4440000000004</v>
      </c>
      <c r="D8490" s="126" t="s">
        <v>6556</v>
      </c>
      <c r="E8490" s="280">
        <f>+VLOOKUP(A8490,SCAR!A:B,2,0)</f>
        <v>0</v>
      </c>
      <c r="F8490" s="2"/>
      <c r="G8490" s="2"/>
    </row>
    <row r="8491" spans="1:7">
      <c r="A8491" t="s">
        <v>16055</v>
      </c>
      <c r="B8491" t="s">
        <v>9218</v>
      </c>
      <c r="C8491">
        <f>+VLOOKUP(A8491,'LISTA NACIONAL'!A:B,2,0)</f>
        <v>1404.54</v>
      </c>
      <c r="D8491" s="126" t="s">
        <v>6556</v>
      </c>
      <c r="E8491" s="280">
        <f>+VLOOKUP(A8491,SCAR!A:B,2,0)</f>
        <v>0</v>
      </c>
      <c r="F8491" s="2"/>
      <c r="G8491" s="2"/>
    </row>
    <row r="8492" spans="1:7">
      <c r="A8492" t="s">
        <v>16056</v>
      </c>
      <c r="B8492" t="s">
        <v>9218</v>
      </c>
      <c r="C8492">
        <f>+VLOOKUP(A8492,'LISTA NACIONAL'!A:B,2,0)</f>
        <v>2517.5340000000001</v>
      </c>
      <c r="D8492" s="126" t="s">
        <v>6556</v>
      </c>
      <c r="E8492" s="280">
        <f>+VLOOKUP(A8492,SCAR!A:B,2,0)</f>
        <v>0</v>
      </c>
      <c r="F8492" s="2"/>
      <c r="G8492" s="2"/>
    </row>
    <row r="8493" spans="1:7">
      <c r="A8493" t="s">
        <v>16057</v>
      </c>
      <c r="B8493" t="s">
        <v>9218</v>
      </c>
      <c r="C8493">
        <f>+VLOOKUP(A8493,'LISTA NACIONAL'!A:B,2,0)</f>
        <v>2716.1469999999999</v>
      </c>
      <c r="D8493" s="126" t="s">
        <v>6556</v>
      </c>
      <c r="E8493" s="280">
        <f>+VLOOKUP(A8493,SCAR!A:B,2,0)</f>
        <v>0</v>
      </c>
      <c r="F8493" s="2"/>
      <c r="G8493" s="2"/>
    </row>
    <row r="8494" spans="1:7">
      <c r="A8494" t="s">
        <v>16058</v>
      </c>
      <c r="B8494" t="s">
        <v>9218</v>
      </c>
      <c r="C8494">
        <f>+VLOOKUP(A8494,'LISTA NACIONAL'!A:B,2,0)</f>
        <v>1184.624</v>
      </c>
      <c r="D8494" s="126" t="s">
        <v>6556</v>
      </c>
      <c r="E8494" s="280">
        <f>+VLOOKUP(A8494,SCAR!A:B,2,0)</f>
        <v>0</v>
      </c>
      <c r="F8494" s="2"/>
      <c r="G8494" s="2"/>
    </row>
    <row r="8495" spans="1:7">
      <c r="A8495" t="s">
        <v>16059</v>
      </c>
      <c r="B8495" t="s">
        <v>9218</v>
      </c>
      <c r="C8495">
        <f>+VLOOKUP(A8495,'LISTA NACIONAL'!A:B,2,0)</f>
        <v>1267.3889999999999</v>
      </c>
      <c r="D8495" s="126" t="s">
        <v>6556</v>
      </c>
      <c r="E8495" s="280">
        <f>+VLOOKUP(A8495,SCAR!A:B,2,0)</f>
        <v>0</v>
      </c>
      <c r="F8495" s="2"/>
      <c r="G8495" s="2"/>
    </row>
    <row r="8496" spans="1:7">
      <c r="A8496" t="s">
        <v>16060</v>
      </c>
      <c r="B8496" t="s">
        <v>9218</v>
      </c>
      <c r="C8496">
        <f>+VLOOKUP(A8496,'LISTA NACIONAL'!A:B,2,0)</f>
        <v>4348.2560000000003</v>
      </c>
      <c r="D8496" s="126" t="s">
        <v>6556</v>
      </c>
      <c r="E8496" s="280">
        <f>+VLOOKUP(A8496,SCAR!A:B,2,0)</f>
        <v>0</v>
      </c>
      <c r="F8496" s="2"/>
      <c r="G8496" s="2"/>
    </row>
    <row r="8497" spans="1:7">
      <c r="A8497" t="s">
        <v>16061</v>
      </c>
      <c r="B8497" t="s">
        <v>9218</v>
      </c>
      <c r="C8497">
        <f>+VLOOKUP(A8497,'LISTA NACIONAL'!A:B,2,0)</f>
        <v>4348.2560000000003</v>
      </c>
      <c r="D8497" s="126" t="s">
        <v>6556</v>
      </c>
      <c r="E8497" s="280">
        <f>+VLOOKUP(A8497,SCAR!A:B,2,0)</f>
        <v>0</v>
      </c>
      <c r="F8497" s="2"/>
      <c r="G8497" s="2"/>
    </row>
    <row r="8498" spans="1:7">
      <c r="A8498" t="s">
        <v>16062</v>
      </c>
      <c r="B8498" t="s">
        <v>9218</v>
      </c>
      <c r="C8498">
        <f>+VLOOKUP(A8498,'LISTA NACIONAL'!A:B,2,0)</f>
        <v>2141.4009999999998</v>
      </c>
      <c r="D8498" s="126" t="s">
        <v>6556</v>
      </c>
      <c r="E8498" s="280">
        <f>+VLOOKUP(A8498,SCAR!A:B,2,0)</f>
        <v>0</v>
      </c>
      <c r="F8498" s="2"/>
      <c r="G8498" s="2"/>
    </row>
    <row r="8499" spans="1:7">
      <c r="A8499" t="s">
        <v>16063</v>
      </c>
      <c r="B8499" t="s">
        <v>9218</v>
      </c>
      <c r="C8499">
        <f>+VLOOKUP(A8499,'LISTA NACIONAL'!A:B,2,0)</f>
        <v>1220.1369999999999</v>
      </c>
      <c r="D8499" s="126" t="s">
        <v>6556</v>
      </c>
      <c r="E8499" s="280">
        <f>+VLOOKUP(A8499,SCAR!A:B,2,0)</f>
        <v>0</v>
      </c>
      <c r="F8499" s="2"/>
      <c r="G8499" s="2"/>
    </row>
    <row r="8500" spans="1:7">
      <c r="A8500" t="s">
        <v>16064</v>
      </c>
      <c r="B8500" t="s">
        <v>9218</v>
      </c>
      <c r="C8500">
        <f>+VLOOKUP(A8500,'LISTA NACIONAL'!A:B,2,0)</f>
        <v>3711.5340000000001</v>
      </c>
      <c r="D8500" s="126" t="s">
        <v>6556</v>
      </c>
      <c r="E8500" s="280">
        <f>+VLOOKUP(A8500,SCAR!A:B,2,0)</f>
        <v>0</v>
      </c>
      <c r="F8500" s="2"/>
      <c r="G8500" s="2"/>
    </row>
    <row r="8501" spans="1:7">
      <c r="A8501" t="s">
        <v>16065</v>
      </c>
      <c r="B8501" t="s">
        <v>9218</v>
      </c>
      <c r="C8501">
        <f>+VLOOKUP(A8501,'LISTA NACIONAL'!A:B,2,0)</f>
        <v>6986.9620000000004</v>
      </c>
      <c r="D8501" s="126" t="s">
        <v>6556</v>
      </c>
      <c r="E8501" s="280">
        <f>+VLOOKUP(A8501,SCAR!A:B,2,0)</f>
        <v>0</v>
      </c>
      <c r="F8501" s="2"/>
      <c r="G8501" s="2"/>
    </row>
    <row r="8502" spans="1:7">
      <c r="A8502" t="s">
        <v>16066</v>
      </c>
      <c r="B8502" t="s">
        <v>9218</v>
      </c>
      <c r="C8502">
        <f>+VLOOKUP(A8502,'LISTA NACIONAL'!A:B,2,0)</f>
        <v>4392.6260000000002</v>
      </c>
      <c r="D8502" s="126" t="s">
        <v>6556</v>
      </c>
      <c r="E8502" s="280">
        <f>+VLOOKUP(A8502,SCAR!A:B,2,0)</f>
        <v>0</v>
      </c>
      <c r="F8502" s="2"/>
      <c r="G8502" s="2"/>
    </row>
    <row r="8503" spans="1:7">
      <c r="A8503" t="s">
        <v>16067</v>
      </c>
      <c r="B8503" t="s">
        <v>9218</v>
      </c>
      <c r="C8503">
        <f>+VLOOKUP(A8503,'LISTA NACIONAL'!A:B,2,0)</f>
        <v>4793.8639999999996</v>
      </c>
      <c r="D8503" s="126" t="s">
        <v>6556</v>
      </c>
      <c r="E8503" s="280">
        <f>+VLOOKUP(A8503,SCAR!A:B,2,0)</f>
        <v>0</v>
      </c>
      <c r="F8503" s="2"/>
      <c r="G8503" s="2"/>
    </row>
    <row r="8504" spans="1:7">
      <c r="A8504" t="s">
        <v>16068</v>
      </c>
      <c r="B8504" t="s">
        <v>9218</v>
      </c>
      <c r="C8504">
        <f>+VLOOKUP(A8504,'LISTA NACIONAL'!A:B,2,0)</f>
        <v>2671.721</v>
      </c>
      <c r="D8504" s="126" t="s">
        <v>6556</v>
      </c>
      <c r="E8504" s="280">
        <f>+VLOOKUP(A8504,SCAR!A:B,2,0)</f>
        <v>0</v>
      </c>
      <c r="F8504" s="2"/>
      <c r="G8504" s="2"/>
    </row>
    <row r="8505" spans="1:7">
      <c r="A8505" t="s">
        <v>16069</v>
      </c>
      <c r="B8505" t="s">
        <v>9218</v>
      </c>
      <c r="C8505">
        <f>+VLOOKUP(A8505,'LISTA NACIONAL'!A:B,2,0)</f>
        <v>2671.721</v>
      </c>
      <c r="D8505" s="126" t="s">
        <v>6556</v>
      </c>
      <c r="E8505" s="280">
        <f>+VLOOKUP(A8505,SCAR!A:B,2,0)</f>
        <v>0</v>
      </c>
      <c r="F8505" s="2"/>
      <c r="G8505" s="2"/>
    </row>
    <row r="8506" spans="1:7">
      <c r="A8506" t="s">
        <v>16070</v>
      </c>
      <c r="B8506" t="s">
        <v>9218</v>
      </c>
      <c r="C8506">
        <f>+VLOOKUP(A8506,'LISTA NACIONAL'!A:B,2,0)</f>
        <v>3732.8159999999998</v>
      </c>
      <c r="D8506" s="126" t="s">
        <v>6556</v>
      </c>
      <c r="E8506" s="280">
        <f>+VLOOKUP(A8506,SCAR!A:B,2,0)</f>
        <v>0</v>
      </c>
      <c r="F8506" s="2"/>
      <c r="G8506" s="2"/>
    </row>
    <row r="8507" spans="1:7">
      <c r="A8507" t="s">
        <v>16071</v>
      </c>
      <c r="B8507" t="s">
        <v>9218</v>
      </c>
      <c r="C8507">
        <f>+VLOOKUP(A8507,'LISTA NACIONAL'!A:B,2,0)</f>
        <v>5042.8310000000001</v>
      </c>
      <c r="D8507" s="126" t="s">
        <v>6556</v>
      </c>
      <c r="E8507" s="280">
        <f>+VLOOKUP(A8507,SCAR!A:B,2,0)</f>
        <v>0</v>
      </c>
      <c r="F8507" s="2"/>
      <c r="G8507" s="2"/>
    </row>
    <row r="8508" spans="1:7">
      <c r="A8508" t="s">
        <v>16072</v>
      </c>
      <c r="B8508" t="s">
        <v>9218</v>
      </c>
      <c r="C8508">
        <f>+VLOOKUP(A8508,'LISTA NACIONAL'!A:B,2,0)</f>
        <v>5322.3</v>
      </c>
      <c r="D8508" s="126" t="s">
        <v>6556</v>
      </c>
      <c r="E8508" s="280">
        <f>+VLOOKUP(A8508,SCAR!A:B,2,0)</f>
        <v>0</v>
      </c>
      <c r="F8508" s="2"/>
      <c r="G8508" s="2"/>
    </row>
    <row r="8509" spans="1:7">
      <c r="A8509" t="s">
        <v>16073</v>
      </c>
      <c r="B8509" t="s">
        <v>9218</v>
      </c>
      <c r="C8509">
        <f>+VLOOKUP(A8509,'LISTA NACIONAL'!A:B,2,0)</f>
        <v>2370.7660000000001</v>
      </c>
      <c r="D8509" s="126" t="s">
        <v>6556</v>
      </c>
      <c r="E8509" s="280">
        <f>+VLOOKUP(A8509,SCAR!A:B,2,0)</f>
        <v>0</v>
      </c>
      <c r="F8509" s="2"/>
      <c r="G8509" s="2"/>
    </row>
    <row r="8510" spans="1:7">
      <c r="A8510" t="s">
        <v>16074</v>
      </c>
      <c r="B8510" t="s">
        <v>9218</v>
      </c>
      <c r="C8510">
        <f>+VLOOKUP(A8510,'LISTA NACIONAL'!A:B,2,0)</f>
        <v>5387.7470000000003</v>
      </c>
      <c r="D8510" s="126" t="s">
        <v>6556</v>
      </c>
      <c r="E8510" s="280">
        <f>+VLOOKUP(A8510,SCAR!A:B,2,0)</f>
        <v>0</v>
      </c>
      <c r="F8510" s="2"/>
      <c r="G8510" s="2"/>
    </row>
    <row r="8511" spans="1:7">
      <c r="A8511" t="s">
        <v>16075</v>
      </c>
      <c r="B8511" t="s">
        <v>9218</v>
      </c>
      <c r="C8511">
        <f>+VLOOKUP(A8511,'LISTA NACIONAL'!A:B,2,0)</f>
        <v>1568.491</v>
      </c>
      <c r="D8511" s="126" t="s">
        <v>6556</v>
      </c>
      <c r="E8511" s="280">
        <f>+VLOOKUP(A8511,SCAR!A:B,2,0)</f>
        <v>0</v>
      </c>
      <c r="F8511" s="2"/>
      <c r="G8511" s="2"/>
    </row>
    <row r="8512" spans="1:7">
      <c r="A8512" t="s">
        <v>16076</v>
      </c>
      <c r="B8512" t="s">
        <v>9218</v>
      </c>
      <c r="C8512">
        <f>+VLOOKUP(A8512,'LISTA NACIONAL'!A:B,2,0)</f>
        <v>1508.662</v>
      </c>
      <c r="D8512" s="126" t="s">
        <v>6556</v>
      </c>
      <c r="E8512" s="280">
        <f>+VLOOKUP(A8512,SCAR!A:B,2,0)</f>
        <v>0</v>
      </c>
      <c r="F8512" s="2"/>
      <c r="G8512" s="2"/>
    </row>
    <row r="8513" spans="1:7">
      <c r="A8513" t="s">
        <v>16077</v>
      </c>
      <c r="B8513" t="s">
        <v>9218</v>
      </c>
      <c r="C8513">
        <f>+VLOOKUP(A8513,'LISTA NACIONAL'!A:B,2,0)</f>
        <v>1103.182</v>
      </c>
      <c r="D8513" s="126" t="s">
        <v>6556</v>
      </c>
      <c r="E8513" s="280">
        <f>+VLOOKUP(A8513,SCAR!A:B,2,0)</f>
        <v>0</v>
      </c>
      <c r="F8513" s="2"/>
      <c r="G8513" s="2"/>
    </row>
    <row r="8514" spans="1:7">
      <c r="A8514" t="s">
        <v>16078</v>
      </c>
      <c r="B8514" t="s">
        <v>9218</v>
      </c>
      <c r="C8514">
        <f>+VLOOKUP(A8514,'LISTA NACIONAL'!A:B,2,0)</f>
        <v>5063.933</v>
      </c>
      <c r="D8514" s="126" t="s">
        <v>6556</v>
      </c>
      <c r="E8514" s="280">
        <f>+VLOOKUP(A8514,SCAR!A:B,2,0)</f>
        <v>0</v>
      </c>
      <c r="F8514" s="2"/>
      <c r="G8514" s="2"/>
    </row>
    <row r="8515" spans="1:7">
      <c r="A8515" t="s">
        <v>16079</v>
      </c>
      <c r="B8515" t="s">
        <v>9218</v>
      </c>
      <c r="C8515">
        <f>+VLOOKUP(A8515,'LISTA NACIONAL'!A:B,2,0)</f>
        <v>1082.27</v>
      </c>
      <c r="D8515" s="126" t="s">
        <v>6556</v>
      </c>
      <c r="E8515" s="280">
        <f>+VLOOKUP(A8515,SCAR!A:B,2,0)</f>
        <v>0</v>
      </c>
      <c r="F8515" s="2"/>
      <c r="G8515" s="2"/>
    </row>
    <row r="8516" spans="1:7">
      <c r="A8516" t="s">
        <v>16080</v>
      </c>
      <c r="B8516" t="s">
        <v>9218</v>
      </c>
      <c r="C8516">
        <f>+VLOOKUP(A8516,'LISTA NACIONAL'!A:B,2,0)</f>
        <v>3048.058</v>
      </c>
      <c r="D8516" s="126" t="s">
        <v>6556</v>
      </c>
      <c r="E8516" s="280">
        <f>+VLOOKUP(A8516,SCAR!A:B,2,0)</f>
        <v>0</v>
      </c>
      <c r="F8516" s="2"/>
      <c r="G8516" s="2"/>
    </row>
    <row r="8517" spans="1:7">
      <c r="A8517" t="s">
        <v>16081</v>
      </c>
      <c r="B8517" t="s">
        <v>9218</v>
      </c>
      <c r="C8517">
        <f>+VLOOKUP(A8517,'LISTA NACIONAL'!A:B,2,0)</f>
        <v>1487.6310000000001</v>
      </c>
      <c r="D8517" s="126" t="s">
        <v>6556</v>
      </c>
      <c r="E8517" s="280">
        <f>+VLOOKUP(A8517,SCAR!A:B,2,0)</f>
        <v>0</v>
      </c>
      <c r="F8517" s="2"/>
      <c r="G8517" s="2"/>
    </row>
    <row r="8518" spans="1:7">
      <c r="A8518" t="s">
        <v>16082</v>
      </c>
      <c r="B8518" t="s">
        <v>9218</v>
      </c>
      <c r="C8518">
        <f>+VLOOKUP(A8518,'LISTA NACIONAL'!A:B,2,0)</f>
        <v>3555.4479999999999</v>
      </c>
      <c r="D8518" s="126" t="s">
        <v>6556</v>
      </c>
      <c r="E8518" s="280">
        <f>+VLOOKUP(A8518,SCAR!A:B,2,0)</f>
        <v>0</v>
      </c>
      <c r="F8518" s="2"/>
      <c r="G8518" s="2"/>
    </row>
    <row r="8519" spans="1:7">
      <c r="A8519" t="s">
        <v>16083</v>
      </c>
      <c r="B8519" t="s">
        <v>9218</v>
      </c>
      <c r="C8519">
        <f>+VLOOKUP(A8519,'LISTA NACIONAL'!A:B,2,0)</f>
        <v>1780.7349999999999</v>
      </c>
      <c r="D8519" s="126" t="s">
        <v>6556</v>
      </c>
      <c r="E8519" s="280">
        <f>+VLOOKUP(A8519,SCAR!A:B,2,0)</f>
        <v>0</v>
      </c>
      <c r="F8519" s="2"/>
      <c r="G8519" s="2"/>
    </row>
    <row r="8520" spans="1:7">
      <c r="A8520" t="s">
        <v>16084</v>
      </c>
      <c r="B8520" t="s">
        <v>9218</v>
      </c>
      <c r="C8520">
        <f>+VLOOKUP(A8520,'LISTA NACIONAL'!A:B,2,0)</f>
        <v>11865.992</v>
      </c>
      <c r="D8520" s="126" t="s">
        <v>6556</v>
      </c>
      <c r="E8520" s="280">
        <f>+VLOOKUP(A8520,SCAR!A:B,2,0)</f>
        <v>0</v>
      </c>
      <c r="F8520" s="2"/>
      <c r="G8520" s="2"/>
    </row>
    <row r="8521" spans="1:7">
      <c r="A8521" t="s">
        <v>16085</v>
      </c>
      <c r="B8521" t="s">
        <v>9218</v>
      </c>
      <c r="C8521">
        <f>+VLOOKUP(A8521,'LISTA NACIONAL'!A:B,2,0)</f>
        <v>4305.5709999999999</v>
      </c>
      <c r="D8521" s="126" t="s">
        <v>6556</v>
      </c>
      <c r="E8521" s="280">
        <f>+VLOOKUP(A8521,SCAR!A:B,2,0)</f>
        <v>0</v>
      </c>
      <c r="F8521" s="2"/>
      <c r="G8521" s="2"/>
    </row>
    <row r="8522" spans="1:7">
      <c r="A8522" t="s">
        <v>16086</v>
      </c>
      <c r="B8522" t="s">
        <v>9218</v>
      </c>
      <c r="C8522">
        <f>+VLOOKUP(A8522,'LISTA NACIONAL'!A:B,2,0)</f>
        <v>7546.6390000000001</v>
      </c>
      <c r="D8522" s="126" t="s">
        <v>6556</v>
      </c>
      <c r="E8522" s="280">
        <f>+VLOOKUP(A8522,SCAR!A:B,2,0)</f>
        <v>0</v>
      </c>
      <c r="F8522" s="2"/>
      <c r="G8522" s="2"/>
    </row>
    <row r="8523" spans="1:7">
      <c r="A8523" t="s">
        <v>16087</v>
      </c>
      <c r="B8523" t="s">
        <v>9218</v>
      </c>
      <c r="C8523">
        <f>+VLOOKUP(A8523,'LISTA NACIONAL'!A:B,2,0)</f>
        <v>2004.3810000000001</v>
      </c>
      <c r="D8523" s="126" t="s">
        <v>6556</v>
      </c>
      <c r="E8523" s="280">
        <f>+VLOOKUP(A8523,SCAR!A:B,2,0)</f>
        <v>0</v>
      </c>
      <c r="F8523" s="2"/>
      <c r="G8523" s="2"/>
    </row>
    <row r="8524" spans="1:7">
      <c r="A8524" t="s">
        <v>16088</v>
      </c>
      <c r="B8524" t="s">
        <v>9218</v>
      </c>
      <c r="C8524">
        <f>+VLOOKUP(A8524,'LISTA NACIONAL'!A:B,2,0)</f>
        <v>2164.306</v>
      </c>
      <c r="D8524" s="126" t="s">
        <v>6556</v>
      </c>
      <c r="E8524" s="280">
        <f>+VLOOKUP(A8524,SCAR!A:B,2,0)</f>
        <v>0</v>
      </c>
      <c r="F8524" s="2"/>
      <c r="G8524" s="2"/>
    </row>
    <row r="8525" spans="1:7">
      <c r="A8525" t="s">
        <v>16089</v>
      </c>
      <c r="B8525" t="s">
        <v>9218</v>
      </c>
      <c r="C8525">
        <f>+VLOOKUP(A8525,'LISTA NACIONAL'!A:B,2,0)</f>
        <v>2546.6190000000001</v>
      </c>
      <c r="D8525" s="126" t="s">
        <v>6556</v>
      </c>
      <c r="E8525" s="280">
        <f>+VLOOKUP(A8525,SCAR!A:B,2,0)</f>
        <v>0</v>
      </c>
      <c r="F8525" s="2"/>
      <c r="G8525" s="2"/>
    </row>
    <row r="8526" spans="1:7">
      <c r="A8526" t="s">
        <v>16090</v>
      </c>
      <c r="B8526" t="s">
        <v>9218</v>
      </c>
      <c r="C8526">
        <f>+VLOOKUP(A8526,'LISTA NACIONAL'!A:B,2,0)</f>
        <v>3098.0230000000001</v>
      </c>
      <c r="D8526" s="126" t="s">
        <v>6556</v>
      </c>
      <c r="E8526" s="280">
        <f>+VLOOKUP(A8526,SCAR!A:B,2,0)</f>
        <v>0</v>
      </c>
      <c r="F8526" s="2"/>
      <c r="G8526" s="2"/>
    </row>
    <row r="8527" spans="1:7">
      <c r="A8527" t="s">
        <v>16091</v>
      </c>
      <c r="B8527" t="s">
        <v>9218</v>
      </c>
      <c r="C8527">
        <f>+VLOOKUP(A8527,'LISTA NACIONAL'!A:B,2,0)</f>
        <v>3999.0909999999999</v>
      </c>
      <c r="D8527" s="126" t="s">
        <v>6556</v>
      </c>
      <c r="E8527" s="280">
        <f>+VLOOKUP(A8527,SCAR!A:B,2,0)</f>
        <v>0</v>
      </c>
      <c r="F8527" s="2"/>
      <c r="G8527" s="2"/>
    </row>
    <row r="8528" spans="1:7">
      <c r="A8528" t="s">
        <v>16092</v>
      </c>
      <c r="B8528" t="s">
        <v>9218</v>
      </c>
      <c r="C8528">
        <f>+VLOOKUP(A8528,'LISTA NACIONAL'!A:B,2,0)</f>
        <v>1780.7349999999999</v>
      </c>
      <c r="D8528" s="126" t="s">
        <v>6556</v>
      </c>
      <c r="E8528" s="280">
        <f>+VLOOKUP(A8528,SCAR!A:B,2,0)</f>
        <v>0</v>
      </c>
      <c r="F8528" s="2"/>
      <c r="G8528" s="2"/>
    </row>
    <row r="8529" spans="1:7">
      <c r="A8529" t="s">
        <v>16093</v>
      </c>
      <c r="B8529" t="s">
        <v>9218</v>
      </c>
      <c r="C8529">
        <f>+VLOOKUP(A8529,'LISTA NACIONAL'!A:B,2,0)</f>
        <v>1697.615</v>
      </c>
      <c r="D8529" s="126" t="s">
        <v>6556</v>
      </c>
      <c r="E8529" s="280">
        <f>+VLOOKUP(A8529,SCAR!A:B,2,0)</f>
        <v>0</v>
      </c>
      <c r="F8529" s="2"/>
      <c r="G8529" s="2"/>
    </row>
    <row r="8530" spans="1:7">
      <c r="A8530" t="s">
        <v>16094</v>
      </c>
      <c r="B8530" t="s">
        <v>9218</v>
      </c>
      <c r="C8530">
        <f>+VLOOKUP(A8530,'LISTA NACIONAL'!A:B,2,0)</f>
        <v>1288.752</v>
      </c>
      <c r="D8530" s="126" t="s">
        <v>6556</v>
      </c>
      <c r="E8530" s="280">
        <f>+VLOOKUP(A8530,SCAR!A:B,2,0)</f>
        <v>0</v>
      </c>
      <c r="F8530" s="2"/>
      <c r="G8530" s="2"/>
    </row>
    <row r="8531" spans="1:7">
      <c r="A8531" t="s">
        <v>16095</v>
      </c>
      <c r="B8531" t="s">
        <v>9218</v>
      </c>
      <c r="C8531">
        <f>+VLOOKUP(A8531,'LISTA NACIONAL'!A:B,2,0)</f>
        <v>2671.721</v>
      </c>
      <c r="D8531" s="126" t="s">
        <v>6556</v>
      </c>
      <c r="E8531" s="280">
        <f>+VLOOKUP(A8531,SCAR!A:B,2,0)</f>
        <v>0</v>
      </c>
      <c r="F8531" s="2"/>
      <c r="G8531" s="2"/>
    </row>
    <row r="8532" spans="1:7">
      <c r="A8532" t="s">
        <v>16096</v>
      </c>
      <c r="B8532" t="s">
        <v>9218</v>
      </c>
      <c r="C8532">
        <f>+VLOOKUP(A8532,'LISTA NACIONAL'!A:B,2,0)</f>
        <v>956.75900000000001</v>
      </c>
      <c r="D8532" s="126" t="s">
        <v>6556</v>
      </c>
      <c r="E8532" s="280">
        <f>+VLOOKUP(A8532,SCAR!A:B,2,0)</f>
        <v>0</v>
      </c>
      <c r="F8532" s="117"/>
      <c r="G8532" s="2"/>
    </row>
    <row r="8533" spans="1:7">
      <c r="A8533" t="s">
        <v>16097</v>
      </c>
      <c r="B8533" t="s">
        <v>9218</v>
      </c>
      <c r="C8533">
        <f>+VLOOKUP(A8533,'LISTA NACIONAL'!A:B,2,0)</f>
        <v>3512.8130000000001</v>
      </c>
      <c r="D8533" s="126" t="s">
        <v>6556</v>
      </c>
      <c r="E8533" s="280">
        <f>+VLOOKUP(A8533,SCAR!A:B,2,0)</f>
        <v>0</v>
      </c>
      <c r="F8533" s="117"/>
      <c r="G8533" s="2"/>
    </row>
    <row r="8534" spans="1:7">
      <c r="A8534" t="s">
        <v>16098</v>
      </c>
      <c r="B8534" t="s">
        <v>9218</v>
      </c>
      <c r="C8534">
        <f>+VLOOKUP(A8534,'LISTA NACIONAL'!A:B,2,0)</f>
        <v>3512.8130000000001</v>
      </c>
      <c r="D8534" s="126" t="s">
        <v>6556</v>
      </c>
      <c r="E8534" s="280">
        <f>+VLOOKUP(A8534,SCAR!A:B,2,0)</f>
        <v>0</v>
      </c>
      <c r="F8534" s="117"/>
      <c r="G8534" s="2"/>
    </row>
    <row r="8535" spans="1:7">
      <c r="A8535" t="s">
        <v>16099</v>
      </c>
      <c r="B8535" t="s">
        <v>9218</v>
      </c>
      <c r="C8535">
        <f>+VLOOKUP(A8535,'LISTA NACIONAL'!A:B,2,0)</f>
        <v>2430.7060000000001</v>
      </c>
      <c r="D8535" s="126" t="s">
        <v>6556</v>
      </c>
      <c r="E8535" s="280">
        <f>+VLOOKUP(A8535,SCAR!A:B,2,0)</f>
        <v>0</v>
      </c>
      <c r="F8535" s="117"/>
      <c r="G8535" s="2"/>
    </row>
    <row r="8536" spans="1:7">
      <c r="A8536" t="s">
        <v>16100</v>
      </c>
      <c r="B8536" t="s">
        <v>9218</v>
      </c>
      <c r="C8536">
        <f>+VLOOKUP(A8536,'LISTA NACIONAL'!A:B,2,0)</f>
        <v>3138.701</v>
      </c>
      <c r="D8536" s="126" t="s">
        <v>6556</v>
      </c>
      <c r="E8536" s="280">
        <f>+VLOOKUP(A8536,SCAR!A:B,2,0)</f>
        <v>0</v>
      </c>
      <c r="F8536" s="117"/>
      <c r="G8536" s="2"/>
    </row>
    <row r="8537" spans="1:7">
      <c r="A8537" t="s">
        <v>16101</v>
      </c>
      <c r="B8537" t="s">
        <v>9218</v>
      </c>
      <c r="C8537">
        <f>+VLOOKUP(A8537,'LISTA NACIONAL'!A:B,2,0)</f>
        <v>1082.27</v>
      </c>
      <c r="D8537" s="126" t="s">
        <v>6556</v>
      </c>
      <c r="E8537" s="280">
        <f>+VLOOKUP(A8537,SCAR!A:B,2,0)</f>
        <v>0</v>
      </c>
      <c r="F8537" s="117"/>
      <c r="G8537" s="2"/>
    </row>
    <row r="8538" spans="1:7">
      <c r="A8538" t="s">
        <v>16102</v>
      </c>
      <c r="B8538" t="s">
        <v>9218</v>
      </c>
      <c r="C8538">
        <f>+VLOOKUP(A8538,'LISTA NACIONAL'!A:B,2,0)</f>
        <v>1082.27</v>
      </c>
      <c r="D8538" s="126" t="s">
        <v>6556</v>
      </c>
      <c r="E8538" s="280">
        <f>+VLOOKUP(A8538,SCAR!A:B,2,0)</f>
        <v>0</v>
      </c>
      <c r="F8538" s="117"/>
      <c r="G8538" s="2"/>
    </row>
    <row r="8539" spans="1:7">
      <c r="A8539" t="s">
        <v>16103</v>
      </c>
      <c r="B8539" t="s">
        <v>9218</v>
      </c>
      <c r="C8539">
        <f>+VLOOKUP(A8539,'LISTA NACIONAL'!A:B,2,0)</f>
        <v>4599.0460000000003</v>
      </c>
      <c r="D8539" s="126" t="s">
        <v>6556</v>
      </c>
      <c r="E8539" s="280">
        <f>+VLOOKUP(A8539,SCAR!A:B,2,0)</f>
        <v>0</v>
      </c>
      <c r="F8539" s="117"/>
      <c r="G8539" s="2"/>
    </row>
    <row r="8540" spans="1:7">
      <c r="A8540" t="s">
        <v>16104</v>
      </c>
      <c r="B8540" t="s">
        <v>9218</v>
      </c>
      <c r="C8540">
        <f>+VLOOKUP(A8540,'LISTA NACIONAL'!A:B,2,0)</f>
        <v>6508.759</v>
      </c>
      <c r="D8540" s="126" t="s">
        <v>6556</v>
      </c>
      <c r="E8540" s="280">
        <f>+VLOOKUP(A8540,SCAR!A:B,2,0)</f>
        <v>0</v>
      </c>
      <c r="F8540" s="109"/>
      <c r="G8540" s="2"/>
    </row>
    <row r="8541" spans="1:7">
      <c r="A8541" t="s">
        <v>16105</v>
      </c>
      <c r="B8541" t="s">
        <v>9218</v>
      </c>
      <c r="C8541">
        <f>+VLOOKUP(A8541,'LISTA NACIONAL'!A:B,2,0)</f>
        <v>8598.2039999999997</v>
      </c>
      <c r="D8541" s="126" t="s">
        <v>6556</v>
      </c>
      <c r="E8541" s="280">
        <f>+VLOOKUP(A8541,SCAR!A:B,2,0)</f>
        <v>0</v>
      </c>
      <c r="F8541" s="109"/>
      <c r="G8541" s="2"/>
    </row>
    <row r="8542" spans="1:7">
      <c r="A8542" t="s">
        <v>16106</v>
      </c>
      <c r="B8542" t="s">
        <v>9218</v>
      </c>
      <c r="C8542">
        <f>+VLOOKUP(A8542,'LISTA NACIONAL'!A:B,2,0)</f>
        <v>3206.0320000000002</v>
      </c>
      <c r="D8542" s="126" t="s">
        <v>6556</v>
      </c>
      <c r="E8542" s="280">
        <f>+VLOOKUP(A8542,SCAR!A:B,2,0)</f>
        <v>0</v>
      </c>
      <c r="F8542" s="109"/>
      <c r="G8542" s="2"/>
    </row>
    <row r="8543" spans="1:7">
      <c r="A8543" t="s">
        <v>16107</v>
      </c>
      <c r="B8543" t="s">
        <v>9218</v>
      </c>
      <c r="C8543">
        <f>+VLOOKUP(A8543,'LISTA NACIONAL'!A:B,2,0)</f>
        <v>6314.0680000000002</v>
      </c>
      <c r="D8543" s="126" t="s">
        <v>6556</v>
      </c>
      <c r="E8543" s="280">
        <f>+VLOOKUP(A8543,SCAR!A:B,2,0)</f>
        <v>0</v>
      </c>
      <c r="F8543" s="109"/>
      <c r="G8543" s="2"/>
    </row>
    <row r="8544" spans="1:7">
      <c r="A8544" t="s">
        <v>16108</v>
      </c>
      <c r="B8544" t="s">
        <v>9218</v>
      </c>
      <c r="C8544">
        <f>+VLOOKUP(A8544,'LISTA NACIONAL'!A:B,2,0)</f>
        <v>3267.9569999999999</v>
      </c>
      <c r="D8544" s="126" t="s">
        <v>6556</v>
      </c>
      <c r="E8544" s="280">
        <f>+VLOOKUP(A8544,SCAR!A:B,2,0)</f>
        <v>0</v>
      </c>
      <c r="F8544" s="109"/>
      <c r="G8544" s="2"/>
    </row>
    <row r="8545" spans="1:7">
      <c r="A8545" t="s">
        <v>16109</v>
      </c>
      <c r="B8545" t="s">
        <v>9218</v>
      </c>
      <c r="C8545">
        <f>+VLOOKUP(A8545,'LISTA NACIONAL'!A:B,2,0)</f>
        <v>2081.5050000000001</v>
      </c>
      <c r="D8545" s="126" t="s">
        <v>6556</v>
      </c>
      <c r="E8545" s="280">
        <f>+VLOOKUP(A8545,SCAR!A:B,2,0)</f>
        <v>0</v>
      </c>
      <c r="F8545" s="109"/>
      <c r="G8545" s="2"/>
    </row>
    <row r="8546" spans="1:7">
      <c r="A8546" t="s">
        <v>16110</v>
      </c>
      <c r="B8546" t="s">
        <v>9218</v>
      </c>
      <c r="C8546">
        <f>+VLOOKUP(A8546,'LISTA NACIONAL'!A:B,2,0)</f>
        <v>2081.5050000000001</v>
      </c>
      <c r="D8546" s="126" t="s">
        <v>6556</v>
      </c>
      <c r="E8546" s="280">
        <f>+VLOOKUP(A8546,SCAR!A:B,2,0)</f>
        <v>0</v>
      </c>
      <c r="F8546" s="109"/>
      <c r="G8546" s="2"/>
    </row>
    <row r="8547" spans="1:7">
      <c r="A8547" t="s">
        <v>16111</v>
      </c>
      <c r="B8547" t="s">
        <v>9218</v>
      </c>
      <c r="C8547">
        <f>+VLOOKUP(A8547,'LISTA NACIONAL'!A:B,2,0)</f>
        <v>1697.615</v>
      </c>
      <c r="D8547" s="126" t="s">
        <v>6556</v>
      </c>
      <c r="E8547" s="280">
        <f>+VLOOKUP(A8547,SCAR!A:B,2,0)</f>
        <v>0</v>
      </c>
      <c r="F8547" s="109"/>
      <c r="G8547" s="2"/>
    </row>
    <row r="8548" spans="1:7">
      <c r="A8548" t="s">
        <v>16112</v>
      </c>
      <c r="B8548" t="s">
        <v>9218</v>
      </c>
      <c r="C8548">
        <f>+VLOOKUP(A8548,'LISTA NACIONAL'!A:B,2,0)</f>
        <v>1969.5640000000001</v>
      </c>
      <c r="D8548" s="126" t="s">
        <v>6556</v>
      </c>
      <c r="E8548" s="280">
        <f>+VLOOKUP(A8548,SCAR!A:B,2,0)</f>
        <v>0</v>
      </c>
      <c r="F8548" s="109"/>
      <c r="G8548" s="2"/>
    </row>
    <row r="8549" spans="1:7">
      <c r="A8549" t="s">
        <v>16113</v>
      </c>
      <c r="B8549" t="s">
        <v>9218</v>
      </c>
      <c r="C8549">
        <f>+VLOOKUP(A8549,'LISTA NACIONAL'!A:B,2,0)</f>
        <v>3180.797</v>
      </c>
      <c r="D8549" s="126" t="s">
        <v>6556</v>
      </c>
      <c r="E8549" s="280">
        <f>+VLOOKUP(A8549,SCAR!A:B,2,0)</f>
        <v>0</v>
      </c>
      <c r="F8549" s="109"/>
      <c r="G8549" s="2"/>
    </row>
    <row r="8550" spans="1:7">
      <c r="A8550" t="s">
        <v>16114</v>
      </c>
      <c r="B8550" t="s">
        <v>9218</v>
      </c>
      <c r="C8550">
        <f>+VLOOKUP(A8550,'LISTA NACIONAL'!A:B,2,0)</f>
        <v>2822.1179999999999</v>
      </c>
      <c r="D8550" s="126" t="s">
        <v>6556</v>
      </c>
      <c r="E8550" s="280">
        <f>+VLOOKUP(A8550,SCAR!A:B,2,0)</f>
        <v>0</v>
      </c>
      <c r="F8550" s="109"/>
      <c r="G8550" s="2"/>
    </row>
    <row r="8551" spans="1:7">
      <c r="A8551" t="s">
        <v>16115</v>
      </c>
      <c r="B8551" t="s">
        <v>9218</v>
      </c>
      <c r="C8551">
        <f>+VLOOKUP(A8551,'LISTA NACIONAL'!A:B,2,0)</f>
        <v>2822.1179999999999</v>
      </c>
      <c r="D8551" s="126" t="s">
        <v>6556</v>
      </c>
      <c r="E8551" s="280">
        <f>+VLOOKUP(A8551,SCAR!A:B,2,0)</f>
        <v>0</v>
      </c>
      <c r="F8551" s="109"/>
      <c r="G8551" s="2"/>
    </row>
    <row r="8552" spans="1:7">
      <c r="A8552" t="s">
        <v>16116</v>
      </c>
      <c r="B8552" t="s">
        <v>9218</v>
      </c>
      <c r="C8552">
        <f>+VLOOKUP(A8552,'LISTA NACIONAL'!A:B,2,0)</f>
        <v>2965.1550000000002</v>
      </c>
      <c r="D8552" s="126" t="s">
        <v>6556</v>
      </c>
      <c r="E8552" s="280">
        <f>+VLOOKUP(A8552,SCAR!A:B,2,0)</f>
        <v>0</v>
      </c>
      <c r="F8552" s="109"/>
      <c r="G8552" s="2"/>
    </row>
    <row r="8553" spans="1:7">
      <c r="A8553" t="s">
        <v>16117</v>
      </c>
      <c r="B8553" t="s">
        <v>9218</v>
      </c>
      <c r="C8553">
        <f>+VLOOKUP(A8553,'LISTA NACIONAL'!A:B,2,0)</f>
        <v>7861.1549999999997</v>
      </c>
      <c r="D8553" s="126" t="s">
        <v>6556</v>
      </c>
      <c r="E8553" s="280">
        <f>+VLOOKUP(A8553,SCAR!A:B,2,0)</f>
        <v>0</v>
      </c>
      <c r="F8553" s="109"/>
      <c r="G8553" s="2"/>
    </row>
    <row r="8554" spans="1:7">
      <c r="A8554" t="s">
        <v>16118</v>
      </c>
      <c r="B8554" t="s">
        <v>9218</v>
      </c>
      <c r="C8554">
        <f>+VLOOKUP(A8554,'LISTA NACIONAL'!A:B,2,0)</f>
        <v>6676.81</v>
      </c>
      <c r="D8554" s="126" t="s">
        <v>6556</v>
      </c>
      <c r="E8554" s="280">
        <f>+VLOOKUP(A8554,SCAR!A:B,2,0)</f>
        <v>0</v>
      </c>
      <c r="F8554" s="109"/>
      <c r="G8554" s="2"/>
    </row>
    <row r="8555" spans="1:7">
      <c r="A8555" t="s">
        <v>16119</v>
      </c>
      <c r="B8555" t="s">
        <v>9218</v>
      </c>
      <c r="C8555">
        <f>+VLOOKUP(A8555,'LISTA NACIONAL'!A:B,2,0)</f>
        <v>8694.4210000000003</v>
      </c>
      <c r="D8555" s="126" t="s">
        <v>6556</v>
      </c>
      <c r="E8555" s="280">
        <f>+VLOOKUP(A8555,SCAR!A:B,2,0)</f>
        <v>0</v>
      </c>
      <c r="F8555" s="109"/>
      <c r="G8555" s="2"/>
    </row>
    <row r="8556" spans="1:7">
      <c r="A8556" t="s">
        <v>16120</v>
      </c>
      <c r="B8556" t="s">
        <v>9218</v>
      </c>
      <c r="C8556">
        <f>+VLOOKUP(A8556,'LISTA NACIONAL'!A:B,2,0)</f>
        <v>3495.462</v>
      </c>
      <c r="D8556" s="126" t="s">
        <v>6556</v>
      </c>
      <c r="E8556" s="280">
        <f>+VLOOKUP(A8556,SCAR!A:B,2,0)</f>
        <v>0</v>
      </c>
      <c r="F8556" s="109"/>
      <c r="G8556" s="2"/>
    </row>
    <row r="8557" spans="1:7">
      <c r="A8557" t="s">
        <v>16121</v>
      </c>
      <c r="B8557" t="s">
        <v>9218</v>
      </c>
      <c r="C8557">
        <f>+VLOOKUP(A8557,'LISTA NACIONAL'!A:B,2,0)</f>
        <v>3206.0320000000002</v>
      </c>
      <c r="D8557" s="126" t="s">
        <v>6556</v>
      </c>
      <c r="E8557" s="280">
        <f>+VLOOKUP(A8557,SCAR!A:B,2,0)</f>
        <v>0</v>
      </c>
      <c r="F8557" s="109"/>
      <c r="G8557" s="2"/>
    </row>
    <row r="8558" spans="1:7">
      <c r="A8558" t="s">
        <v>16122</v>
      </c>
      <c r="B8558" t="s">
        <v>9218</v>
      </c>
      <c r="C8558">
        <f>+VLOOKUP(A8558,'LISTA NACIONAL'!A:B,2,0)</f>
        <v>1697.615</v>
      </c>
      <c r="D8558" s="126" t="s">
        <v>6556</v>
      </c>
      <c r="E8558" s="280">
        <f>+VLOOKUP(A8558,SCAR!A:B,2,0)</f>
        <v>0</v>
      </c>
      <c r="F8558" s="109"/>
      <c r="G8558" s="2"/>
    </row>
    <row r="8559" spans="1:7">
      <c r="A8559" t="s">
        <v>16123</v>
      </c>
      <c r="B8559" t="s">
        <v>9218</v>
      </c>
      <c r="C8559">
        <f>+VLOOKUP(A8559,'LISTA NACIONAL'!A:B,2,0)</f>
        <v>1697.615</v>
      </c>
      <c r="D8559" s="126" t="s">
        <v>6556</v>
      </c>
      <c r="E8559" s="280">
        <f>+VLOOKUP(A8559,SCAR!A:B,2,0)</f>
        <v>0</v>
      </c>
      <c r="F8559" s="109"/>
      <c r="G8559" s="2"/>
    </row>
    <row r="8560" spans="1:7">
      <c r="A8560" t="s">
        <v>16124</v>
      </c>
      <c r="B8560" t="s">
        <v>9218</v>
      </c>
      <c r="C8560">
        <f>+VLOOKUP(A8560,'LISTA NACIONAL'!A:B,2,0)</f>
        <v>48929.754000000001</v>
      </c>
      <c r="D8560" s="126" t="s">
        <v>6556</v>
      </c>
      <c r="E8560" s="280">
        <f>+VLOOKUP(A8560,SCAR!A:B,2,0)</f>
        <v>0</v>
      </c>
      <c r="F8560" s="109"/>
      <c r="G8560" s="2"/>
    </row>
    <row r="8561" spans="1:7">
      <c r="A8561" t="s">
        <v>16125</v>
      </c>
      <c r="B8561" t="s">
        <v>9218</v>
      </c>
      <c r="C8561">
        <f>+VLOOKUP(A8561,'LISTA NACIONAL'!A:B,2,0)</f>
        <v>3732.8159999999998</v>
      </c>
      <c r="D8561" s="126" t="s">
        <v>6556</v>
      </c>
      <c r="E8561" s="280">
        <f>+VLOOKUP(A8561,SCAR!A:B,2,0)</f>
        <v>0</v>
      </c>
      <c r="F8561" s="109"/>
      <c r="G8561" s="2"/>
    </row>
    <row r="8562" spans="1:7">
      <c r="A8562" t="s">
        <v>16126</v>
      </c>
      <c r="B8562" t="s">
        <v>9218</v>
      </c>
      <c r="C8562">
        <f>+VLOOKUP(A8562,'LISTA NACIONAL'!A:B,2,0)</f>
        <v>3206.0320000000002</v>
      </c>
      <c r="D8562" s="126" t="s">
        <v>6556</v>
      </c>
      <c r="E8562" s="280">
        <f>+VLOOKUP(A8562,SCAR!A:B,2,0)</f>
        <v>0</v>
      </c>
      <c r="F8562" s="2"/>
      <c r="G8562" s="2"/>
    </row>
    <row r="8563" spans="1:7">
      <c r="A8563" t="s">
        <v>16127</v>
      </c>
      <c r="B8563" t="s">
        <v>9218</v>
      </c>
      <c r="C8563">
        <f>+VLOOKUP(A8563,'LISTA NACIONAL'!A:B,2,0)</f>
        <v>1655.2349999999999</v>
      </c>
      <c r="D8563" s="126" t="s">
        <v>6556</v>
      </c>
      <c r="E8563" s="280">
        <f>+VLOOKUP(A8563,SCAR!A:B,2,0)</f>
        <v>0</v>
      </c>
      <c r="F8563" s="2"/>
      <c r="G8563" s="2"/>
    </row>
    <row r="8564" spans="1:7">
      <c r="A8564" t="s">
        <v>16128</v>
      </c>
      <c r="B8564" t="s">
        <v>9218</v>
      </c>
      <c r="C8564">
        <f>+VLOOKUP(A8564,'LISTA NACIONAL'!A:B,2,0)</f>
        <v>2430.7060000000001</v>
      </c>
      <c r="D8564" s="126" t="s">
        <v>6556</v>
      </c>
      <c r="E8564" s="280">
        <f>+VLOOKUP(A8564,SCAR!A:B,2,0)</f>
        <v>0</v>
      </c>
      <c r="F8564" s="2"/>
      <c r="G8564" s="2"/>
    </row>
    <row r="8565" spans="1:7">
      <c r="A8565" t="s">
        <v>16129</v>
      </c>
      <c r="B8565" t="s">
        <v>9218</v>
      </c>
      <c r="C8565">
        <f>+VLOOKUP(A8565,'LISTA NACIONAL'!A:B,2,0)</f>
        <v>2021.85</v>
      </c>
      <c r="D8565" s="126" t="s">
        <v>6556</v>
      </c>
      <c r="E8565" s="280">
        <f>+VLOOKUP(A8565,SCAR!A:B,2,0)</f>
        <v>0</v>
      </c>
      <c r="F8565" s="2"/>
      <c r="G8565" s="2"/>
    </row>
    <row r="8566" spans="1:7">
      <c r="A8566" t="s">
        <v>16130</v>
      </c>
      <c r="B8566" t="s">
        <v>9218</v>
      </c>
      <c r="C8566">
        <f>+VLOOKUP(A8566,'LISTA NACIONAL'!A:B,2,0)</f>
        <v>5387.7470000000003</v>
      </c>
      <c r="D8566" s="126" t="s">
        <v>6556</v>
      </c>
      <c r="E8566" s="280">
        <f>+VLOOKUP(A8566,SCAR!A:B,2,0)</f>
        <v>0</v>
      </c>
      <c r="F8566" s="2"/>
      <c r="G8566" s="2"/>
    </row>
    <row r="8567" spans="1:7">
      <c r="A8567" t="s">
        <v>16131</v>
      </c>
      <c r="B8567" t="s">
        <v>9218</v>
      </c>
      <c r="C8567">
        <f>+VLOOKUP(A8567,'LISTA NACIONAL'!A:B,2,0)</f>
        <v>5185.5730000000003</v>
      </c>
      <c r="D8567" s="126" t="s">
        <v>6556</v>
      </c>
      <c r="E8567" s="280">
        <f>+VLOOKUP(A8567,SCAR!A:B,2,0)</f>
        <v>0</v>
      </c>
      <c r="F8567" s="2"/>
      <c r="G8567" s="2"/>
    </row>
    <row r="8568" spans="1:7">
      <c r="A8568" t="s">
        <v>16132</v>
      </c>
      <c r="B8568" t="s">
        <v>9218</v>
      </c>
      <c r="C8568">
        <f>+VLOOKUP(A8568,'LISTA NACIONAL'!A:B,2,0)</f>
        <v>6861.8329999999996</v>
      </c>
      <c r="D8568" s="126" t="s">
        <v>6556</v>
      </c>
      <c r="E8568" s="280">
        <f>+VLOOKUP(A8568,SCAR!A:B,2,0)</f>
        <v>0</v>
      </c>
      <c r="F8568" s="2"/>
      <c r="G8568" s="2"/>
    </row>
    <row r="8569" spans="1:7">
      <c r="A8569" t="s">
        <v>16133</v>
      </c>
      <c r="B8569" t="s">
        <v>9218</v>
      </c>
      <c r="C8569">
        <f>+VLOOKUP(A8569,'LISTA NACIONAL'!A:B,2,0)</f>
        <v>5254.9960000000001</v>
      </c>
      <c r="D8569" s="126" t="s">
        <v>6556</v>
      </c>
      <c r="E8569" s="280">
        <f>+VLOOKUP(A8569,SCAR!A:B,2,0)</f>
        <v>0</v>
      </c>
      <c r="F8569" s="2"/>
      <c r="G8569" s="2"/>
    </row>
    <row r="8570" spans="1:7">
      <c r="A8570" t="s">
        <v>16134</v>
      </c>
      <c r="B8570" t="s">
        <v>9218</v>
      </c>
      <c r="C8570">
        <f>+VLOOKUP(A8570,'LISTA NACIONAL'!A:B,2,0)</f>
        <v>1551.046</v>
      </c>
      <c r="D8570" s="126" t="s">
        <v>6556</v>
      </c>
      <c r="E8570" s="280">
        <f>+VLOOKUP(A8570,SCAR!A:B,2,0)</f>
        <v>0</v>
      </c>
      <c r="F8570" s="2"/>
      <c r="G8570" s="2"/>
    </row>
    <row r="8571" spans="1:7" ht="14.25">
      <c r="A8571" t="s">
        <v>16135</v>
      </c>
      <c r="B8571" t="s">
        <v>9218</v>
      </c>
      <c r="C8571">
        <f>+VLOOKUP(A8571,'LISTA NACIONAL'!A:B,2,0)</f>
        <v>4043.4749999999999</v>
      </c>
      <c r="D8571" s="126" t="s">
        <v>6556</v>
      </c>
      <c r="E8571" s="280">
        <f>+VLOOKUP(A8571,SCAR!A:B,2,0)</f>
        <v>0</v>
      </c>
      <c r="F8571" s="991"/>
      <c r="G8571" s="2"/>
    </row>
    <row r="8572" spans="1:7" ht="14.25">
      <c r="A8572" t="s">
        <v>16136</v>
      </c>
      <c r="B8572" t="s">
        <v>9218</v>
      </c>
      <c r="C8572">
        <f>+VLOOKUP(A8572,'LISTA NACIONAL'!A:B,2,0)</f>
        <v>4043.4749999999999</v>
      </c>
      <c r="D8572" s="126" t="s">
        <v>6556</v>
      </c>
      <c r="E8572" s="280">
        <f>+VLOOKUP(A8572,SCAR!A:B,2,0)</f>
        <v>0</v>
      </c>
      <c r="F8572" s="991"/>
      <c r="G8572" s="2"/>
    </row>
    <row r="8573" spans="1:7">
      <c r="A8573" t="s">
        <v>16137</v>
      </c>
      <c r="B8573" t="s">
        <v>9218</v>
      </c>
      <c r="C8573">
        <f>+VLOOKUP(A8573,'LISTA NACIONAL'!A:B,2,0)</f>
        <v>5185.5730000000003</v>
      </c>
      <c r="D8573" s="126" t="s">
        <v>6556</v>
      </c>
      <c r="E8573" s="280">
        <f>+VLOOKUP(A8573,SCAR!A:B,2,0)</f>
        <v>0</v>
      </c>
      <c r="F8573" s="2"/>
      <c r="G8573" s="2"/>
    </row>
    <row r="8574" spans="1:7" ht="14.25">
      <c r="A8574" t="s">
        <v>16138</v>
      </c>
      <c r="B8574" t="s">
        <v>9218</v>
      </c>
      <c r="C8574">
        <f>+VLOOKUP(A8574,'LISTA NACIONAL'!A:B,2,0)</f>
        <v>2081.5050000000001</v>
      </c>
      <c r="D8574" s="126" t="s">
        <v>6556</v>
      </c>
      <c r="E8574" s="280">
        <f>+VLOOKUP(A8574,SCAR!A:B,2,0)</f>
        <v>0</v>
      </c>
      <c r="F8574" s="991"/>
      <c r="G8574" s="2"/>
    </row>
    <row r="8575" spans="1:7" ht="14.25">
      <c r="A8575" t="s">
        <v>16139</v>
      </c>
      <c r="B8575" t="s">
        <v>9218</v>
      </c>
      <c r="C8575">
        <f>+VLOOKUP(A8575,'LISTA NACIONAL'!A:B,2,0)</f>
        <v>5918.6229999999996</v>
      </c>
      <c r="D8575" s="126" t="s">
        <v>6556</v>
      </c>
      <c r="E8575" s="280">
        <f>+VLOOKUP(A8575,SCAR!A:B,2,0)</f>
        <v>0</v>
      </c>
      <c r="F8575" s="991"/>
      <c r="G8575" s="2"/>
    </row>
    <row r="8576" spans="1:7" ht="14.25">
      <c r="A8576" t="s">
        <v>16140</v>
      </c>
      <c r="B8576" t="s">
        <v>9218</v>
      </c>
      <c r="C8576">
        <f>+VLOOKUP(A8576,'LISTA NACIONAL'!A:B,2,0)</f>
        <v>2716.1469999999999</v>
      </c>
      <c r="D8576" s="126" t="s">
        <v>6556</v>
      </c>
      <c r="E8576" s="280">
        <f>+VLOOKUP(A8576,SCAR!A:B,2,0)</f>
        <v>0</v>
      </c>
      <c r="F8576" s="991"/>
      <c r="G8576" s="2"/>
    </row>
    <row r="8577" spans="1:7" ht="14.25">
      <c r="A8577" t="s">
        <v>16141</v>
      </c>
      <c r="B8577" t="s">
        <v>9218</v>
      </c>
      <c r="C8577">
        <f>+VLOOKUP(A8577,'LISTA NACIONAL'!A:B,2,0)</f>
        <v>5185.5730000000003</v>
      </c>
      <c r="D8577" s="126" t="s">
        <v>6556</v>
      </c>
      <c r="E8577" s="280">
        <f>+VLOOKUP(A8577,SCAR!A:B,2,0)</f>
        <v>0</v>
      </c>
      <c r="F8577" s="991"/>
      <c r="G8577" s="2"/>
    </row>
    <row r="8578" spans="1:7" ht="14.25">
      <c r="A8578" t="s">
        <v>16142</v>
      </c>
      <c r="B8578" t="s">
        <v>9218</v>
      </c>
      <c r="C8578">
        <f>+VLOOKUP(A8578,'LISTA NACIONAL'!A:B,2,0)</f>
        <v>2671.721</v>
      </c>
      <c r="D8578" s="126" t="s">
        <v>6556</v>
      </c>
      <c r="E8578" s="280">
        <f>+VLOOKUP(A8578,SCAR!A:B,2,0)</f>
        <v>0</v>
      </c>
      <c r="F8578" s="991"/>
      <c r="G8578" s="2"/>
    </row>
    <row r="8579" spans="1:7">
      <c r="A8579" t="s">
        <v>16143</v>
      </c>
      <c r="B8579" t="s">
        <v>9218</v>
      </c>
      <c r="C8579">
        <f>+VLOOKUP(A8579,'LISTA NACIONAL'!A:B,2,0)</f>
        <v>2228.1689999999999</v>
      </c>
      <c r="D8579" s="126" t="s">
        <v>6556</v>
      </c>
      <c r="E8579" s="280">
        <f>+VLOOKUP(A8579,SCAR!A:B,2,0)</f>
        <v>0</v>
      </c>
      <c r="F8579" s="2"/>
      <c r="G8579" s="2"/>
    </row>
    <row r="8580" spans="1:7" ht="15">
      <c r="A8580" t="s">
        <v>16144</v>
      </c>
      <c r="B8580" t="s">
        <v>9218</v>
      </c>
      <c r="C8580">
        <f>+VLOOKUP(A8580,'LISTA NACIONAL'!A:B,2,0)</f>
        <v>3642.19</v>
      </c>
      <c r="D8580" s="126" t="s">
        <v>6556</v>
      </c>
      <c r="E8580" s="280">
        <f>+VLOOKUP(A8580,SCAR!A:B,2,0)</f>
        <v>0</v>
      </c>
      <c r="F8580" s="112"/>
      <c r="G8580" s="2"/>
    </row>
    <row r="8581" spans="1:7" ht="14.25">
      <c r="A8581" t="s">
        <v>16145</v>
      </c>
      <c r="B8581" t="s">
        <v>9218</v>
      </c>
      <c r="C8581">
        <f>+VLOOKUP(A8581,'LISTA NACIONAL'!A:B,2,0)</f>
        <v>3642.19</v>
      </c>
      <c r="D8581" s="126" t="s">
        <v>6556</v>
      </c>
      <c r="E8581" s="280">
        <f>+VLOOKUP(A8581,SCAR!A:B,2,0)</f>
        <v>0</v>
      </c>
      <c r="F8581" s="991"/>
      <c r="G8581" s="2"/>
    </row>
    <row r="8582" spans="1:7" ht="14.25">
      <c r="A8582" t="s">
        <v>16146</v>
      </c>
      <c r="B8582" t="s">
        <v>9218</v>
      </c>
      <c r="C8582">
        <f>+VLOOKUP(A8582,'LISTA NACIONAL'!A:B,2,0)</f>
        <v>1780.7349999999999</v>
      </c>
      <c r="D8582" s="126" t="s">
        <v>6556</v>
      </c>
      <c r="E8582" s="280">
        <f>+VLOOKUP(A8582,SCAR!A:B,2,0)</f>
        <v>0</v>
      </c>
      <c r="F8582" s="991"/>
      <c r="G8582" s="2"/>
    </row>
    <row r="8583" spans="1:7" ht="14.25">
      <c r="A8583" t="s">
        <v>16147</v>
      </c>
      <c r="B8583" t="s">
        <v>9218</v>
      </c>
      <c r="C8583">
        <f>+VLOOKUP(A8583,'LISTA NACIONAL'!A:B,2,0)</f>
        <v>1487.6310000000001</v>
      </c>
      <c r="D8583" s="126" t="s">
        <v>6556</v>
      </c>
      <c r="E8583" s="280">
        <f>+VLOOKUP(A8583,SCAR!A:B,2,0)</f>
        <v>0</v>
      </c>
      <c r="F8583" s="991"/>
      <c r="G8583" s="2"/>
    </row>
    <row r="8584" spans="1:7" ht="14.25">
      <c r="A8584" t="s">
        <v>16148</v>
      </c>
      <c r="B8584" t="s">
        <v>9218</v>
      </c>
      <c r="C8584">
        <f>+VLOOKUP(A8584,'LISTA NACIONAL'!A:B,2,0)</f>
        <v>2081.5050000000001</v>
      </c>
      <c r="D8584" s="126" t="s">
        <v>6556</v>
      </c>
      <c r="E8584" s="280">
        <f>+VLOOKUP(A8584,SCAR!A:B,2,0)</f>
        <v>0</v>
      </c>
      <c r="F8584" s="991"/>
      <c r="G8584" s="2"/>
    </row>
    <row r="8585" spans="1:7" ht="14.25">
      <c r="A8585" t="s">
        <v>16149</v>
      </c>
      <c r="B8585" t="s">
        <v>9218</v>
      </c>
      <c r="C8585">
        <f>+VLOOKUP(A8585,'LISTA NACIONAL'!A:B,2,0)</f>
        <v>2141.4009999999998</v>
      </c>
      <c r="D8585" s="126" t="s">
        <v>6556</v>
      </c>
      <c r="E8585" s="280">
        <f>+VLOOKUP(A8585,SCAR!A:B,2,0)</f>
        <v>0</v>
      </c>
      <c r="F8585" s="991"/>
      <c r="G8585" s="2"/>
    </row>
    <row r="8586" spans="1:7" ht="14.25">
      <c r="A8586" t="s">
        <v>16150</v>
      </c>
      <c r="B8586" t="s">
        <v>9218</v>
      </c>
      <c r="C8586">
        <f>+VLOOKUP(A8586,'LISTA NACIONAL'!A:B,2,0)</f>
        <v>2141.4009999999998</v>
      </c>
      <c r="D8586" s="126" t="s">
        <v>6556</v>
      </c>
      <c r="E8586" s="280">
        <f>+VLOOKUP(A8586,SCAR!A:B,2,0)</f>
        <v>0</v>
      </c>
      <c r="F8586" s="991"/>
      <c r="G8586" s="2"/>
    </row>
    <row r="8587" spans="1:7" ht="14.25">
      <c r="A8587" t="s">
        <v>16151</v>
      </c>
      <c r="B8587" t="s">
        <v>9218</v>
      </c>
      <c r="C8587">
        <f>+VLOOKUP(A8587,'LISTA NACIONAL'!A:B,2,0)</f>
        <v>1780.7349999999999</v>
      </c>
      <c r="D8587" s="126" t="s">
        <v>6556</v>
      </c>
      <c r="E8587" s="280">
        <f>+VLOOKUP(A8587,SCAR!A:B,2,0)</f>
        <v>0</v>
      </c>
      <c r="F8587" s="991"/>
      <c r="G8587" s="2"/>
    </row>
    <row r="8588" spans="1:7" ht="14.25">
      <c r="A8588" t="s">
        <v>16152</v>
      </c>
      <c r="B8588" t="s">
        <v>9218</v>
      </c>
      <c r="C8588">
        <f>+VLOOKUP(A8588,'LISTA NACIONAL'!A:B,2,0)</f>
        <v>1780.7349999999999</v>
      </c>
      <c r="D8588" s="126" t="s">
        <v>6556</v>
      </c>
      <c r="E8588" s="280">
        <f>+VLOOKUP(A8588,SCAR!A:B,2,0)</f>
        <v>0</v>
      </c>
      <c r="F8588" s="991"/>
      <c r="G8588" s="2"/>
    </row>
    <row r="8589" spans="1:7" ht="14.25">
      <c r="A8589" t="s">
        <v>16153</v>
      </c>
      <c r="B8589" t="s">
        <v>9218</v>
      </c>
      <c r="C8589">
        <f>+VLOOKUP(A8589,'LISTA NACIONAL'!A:B,2,0)</f>
        <v>4305.5709999999999</v>
      </c>
      <c r="D8589" s="126" t="s">
        <v>6556</v>
      </c>
      <c r="E8589" s="280">
        <f>+VLOOKUP(A8589,SCAR!A:B,2,0)</f>
        <v>0</v>
      </c>
      <c r="F8589" s="991"/>
      <c r="G8589" s="2"/>
    </row>
    <row r="8590" spans="1:7" ht="14.25">
      <c r="A8590" t="s">
        <v>16154</v>
      </c>
      <c r="B8590" t="s">
        <v>9218</v>
      </c>
      <c r="C8590">
        <f>+VLOOKUP(A8590,'LISTA NACIONAL'!A:B,2,0)</f>
        <v>9201.848</v>
      </c>
      <c r="D8590" s="126" t="s">
        <v>6556</v>
      </c>
      <c r="E8590" s="280">
        <f>+VLOOKUP(A8590,SCAR!A:B,2,0)</f>
        <v>0</v>
      </c>
      <c r="F8590" s="991"/>
      <c r="G8590" s="2"/>
    </row>
    <row r="8591" spans="1:7" ht="14.25">
      <c r="A8591" t="s">
        <v>16155</v>
      </c>
      <c r="B8591" t="s">
        <v>9218</v>
      </c>
      <c r="C8591">
        <f>+VLOOKUP(A8591,'LISTA NACIONAL'!A:B,2,0)</f>
        <v>3659.5320000000002</v>
      </c>
      <c r="D8591" s="126" t="s">
        <v>6556</v>
      </c>
      <c r="E8591" s="280">
        <f>+VLOOKUP(A8591,SCAR!A:B,2,0)</f>
        <v>0</v>
      </c>
      <c r="F8591" s="991"/>
      <c r="G8591" s="2"/>
    </row>
    <row r="8592" spans="1:7" ht="14.25">
      <c r="A8592" t="s">
        <v>16156</v>
      </c>
      <c r="B8592" t="s">
        <v>9218</v>
      </c>
      <c r="C8592">
        <f>+VLOOKUP(A8592,'LISTA NACIONAL'!A:B,2,0)</f>
        <v>2266.91</v>
      </c>
      <c r="D8592" s="126" t="s">
        <v>6556</v>
      </c>
      <c r="E8592" s="280">
        <f>+VLOOKUP(A8592,SCAR!A:B,2,0)</f>
        <v>0</v>
      </c>
      <c r="F8592" s="991"/>
      <c r="G8592" s="2"/>
    </row>
    <row r="8593" spans="1:7" ht="14.25">
      <c r="A8593" t="s">
        <v>16157</v>
      </c>
      <c r="B8593" t="s">
        <v>9218</v>
      </c>
      <c r="C8593">
        <f>+VLOOKUP(A8593,'LISTA NACIONAL'!A:B,2,0)</f>
        <v>2266.91</v>
      </c>
      <c r="D8593" s="126" t="s">
        <v>6556</v>
      </c>
      <c r="E8593" s="280">
        <f>+VLOOKUP(A8593,SCAR!A:B,2,0)</f>
        <v>0</v>
      </c>
      <c r="F8593" s="991"/>
      <c r="G8593" s="2"/>
    </row>
    <row r="8594" spans="1:7" ht="14.25">
      <c r="A8594" t="s">
        <v>16158</v>
      </c>
      <c r="B8594" t="s">
        <v>9218</v>
      </c>
      <c r="C8594">
        <f>+VLOOKUP(A8594,'LISTA NACIONAL'!A:B,2,0)</f>
        <v>1184.624</v>
      </c>
      <c r="D8594" s="126" t="s">
        <v>6556</v>
      </c>
      <c r="E8594" s="280">
        <f>+VLOOKUP(A8594,SCAR!A:B,2,0)</f>
        <v>0</v>
      </c>
      <c r="F8594" s="991"/>
      <c r="G8594" s="2"/>
    </row>
    <row r="8595" spans="1:7" ht="14.25">
      <c r="A8595" t="s">
        <v>16159</v>
      </c>
      <c r="B8595" t="s">
        <v>16291</v>
      </c>
      <c r="C8595">
        <f>+VLOOKUP(A8595,'LISTA NACIONAL'!A:B,2,0)</f>
        <v>2098.8580000000002</v>
      </c>
      <c r="D8595" s="126" t="s">
        <v>6556</v>
      </c>
      <c r="E8595" s="280">
        <f>+VLOOKUP(A8595,SCAR!A:B,2,0)</f>
        <v>0</v>
      </c>
      <c r="F8595" s="991"/>
      <c r="G8595" s="2"/>
    </row>
    <row r="8596" spans="1:7" ht="14.25">
      <c r="A8596" t="s">
        <v>16160</v>
      </c>
      <c r="B8596" t="s">
        <v>9218</v>
      </c>
      <c r="C8596">
        <f>+VLOOKUP(A8596,'LISTA NACIONAL'!A:B,2,0)</f>
        <v>4896.2380000000003</v>
      </c>
      <c r="D8596" s="126" t="s">
        <v>6556</v>
      </c>
      <c r="E8596" s="280">
        <f>+VLOOKUP(A8596,SCAR!A:B,2,0)</f>
        <v>0</v>
      </c>
      <c r="F8596" s="991"/>
      <c r="G8596" s="2"/>
    </row>
    <row r="8597" spans="1:7" ht="14.25">
      <c r="A8597" t="s">
        <v>16161</v>
      </c>
      <c r="B8597" t="s">
        <v>9218</v>
      </c>
      <c r="C8597">
        <f>+VLOOKUP(A8597,'LISTA NACIONAL'!A:B,2,0)</f>
        <v>7060.58</v>
      </c>
      <c r="D8597" s="126" t="s">
        <v>6556</v>
      </c>
      <c r="E8597" s="280">
        <f>+VLOOKUP(A8597,SCAR!A:B,2,0)</f>
        <v>0</v>
      </c>
      <c r="F8597" s="991"/>
      <c r="G8597" s="2"/>
    </row>
    <row r="8598" spans="1:7" ht="14.25">
      <c r="A8598" t="s">
        <v>16162</v>
      </c>
      <c r="B8598" t="s">
        <v>9218</v>
      </c>
      <c r="C8598">
        <f>+VLOOKUP(A8598,'LISTA NACIONAL'!A:B,2,0)</f>
        <v>1487.6310000000001</v>
      </c>
      <c r="D8598" s="126" t="s">
        <v>6556</v>
      </c>
      <c r="E8598" s="280">
        <f>+VLOOKUP(A8598,SCAR!A:B,2,0)</f>
        <v>0</v>
      </c>
      <c r="F8598" s="991"/>
      <c r="G8598" s="2"/>
    </row>
    <row r="8599" spans="1:7" ht="14.25">
      <c r="A8599" t="s">
        <v>16163</v>
      </c>
      <c r="B8599" t="s">
        <v>9218</v>
      </c>
      <c r="C8599">
        <f>+VLOOKUP(A8599,'LISTA NACIONAL'!A:B,2,0)</f>
        <v>1435.2070000000001</v>
      </c>
      <c r="D8599" s="126" t="s">
        <v>6556</v>
      </c>
      <c r="E8599" s="280">
        <f>+VLOOKUP(A8599,SCAR!A:B,2,0)</f>
        <v>0</v>
      </c>
      <c r="F8599" s="991"/>
      <c r="G8599" s="2"/>
    </row>
    <row r="8600" spans="1:7" ht="14.25">
      <c r="A8600" t="s">
        <v>16164</v>
      </c>
      <c r="B8600" t="s">
        <v>9218</v>
      </c>
      <c r="C8600">
        <f>+VLOOKUP(A8600,'LISTA NACIONAL'!A:B,2,0)</f>
        <v>2965.1550000000002</v>
      </c>
      <c r="D8600" s="126" t="s">
        <v>6556</v>
      </c>
      <c r="E8600" s="280">
        <f>+VLOOKUP(A8600,SCAR!A:B,2,0)</f>
        <v>0</v>
      </c>
      <c r="F8600" s="991"/>
      <c r="G8600" s="2"/>
    </row>
    <row r="8601" spans="1:7" ht="14.25">
      <c r="A8601" t="s">
        <v>16165</v>
      </c>
      <c r="B8601" t="s">
        <v>9218</v>
      </c>
      <c r="C8601">
        <f>+VLOOKUP(A8601,'LISTA NACIONAL'!A:B,2,0)</f>
        <v>3732.8159999999998</v>
      </c>
      <c r="D8601" s="126" t="s">
        <v>6556</v>
      </c>
      <c r="E8601" s="280">
        <f>+VLOOKUP(A8601,SCAR!A:B,2,0)</f>
        <v>0</v>
      </c>
      <c r="F8601" s="991"/>
      <c r="G8601" s="2"/>
    </row>
    <row r="8602" spans="1:7" ht="14.25">
      <c r="A8602" t="s">
        <v>16166</v>
      </c>
      <c r="B8602" t="s">
        <v>9218</v>
      </c>
      <c r="C8602">
        <f>+VLOOKUP(A8602,'LISTA NACIONAL'!A:B,2,0)</f>
        <v>2228.1689999999999</v>
      </c>
      <c r="D8602" s="126" t="s">
        <v>6556</v>
      </c>
      <c r="E8602" s="280">
        <f>+VLOOKUP(A8602,SCAR!A:B,2,0)</f>
        <v>0</v>
      </c>
      <c r="F8602" s="991"/>
      <c r="G8602" s="2"/>
    </row>
    <row r="8603" spans="1:7" ht="14.25">
      <c r="A8603" t="s">
        <v>16167</v>
      </c>
      <c r="B8603" t="s">
        <v>9218</v>
      </c>
      <c r="C8603">
        <f>+VLOOKUP(A8603,'LISTA NACIONAL'!A:B,2,0)</f>
        <v>1184.624</v>
      </c>
      <c r="D8603" s="126" t="s">
        <v>6556</v>
      </c>
      <c r="E8603" s="280">
        <f>+VLOOKUP(A8603,SCAR!A:B,2,0)</f>
        <v>0</v>
      </c>
      <c r="F8603" s="991"/>
      <c r="G8603" s="2"/>
    </row>
    <row r="8604" spans="1:7" ht="14.25">
      <c r="A8604" t="s">
        <v>16168</v>
      </c>
      <c r="B8604" t="s">
        <v>9218</v>
      </c>
      <c r="C8604">
        <f>+VLOOKUP(A8604,'LISTA NACIONAL'!A:B,2,0)</f>
        <v>2081.5050000000001</v>
      </c>
      <c r="D8604" s="126" t="s">
        <v>6556</v>
      </c>
      <c r="E8604" s="280">
        <f>+VLOOKUP(A8604,SCAR!A:B,2,0)</f>
        <v>0</v>
      </c>
      <c r="F8604" s="991"/>
      <c r="G8604" s="2"/>
    </row>
    <row r="8605" spans="1:7" ht="14.25">
      <c r="A8605" t="s">
        <v>16169</v>
      </c>
      <c r="B8605" t="s">
        <v>9218</v>
      </c>
      <c r="C8605">
        <f>+VLOOKUP(A8605,'LISTA NACIONAL'!A:B,2,0)</f>
        <v>8653.98</v>
      </c>
      <c r="D8605" s="126" t="s">
        <v>6556</v>
      </c>
      <c r="E8605" s="280">
        <f>+VLOOKUP(A8605,SCAR!A:B,2,0)</f>
        <v>0</v>
      </c>
      <c r="F8605" s="991"/>
      <c r="G8605" s="2"/>
    </row>
    <row r="8606" spans="1:7" ht="14.25">
      <c r="A8606" t="s">
        <v>16170</v>
      </c>
      <c r="B8606" t="s">
        <v>9218</v>
      </c>
      <c r="C8606">
        <f>+VLOOKUP(A8606,'LISTA NACIONAL'!A:B,2,0)</f>
        <v>8146.6080000000002</v>
      </c>
      <c r="D8606" s="126" t="s">
        <v>6556</v>
      </c>
      <c r="E8606" s="280">
        <f>+VLOOKUP(A8606,SCAR!A:B,2,0)</f>
        <v>0</v>
      </c>
      <c r="F8606" s="991"/>
      <c r="G8606" s="2"/>
    </row>
    <row r="8607" spans="1:7" ht="14.25">
      <c r="A8607" t="s">
        <v>16171</v>
      </c>
      <c r="B8607" t="s">
        <v>9218</v>
      </c>
      <c r="C8607">
        <f>+VLOOKUP(A8607,'LISTA NACIONAL'!A:B,2,0)</f>
        <v>5874.2219999999998</v>
      </c>
      <c r="D8607" s="126" t="s">
        <v>6556</v>
      </c>
      <c r="E8607" s="280">
        <f>+VLOOKUP(A8607,SCAR!A:B,2,0)</f>
        <v>0</v>
      </c>
      <c r="F8607" s="991"/>
      <c r="G8607" s="2"/>
    </row>
    <row r="8608" spans="1:7" ht="14.25">
      <c r="A8608" t="s">
        <v>16172</v>
      </c>
      <c r="B8608" t="s">
        <v>9218</v>
      </c>
      <c r="C8608">
        <f>+VLOOKUP(A8608,'LISTA NACIONAL'!A:B,2,0)</f>
        <v>6840.527</v>
      </c>
      <c r="D8608" s="126" t="s">
        <v>6556</v>
      </c>
      <c r="E8608" s="280">
        <f>+VLOOKUP(A8608,SCAR!A:B,2,0)</f>
        <v>0</v>
      </c>
      <c r="F8608" s="991"/>
      <c r="G8608" s="2"/>
    </row>
    <row r="8609" spans="1:7" ht="18.75" customHeight="1">
      <c r="A8609" t="s">
        <v>16173</v>
      </c>
      <c r="B8609" t="s">
        <v>9218</v>
      </c>
      <c r="C8609">
        <f>+VLOOKUP(A8609,'LISTA NACIONAL'!A:B,2,0)</f>
        <v>9732.3780000000006</v>
      </c>
      <c r="D8609" s="126" t="s">
        <v>6556</v>
      </c>
      <c r="E8609" s="280">
        <f>+VLOOKUP(A8609,SCAR!A:B,2,0)</f>
        <v>0</v>
      </c>
      <c r="F8609" s="2"/>
      <c r="G8609" s="2"/>
    </row>
    <row r="8610" spans="1:7">
      <c r="A8610" t="s">
        <v>16174</v>
      </c>
      <c r="B8610" t="s">
        <v>9218</v>
      </c>
      <c r="C8610">
        <f>+VLOOKUP(A8610,'LISTA NACIONAL'!A:B,2,0)</f>
        <v>31137.672999999999</v>
      </c>
      <c r="D8610" s="126" t="s">
        <v>6556</v>
      </c>
      <c r="E8610" s="280">
        <f>+VLOOKUP(A8610,SCAR!A:B,2,0)</f>
        <v>0</v>
      </c>
      <c r="F8610" s="2"/>
      <c r="G8610" s="2"/>
    </row>
    <row r="8611" spans="1:7">
      <c r="A8611" t="s">
        <v>16175</v>
      </c>
      <c r="B8611" t="s">
        <v>9218</v>
      </c>
      <c r="C8611">
        <f>+VLOOKUP(A8611,'LISTA NACIONAL'!A:B,2,0)</f>
        <v>2081.5050000000001</v>
      </c>
      <c r="D8611" s="126" t="s">
        <v>6556</v>
      </c>
      <c r="E8611" s="280">
        <f>+VLOOKUP(A8611,SCAR!A:B,2,0)</f>
        <v>0</v>
      </c>
      <c r="F8611" s="2"/>
      <c r="G8611" s="2"/>
    </row>
    <row r="8612" spans="1:7">
      <c r="A8612" t="s">
        <v>16176</v>
      </c>
      <c r="B8612" t="s">
        <v>9218</v>
      </c>
      <c r="C8612">
        <f>+VLOOKUP(A8612,'LISTA NACIONAL'!A:B,2,0)</f>
        <v>2671.721</v>
      </c>
      <c r="D8612" s="126" t="s">
        <v>6556</v>
      </c>
      <c r="E8612" s="280">
        <f>+VLOOKUP(A8612,SCAR!A:B,2,0)</f>
        <v>0</v>
      </c>
      <c r="F8612" s="2"/>
      <c r="G8612" s="2"/>
    </row>
    <row r="8613" spans="1:7">
      <c r="A8613" t="s">
        <v>16177</v>
      </c>
      <c r="B8613" t="s">
        <v>9218</v>
      </c>
      <c r="C8613">
        <f>+VLOOKUP(A8613,'LISTA NACIONAL'!A:B,2,0)</f>
        <v>2021.85</v>
      </c>
      <c r="D8613" s="126" t="s">
        <v>6556</v>
      </c>
      <c r="E8613" s="280">
        <f>+VLOOKUP(A8613,SCAR!A:B,2,0)</f>
        <v>0</v>
      </c>
      <c r="F8613" s="2"/>
      <c r="G8613" s="2"/>
    </row>
    <row r="8614" spans="1:7">
      <c r="A8614" t="s">
        <v>16178</v>
      </c>
      <c r="B8614" t="s">
        <v>9218</v>
      </c>
      <c r="C8614">
        <f>+VLOOKUP(A8614,'LISTA NACIONAL'!A:B,2,0)</f>
        <v>5254.9960000000001</v>
      </c>
      <c r="D8614" s="126" t="s">
        <v>6556</v>
      </c>
      <c r="E8614" s="280">
        <f>+VLOOKUP(A8614,SCAR!A:B,2,0)</f>
        <v>0</v>
      </c>
      <c r="F8614" s="2"/>
      <c r="G8614" s="2"/>
    </row>
    <row r="8615" spans="1:7">
      <c r="A8615" t="s">
        <v>16179</v>
      </c>
      <c r="B8615" t="s">
        <v>9218</v>
      </c>
      <c r="C8615">
        <f>+VLOOKUP(A8615,'LISTA NACIONAL'!A:B,2,0)</f>
        <v>4494.835</v>
      </c>
      <c r="D8615" s="126" t="s">
        <v>6556</v>
      </c>
      <c r="E8615" s="280">
        <f>+VLOOKUP(A8615,SCAR!A:B,2,0)</f>
        <v>0</v>
      </c>
      <c r="F8615" s="2"/>
      <c r="G8615" s="2"/>
    </row>
    <row r="8616" spans="1:7">
      <c r="A8616" t="s">
        <v>16180</v>
      </c>
      <c r="B8616" t="s">
        <v>9218</v>
      </c>
      <c r="C8616">
        <f>+VLOOKUP(A8616,'LISTA NACIONAL'!A:B,2,0)</f>
        <v>2857.0540000000001</v>
      </c>
      <c r="D8616" s="126" t="s">
        <v>6556</v>
      </c>
      <c r="E8616" s="280">
        <f>+VLOOKUP(A8616,SCAR!A:B,2,0)</f>
        <v>0</v>
      </c>
      <c r="F8616" s="2"/>
      <c r="G8616" s="2"/>
    </row>
    <row r="8617" spans="1:7">
      <c r="A8617" t="s">
        <v>16181</v>
      </c>
      <c r="B8617" t="s">
        <v>9218</v>
      </c>
      <c r="C8617">
        <f>+VLOOKUP(A8617,'LISTA NACIONAL'!A:B,2,0)</f>
        <v>14369.722</v>
      </c>
      <c r="D8617" s="126" t="s">
        <v>6556</v>
      </c>
      <c r="E8617" s="280">
        <f>+VLOOKUP(A8617,SCAR!A:B,2,0)</f>
        <v>0</v>
      </c>
      <c r="F8617" s="2"/>
      <c r="G8617" s="2"/>
    </row>
    <row r="8618" spans="1:7">
      <c r="A8618" t="s">
        <v>16182</v>
      </c>
      <c r="B8618" t="s">
        <v>9218</v>
      </c>
      <c r="C8618">
        <f>+VLOOKUP(A8618,'LISTA NACIONAL'!A:B,2,0)</f>
        <v>2021.85</v>
      </c>
      <c r="D8618" s="126" t="s">
        <v>6556</v>
      </c>
      <c r="E8618" s="280">
        <f>+VLOOKUP(A8618,SCAR!A:B,2,0)</f>
        <v>0</v>
      </c>
      <c r="F8618" s="2"/>
      <c r="G8618" s="2"/>
    </row>
    <row r="8619" spans="1:7">
      <c r="A8619" t="s">
        <v>16183</v>
      </c>
      <c r="B8619" t="s">
        <v>9218</v>
      </c>
      <c r="C8619">
        <f>+VLOOKUP(A8619,'LISTA NACIONAL'!A:B,2,0)</f>
        <v>5042.8310000000001</v>
      </c>
      <c r="D8619" s="126" t="s">
        <v>6556</v>
      </c>
      <c r="E8619" s="280">
        <f>+VLOOKUP(A8619,SCAR!A:B,2,0)</f>
        <v>0</v>
      </c>
      <c r="F8619" s="2"/>
      <c r="G8619" s="2"/>
    </row>
    <row r="8620" spans="1:7">
      <c r="A8620" t="s">
        <v>16184</v>
      </c>
      <c r="B8620" t="s">
        <v>9218</v>
      </c>
      <c r="C8620">
        <f>+VLOOKUP(A8620,'LISTA NACIONAL'!A:B,2,0)</f>
        <v>4452.4440000000004</v>
      </c>
      <c r="D8620" s="126" t="s">
        <v>6556</v>
      </c>
      <c r="E8620" s="280">
        <f>+VLOOKUP(A8620,SCAR!A:B,2,0)</f>
        <v>0</v>
      </c>
      <c r="F8620" s="2"/>
      <c r="G8620" s="2"/>
    </row>
    <row r="8621" spans="1:7">
      <c r="A8621" t="s">
        <v>16185</v>
      </c>
      <c r="B8621" t="s">
        <v>9218</v>
      </c>
      <c r="C8621">
        <f>+VLOOKUP(A8621,'LISTA NACIONAL'!A:B,2,0)</f>
        <v>1780.7349999999999</v>
      </c>
      <c r="D8621" s="126" t="s">
        <v>6556</v>
      </c>
      <c r="E8621" s="280">
        <f>+VLOOKUP(A8621,SCAR!A:B,2,0)</f>
        <v>0</v>
      </c>
      <c r="F8621" s="2"/>
      <c r="G8621" s="2"/>
    </row>
    <row r="8622" spans="1:7">
      <c r="A8622" t="s">
        <v>16186</v>
      </c>
      <c r="B8622" t="s">
        <v>9218</v>
      </c>
      <c r="C8622">
        <f>+VLOOKUP(A8622,'LISTA NACIONAL'!A:B,2,0)</f>
        <v>1927.2760000000001</v>
      </c>
      <c r="D8622" s="126" t="s">
        <v>6556</v>
      </c>
      <c r="E8622" s="280">
        <f>+VLOOKUP(A8622,SCAR!A:B,2,0)</f>
        <v>0</v>
      </c>
      <c r="F8622" s="2"/>
      <c r="G8622" s="2"/>
    </row>
    <row r="8623" spans="1:7">
      <c r="A8623" t="s">
        <v>16187</v>
      </c>
      <c r="B8623" t="s">
        <v>9218</v>
      </c>
      <c r="C8623">
        <f>+VLOOKUP(A8623,'LISTA NACIONAL'!A:B,2,0)</f>
        <v>2569.6210000000001</v>
      </c>
      <c r="D8623" s="126" t="s">
        <v>6556</v>
      </c>
      <c r="E8623" s="280">
        <f>+VLOOKUP(A8623,SCAR!A:B,2,0)</f>
        <v>0</v>
      </c>
      <c r="F8623" s="2"/>
      <c r="G8623" s="2"/>
    </row>
    <row r="8624" spans="1:7">
      <c r="A8624" t="s">
        <v>16188</v>
      </c>
      <c r="B8624" t="s">
        <v>9218</v>
      </c>
      <c r="C8624">
        <f>+VLOOKUP(A8624,'LISTA NACIONAL'!A:B,2,0)</f>
        <v>2569.6210000000001</v>
      </c>
      <c r="D8624" s="126" t="s">
        <v>6556</v>
      </c>
      <c r="E8624" s="280">
        <f>+VLOOKUP(A8624,SCAR!A:B,2,0)</f>
        <v>0</v>
      </c>
      <c r="F8624" s="2"/>
      <c r="G8624" s="2"/>
    </row>
    <row r="8625" spans="1:7">
      <c r="A8625" t="s">
        <v>16189</v>
      </c>
      <c r="B8625" t="s">
        <v>9218</v>
      </c>
      <c r="C8625">
        <f>+VLOOKUP(A8625,'LISTA NACIONAL'!A:B,2,0)</f>
        <v>2857.0540000000001</v>
      </c>
      <c r="D8625" s="126" t="s">
        <v>6556</v>
      </c>
      <c r="E8625" s="280">
        <f>+VLOOKUP(A8625,SCAR!A:B,2,0)</f>
        <v>0</v>
      </c>
      <c r="F8625" s="2"/>
      <c r="G8625" s="2"/>
    </row>
    <row r="8626" spans="1:7">
      <c r="A8626" t="s">
        <v>16190</v>
      </c>
      <c r="B8626" t="s">
        <v>9218</v>
      </c>
      <c r="C8626">
        <f>+VLOOKUP(A8626,'LISTA NACIONAL'!A:B,2,0)</f>
        <v>4793.8639999999996</v>
      </c>
      <c r="D8626" s="126" t="s">
        <v>6556</v>
      </c>
      <c r="E8626" s="280">
        <f>+VLOOKUP(A8626,SCAR!A:B,2,0)</f>
        <v>0</v>
      </c>
      <c r="F8626" s="2"/>
      <c r="G8626" s="2"/>
    </row>
    <row r="8627" spans="1:7">
      <c r="A8627" t="s">
        <v>16191</v>
      </c>
      <c r="B8627" t="s">
        <v>9218</v>
      </c>
      <c r="C8627">
        <f>+VLOOKUP(A8627,'LISTA NACIONAL'!A:B,2,0)</f>
        <v>1857.6479999999999</v>
      </c>
      <c r="D8627" s="126" t="s">
        <v>6556</v>
      </c>
      <c r="E8627" s="280">
        <f>+VLOOKUP(A8627,SCAR!A:B,2,0)</f>
        <v>0</v>
      </c>
      <c r="F8627" s="2"/>
      <c r="G8627" s="2"/>
    </row>
    <row r="8628" spans="1:7">
      <c r="A8628" t="s">
        <v>16192</v>
      </c>
      <c r="B8628" t="s">
        <v>9218</v>
      </c>
      <c r="C8628">
        <f>+VLOOKUP(A8628,'LISTA NACIONAL'!A:B,2,0)</f>
        <v>3896.82</v>
      </c>
      <c r="D8628" s="126" t="s">
        <v>6556</v>
      </c>
      <c r="E8628" s="280">
        <f>+VLOOKUP(A8628,SCAR!A:B,2,0)</f>
        <v>0</v>
      </c>
      <c r="F8628" s="2"/>
      <c r="G8628" s="2"/>
    </row>
    <row r="8629" spans="1:7">
      <c r="A8629" t="s">
        <v>16193</v>
      </c>
      <c r="B8629" t="s">
        <v>9218</v>
      </c>
      <c r="C8629">
        <f>+VLOOKUP(A8629,'LISTA NACIONAL'!A:B,2,0)</f>
        <v>5254.9960000000001</v>
      </c>
      <c r="D8629" s="126" t="s">
        <v>6556</v>
      </c>
      <c r="E8629" s="280">
        <f>+VLOOKUP(A8629,SCAR!A:B,2,0)</f>
        <v>0</v>
      </c>
      <c r="F8629" s="2"/>
      <c r="G8629" s="2"/>
    </row>
    <row r="8630" spans="1:7">
      <c r="A8630" t="s">
        <v>16194</v>
      </c>
      <c r="B8630" t="s">
        <v>9218</v>
      </c>
      <c r="C8630">
        <f>+VLOOKUP(A8630,'LISTA NACIONAL'!A:B,2,0)</f>
        <v>3858.2190000000001</v>
      </c>
      <c r="D8630" s="126" t="s">
        <v>6556</v>
      </c>
      <c r="E8630" s="280">
        <f>+VLOOKUP(A8630,SCAR!A:B,2,0)</f>
        <v>0</v>
      </c>
      <c r="F8630" s="2"/>
      <c r="G8630" s="2"/>
    </row>
    <row r="8631" spans="1:7">
      <c r="A8631" t="s">
        <v>16195</v>
      </c>
      <c r="B8631" t="s">
        <v>9218</v>
      </c>
      <c r="C8631">
        <f>+VLOOKUP(A8631,'LISTA NACIONAL'!A:B,2,0)</f>
        <v>13542.147999999999</v>
      </c>
      <c r="D8631" s="126" t="s">
        <v>6556</v>
      </c>
      <c r="E8631" s="280">
        <f>+VLOOKUP(A8631,SCAR!A:B,2,0)</f>
        <v>0</v>
      </c>
      <c r="F8631" s="2"/>
      <c r="G8631" s="2"/>
    </row>
    <row r="8632" spans="1:7">
      <c r="A8632" t="s">
        <v>16196</v>
      </c>
      <c r="B8632" t="s">
        <v>9218</v>
      </c>
      <c r="C8632">
        <f>+VLOOKUP(A8632,'LISTA NACIONAL'!A:B,2,0)</f>
        <v>15766.450999999999</v>
      </c>
      <c r="D8632" s="126" t="s">
        <v>6556</v>
      </c>
      <c r="E8632" s="280">
        <f>+VLOOKUP(A8632,SCAR!A:B,2,0)</f>
        <v>0</v>
      </c>
      <c r="F8632" s="2"/>
      <c r="G8632" s="2"/>
    </row>
    <row r="8633" spans="1:7">
      <c r="A8633" t="s">
        <v>16197</v>
      </c>
      <c r="B8633" t="s">
        <v>9218</v>
      </c>
      <c r="C8633">
        <f>+VLOOKUP(A8633,'LISTA NACIONAL'!A:B,2,0)</f>
        <v>3017.299</v>
      </c>
      <c r="D8633" s="126" t="s">
        <v>6556</v>
      </c>
      <c r="E8633" s="280">
        <f>+VLOOKUP(A8633,SCAR!A:B,2,0)</f>
        <v>0</v>
      </c>
      <c r="F8633" s="2"/>
      <c r="G8633" s="2"/>
    </row>
    <row r="8634" spans="1:7">
      <c r="A8634" t="s">
        <v>16198</v>
      </c>
      <c r="B8634" t="s">
        <v>9218</v>
      </c>
      <c r="C8634">
        <f>+VLOOKUP(A8634,'LISTA NACIONAL'!A:B,2,0)</f>
        <v>956.75900000000001</v>
      </c>
      <c r="D8634" s="126" t="s">
        <v>6556</v>
      </c>
      <c r="E8634" s="280">
        <f>+VLOOKUP(A8634,SCAR!A:B,2,0)</f>
        <v>0</v>
      </c>
      <c r="F8634" s="2"/>
      <c r="G8634" s="2"/>
    </row>
    <row r="8635" spans="1:7">
      <c r="A8635" t="s">
        <v>16199</v>
      </c>
      <c r="B8635" t="s">
        <v>9218</v>
      </c>
      <c r="C8635">
        <f>+VLOOKUP(A8635,'LISTA NACIONAL'!A:B,2,0)</f>
        <v>1568.491</v>
      </c>
      <c r="D8635" s="126" t="s">
        <v>6556</v>
      </c>
      <c r="E8635" s="280">
        <f>+VLOOKUP(A8635,SCAR!A:B,2,0)</f>
        <v>0</v>
      </c>
      <c r="F8635" s="2"/>
      <c r="G8635" s="2"/>
    </row>
    <row r="8636" spans="1:7">
      <c r="A8636" t="s">
        <v>16200</v>
      </c>
      <c r="B8636" t="s">
        <v>16292</v>
      </c>
      <c r="C8636">
        <f>+VLOOKUP(A8636,'LISTA NACIONAL'!A:B,2,0)</f>
        <v>3896.82</v>
      </c>
      <c r="D8636" s="126" t="s">
        <v>6556</v>
      </c>
      <c r="E8636" s="280">
        <f>+VLOOKUP(A8636,SCAR!A:B,2,0)</f>
        <v>0</v>
      </c>
      <c r="F8636" s="2"/>
      <c r="G8636" s="2"/>
    </row>
    <row r="8637" spans="1:7">
      <c r="A8637" t="s">
        <v>16201</v>
      </c>
      <c r="B8637" t="s">
        <v>16293</v>
      </c>
      <c r="C8637">
        <f>+VLOOKUP(A8637,'LISTA NACIONAL'!A:B,2,0)</f>
        <v>4469.7479999999996</v>
      </c>
      <c r="D8637" s="126" t="s">
        <v>6556</v>
      </c>
      <c r="E8637" s="280">
        <f>+VLOOKUP(A8637,SCAR!A:B,2,0)</f>
        <v>0</v>
      </c>
      <c r="F8637" s="2"/>
      <c r="G8637" s="2"/>
    </row>
    <row r="8638" spans="1:7">
      <c r="A8638" t="s">
        <v>16202</v>
      </c>
      <c r="B8638" t="s">
        <v>16294</v>
      </c>
      <c r="C8638">
        <f>+VLOOKUP(A8638,'LISTA NACIONAL'!A:B,2,0)</f>
        <v>2370.7660000000001</v>
      </c>
      <c r="D8638" s="126" t="s">
        <v>6556</v>
      </c>
      <c r="E8638" s="280">
        <f>+VLOOKUP(A8638,SCAR!A:B,2,0)</f>
        <v>0</v>
      </c>
      <c r="F8638" s="2"/>
      <c r="G8638" s="2"/>
    </row>
    <row r="8639" spans="1:7">
      <c r="A8639" t="s">
        <v>16203</v>
      </c>
      <c r="B8639" t="s">
        <v>9218</v>
      </c>
      <c r="C8639">
        <f>+VLOOKUP(A8639,'LISTA NACIONAL'!A:B,2,0)</f>
        <v>2228.1689999999999</v>
      </c>
      <c r="D8639" s="126" t="s">
        <v>6556</v>
      </c>
      <c r="E8639" s="280">
        <f>+VLOOKUP(A8639,SCAR!A:B,2,0)</f>
        <v>0</v>
      </c>
      <c r="F8639" s="2"/>
      <c r="G8639" s="2"/>
    </row>
    <row r="8640" spans="1:7">
      <c r="A8640" t="s">
        <v>16204</v>
      </c>
      <c r="B8640" t="s">
        <v>9218</v>
      </c>
      <c r="C8640">
        <f>+VLOOKUP(A8640,'LISTA NACIONAL'!A:B,2,0)</f>
        <v>1525.8330000000001</v>
      </c>
      <c r="D8640" s="126" t="s">
        <v>6556</v>
      </c>
      <c r="E8640" s="280">
        <f>+VLOOKUP(A8640,SCAR!A:B,2,0)</f>
        <v>0</v>
      </c>
      <c r="F8640" s="2"/>
      <c r="G8640" s="2"/>
    </row>
    <row r="8641" spans="1:7">
      <c r="A8641" t="s">
        <v>16205</v>
      </c>
      <c r="B8641" t="s">
        <v>9218</v>
      </c>
      <c r="C8641">
        <f>+VLOOKUP(A8641,'LISTA NACIONAL'!A:B,2,0)</f>
        <v>7861.1549999999997</v>
      </c>
      <c r="D8641" s="126" t="s">
        <v>6556</v>
      </c>
      <c r="E8641" s="280">
        <f>+VLOOKUP(A8641,SCAR!A:B,2,0)</f>
        <v>0</v>
      </c>
      <c r="F8641" s="2"/>
      <c r="G8641" s="2"/>
    </row>
    <row r="8642" spans="1:7">
      <c r="A8642" t="s">
        <v>16206</v>
      </c>
      <c r="B8642" t="s">
        <v>9218</v>
      </c>
      <c r="C8642">
        <f>+VLOOKUP(A8642,'LISTA NACIONAL'!A:B,2,0)</f>
        <v>1037.9680000000001</v>
      </c>
      <c r="D8642" s="126" t="s">
        <v>6556</v>
      </c>
      <c r="E8642" s="280">
        <f>+VLOOKUP(A8642,SCAR!A:B,2,0)</f>
        <v>0</v>
      </c>
      <c r="F8642" s="2"/>
      <c r="G8642" s="2"/>
    </row>
    <row r="8643" spans="1:7">
      <c r="A8643" t="s">
        <v>16207</v>
      </c>
      <c r="B8643" t="s">
        <v>9218</v>
      </c>
      <c r="C8643">
        <f>+VLOOKUP(A8643,'LISTA NACIONAL'!A:B,2,0)</f>
        <v>3267.9569999999999</v>
      </c>
      <c r="D8643" s="126" t="s">
        <v>6556</v>
      </c>
      <c r="E8643" s="280">
        <f>+VLOOKUP(A8643,SCAR!A:B,2,0)</f>
        <v>0</v>
      </c>
      <c r="F8643" s="2"/>
      <c r="G8643" s="2"/>
    </row>
    <row r="8644" spans="1:7">
      <c r="A8644" t="s">
        <v>16208</v>
      </c>
      <c r="B8644" t="s">
        <v>9218</v>
      </c>
      <c r="C8644">
        <f>+VLOOKUP(A8644,'LISTA NACIONAL'!A:B,2,0)</f>
        <v>2141.4009999999998</v>
      </c>
      <c r="D8644" s="126" t="s">
        <v>6556</v>
      </c>
      <c r="E8644" s="280">
        <f>+VLOOKUP(A8644,SCAR!A:B,2,0)</f>
        <v>0</v>
      </c>
      <c r="F8644" s="2"/>
      <c r="G8644" s="2"/>
    </row>
    <row r="8645" spans="1:7">
      <c r="A8645" t="s">
        <v>16209</v>
      </c>
      <c r="B8645" t="s">
        <v>9218</v>
      </c>
      <c r="C8645">
        <f>+VLOOKUP(A8645,'LISTA NACIONAL'!A:B,2,0)</f>
        <v>2081.5050000000001</v>
      </c>
      <c r="D8645" s="126" t="s">
        <v>6556</v>
      </c>
      <c r="E8645" s="280">
        <f>+VLOOKUP(A8645,SCAR!A:B,2,0)</f>
        <v>0</v>
      </c>
      <c r="F8645" s="2"/>
      <c r="G8645" s="2"/>
    </row>
    <row r="8646" spans="1:7">
      <c r="A8646" t="s">
        <v>16210</v>
      </c>
      <c r="B8646" t="s">
        <v>9218</v>
      </c>
      <c r="C8646">
        <f>+VLOOKUP(A8646,'LISTA NACIONAL'!A:B,2,0)</f>
        <v>2081.5050000000001</v>
      </c>
      <c r="D8646" s="126" t="s">
        <v>6556</v>
      </c>
      <c r="E8646" s="280">
        <f>+VLOOKUP(A8646,SCAR!A:B,2,0)</f>
        <v>0</v>
      </c>
      <c r="F8646" s="2"/>
      <c r="G8646" s="2"/>
    </row>
    <row r="8647" spans="1:7">
      <c r="A8647" t="s">
        <v>16211</v>
      </c>
      <c r="B8647" t="s">
        <v>9218</v>
      </c>
      <c r="C8647">
        <f>+VLOOKUP(A8647,'LISTA NACIONAL'!A:B,2,0)</f>
        <v>2328.442</v>
      </c>
      <c r="D8647" s="126" t="s">
        <v>6556</v>
      </c>
      <c r="E8647" s="280">
        <f>+VLOOKUP(A8647,SCAR!A:B,2,0)</f>
        <v>0</v>
      </c>
      <c r="F8647" s="2"/>
      <c r="G8647" s="2"/>
    </row>
    <row r="8648" spans="1:7">
      <c r="A8648" t="s">
        <v>16212</v>
      </c>
      <c r="B8648" t="s">
        <v>9218</v>
      </c>
      <c r="C8648">
        <f>+VLOOKUP(A8648,'LISTA NACIONAL'!A:B,2,0)</f>
        <v>2004.3810000000001</v>
      </c>
      <c r="D8648" s="126" t="s">
        <v>6556</v>
      </c>
      <c r="E8648" s="280">
        <f>+VLOOKUP(A8648,SCAR!A:B,2,0)</f>
        <v>0</v>
      </c>
      <c r="F8648" s="2"/>
      <c r="G8648" s="2"/>
    </row>
    <row r="8649" spans="1:7">
      <c r="A8649" t="s">
        <v>16213</v>
      </c>
      <c r="B8649" t="s">
        <v>9218</v>
      </c>
      <c r="C8649">
        <f>+VLOOKUP(A8649,'LISTA NACIONAL'!A:B,2,0)</f>
        <v>2119.9119999999998</v>
      </c>
      <c r="D8649" s="126" t="s">
        <v>6556</v>
      </c>
      <c r="E8649" s="280">
        <f>+VLOOKUP(A8649,SCAR!A:B,2,0)</f>
        <v>0</v>
      </c>
      <c r="F8649" s="2"/>
      <c r="G8649" s="2"/>
    </row>
    <row r="8650" spans="1:7">
      <c r="A8650" t="s">
        <v>16214</v>
      </c>
      <c r="B8650" t="s">
        <v>16295</v>
      </c>
      <c r="C8650">
        <f>+VLOOKUP(A8650,'LISTA NACIONAL'!A:B,2,0)</f>
        <v>3858.2190000000001</v>
      </c>
      <c r="D8650" s="126" t="s">
        <v>6556</v>
      </c>
      <c r="E8650" s="280">
        <f>+VLOOKUP(A8650,SCAR!A:B,2,0)</f>
        <v>0</v>
      </c>
      <c r="F8650" s="2"/>
      <c r="G8650" s="2"/>
    </row>
    <row r="8651" spans="1:7">
      <c r="A8651" t="s">
        <v>16215</v>
      </c>
      <c r="B8651" t="s">
        <v>16296</v>
      </c>
      <c r="C8651">
        <f>+VLOOKUP(A8651,'LISTA NACIONAL'!A:B,2,0)</f>
        <v>7060.58</v>
      </c>
      <c r="D8651" s="126" t="s">
        <v>6556</v>
      </c>
      <c r="E8651" s="280">
        <f>+VLOOKUP(A8651,SCAR!A:B,2,0)</f>
        <v>0</v>
      </c>
      <c r="F8651" s="2"/>
      <c r="G8651" s="2"/>
    </row>
    <row r="8652" spans="1:7">
      <c r="A8652" t="s">
        <v>16216</v>
      </c>
      <c r="B8652" t="s">
        <v>9218</v>
      </c>
      <c r="C8652">
        <f>+VLOOKUP(A8652,'LISTA NACIONAL'!A:B,2,0)</f>
        <v>2857.0540000000001</v>
      </c>
      <c r="D8652" s="126" t="s">
        <v>6556</v>
      </c>
      <c r="E8652" s="280">
        <f>+VLOOKUP(A8652,SCAR!A:B,2,0)</f>
        <v>0</v>
      </c>
      <c r="F8652" s="2"/>
      <c r="G8652" s="2"/>
    </row>
    <row r="8653" spans="1:7">
      <c r="A8653" t="s">
        <v>16217</v>
      </c>
      <c r="B8653" t="s">
        <v>9218</v>
      </c>
      <c r="C8653">
        <f>+VLOOKUP(A8653,'LISTA NACIONAL'!A:B,2,0)</f>
        <v>1331.1469999999999</v>
      </c>
      <c r="D8653" s="126" t="s">
        <v>6556</v>
      </c>
      <c r="E8653" s="280">
        <f>+VLOOKUP(A8653,SCAR!A:B,2,0)</f>
        <v>0</v>
      </c>
      <c r="F8653" s="2"/>
      <c r="G8653" s="2"/>
    </row>
    <row r="8654" spans="1:7">
      <c r="A8654" t="s">
        <v>16218</v>
      </c>
      <c r="B8654" t="s">
        <v>9218</v>
      </c>
      <c r="C8654">
        <f>+VLOOKUP(A8654,'LISTA NACIONAL'!A:B,2,0)</f>
        <v>5779.4880000000003</v>
      </c>
      <c r="D8654" s="126" t="s">
        <v>6556</v>
      </c>
      <c r="E8654" s="280">
        <f>+VLOOKUP(A8654,SCAR!A:B,2,0)</f>
        <v>0</v>
      </c>
      <c r="F8654" s="2"/>
      <c r="G8654" s="2"/>
    </row>
    <row r="8655" spans="1:7">
      <c r="A8655" t="s">
        <v>16219</v>
      </c>
      <c r="B8655" t="s">
        <v>9218</v>
      </c>
      <c r="C8655">
        <f>+VLOOKUP(A8655,'LISTA NACIONAL'!A:B,2,0)</f>
        <v>4305.5709999999999</v>
      </c>
      <c r="D8655" s="126" t="s">
        <v>6556</v>
      </c>
      <c r="E8655" s="280">
        <f>+VLOOKUP(A8655,SCAR!A:B,2,0)</f>
        <v>0</v>
      </c>
      <c r="F8655" s="2"/>
      <c r="G8655" s="2"/>
    </row>
    <row r="8656" spans="1:7">
      <c r="A8656" t="s">
        <v>16220</v>
      </c>
      <c r="B8656" t="s">
        <v>9218</v>
      </c>
      <c r="C8656">
        <f>+VLOOKUP(A8656,'LISTA NACIONAL'!A:B,2,0)</f>
        <v>11555.397999999999</v>
      </c>
      <c r="D8656" s="126" t="s">
        <v>6556</v>
      </c>
      <c r="E8656" s="280">
        <f>+VLOOKUP(A8656,SCAR!A:B,2,0)</f>
        <v>0</v>
      </c>
      <c r="F8656" s="2"/>
      <c r="G8656" s="2"/>
    </row>
    <row r="8657" spans="1:7">
      <c r="A8657" t="s">
        <v>16221</v>
      </c>
      <c r="B8657" t="s">
        <v>9218</v>
      </c>
      <c r="C8657">
        <f>+VLOOKUP(A8657,'LISTA NACIONAL'!A:B,2,0)</f>
        <v>17637.851999999999</v>
      </c>
      <c r="D8657" s="126" t="s">
        <v>6556</v>
      </c>
      <c r="E8657" s="280">
        <f>+VLOOKUP(A8657,SCAR!A:B,2,0)</f>
        <v>0</v>
      </c>
      <c r="F8657" s="2"/>
      <c r="G8657" s="2"/>
    </row>
    <row r="8658" spans="1:7">
      <c r="A8658" t="s">
        <v>16222</v>
      </c>
      <c r="B8658" t="s">
        <v>9218</v>
      </c>
      <c r="C8658">
        <f>+VLOOKUP(A8658,'LISTA NACIONAL'!A:B,2,0)</f>
        <v>2164.306</v>
      </c>
      <c r="D8658" s="126" t="s">
        <v>6556</v>
      </c>
      <c r="E8658" s="280">
        <f>+VLOOKUP(A8658,SCAR!A:B,2,0)</f>
        <v>0</v>
      </c>
      <c r="F8658" s="2"/>
      <c r="G8658" s="2"/>
    </row>
    <row r="8659" spans="1:7">
      <c r="A8659" t="s">
        <v>16223</v>
      </c>
      <c r="B8659" t="s">
        <v>9218</v>
      </c>
      <c r="C8659">
        <f>+VLOOKUP(A8659,'LISTA NACIONAL'!A:B,2,0)</f>
        <v>2164.306</v>
      </c>
      <c r="D8659" s="126" t="s">
        <v>6556</v>
      </c>
      <c r="E8659" s="280">
        <f>+VLOOKUP(A8659,SCAR!A:B,2,0)</f>
        <v>0</v>
      </c>
      <c r="F8659" s="2"/>
      <c r="G8659" s="2"/>
    </row>
    <row r="8660" spans="1:7">
      <c r="A8660" t="s">
        <v>16224</v>
      </c>
      <c r="B8660" t="s">
        <v>9218</v>
      </c>
      <c r="C8660">
        <f>+VLOOKUP(A8660,'LISTA NACIONAL'!A:B,2,0)</f>
        <v>2164.306</v>
      </c>
      <c r="D8660" s="126" t="s">
        <v>6556</v>
      </c>
      <c r="E8660" s="280">
        <f>+VLOOKUP(A8660,SCAR!A:B,2,0)</f>
        <v>0</v>
      </c>
      <c r="F8660" s="2"/>
      <c r="G8660" s="2"/>
    </row>
    <row r="8661" spans="1:7">
      <c r="A8661" t="s">
        <v>16225</v>
      </c>
      <c r="B8661" t="s">
        <v>9218</v>
      </c>
      <c r="C8661">
        <f>+VLOOKUP(A8661,'LISTA NACIONAL'!A:B,2,0)</f>
        <v>2839.5790000000002</v>
      </c>
      <c r="D8661" s="126" t="s">
        <v>6556</v>
      </c>
      <c r="E8661" s="280">
        <f>+VLOOKUP(A8661,SCAR!A:B,2,0)</f>
        <v>0</v>
      </c>
      <c r="F8661" s="2"/>
      <c r="G8661" s="2"/>
    </row>
    <row r="8662" spans="1:7">
      <c r="A8662" t="s">
        <v>16226</v>
      </c>
      <c r="B8662" t="s">
        <v>9218</v>
      </c>
      <c r="C8662">
        <f>+VLOOKUP(A8662,'LISTA NACIONAL'!A:B,2,0)</f>
        <v>3896.82</v>
      </c>
      <c r="D8662" s="126" t="s">
        <v>6556</v>
      </c>
      <c r="E8662" s="280">
        <f>+VLOOKUP(A8662,SCAR!A:B,2,0)</f>
        <v>0</v>
      </c>
      <c r="F8662" s="2"/>
      <c r="G8662" s="2"/>
    </row>
    <row r="8663" spans="1:7">
      <c r="A8663" t="s">
        <v>16227</v>
      </c>
      <c r="B8663" t="s">
        <v>9218</v>
      </c>
      <c r="C8663">
        <f>+VLOOKUP(A8663,'LISTA NACIONAL'!A:B,2,0)</f>
        <v>2671.721</v>
      </c>
      <c r="D8663" s="126" t="s">
        <v>6556</v>
      </c>
      <c r="E8663" s="280">
        <f>+VLOOKUP(A8663,SCAR!A:B,2,0)</f>
        <v>0</v>
      </c>
      <c r="F8663" s="2"/>
      <c r="G8663" s="2"/>
    </row>
    <row r="8664" spans="1:7">
      <c r="A8664" t="s">
        <v>16228</v>
      </c>
      <c r="B8664" t="s">
        <v>9218</v>
      </c>
      <c r="C8664">
        <f>+VLOOKUP(A8664,'LISTA NACIONAL'!A:B,2,0)</f>
        <v>5636.7529999999997</v>
      </c>
      <c r="D8664" s="126" t="s">
        <v>6556</v>
      </c>
      <c r="E8664" s="280">
        <f>+VLOOKUP(A8664,SCAR!A:B,2,0)</f>
        <v>0</v>
      </c>
      <c r="F8664" s="2"/>
      <c r="G8664" s="2"/>
    </row>
    <row r="8665" spans="1:7">
      <c r="A8665" t="s">
        <v>16229</v>
      </c>
      <c r="B8665" t="s">
        <v>9218</v>
      </c>
      <c r="C8665">
        <f>+VLOOKUP(A8665,'LISTA NACIONAL'!A:B,2,0)</f>
        <v>1630.1679999999999</v>
      </c>
      <c r="D8665" s="126" t="s">
        <v>6556</v>
      </c>
      <c r="E8665" s="280">
        <f>+VLOOKUP(A8665,SCAR!A:B,2,0)</f>
        <v>0</v>
      </c>
      <c r="F8665" s="2"/>
      <c r="G8665" s="2"/>
    </row>
    <row r="8666" spans="1:7">
      <c r="A8666" t="s">
        <v>16230</v>
      </c>
      <c r="B8666" t="s">
        <v>9218</v>
      </c>
      <c r="C8666">
        <f>+VLOOKUP(A8666,'LISTA NACIONAL'!A:B,2,0)</f>
        <v>2839.5790000000002</v>
      </c>
      <c r="D8666" s="126" t="s">
        <v>6556</v>
      </c>
      <c r="E8666" s="280">
        <f>+VLOOKUP(A8666,SCAR!A:B,2,0)</f>
        <v>0</v>
      </c>
      <c r="F8666" s="2"/>
      <c r="G8666" s="2"/>
    </row>
    <row r="8667" spans="1:7">
      <c r="A8667" t="s">
        <v>16231</v>
      </c>
      <c r="B8667" t="s">
        <v>9218</v>
      </c>
      <c r="C8667">
        <f>+VLOOKUP(A8667,'LISTA NACIONAL'!A:B,2,0)</f>
        <v>3267.9569999999999</v>
      </c>
      <c r="D8667" s="126" t="s">
        <v>6556</v>
      </c>
      <c r="E8667" s="280">
        <f>+VLOOKUP(A8667,SCAR!A:B,2,0)</f>
        <v>0</v>
      </c>
      <c r="F8667" s="2"/>
      <c r="G8667" s="2"/>
    </row>
    <row r="8668" spans="1:7">
      <c r="A8668" t="s">
        <v>16232</v>
      </c>
      <c r="B8668" t="s">
        <v>9218</v>
      </c>
      <c r="C8668">
        <f>+VLOOKUP(A8668,'LISTA NACIONAL'!A:B,2,0)</f>
        <v>2822.1179999999999</v>
      </c>
      <c r="D8668" s="126" t="s">
        <v>6556</v>
      </c>
      <c r="E8668" s="280">
        <f>+VLOOKUP(A8668,SCAR!A:B,2,0)</f>
        <v>0</v>
      </c>
      <c r="F8668" s="2"/>
      <c r="G8668" s="2"/>
    </row>
    <row r="8669" spans="1:7">
      <c r="A8669" t="s">
        <v>16233</v>
      </c>
      <c r="B8669" t="s">
        <v>9218</v>
      </c>
      <c r="C8669">
        <f>+VLOOKUP(A8669,'LISTA NACIONAL'!A:B,2,0)</f>
        <v>2822.1179999999999</v>
      </c>
      <c r="D8669" s="126" t="s">
        <v>6556</v>
      </c>
      <c r="E8669" s="280">
        <f>+VLOOKUP(A8669,SCAR!A:B,2,0)</f>
        <v>0</v>
      </c>
      <c r="F8669" s="2"/>
      <c r="G8669" s="2"/>
    </row>
    <row r="8670" spans="1:7">
      <c r="A8670" t="s">
        <v>16234</v>
      </c>
      <c r="B8670" t="s">
        <v>9218</v>
      </c>
      <c r="C8670">
        <f>+VLOOKUP(A8670,'LISTA NACIONAL'!A:B,2,0)</f>
        <v>2822.1179999999999</v>
      </c>
      <c r="D8670" s="126" t="s">
        <v>6556</v>
      </c>
      <c r="E8670" s="280">
        <f>+VLOOKUP(A8670,SCAR!A:B,2,0)</f>
        <v>0</v>
      </c>
      <c r="F8670" s="2"/>
      <c r="G8670" s="2"/>
    </row>
    <row r="8671" spans="1:7">
      <c r="A8671" t="s">
        <v>16235</v>
      </c>
      <c r="B8671" t="s">
        <v>9218</v>
      </c>
      <c r="C8671">
        <f>+VLOOKUP(A8671,'LISTA NACIONAL'!A:B,2,0)</f>
        <v>3555.4479999999999</v>
      </c>
      <c r="D8671" s="126" t="s">
        <v>6556</v>
      </c>
      <c r="E8671" s="280">
        <f>+VLOOKUP(A8671,SCAR!A:B,2,0)</f>
        <v>0</v>
      </c>
      <c r="F8671" s="2"/>
      <c r="G8671" s="2"/>
    </row>
    <row r="8672" spans="1:7">
      <c r="A8672" t="s">
        <v>16236</v>
      </c>
      <c r="B8672" t="s">
        <v>9218</v>
      </c>
      <c r="C8672">
        <f>+VLOOKUP(A8672,'LISTA NACIONAL'!A:B,2,0)</f>
        <v>13332.016</v>
      </c>
      <c r="D8672" s="126" t="s">
        <v>6556</v>
      </c>
      <c r="E8672" s="280">
        <f>+VLOOKUP(A8672,SCAR!A:B,2,0)</f>
        <v>0</v>
      </c>
      <c r="F8672" s="2"/>
      <c r="G8672" s="2"/>
    </row>
    <row r="8673" spans="1:7">
      <c r="A8673" t="s">
        <v>16237</v>
      </c>
      <c r="B8673" t="s">
        <v>9218</v>
      </c>
      <c r="C8673">
        <f>+VLOOKUP(A8673,'LISTA NACIONAL'!A:B,2,0)</f>
        <v>4218.8999999999996</v>
      </c>
      <c r="D8673" s="126" t="s">
        <v>6556</v>
      </c>
      <c r="E8673" s="280">
        <f>+VLOOKUP(A8673,SCAR!A:B,2,0)</f>
        <v>0</v>
      </c>
      <c r="F8673" s="2"/>
      <c r="G8673" s="2"/>
    </row>
    <row r="8674" spans="1:7">
      <c r="A8674" t="s">
        <v>16238</v>
      </c>
      <c r="B8674" t="s">
        <v>9218</v>
      </c>
      <c r="C8674">
        <f>+VLOOKUP(A8674,'LISTA NACIONAL'!A:B,2,0)</f>
        <v>14684.148999999999</v>
      </c>
      <c r="D8674" s="126" t="s">
        <v>6556</v>
      </c>
      <c r="E8674" s="280">
        <f>+VLOOKUP(A8674,SCAR!A:B,2,0)</f>
        <v>0</v>
      </c>
      <c r="F8674" s="2"/>
      <c r="G8674" s="2"/>
    </row>
    <row r="8675" spans="1:7">
      <c r="A8675" t="s">
        <v>16239</v>
      </c>
      <c r="B8675" t="s">
        <v>9218</v>
      </c>
      <c r="C8675">
        <f>+VLOOKUP(A8675,'LISTA NACIONAL'!A:B,2,0)</f>
        <v>29200.742999999999</v>
      </c>
      <c r="D8675" s="126" t="s">
        <v>6556</v>
      </c>
      <c r="E8675" s="280">
        <f>+VLOOKUP(A8675,SCAR!A:B,2,0)</f>
        <v>0</v>
      </c>
      <c r="F8675" s="2"/>
      <c r="G8675" s="2"/>
    </row>
    <row r="8676" spans="1:7">
      <c r="A8676" t="s">
        <v>16240</v>
      </c>
      <c r="B8676" t="s">
        <v>9218</v>
      </c>
      <c r="C8676">
        <f>+VLOOKUP(A8676,'LISTA NACIONAL'!A:B,2,0)</f>
        <v>22788.398000000001</v>
      </c>
      <c r="D8676" s="126" t="s">
        <v>6556</v>
      </c>
      <c r="E8676" s="280">
        <f>+VLOOKUP(A8676,SCAR!A:B,2,0)</f>
        <v>0</v>
      </c>
      <c r="F8676" s="2"/>
      <c r="G8676" s="2"/>
    </row>
    <row r="8677" spans="1:7">
      <c r="A8677" t="s">
        <v>16241</v>
      </c>
      <c r="B8677" t="s">
        <v>9218</v>
      </c>
      <c r="C8677">
        <f>+VLOOKUP(A8677,'LISTA NACIONAL'!A:B,2,0)</f>
        <v>2228.1689999999999</v>
      </c>
      <c r="D8677" s="126" t="s">
        <v>6556</v>
      </c>
      <c r="E8677" s="280">
        <f>+VLOOKUP(A8677,SCAR!A:B,2,0)</f>
        <v>0</v>
      </c>
      <c r="F8677" s="2"/>
      <c r="G8677" s="2"/>
    </row>
    <row r="8678" spans="1:7">
      <c r="A8678" t="s">
        <v>16242</v>
      </c>
      <c r="B8678" t="s">
        <v>9218</v>
      </c>
      <c r="C8678">
        <f>+VLOOKUP(A8678,'LISTA NACIONAL'!A:B,2,0)</f>
        <v>3555.4479999999999</v>
      </c>
      <c r="D8678" s="126" t="s">
        <v>6556</v>
      </c>
      <c r="E8678" s="280">
        <f>+VLOOKUP(A8678,SCAR!A:B,2,0)</f>
        <v>0</v>
      </c>
      <c r="F8678" s="2"/>
      <c r="G8678" s="2"/>
    </row>
    <row r="8679" spans="1:7">
      <c r="A8679" t="s">
        <v>16243</v>
      </c>
      <c r="B8679" t="s">
        <v>9218</v>
      </c>
      <c r="C8679">
        <f>+VLOOKUP(A8679,'LISTA NACIONAL'!A:B,2,0)</f>
        <v>3267.9569999999999</v>
      </c>
      <c r="D8679" s="126" t="s">
        <v>6556</v>
      </c>
      <c r="E8679" s="280">
        <f>+VLOOKUP(A8679,SCAR!A:B,2,0)</f>
        <v>0</v>
      </c>
      <c r="F8679" s="2"/>
      <c r="G8679" s="2"/>
    </row>
    <row r="8680" spans="1:7">
      <c r="A8680" t="s">
        <v>16244</v>
      </c>
      <c r="B8680" t="s">
        <v>9218</v>
      </c>
      <c r="C8680">
        <f>+VLOOKUP(A8680,'LISTA NACIONAL'!A:B,2,0)</f>
        <v>5918.6229999999996</v>
      </c>
      <c r="D8680" s="126" t="s">
        <v>6556</v>
      </c>
      <c r="E8680" s="280">
        <f>+VLOOKUP(A8680,SCAR!A:B,2,0)</f>
        <v>0</v>
      </c>
      <c r="F8680" s="2"/>
      <c r="G8680" s="2"/>
    </row>
    <row r="8681" spans="1:7">
      <c r="A8681" t="s">
        <v>16245</v>
      </c>
      <c r="B8681" t="s">
        <v>9218</v>
      </c>
      <c r="C8681">
        <f>+VLOOKUP(A8681,'LISTA NACIONAL'!A:B,2,0)</f>
        <v>1857.6479999999999</v>
      </c>
      <c r="D8681" s="126" t="s">
        <v>6556</v>
      </c>
      <c r="E8681" s="280">
        <f>+VLOOKUP(A8681,SCAR!A:B,2,0)</f>
        <v>0</v>
      </c>
      <c r="F8681" s="2"/>
      <c r="G8681" s="2"/>
    </row>
    <row r="8682" spans="1:7">
      <c r="A8682" t="s">
        <v>16246</v>
      </c>
      <c r="B8682" t="s">
        <v>9218</v>
      </c>
      <c r="C8682">
        <f>+VLOOKUP(A8682,'LISTA NACIONAL'!A:B,2,0)</f>
        <v>4741.9110000000001</v>
      </c>
      <c r="D8682" s="126" t="s">
        <v>6556</v>
      </c>
      <c r="E8682" s="280">
        <f>+VLOOKUP(A8682,SCAR!A:B,2,0)</f>
        <v>0</v>
      </c>
      <c r="F8682" s="2"/>
      <c r="G8682" s="2"/>
    </row>
    <row r="8683" spans="1:7">
      <c r="A8683" t="s">
        <v>16247</v>
      </c>
      <c r="B8683" t="s">
        <v>9218</v>
      </c>
      <c r="C8683">
        <f>+VLOOKUP(A8683,'LISTA NACIONAL'!A:B,2,0)</f>
        <v>1672.646</v>
      </c>
      <c r="D8683" s="126" t="s">
        <v>6556</v>
      </c>
      <c r="E8683" s="280">
        <f>+VLOOKUP(A8683,SCAR!A:B,2,0)</f>
        <v>0</v>
      </c>
      <c r="F8683" s="2"/>
      <c r="G8683" s="2"/>
    </row>
    <row r="8684" spans="1:7">
      <c r="A8684" t="s">
        <v>16248</v>
      </c>
      <c r="B8684" t="s">
        <v>9218</v>
      </c>
      <c r="C8684">
        <f>+VLOOKUP(A8684,'LISTA NACIONAL'!A:B,2,0)</f>
        <v>5210.6499999999996</v>
      </c>
      <c r="D8684" s="126" t="s">
        <v>6556</v>
      </c>
      <c r="E8684" s="280">
        <f>+VLOOKUP(A8684,SCAR!A:B,2,0)</f>
        <v>0</v>
      </c>
      <c r="F8684" s="2"/>
      <c r="G8684" s="2"/>
    </row>
    <row r="8685" spans="1:7">
      <c r="A8685" t="s">
        <v>16249</v>
      </c>
      <c r="B8685" t="s">
        <v>9218</v>
      </c>
      <c r="C8685">
        <f>+VLOOKUP(A8685,'LISTA NACIONAL'!A:B,2,0)</f>
        <v>1435.2070000000001</v>
      </c>
      <c r="D8685" s="126" t="s">
        <v>6556</v>
      </c>
      <c r="E8685" s="280">
        <f>+VLOOKUP(A8685,SCAR!A:B,2,0)</f>
        <v>0</v>
      </c>
      <c r="F8685" s="2"/>
      <c r="G8685" s="2"/>
    </row>
    <row r="8686" spans="1:7">
      <c r="A8686" t="s">
        <v>16250</v>
      </c>
      <c r="B8686" t="s">
        <v>9218</v>
      </c>
      <c r="C8686">
        <f>+VLOOKUP(A8686,'LISTA NACIONAL'!A:B,2,0)</f>
        <v>1568.491</v>
      </c>
      <c r="D8686" s="126" t="s">
        <v>6556</v>
      </c>
      <c r="E8686" s="280">
        <f>+VLOOKUP(A8686,SCAR!A:B,2,0)</f>
        <v>0</v>
      </c>
      <c r="F8686" s="2"/>
      <c r="G8686" s="2"/>
    </row>
    <row r="8687" spans="1:7">
      <c r="A8687" t="s">
        <v>16251</v>
      </c>
      <c r="B8687" t="s">
        <v>9218</v>
      </c>
      <c r="C8687">
        <f>+VLOOKUP(A8687,'LISTA NACIONAL'!A:B,2,0)</f>
        <v>2590.7950000000001</v>
      </c>
      <c r="D8687" s="126" t="s">
        <v>6556</v>
      </c>
      <c r="E8687" s="280">
        <f>+VLOOKUP(A8687,SCAR!A:B,2,0)</f>
        <v>0</v>
      </c>
      <c r="F8687" s="2"/>
      <c r="G8687" s="2"/>
    </row>
    <row r="8688" spans="1:7">
      <c r="A8688" t="s">
        <v>16252</v>
      </c>
      <c r="B8688" t="s">
        <v>9218</v>
      </c>
      <c r="C8688">
        <f>+VLOOKUP(A8688,'LISTA NACIONAL'!A:B,2,0)</f>
        <v>3732.8159999999998</v>
      </c>
      <c r="D8688" s="126" t="s">
        <v>6556</v>
      </c>
      <c r="E8688" s="280">
        <f>+VLOOKUP(A8688,SCAR!A:B,2,0)</f>
        <v>0</v>
      </c>
      <c r="F8688" s="2"/>
      <c r="G8688" s="2"/>
    </row>
    <row r="8689" spans="1:7">
      <c r="A8689" t="s">
        <v>16253</v>
      </c>
      <c r="B8689" t="s">
        <v>9218</v>
      </c>
      <c r="C8689">
        <f>+VLOOKUP(A8689,'LISTA NACIONAL'!A:B,2,0)</f>
        <v>4896.2380000000003</v>
      </c>
      <c r="D8689" s="126" t="s">
        <v>6556</v>
      </c>
      <c r="E8689" s="280">
        <f>+VLOOKUP(A8689,SCAR!A:B,2,0)</f>
        <v>0</v>
      </c>
      <c r="F8689" s="2"/>
      <c r="G8689" s="2"/>
    </row>
    <row r="8690" spans="1:7">
      <c r="A8690" t="s">
        <v>16254</v>
      </c>
      <c r="B8690" t="s">
        <v>9218</v>
      </c>
      <c r="C8690">
        <f>+VLOOKUP(A8690,'LISTA NACIONAL'!A:B,2,0)</f>
        <v>4741.9110000000001</v>
      </c>
      <c r="D8690" s="126" t="s">
        <v>6556</v>
      </c>
      <c r="E8690" s="280">
        <f>+VLOOKUP(A8690,SCAR!A:B,2,0)</f>
        <v>0</v>
      </c>
      <c r="F8690" s="2"/>
      <c r="G8690" s="2"/>
    </row>
    <row r="8691" spans="1:7">
      <c r="A8691" t="s">
        <v>16255</v>
      </c>
      <c r="B8691" t="s">
        <v>9218</v>
      </c>
      <c r="C8691">
        <f>+VLOOKUP(A8691,'LISTA NACIONAL'!A:B,2,0)</f>
        <v>1780.7349999999999</v>
      </c>
      <c r="D8691" s="126" t="s">
        <v>6556</v>
      </c>
      <c r="E8691" s="280">
        <f>+VLOOKUP(A8691,SCAR!A:B,2,0)</f>
        <v>0</v>
      </c>
      <c r="F8691" s="2"/>
      <c r="G8691" s="2"/>
    </row>
    <row r="8692" spans="1:7">
      <c r="A8692" t="s">
        <v>16256</v>
      </c>
      <c r="B8692" t="s">
        <v>9218</v>
      </c>
      <c r="C8692">
        <f>+VLOOKUP(A8692,'LISTA NACIONAL'!A:B,2,0)</f>
        <v>2141.4009999999998</v>
      </c>
      <c r="D8692" s="126" t="s">
        <v>6556</v>
      </c>
      <c r="E8692" s="280">
        <f>+VLOOKUP(A8692,SCAR!A:B,2,0)</f>
        <v>0</v>
      </c>
      <c r="F8692" s="2"/>
      <c r="G8692" s="2"/>
    </row>
    <row r="8693" spans="1:7">
      <c r="A8693" t="s">
        <v>16257</v>
      </c>
      <c r="B8693" t="s">
        <v>9218</v>
      </c>
      <c r="C8693">
        <f>+VLOOKUP(A8693,'LISTA NACIONAL'!A:B,2,0)</f>
        <v>2328.442</v>
      </c>
      <c r="D8693" s="126" t="s">
        <v>6556</v>
      </c>
      <c r="E8693" s="280">
        <f>+VLOOKUP(A8693,SCAR!A:B,2,0)</f>
        <v>0</v>
      </c>
      <c r="F8693" s="2"/>
      <c r="G8693" s="2"/>
    </row>
    <row r="8694" spans="1:7">
      <c r="A8694" t="s">
        <v>16258</v>
      </c>
      <c r="B8694" t="s">
        <v>9218</v>
      </c>
      <c r="C8694">
        <f>+VLOOKUP(A8694,'LISTA NACIONAL'!A:B,2,0)</f>
        <v>2517.5340000000001</v>
      </c>
      <c r="D8694" s="126" t="s">
        <v>6556</v>
      </c>
      <c r="E8694" s="280">
        <f>+VLOOKUP(A8694,SCAR!A:B,2,0)</f>
        <v>0</v>
      </c>
      <c r="F8694" s="2"/>
      <c r="G8694" s="2"/>
    </row>
    <row r="8695" spans="1:7">
      <c r="A8695" t="s">
        <v>16259</v>
      </c>
      <c r="B8695" t="s">
        <v>9218</v>
      </c>
      <c r="C8695">
        <f>+VLOOKUP(A8695,'LISTA NACIONAL'!A:B,2,0)</f>
        <v>2245.5729999999999</v>
      </c>
      <c r="D8695" s="126" t="s">
        <v>6556</v>
      </c>
      <c r="E8695" s="280">
        <f>+VLOOKUP(A8695,SCAR!A:B,2,0)</f>
        <v>0</v>
      </c>
      <c r="F8695" s="2"/>
      <c r="G8695" s="2"/>
    </row>
    <row r="8696" spans="1:7">
      <c r="A8696" t="s">
        <v>16260</v>
      </c>
      <c r="B8696" t="s">
        <v>9218</v>
      </c>
      <c r="C8696">
        <f>+VLOOKUP(A8696,'LISTA NACIONAL'!A:B,2,0)</f>
        <v>4085.9270000000001</v>
      </c>
      <c r="D8696" s="126" t="s">
        <v>6556</v>
      </c>
      <c r="E8696" s="280">
        <f>+VLOOKUP(A8696,SCAR!A:B,2,0)</f>
        <v>0</v>
      </c>
      <c r="F8696" s="2"/>
      <c r="G8696" s="2"/>
    </row>
    <row r="8697" spans="1:7">
      <c r="A8697" t="s">
        <v>16261</v>
      </c>
      <c r="B8697" t="s">
        <v>9218</v>
      </c>
      <c r="C8697">
        <f>+VLOOKUP(A8697,'LISTA NACIONAL'!A:B,2,0)</f>
        <v>2328.442</v>
      </c>
      <c r="D8697" s="126" t="s">
        <v>6556</v>
      </c>
      <c r="E8697" s="280">
        <f>+VLOOKUP(A8697,SCAR!A:B,2,0)</f>
        <v>0</v>
      </c>
      <c r="F8697" s="2"/>
      <c r="G8697" s="2"/>
    </row>
    <row r="8698" spans="1:7">
      <c r="A8698" t="s">
        <v>16262</v>
      </c>
      <c r="B8698" t="s">
        <v>9218</v>
      </c>
      <c r="C8698">
        <f>+VLOOKUP(A8698,'LISTA NACIONAL'!A:B,2,0)</f>
        <v>2546.6190000000001</v>
      </c>
      <c r="D8698" s="126" t="s">
        <v>6556</v>
      </c>
      <c r="E8698" s="280">
        <f>+VLOOKUP(A8698,SCAR!A:B,2,0)</f>
        <v>0</v>
      </c>
      <c r="F8698" s="2"/>
      <c r="G8698" s="2"/>
    </row>
    <row r="8699" spans="1:7">
      <c r="A8699" t="s">
        <v>16263</v>
      </c>
      <c r="B8699" t="s">
        <v>9218</v>
      </c>
      <c r="C8699">
        <f>+VLOOKUP(A8699,'LISTA NACIONAL'!A:B,2,0)</f>
        <v>3858.2190000000001</v>
      </c>
      <c r="D8699" s="126" t="s">
        <v>6556</v>
      </c>
      <c r="E8699" s="280">
        <f>+VLOOKUP(A8699,SCAR!A:B,2,0)</f>
        <v>0</v>
      </c>
      <c r="F8699" s="2"/>
      <c r="G8699" s="2"/>
    </row>
    <row r="8700" spans="1:7">
      <c r="A8700" t="s">
        <v>16264</v>
      </c>
      <c r="B8700" t="s">
        <v>9218</v>
      </c>
      <c r="C8700">
        <f>+VLOOKUP(A8700,'LISTA NACIONAL'!A:B,2,0)</f>
        <v>4741.9110000000001</v>
      </c>
      <c r="D8700" s="126" t="s">
        <v>6556</v>
      </c>
      <c r="E8700" s="280">
        <f>+VLOOKUP(A8700,SCAR!A:B,2,0)</f>
        <v>0</v>
      </c>
      <c r="F8700" s="2"/>
      <c r="G8700" s="2"/>
    </row>
    <row r="8701" spans="1:7">
      <c r="A8701" t="s">
        <v>16265</v>
      </c>
      <c r="B8701" t="s">
        <v>9218</v>
      </c>
      <c r="C8701">
        <f>+VLOOKUP(A8701,'LISTA NACIONAL'!A:B,2,0)</f>
        <v>1184.624</v>
      </c>
      <c r="D8701" s="126" t="s">
        <v>6556</v>
      </c>
      <c r="E8701" s="280">
        <f>+VLOOKUP(A8701,SCAR!A:B,2,0)</f>
        <v>0</v>
      </c>
      <c r="F8701" s="2"/>
      <c r="G8701" s="2"/>
    </row>
    <row r="8702" spans="1:7">
      <c r="A8702" t="s">
        <v>16266</v>
      </c>
      <c r="B8702" t="s">
        <v>9218</v>
      </c>
      <c r="C8702">
        <f>+VLOOKUP(A8702,'LISTA NACIONAL'!A:B,2,0)</f>
        <v>1331.1469999999999</v>
      </c>
      <c r="D8702" s="126" t="s">
        <v>6556</v>
      </c>
      <c r="E8702" s="280">
        <f>+VLOOKUP(A8702,SCAR!A:B,2,0)</f>
        <v>0</v>
      </c>
      <c r="F8702" s="2"/>
      <c r="G8702" s="2"/>
    </row>
    <row r="8703" spans="1:7">
      <c r="A8703" t="s">
        <v>16267</v>
      </c>
      <c r="B8703" t="s">
        <v>9218</v>
      </c>
      <c r="C8703">
        <f>+VLOOKUP(A8703,'LISTA NACIONAL'!A:B,2,0)</f>
        <v>1780.7349999999999</v>
      </c>
      <c r="D8703" s="126" t="s">
        <v>6556</v>
      </c>
      <c r="E8703" s="280">
        <f>+VLOOKUP(A8703,SCAR!A:B,2,0)</f>
        <v>0</v>
      </c>
      <c r="F8703" s="2"/>
      <c r="G8703" s="2"/>
    </row>
    <row r="8704" spans="1:7">
      <c r="A8704" t="s">
        <v>16268</v>
      </c>
      <c r="B8704" t="s">
        <v>9218</v>
      </c>
      <c r="C8704">
        <f>+VLOOKUP(A8704,'LISTA NACIONAL'!A:B,2,0)</f>
        <v>1145.9680000000001</v>
      </c>
      <c r="D8704" s="126" t="s">
        <v>6556</v>
      </c>
      <c r="E8704" s="280">
        <f>+VLOOKUP(A8704,SCAR!A:B,2,0)</f>
        <v>0</v>
      </c>
      <c r="F8704" s="2"/>
      <c r="G8704" s="2"/>
    </row>
    <row r="8705" spans="1:7">
      <c r="A8705" t="s">
        <v>16269</v>
      </c>
      <c r="B8705" t="s">
        <v>9218</v>
      </c>
      <c r="C8705">
        <f>+VLOOKUP(A8705,'LISTA NACIONAL'!A:B,2,0)</f>
        <v>1551.046</v>
      </c>
      <c r="D8705" s="126" t="s">
        <v>6556</v>
      </c>
      <c r="E8705" s="280">
        <f>+VLOOKUP(A8705,SCAR!A:B,2,0)</f>
        <v>0</v>
      </c>
      <c r="F8705" s="2"/>
      <c r="G8705" s="2"/>
    </row>
    <row r="8706" spans="1:7">
      <c r="A8706" t="s">
        <v>16270</v>
      </c>
      <c r="B8706" t="s">
        <v>16297</v>
      </c>
      <c r="C8706">
        <f>+VLOOKUP(A8706,'LISTA NACIONAL'!A:B,2,0)</f>
        <v>50602.129000000001</v>
      </c>
      <c r="D8706" s="126" t="s">
        <v>6556</v>
      </c>
      <c r="E8706" s="280">
        <f>+VLOOKUP(A8706,SCAR!A:B,2,0)</f>
        <v>0</v>
      </c>
      <c r="F8706" s="2"/>
      <c r="G8706" s="2"/>
    </row>
    <row r="8707" spans="1:7">
      <c r="A8707" t="s">
        <v>16271</v>
      </c>
      <c r="B8707" t="s">
        <v>16298</v>
      </c>
      <c r="C8707">
        <f>+VLOOKUP(A8707,'LISTA NACIONAL'!A:B,2,0)</f>
        <v>50602.129000000001</v>
      </c>
      <c r="D8707" s="126" t="s">
        <v>6556</v>
      </c>
      <c r="E8707" s="280">
        <f>+VLOOKUP(A8707,SCAR!A:B,2,0)</f>
        <v>0</v>
      </c>
      <c r="F8707" s="2"/>
      <c r="G8707" s="2"/>
    </row>
    <row r="8708" spans="1:7">
      <c r="A8708" t="s">
        <v>16272</v>
      </c>
      <c r="B8708" t="s">
        <v>16299</v>
      </c>
      <c r="C8708">
        <f>+VLOOKUP(A8708,'LISTA NACIONAL'!A:B,2,0)</f>
        <v>50602.129000000001</v>
      </c>
      <c r="D8708" s="126" t="s">
        <v>6556</v>
      </c>
      <c r="E8708" s="280">
        <f>+VLOOKUP(A8708,SCAR!A:B,2,0)</f>
        <v>0</v>
      </c>
      <c r="F8708" s="2"/>
      <c r="G8708" s="2"/>
    </row>
    <row r="8709" spans="1:7">
      <c r="A8709" t="s">
        <v>16273</v>
      </c>
      <c r="B8709" t="s">
        <v>16300</v>
      </c>
      <c r="C8709">
        <f>+VLOOKUP(A8709,'LISTA NACIONAL'!A:B,2,0)</f>
        <v>50602.129000000001</v>
      </c>
      <c r="D8709" s="126" t="s">
        <v>6556</v>
      </c>
      <c r="E8709" s="280">
        <f>+VLOOKUP(A8709,SCAR!A:B,2,0)</f>
        <v>0</v>
      </c>
      <c r="F8709" s="2"/>
      <c r="G8709" s="2"/>
    </row>
    <row r="8710" spans="1:7">
      <c r="A8710" t="s">
        <v>16274</v>
      </c>
      <c r="B8710" t="s">
        <v>16301</v>
      </c>
      <c r="C8710">
        <f>+VLOOKUP(A8710,'LISTA NACIONAL'!A:B,2,0)</f>
        <v>50602.129000000001</v>
      </c>
      <c r="D8710" s="126" t="s">
        <v>6556</v>
      </c>
      <c r="E8710" s="280">
        <f>+VLOOKUP(A8710,SCAR!A:B,2,0)</f>
        <v>0</v>
      </c>
      <c r="F8710" s="2"/>
      <c r="G8710" s="2"/>
    </row>
    <row r="8711" spans="1:7">
      <c r="A8711" t="s">
        <v>9230</v>
      </c>
      <c r="B8711" t="s">
        <v>9218</v>
      </c>
      <c r="C8711">
        <f>+VLOOKUP(A8711,'LISTA NACIONAL'!A:B,2,0)</f>
        <v>1298.356</v>
      </c>
      <c r="D8711" s="126" t="s">
        <v>6556</v>
      </c>
      <c r="E8711" s="280">
        <f>+VLOOKUP(A8711,SCAR!A:B,2,0)</f>
        <v>0</v>
      </c>
      <c r="F8711" s="2"/>
      <c r="G8711" s="2"/>
    </row>
    <row r="8712" spans="1:7">
      <c r="A8712" t="s">
        <v>16275</v>
      </c>
      <c r="B8712" t="s">
        <v>16302</v>
      </c>
      <c r="C8712">
        <f>+VLOOKUP(A8712,'LISTA NACIONAL'!A:B,2,0)</f>
        <v>50602.129000000001</v>
      </c>
      <c r="D8712" s="126" t="s">
        <v>6556</v>
      </c>
      <c r="E8712" s="280">
        <f>+VLOOKUP(A8712,SCAR!A:B,2,0)</f>
        <v>0</v>
      </c>
      <c r="F8712" s="2"/>
      <c r="G8712" s="2"/>
    </row>
    <row r="8713" spans="1:7">
      <c r="A8713" t="s">
        <v>16276</v>
      </c>
      <c r="B8713" t="s">
        <v>16303</v>
      </c>
      <c r="C8713">
        <f>+VLOOKUP(A8713,'LISTA NACIONAL'!A:B,2,0)</f>
        <v>50602.129000000001</v>
      </c>
      <c r="D8713" s="126" t="s">
        <v>6556</v>
      </c>
      <c r="E8713" s="280">
        <f>+VLOOKUP(A8713,SCAR!A:B,2,0)</f>
        <v>0</v>
      </c>
      <c r="F8713" s="2"/>
      <c r="G8713" s="2"/>
    </row>
    <row r="8714" spans="1:7">
      <c r="A8714" t="s">
        <v>16277</v>
      </c>
      <c r="B8714" t="s">
        <v>16304</v>
      </c>
      <c r="C8714">
        <f>+VLOOKUP(A8714,'LISTA NACIONAL'!A:B,2,0)</f>
        <v>1599.242</v>
      </c>
      <c r="D8714" s="126" t="s">
        <v>6556</v>
      </c>
      <c r="E8714" s="280">
        <f>+VLOOKUP(A8714,SCAR!A:B,2,0)</f>
        <v>0</v>
      </c>
      <c r="F8714" s="2"/>
      <c r="G8714" s="2"/>
    </row>
    <row r="8715" spans="1:7">
      <c r="A8715" t="s">
        <v>12311</v>
      </c>
      <c r="B8715" t="s">
        <v>9218</v>
      </c>
      <c r="C8715">
        <f>+VLOOKUP(A8715,'LISTA NACIONAL'!A:B,2,0)</f>
        <v>2664.116</v>
      </c>
      <c r="D8715" s="126" t="s">
        <v>6556</v>
      </c>
      <c r="E8715" s="280">
        <f>+VLOOKUP(A8715,SCAR!A:B,2,0)</f>
        <v>0</v>
      </c>
      <c r="F8715" s="2"/>
      <c r="G8715" s="2"/>
    </row>
    <row r="8716" spans="1:7">
      <c r="A8716" t="s">
        <v>9231</v>
      </c>
      <c r="B8716" t="s">
        <v>9232</v>
      </c>
      <c r="C8716">
        <f>+VLOOKUP(A8716,'LISTA NACIONAL'!A:B,2,0)</f>
        <v>1599.242</v>
      </c>
      <c r="D8716" s="126" t="s">
        <v>6556</v>
      </c>
      <c r="E8716" s="280">
        <f>+VLOOKUP(A8716,SCAR!A:B,2,0)</f>
        <v>0</v>
      </c>
      <c r="F8716" s="2"/>
      <c r="G8716" s="2"/>
    </row>
    <row r="8717" spans="1:7">
      <c r="A8717" t="s">
        <v>16278</v>
      </c>
      <c r="B8717" t="s">
        <v>16305</v>
      </c>
      <c r="C8717">
        <f>+VLOOKUP(A8717,'LISTA NACIONAL'!A:B,2,0)</f>
        <v>4741.9110000000001</v>
      </c>
      <c r="D8717" s="126" t="s">
        <v>6556</v>
      </c>
      <c r="E8717" s="280">
        <f>+VLOOKUP(A8717,SCAR!A:B,2,0)</f>
        <v>0</v>
      </c>
      <c r="F8717" s="2"/>
      <c r="G8717" s="2"/>
    </row>
    <row r="8718" spans="1:7">
      <c r="A8718" t="s">
        <v>9233</v>
      </c>
      <c r="B8718" t="s">
        <v>1359</v>
      </c>
      <c r="C8718">
        <f>+VLOOKUP(A8718,'LISTA NACIONAL'!A:B,2,0)</f>
        <v>1792.347</v>
      </c>
      <c r="D8718" s="126" t="s">
        <v>6556</v>
      </c>
      <c r="E8718" s="280">
        <f>+VLOOKUP(A8718,SCAR!A:B,2,0)</f>
        <v>0</v>
      </c>
      <c r="F8718" s="2"/>
      <c r="G8718" s="2"/>
    </row>
    <row r="8719" spans="1:7">
      <c r="A8719" t="s">
        <v>12312</v>
      </c>
      <c r="B8719" t="s">
        <v>9218</v>
      </c>
      <c r="C8719">
        <f>+VLOOKUP(A8719,'LISTA NACIONAL'!A:B,2,0)</f>
        <v>17149.657999999999</v>
      </c>
      <c r="D8719" s="126" t="s">
        <v>6556</v>
      </c>
      <c r="E8719" s="280">
        <f>+VLOOKUP(A8719,SCAR!A:B,2,0)</f>
        <v>0</v>
      </c>
      <c r="F8719" s="2"/>
      <c r="G8719" s="2"/>
    </row>
    <row r="8720" spans="1:7">
      <c r="A8720" t="s">
        <v>12313</v>
      </c>
      <c r="B8720" t="s">
        <v>9218</v>
      </c>
      <c r="C8720">
        <f>+VLOOKUP(A8720,'LISTA NACIONAL'!A:B,2,0)</f>
        <v>3431.86</v>
      </c>
      <c r="D8720" s="126" t="s">
        <v>6556</v>
      </c>
      <c r="E8720" s="280">
        <f>+VLOOKUP(A8720,SCAR!A:B,2,0)</f>
        <v>0</v>
      </c>
      <c r="F8720" s="2"/>
      <c r="G8720" s="2"/>
    </row>
    <row r="8721" spans="1:7">
      <c r="A8721" t="s">
        <v>12314</v>
      </c>
      <c r="B8721" t="s">
        <v>9218</v>
      </c>
      <c r="C8721">
        <f>+VLOOKUP(A8721,'LISTA NACIONAL'!A:B,2,0)</f>
        <v>1435.2070000000001</v>
      </c>
      <c r="D8721" s="126" t="s">
        <v>6556</v>
      </c>
      <c r="E8721" s="280">
        <f>+VLOOKUP(A8721,SCAR!A:B,2,0)</f>
        <v>0</v>
      </c>
      <c r="F8721" s="2"/>
      <c r="G8721" s="2"/>
    </row>
    <row r="8722" spans="1:7">
      <c r="A8722" t="s">
        <v>12315</v>
      </c>
      <c r="B8722" t="s">
        <v>9218</v>
      </c>
      <c r="C8722">
        <f>+VLOOKUP(A8722,'LISTA NACIONAL'!A:B,2,0)</f>
        <v>5063.933</v>
      </c>
      <c r="D8722" s="126" t="s">
        <v>6556</v>
      </c>
      <c r="E8722" s="280">
        <f>+VLOOKUP(A8722,SCAR!A:B,2,0)</f>
        <v>0</v>
      </c>
      <c r="F8722" s="2"/>
      <c r="G8722" s="2"/>
    </row>
    <row r="8723" spans="1:7">
      <c r="A8723" t="s">
        <v>16279</v>
      </c>
      <c r="B8723" t="s">
        <v>16306</v>
      </c>
      <c r="C8723">
        <f>+VLOOKUP(A8723,'LISTA NACIONAL'!A:B,2,0)</f>
        <v>5063.933</v>
      </c>
      <c r="D8723" s="126" t="s">
        <v>6556</v>
      </c>
      <c r="E8723" s="280">
        <f>+VLOOKUP(A8723,SCAR!A:B,2,0)</f>
        <v>0</v>
      </c>
      <c r="F8723" s="2"/>
      <c r="G8723" s="2"/>
    </row>
    <row r="8724" spans="1:7">
      <c r="A8724" t="s">
        <v>16280</v>
      </c>
      <c r="B8724" t="s">
        <v>16307</v>
      </c>
      <c r="C8724">
        <f>+VLOOKUP(A8724,'LISTA NACIONAL'!A:B,2,0)</f>
        <v>12791.811</v>
      </c>
      <c r="D8724" s="126" t="s">
        <v>6556</v>
      </c>
      <c r="E8724" s="280">
        <f>+VLOOKUP(A8724,SCAR!A:B,2,0)</f>
        <v>0</v>
      </c>
      <c r="F8724" s="2"/>
      <c r="G8724" s="2"/>
    </row>
    <row r="8725" spans="1:7">
      <c r="A8725" t="s">
        <v>16281</v>
      </c>
      <c r="B8725" t="s">
        <v>16308</v>
      </c>
      <c r="C8725">
        <f>+VLOOKUP(A8725,'LISTA NACIONAL'!A:B,2,0)</f>
        <v>2685.2640000000001</v>
      </c>
      <c r="D8725" s="126" t="s">
        <v>6556</v>
      </c>
      <c r="E8725" s="280">
        <f>+VLOOKUP(A8725,SCAR!A:B,2,0)</f>
        <v>0</v>
      </c>
      <c r="F8725" s="2"/>
      <c r="G8725" s="2"/>
    </row>
    <row r="8726" spans="1:7">
      <c r="A8726" t="s">
        <v>1360</v>
      </c>
      <c r="B8726" t="s">
        <v>1361</v>
      </c>
      <c r="C8726">
        <f>+VLOOKUP(A8726,'LISTA NACIONAL'!A:B,2,0)</f>
        <v>2986.2339999999999</v>
      </c>
      <c r="D8726" s="126" t="s">
        <v>6556</v>
      </c>
      <c r="E8726" s="280">
        <f>+VLOOKUP(A8726,SCAR!A:B,2,0)</f>
        <v>0</v>
      </c>
      <c r="F8726" s="2"/>
      <c r="G8726" s="2"/>
    </row>
    <row r="8727" spans="1:7">
      <c r="A8727" t="s">
        <v>1362</v>
      </c>
      <c r="B8727" t="s">
        <v>1363</v>
      </c>
      <c r="C8727">
        <f>+VLOOKUP(A8727,'LISTA NACIONAL'!A:B,2,0)</f>
        <v>2986.2339999999999</v>
      </c>
      <c r="D8727" s="126" t="s">
        <v>6556</v>
      </c>
      <c r="E8727" s="280">
        <f>+VLOOKUP(A8727,SCAR!A:B,2,0)</f>
        <v>0</v>
      </c>
      <c r="F8727" s="2"/>
      <c r="G8727" s="2"/>
    </row>
    <row r="8728" spans="1:7">
      <c r="A8728" t="s">
        <v>12316</v>
      </c>
      <c r="B8728" t="s">
        <v>12318</v>
      </c>
      <c r="C8728">
        <f>+VLOOKUP(A8728,'LISTA NACIONAL'!A:B,2,0)</f>
        <v>1549.1030000000001</v>
      </c>
      <c r="D8728" s="126" t="s">
        <v>6556</v>
      </c>
      <c r="E8728" s="280">
        <f>+VLOOKUP(A8728,SCAR!A:B,2,0)</f>
        <v>0</v>
      </c>
      <c r="F8728" s="2"/>
      <c r="G8728" s="2"/>
    </row>
    <row r="8729" spans="1:7">
      <c r="A8729" t="s">
        <v>12317</v>
      </c>
      <c r="B8729" t="s">
        <v>9218</v>
      </c>
      <c r="C8729">
        <f>+VLOOKUP(A8729,'LISTA NACIONAL'!A:B,2,0)</f>
        <v>5677.5519999999997</v>
      </c>
      <c r="D8729" s="126" t="s">
        <v>6556</v>
      </c>
      <c r="E8729" s="280">
        <f>+VLOOKUP(A8729,SCAR!A:B,2,0)</f>
        <v>0</v>
      </c>
      <c r="F8729" s="2"/>
      <c r="G8729" s="2"/>
    </row>
    <row r="8730" spans="1:7">
      <c r="A8730" t="s">
        <v>16282</v>
      </c>
      <c r="B8730" t="s">
        <v>16309</v>
      </c>
      <c r="C8730">
        <f>+VLOOKUP(A8730,'LISTA NACIONAL'!A:B,2,0)</f>
        <v>14850.164000000001</v>
      </c>
      <c r="D8730" s="126" t="s">
        <v>6556</v>
      </c>
      <c r="E8730" s="280">
        <f>+VLOOKUP(A8730,SCAR!A:B,2,0)</f>
        <v>0</v>
      </c>
      <c r="F8730" s="2"/>
      <c r="G8730" s="2"/>
    </row>
    <row r="8731" spans="1:7">
      <c r="A8731" t="s">
        <v>16283</v>
      </c>
      <c r="B8731" t="s">
        <v>16310</v>
      </c>
      <c r="C8731">
        <f>+VLOOKUP(A8731,'LISTA NACIONAL'!A:B,2,0)</f>
        <v>4159.2539999999999</v>
      </c>
      <c r="D8731" s="126" t="s">
        <v>6556</v>
      </c>
      <c r="E8731" s="280">
        <f>+VLOOKUP(A8731,SCAR!A:B,2,0)</f>
        <v>0</v>
      </c>
      <c r="F8731" s="2"/>
      <c r="G8731" s="2"/>
    </row>
    <row r="8732" spans="1:7">
      <c r="A8732" t="s">
        <v>16284</v>
      </c>
      <c r="B8732" t="s">
        <v>2097</v>
      </c>
      <c r="C8732">
        <f>+VLOOKUP(A8732,'LISTA NACIONAL'!A:B,2,0)</f>
        <v>7425.0439999999999</v>
      </c>
      <c r="D8732" s="126" t="s">
        <v>6556</v>
      </c>
      <c r="E8732" s="280">
        <f>+VLOOKUP(A8732,SCAR!A:B,2,0)</f>
        <v>0</v>
      </c>
      <c r="F8732" s="2"/>
      <c r="G8732" s="2"/>
    </row>
    <row r="8733" spans="1:7">
      <c r="A8733" t="s">
        <v>16285</v>
      </c>
      <c r="B8733" t="s">
        <v>16311</v>
      </c>
      <c r="C8733">
        <f>+VLOOKUP(A8733,'LISTA NACIONAL'!A:B,2,0)</f>
        <v>22275.437999999998</v>
      </c>
      <c r="D8733" s="126" t="s">
        <v>6556</v>
      </c>
      <c r="E8733" s="280">
        <f>+VLOOKUP(A8733,SCAR!A:B,2,0)</f>
        <v>0</v>
      </c>
      <c r="F8733" s="2"/>
      <c r="G8733" s="2"/>
    </row>
    <row r="8734" spans="1:7">
      <c r="A8734" t="s">
        <v>16286</v>
      </c>
      <c r="B8734" t="s">
        <v>16312</v>
      </c>
      <c r="C8734">
        <f>+VLOOKUP(A8734,'LISTA NACIONAL'!A:B,2,0)</f>
        <v>2174.306</v>
      </c>
      <c r="D8734" s="126" t="s">
        <v>6556</v>
      </c>
      <c r="E8734" s="280">
        <f>+VLOOKUP(A8734,SCAR!A:B,2,0)</f>
        <v>0</v>
      </c>
      <c r="F8734" s="2"/>
      <c r="G8734" s="2"/>
    </row>
    <row r="8735" spans="1:7">
      <c r="A8735" t="s">
        <v>16287</v>
      </c>
      <c r="B8735" t="s">
        <v>16313</v>
      </c>
      <c r="C8735">
        <f>+VLOOKUP(A8735,'LISTA NACIONAL'!A:B,2,0)</f>
        <v>1944.896</v>
      </c>
      <c r="D8735" s="126" t="s">
        <v>6556</v>
      </c>
      <c r="E8735" s="280">
        <f>+VLOOKUP(A8735,SCAR!A:B,2,0)</f>
        <v>0</v>
      </c>
      <c r="F8735" s="2"/>
      <c r="G8735" s="2"/>
    </row>
    <row r="8736" spans="1:7">
      <c r="A8736" t="s">
        <v>16288</v>
      </c>
      <c r="B8736" t="s">
        <v>9218</v>
      </c>
      <c r="C8736">
        <f>+VLOOKUP(A8736,'LISTA NACIONAL'!A:B,2,0)</f>
        <v>2266.91</v>
      </c>
      <c r="D8736" s="126" t="s">
        <v>6556</v>
      </c>
      <c r="E8736" s="280">
        <f>+VLOOKUP(A8736,SCAR!A:B,2,0)</f>
        <v>0</v>
      </c>
      <c r="F8736" s="2"/>
      <c r="G8736" s="2"/>
    </row>
    <row r="8737" spans="1:7">
      <c r="A8737" t="s">
        <v>16289</v>
      </c>
      <c r="B8737" t="s">
        <v>16314</v>
      </c>
      <c r="C8737">
        <f>+VLOOKUP(A8737,'LISTA NACIONAL'!A:B,2,0)</f>
        <v>1560.529</v>
      </c>
      <c r="D8737" s="126" t="s">
        <v>6556</v>
      </c>
      <c r="E8737" s="280">
        <f>+VLOOKUP(A8737,SCAR!A:B,2,0)</f>
        <v>0</v>
      </c>
      <c r="F8737" s="2"/>
      <c r="G8737" s="2"/>
    </row>
    <row r="8738" spans="1:7">
      <c r="A8738" t="s">
        <v>16315</v>
      </c>
      <c r="B8738" t="s">
        <v>16370</v>
      </c>
      <c r="C8738">
        <f>+VLOOKUP(A8738,'LISTA NACIONAL'!A:B,2,0)</f>
        <v>72100.967000000004</v>
      </c>
      <c r="D8738" s="126" t="s">
        <v>6556</v>
      </c>
      <c r="E8738" s="280">
        <f>+VLOOKUP(A8738,SCAR!A:B,2,0)</f>
        <v>0</v>
      </c>
      <c r="F8738" s="2"/>
      <c r="G8738" s="2"/>
    </row>
    <row r="8739" spans="1:7">
      <c r="A8739" t="s">
        <v>16316</v>
      </c>
      <c r="B8739" t="s">
        <v>16371</v>
      </c>
      <c r="C8739">
        <f>+VLOOKUP(A8739,'LISTA NACIONAL'!A:B,2,0)</f>
        <v>123603.549</v>
      </c>
      <c r="D8739" s="126" t="s">
        <v>6556</v>
      </c>
      <c r="E8739" s="280">
        <f>+VLOOKUP(A8739,SCAR!A:B,2,0)</f>
        <v>0</v>
      </c>
      <c r="F8739" s="2"/>
      <c r="G8739" s="2"/>
    </row>
    <row r="8740" spans="1:7">
      <c r="A8740" t="s">
        <v>16317</v>
      </c>
      <c r="B8740" t="s">
        <v>16372</v>
      </c>
      <c r="C8740">
        <f>+VLOOKUP(A8740,'LISTA NACIONAL'!A:B,2,0)</f>
        <v>3089.5039999999999</v>
      </c>
      <c r="D8740" s="126" t="s">
        <v>6556</v>
      </c>
      <c r="E8740" s="280">
        <f>+VLOOKUP(A8740,SCAR!A:B,2,0)</f>
        <v>0</v>
      </c>
      <c r="F8740" s="2"/>
      <c r="G8740" s="2"/>
    </row>
    <row r="8741" spans="1:7">
      <c r="A8741" t="s">
        <v>12268</v>
      </c>
      <c r="B8741" t="s">
        <v>12294</v>
      </c>
      <c r="C8741">
        <f>+VLOOKUP(A8741,'LISTA NACIONAL'!A:B,2,0)</f>
        <v>9250.9779999999992</v>
      </c>
      <c r="D8741" s="126" t="s">
        <v>6556</v>
      </c>
      <c r="E8741" s="280">
        <f>+VLOOKUP(A8741,SCAR!A:B,2,0)</f>
        <v>0</v>
      </c>
      <c r="F8741" s="2"/>
      <c r="G8741" s="2"/>
    </row>
    <row r="8742" spans="1:7">
      <c r="A8742" t="s">
        <v>12269</v>
      </c>
      <c r="B8742" t="s">
        <v>5582</v>
      </c>
      <c r="C8742">
        <f>+VLOOKUP(A8742,'LISTA NACIONAL'!A:B,2,0)</f>
        <v>940.81600000000003</v>
      </c>
      <c r="D8742" s="126" t="s">
        <v>6556</v>
      </c>
      <c r="E8742" s="280">
        <f>+VLOOKUP(A8742,SCAR!A:B,2,0)</f>
        <v>0</v>
      </c>
      <c r="F8742" s="2"/>
      <c r="G8742" s="2"/>
    </row>
    <row r="8743" spans="1:7">
      <c r="A8743" t="s">
        <v>1365</v>
      </c>
      <c r="B8743" t="s">
        <v>1366</v>
      </c>
      <c r="C8743">
        <f>+VLOOKUP(A8743,'LISTA NACIONAL'!A:B,2,0)</f>
        <v>716.21400000000006</v>
      </c>
      <c r="D8743" s="126" t="s">
        <v>6556</v>
      </c>
      <c r="E8743" s="280">
        <f>+VLOOKUP(A8743,SCAR!A:B,2,0)</f>
        <v>0</v>
      </c>
      <c r="F8743" s="2"/>
      <c r="G8743" s="2"/>
    </row>
    <row r="8744" spans="1:7">
      <c r="A8744" t="s">
        <v>16318</v>
      </c>
      <c r="B8744" t="s">
        <v>16373</v>
      </c>
      <c r="C8744">
        <f>+VLOOKUP(A8744,'LISTA NACIONAL'!A:B,2,0)</f>
        <v>752.48599999999999</v>
      </c>
      <c r="D8744" s="126" t="s">
        <v>6556</v>
      </c>
      <c r="E8744" s="280">
        <f>+VLOOKUP(A8744,SCAR!A:B,2,0)</f>
        <v>0</v>
      </c>
      <c r="F8744" s="2"/>
      <c r="G8744" s="2"/>
    </row>
    <row r="8745" spans="1:7">
      <c r="A8745" t="s">
        <v>3190</v>
      </c>
      <c r="B8745" t="s">
        <v>5582</v>
      </c>
      <c r="C8745">
        <f>+VLOOKUP(A8745,'LISTA NACIONAL'!A:B,2,0)</f>
        <v>860.80600000000004</v>
      </c>
      <c r="D8745" s="126" t="s">
        <v>6556</v>
      </c>
      <c r="E8745" s="280">
        <f>+VLOOKUP(A8745,SCAR!A:B,2,0)</f>
        <v>0</v>
      </c>
      <c r="F8745" s="2"/>
      <c r="G8745" s="2"/>
    </row>
    <row r="8746" spans="1:7">
      <c r="A8746" t="s">
        <v>3191</v>
      </c>
      <c r="B8746" t="s">
        <v>5582</v>
      </c>
      <c r="C8746">
        <f>+VLOOKUP(A8746,'LISTA NACIONAL'!A:B,2,0)</f>
        <v>860.80600000000004</v>
      </c>
      <c r="D8746" s="126" t="s">
        <v>6556</v>
      </c>
      <c r="E8746" s="280">
        <f>+VLOOKUP(A8746,SCAR!A:B,2,0)</f>
        <v>0</v>
      </c>
      <c r="F8746" s="2"/>
      <c r="G8746" s="2"/>
    </row>
    <row r="8747" spans="1:7">
      <c r="A8747" t="s">
        <v>16319</v>
      </c>
      <c r="B8747" t="s">
        <v>16374</v>
      </c>
      <c r="C8747">
        <f>+VLOOKUP(A8747,'LISTA NACIONAL'!A:B,2,0)</f>
        <v>1137.817</v>
      </c>
      <c r="D8747" s="126" t="s">
        <v>6556</v>
      </c>
      <c r="E8747" s="280">
        <f>+VLOOKUP(A8747,SCAR!A:B,2,0)</f>
        <v>0</v>
      </c>
      <c r="F8747" s="2"/>
      <c r="G8747" s="2"/>
    </row>
    <row r="8748" spans="1:7">
      <c r="A8748" t="s">
        <v>16320</v>
      </c>
      <c r="B8748" t="s">
        <v>16375</v>
      </c>
      <c r="C8748">
        <f>+VLOOKUP(A8748,'LISTA NACIONAL'!A:B,2,0)</f>
        <v>1009.196</v>
      </c>
      <c r="D8748" s="126" t="s">
        <v>6556</v>
      </c>
      <c r="E8748" s="280">
        <f>+VLOOKUP(A8748,SCAR!A:B,2,0)</f>
        <v>0</v>
      </c>
      <c r="F8748" s="2"/>
      <c r="G8748" s="2"/>
    </row>
    <row r="8749" spans="1:7">
      <c r="A8749" t="s">
        <v>12270</v>
      </c>
      <c r="B8749" t="s">
        <v>12295</v>
      </c>
      <c r="C8749">
        <f>+VLOOKUP(A8749,'LISTA NACIONAL'!A:B,2,0)</f>
        <v>1075.5840000000001</v>
      </c>
      <c r="D8749" s="126" t="s">
        <v>6556</v>
      </c>
      <c r="E8749" s="280">
        <f>+VLOOKUP(A8749,SCAR!A:B,2,0)</f>
        <v>0</v>
      </c>
      <c r="F8749" s="2"/>
      <c r="G8749" s="2"/>
    </row>
    <row r="8750" spans="1:7">
      <c r="A8750" t="s">
        <v>3192</v>
      </c>
      <c r="B8750" t="s">
        <v>5582</v>
      </c>
      <c r="C8750">
        <f>+VLOOKUP(A8750,'LISTA NACIONAL'!A:B,2,0)</f>
        <v>1053.3130000000001</v>
      </c>
      <c r="D8750" s="126" t="s">
        <v>6556</v>
      </c>
      <c r="E8750" s="280">
        <f>+VLOOKUP(A8750,SCAR!A:B,2,0)</f>
        <v>0</v>
      </c>
      <c r="F8750" s="2"/>
      <c r="G8750" s="2"/>
    </row>
    <row r="8751" spans="1:7">
      <c r="A8751" t="s">
        <v>3193</v>
      </c>
      <c r="B8751" t="s">
        <v>2117</v>
      </c>
      <c r="C8751">
        <f>+VLOOKUP(A8751,'LISTA NACIONAL'!A:B,2,0)</f>
        <v>716.21400000000006</v>
      </c>
      <c r="D8751" s="126" t="s">
        <v>6556</v>
      </c>
      <c r="E8751" s="280">
        <f>+VLOOKUP(A8751,SCAR!A:B,2,0)</f>
        <v>0</v>
      </c>
      <c r="F8751" s="2"/>
      <c r="G8751" s="2"/>
    </row>
    <row r="8752" spans="1:7">
      <c r="A8752" t="s">
        <v>12271</v>
      </c>
      <c r="B8752" t="s">
        <v>12296</v>
      </c>
      <c r="C8752">
        <f>+VLOOKUP(A8752,'LISTA NACIONAL'!A:B,2,0)</f>
        <v>1155.6199999999999</v>
      </c>
      <c r="D8752" s="126" t="s">
        <v>6556</v>
      </c>
      <c r="E8752" s="280">
        <f>+VLOOKUP(A8752,SCAR!A:B,2,0)</f>
        <v>0</v>
      </c>
      <c r="F8752" s="2"/>
      <c r="G8752" s="2"/>
    </row>
    <row r="8753" spans="1:7">
      <c r="A8753" t="s">
        <v>2118</v>
      </c>
      <c r="B8753" t="s">
        <v>5582</v>
      </c>
      <c r="C8753">
        <f>+VLOOKUP(A8753,'LISTA NACIONAL'!A:B,2,0)</f>
        <v>1340.2650000000001</v>
      </c>
      <c r="D8753" s="126" t="s">
        <v>6556</v>
      </c>
      <c r="E8753" s="280">
        <f>+VLOOKUP(A8753,SCAR!A:B,2,0)</f>
        <v>0</v>
      </c>
      <c r="F8753" s="2"/>
      <c r="G8753" s="2"/>
    </row>
    <row r="8754" spans="1:7">
      <c r="A8754" t="s">
        <v>16321</v>
      </c>
      <c r="B8754" t="s">
        <v>16376</v>
      </c>
      <c r="C8754">
        <f>+VLOOKUP(A8754,'LISTA NACIONAL'!A:B,2,0)</f>
        <v>1604.999</v>
      </c>
      <c r="D8754" s="126" t="s">
        <v>6556</v>
      </c>
      <c r="E8754" s="280">
        <f>+VLOOKUP(A8754,SCAR!A:B,2,0)</f>
        <v>0</v>
      </c>
      <c r="F8754" s="2"/>
      <c r="G8754" s="2"/>
    </row>
    <row r="8755" spans="1:7">
      <c r="A8755" t="s">
        <v>12272</v>
      </c>
      <c r="B8755" t="s">
        <v>12297</v>
      </c>
      <c r="C8755">
        <f>+VLOOKUP(A8755,'LISTA NACIONAL'!A:B,2,0)</f>
        <v>1685.21</v>
      </c>
      <c r="D8755" s="126" t="s">
        <v>6556</v>
      </c>
      <c r="E8755" s="280">
        <f>+VLOOKUP(A8755,SCAR!A:B,2,0)</f>
        <v>0</v>
      </c>
      <c r="F8755" s="2"/>
      <c r="G8755" s="2"/>
    </row>
    <row r="8756" spans="1:7">
      <c r="A8756" t="s">
        <v>16322</v>
      </c>
      <c r="B8756" t="s">
        <v>16377</v>
      </c>
      <c r="C8756">
        <f>+VLOOKUP(A8756,'LISTA NACIONAL'!A:B,2,0)</f>
        <v>1009.196</v>
      </c>
      <c r="D8756" s="126" t="s">
        <v>6556</v>
      </c>
      <c r="E8756" s="280">
        <f>+VLOOKUP(A8756,SCAR!A:B,2,0)</f>
        <v>0</v>
      </c>
      <c r="F8756" s="2"/>
      <c r="G8756" s="2"/>
    </row>
    <row r="8757" spans="1:7">
      <c r="A8757" t="s">
        <v>16323</v>
      </c>
      <c r="B8757" t="s">
        <v>16378</v>
      </c>
      <c r="C8757">
        <f>+VLOOKUP(A8757,'LISTA NACIONAL'!A:B,2,0)</f>
        <v>860.80600000000004</v>
      </c>
      <c r="D8757" s="126" t="s">
        <v>6556</v>
      </c>
      <c r="E8757" s="280">
        <f>+VLOOKUP(A8757,SCAR!A:B,2,0)</f>
        <v>0</v>
      </c>
      <c r="F8757" s="2"/>
      <c r="G8757" s="2"/>
    </row>
    <row r="8758" spans="1:7">
      <c r="A8758" t="s">
        <v>16324</v>
      </c>
      <c r="B8758" t="s">
        <v>16379</v>
      </c>
      <c r="C8758">
        <f>+VLOOKUP(A8758,'LISTA NACIONAL'!A:B,2,0)</f>
        <v>1340.2650000000001</v>
      </c>
      <c r="D8758" s="126" t="s">
        <v>6556</v>
      </c>
      <c r="E8758" s="280">
        <f>+VLOOKUP(A8758,SCAR!A:B,2,0)</f>
        <v>0</v>
      </c>
      <c r="F8758" s="2"/>
      <c r="G8758" s="2"/>
    </row>
    <row r="8759" spans="1:7">
      <c r="A8759" t="s">
        <v>2119</v>
      </c>
      <c r="B8759" t="s">
        <v>2120</v>
      </c>
      <c r="C8759">
        <f>+VLOOKUP(A8759,'LISTA NACIONAL'!A:B,2,0)</f>
        <v>1819.7280000000001</v>
      </c>
      <c r="D8759" s="126" t="s">
        <v>6556</v>
      </c>
      <c r="E8759" s="280">
        <f>+VLOOKUP(A8759,SCAR!A:B,2,0)</f>
        <v>0</v>
      </c>
      <c r="F8759" s="2"/>
      <c r="G8759" s="2"/>
    </row>
    <row r="8760" spans="1:7">
      <c r="A8760" t="s">
        <v>12273</v>
      </c>
      <c r="B8760" t="s">
        <v>5582</v>
      </c>
      <c r="C8760">
        <f>+VLOOKUP(A8760,'LISTA NACIONAL'!A:B,2,0)</f>
        <v>3083.7570000000001</v>
      </c>
      <c r="D8760" s="126" t="s">
        <v>6556</v>
      </c>
      <c r="E8760" s="280">
        <f>+VLOOKUP(A8760,SCAR!A:B,2,0)</f>
        <v>0</v>
      </c>
      <c r="F8760" s="2"/>
      <c r="G8760" s="2"/>
    </row>
    <row r="8761" spans="1:7">
      <c r="A8761" t="s">
        <v>12274</v>
      </c>
      <c r="B8761" t="s">
        <v>12294</v>
      </c>
      <c r="C8761">
        <f>+VLOOKUP(A8761,'LISTA NACIONAL'!A:B,2,0)</f>
        <v>9252.7990000000009</v>
      </c>
      <c r="D8761" s="126" t="s">
        <v>6556</v>
      </c>
      <c r="E8761" s="280">
        <f>+VLOOKUP(A8761,SCAR!A:B,2,0)</f>
        <v>0</v>
      </c>
      <c r="F8761" s="2"/>
      <c r="G8761" s="2"/>
    </row>
    <row r="8762" spans="1:7">
      <c r="A8762" t="s">
        <v>16325</v>
      </c>
      <c r="B8762" t="s">
        <v>16380</v>
      </c>
      <c r="C8762">
        <f>+VLOOKUP(A8762,'LISTA NACIONAL'!A:B,2,0)</f>
        <v>1604.999</v>
      </c>
      <c r="D8762" s="126" t="s">
        <v>6556</v>
      </c>
      <c r="E8762" s="280">
        <f>+VLOOKUP(A8762,SCAR!A:B,2,0)</f>
        <v>0</v>
      </c>
      <c r="F8762" s="2"/>
      <c r="G8762" s="2"/>
    </row>
    <row r="8763" spans="1:7">
      <c r="A8763" t="s">
        <v>16326</v>
      </c>
      <c r="B8763" t="s">
        <v>16381</v>
      </c>
      <c r="C8763">
        <f>+VLOOKUP(A8763,'LISTA NACIONAL'!A:B,2,0)</f>
        <v>1685.21</v>
      </c>
      <c r="D8763" s="126" t="s">
        <v>6556</v>
      </c>
      <c r="E8763" s="280">
        <f>+VLOOKUP(A8763,SCAR!A:B,2,0)</f>
        <v>0</v>
      </c>
      <c r="F8763" s="2"/>
      <c r="G8763" s="2"/>
    </row>
    <row r="8764" spans="1:7">
      <c r="A8764" t="s">
        <v>16327</v>
      </c>
      <c r="B8764" t="s">
        <v>16382</v>
      </c>
      <c r="C8764">
        <f>+VLOOKUP(A8764,'LISTA NACIONAL'!A:B,2,0)</f>
        <v>1685.21</v>
      </c>
      <c r="D8764" s="126" t="s">
        <v>6556</v>
      </c>
      <c r="E8764" s="280">
        <f>+VLOOKUP(A8764,SCAR!A:B,2,0)</f>
        <v>0</v>
      </c>
      <c r="F8764" s="2"/>
      <c r="G8764" s="2"/>
    </row>
    <row r="8765" spans="1:7">
      <c r="A8765" t="s">
        <v>16328</v>
      </c>
      <c r="B8765" t="s">
        <v>16383</v>
      </c>
      <c r="C8765">
        <f>+VLOOKUP(A8765,'LISTA NACIONAL'!A:B,2,0)</f>
        <v>842.68899999999996</v>
      </c>
      <c r="D8765" s="126" t="s">
        <v>6556</v>
      </c>
      <c r="E8765" s="280">
        <f>+VLOOKUP(A8765,SCAR!A:B,2,0)</f>
        <v>0</v>
      </c>
      <c r="F8765" s="2"/>
      <c r="G8765" s="2"/>
    </row>
    <row r="8766" spans="1:7">
      <c r="A8766" t="s">
        <v>16329</v>
      </c>
      <c r="B8766" t="s">
        <v>16384</v>
      </c>
      <c r="C8766">
        <f>+VLOOKUP(A8766,'LISTA NACIONAL'!A:B,2,0)</f>
        <v>1009.196</v>
      </c>
      <c r="D8766" s="126" t="s">
        <v>6556</v>
      </c>
      <c r="E8766" s="280">
        <f>+VLOOKUP(A8766,SCAR!A:B,2,0)</f>
        <v>0</v>
      </c>
      <c r="F8766" s="2"/>
      <c r="G8766" s="2"/>
    </row>
    <row r="8767" spans="1:7">
      <c r="A8767" t="s">
        <v>16330</v>
      </c>
      <c r="B8767" t="s">
        <v>16385</v>
      </c>
      <c r="C8767">
        <f>+VLOOKUP(A8767,'LISTA NACIONAL'!A:B,2,0)</f>
        <v>1009.196</v>
      </c>
      <c r="D8767" s="126" t="s">
        <v>6556</v>
      </c>
      <c r="E8767" s="280">
        <f>+VLOOKUP(A8767,SCAR!A:B,2,0)</f>
        <v>0</v>
      </c>
      <c r="F8767" s="2"/>
      <c r="G8767" s="2"/>
    </row>
    <row r="8768" spans="1:7">
      <c r="A8768" t="s">
        <v>12275</v>
      </c>
      <c r="B8768" t="s">
        <v>5582</v>
      </c>
      <c r="C8768">
        <f>+VLOOKUP(A8768,'LISTA NACIONAL'!A:B,2,0)</f>
        <v>1478.6959999999999</v>
      </c>
      <c r="D8768" s="126" t="s">
        <v>6556</v>
      </c>
      <c r="E8768" s="280">
        <f>+VLOOKUP(A8768,SCAR!A:B,2,0)</f>
        <v>0</v>
      </c>
      <c r="F8768" s="2"/>
      <c r="G8768" s="2"/>
    </row>
    <row r="8769" spans="1:7">
      <c r="A8769" t="s">
        <v>12276</v>
      </c>
      <c r="B8769" t="s">
        <v>5582</v>
      </c>
      <c r="C8769">
        <f>+VLOOKUP(A8769,'LISTA NACIONAL'!A:B,2,0)</f>
        <v>886.67200000000003</v>
      </c>
      <c r="D8769" s="126" t="s">
        <v>6556</v>
      </c>
      <c r="E8769" s="280">
        <f>+VLOOKUP(A8769,SCAR!A:B,2,0)</f>
        <v>0</v>
      </c>
      <c r="F8769" s="2"/>
      <c r="G8769" s="2"/>
    </row>
    <row r="8770" spans="1:7">
      <c r="A8770" t="s">
        <v>12277</v>
      </c>
      <c r="B8770" t="s">
        <v>12298</v>
      </c>
      <c r="C8770">
        <f>+VLOOKUP(A8770,'LISTA NACIONAL'!A:B,2,0)</f>
        <v>1009.196</v>
      </c>
      <c r="D8770" s="126" t="s">
        <v>6556</v>
      </c>
      <c r="E8770" s="280">
        <f>+VLOOKUP(A8770,SCAR!A:B,2,0)</f>
        <v>0</v>
      </c>
      <c r="F8770" s="2"/>
      <c r="G8770" s="2"/>
    </row>
    <row r="8771" spans="1:7">
      <c r="A8771" t="s">
        <v>12278</v>
      </c>
      <c r="B8771" t="s">
        <v>12299</v>
      </c>
      <c r="C8771">
        <f>+VLOOKUP(A8771,'LISTA NACIONAL'!A:B,2,0)</f>
        <v>1994.2670000000001</v>
      </c>
      <c r="D8771" s="126" t="s">
        <v>6556</v>
      </c>
      <c r="E8771" s="280">
        <f>+VLOOKUP(A8771,SCAR!A:B,2,0)</f>
        <v>0</v>
      </c>
      <c r="F8771" s="2"/>
      <c r="G8771" s="2"/>
    </row>
    <row r="8772" spans="1:7">
      <c r="A8772" t="s">
        <v>12279</v>
      </c>
      <c r="B8772" t="s">
        <v>5582</v>
      </c>
      <c r="C8772">
        <f>+VLOOKUP(A8772,'LISTA NACIONAL'!A:B,2,0)</f>
        <v>2040.3520000000001</v>
      </c>
      <c r="D8772" s="126" t="s">
        <v>6556</v>
      </c>
      <c r="E8772" s="280">
        <f>+VLOOKUP(A8772,SCAR!A:B,2,0)</f>
        <v>0</v>
      </c>
      <c r="F8772" s="2"/>
      <c r="G8772" s="2"/>
    </row>
    <row r="8773" spans="1:7">
      <c r="A8773" t="s">
        <v>16331</v>
      </c>
      <c r="B8773" t="s">
        <v>16386</v>
      </c>
      <c r="C8773">
        <f>+VLOOKUP(A8773,'LISTA NACIONAL'!A:B,2,0)</f>
        <v>1623.0170000000001</v>
      </c>
      <c r="D8773" s="126" t="s">
        <v>6556</v>
      </c>
      <c r="E8773" s="280">
        <f>+VLOOKUP(A8773,SCAR!A:B,2,0)</f>
        <v>0</v>
      </c>
      <c r="F8773" s="2"/>
      <c r="G8773" s="2"/>
    </row>
    <row r="8774" spans="1:7">
      <c r="A8774" t="s">
        <v>16332</v>
      </c>
      <c r="B8774" t="s">
        <v>16386</v>
      </c>
      <c r="C8774">
        <f>+VLOOKUP(A8774,'LISTA NACIONAL'!A:B,2,0)</f>
        <v>1623.0170000000001</v>
      </c>
      <c r="D8774" s="126" t="s">
        <v>6556</v>
      </c>
      <c r="E8774" s="280">
        <f>+VLOOKUP(A8774,SCAR!A:B,2,0)</f>
        <v>0</v>
      </c>
      <c r="F8774" s="2"/>
      <c r="G8774" s="2"/>
    </row>
    <row r="8775" spans="1:7">
      <c r="A8775" t="s">
        <v>16333</v>
      </c>
      <c r="B8775" t="s">
        <v>16387</v>
      </c>
      <c r="C8775">
        <f>+VLOOKUP(A8775,'LISTA NACIONAL'!A:B,2,0)</f>
        <v>4656.4089999999997</v>
      </c>
      <c r="D8775" s="126" t="s">
        <v>6556</v>
      </c>
      <c r="E8775" s="280">
        <f>+VLOOKUP(A8775,SCAR!A:B,2,0)</f>
        <v>0</v>
      </c>
      <c r="F8775" s="2"/>
      <c r="G8775" s="2"/>
    </row>
    <row r="8776" spans="1:7">
      <c r="A8776" t="s">
        <v>12280</v>
      </c>
      <c r="B8776" t="s">
        <v>5582</v>
      </c>
      <c r="C8776">
        <f>+VLOOKUP(A8776,'LISTA NACIONAL'!A:B,2,0)</f>
        <v>1237.953</v>
      </c>
      <c r="D8776" s="126" t="s">
        <v>6556</v>
      </c>
      <c r="E8776" s="280">
        <f>+VLOOKUP(A8776,SCAR!A:B,2,0)</f>
        <v>0</v>
      </c>
      <c r="F8776" s="2"/>
      <c r="G8776" s="2"/>
    </row>
    <row r="8777" spans="1:7">
      <c r="A8777" t="s">
        <v>12281</v>
      </c>
      <c r="B8777" t="s">
        <v>12300</v>
      </c>
      <c r="C8777">
        <f>+VLOOKUP(A8777,'LISTA NACIONAL'!A:B,2,0)</f>
        <v>991.47299999999996</v>
      </c>
      <c r="D8777" s="126" t="s">
        <v>6556</v>
      </c>
      <c r="E8777" s="280">
        <f>+VLOOKUP(A8777,SCAR!A:B,2,0)</f>
        <v>0</v>
      </c>
      <c r="F8777" s="2"/>
      <c r="G8777" s="2"/>
    </row>
    <row r="8778" spans="1:7">
      <c r="A8778" t="s">
        <v>16334</v>
      </c>
      <c r="B8778" t="s">
        <v>16388</v>
      </c>
      <c r="C8778">
        <f>+VLOOKUP(A8778,'LISTA NACIONAL'!A:B,2,0)</f>
        <v>1268.9169999999999</v>
      </c>
      <c r="D8778" s="126" t="s">
        <v>6556</v>
      </c>
      <c r="E8778" s="280">
        <f>+VLOOKUP(A8778,SCAR!A:B,2,0)</f>
        <v>0</v>
      </c>
      <c r="F8778" s="2"/>
      <c r="G8778" s="2"/>
    </row>
    <row r="8779" spans="1:7">
      <c r="A8779" t="s">
        <v>12282</v>
      </c>
      <c r="B8779" t="s">
        <v>12301</v>
      </c>
      <c r="C8779">
        <f>+VLOOKUP(A8779,'LISTA NACIONAL'!A:B,2,0)</f>
        <v>827.68</v>
      </c>
      <c r="D8779" s="126" t="s">
        <v>6556</v>
      </c>
      <c r="E8779" s="280">
        <f>+VLOOKUP(A8779,SCAR!A:B,2,0)</f>
        <v>0</v>
      </c>
      <c r="F8779" s="2"/>
      <c r="G8779" s="2"/>
    </row>
    <row r="8780" spans="1:7">
      <c r="A8780" t="s">
        <v>16335</v>
      </c>
      <c r="B8780" t="s">
        <v>16389</v>
      </c>
      <c r="C8780">
        <f>+VLOOKUP(A8780,'LISTA NACIONAL'!A:B,2,0)</f>
        <v>827.68</v>
      </c>
      <c r="D8780" s="126" t="s">
        <v>6556</v>
      </c>
      <c r="E8780" s="280">
        <f>+VLOOKUP(A8780,SCAR!A:B,2,0)</f>
        <v>0</v>
      </c>
      <c r="F8780" s="2"/>
      <c r="G8780" s="2"/>
    </row>
    <row r="8781" spans="1:7">
      <c r="A8781" t="s">
        <v>12283</v>
      </c>
      <c r="B8781" t="s">
        <v>5582</v>
      </c>
      <c r="C8781">
        <f>+VLOOKUP(A8781,'LISTA NACIONAL'!A:B,2,0)</f>
        <v>1145.9680000000001</v>
      </c>
      <c r="D8781" s="126" t="s">
        <v>6556</v>
      </c>
      <c r="E8781" s="280">
        <f>+VLOOKUP(A8781,SCAR!A:B,2,0)</f>
        <v>0</v>
      </c>
      <c r="F8781" s="2"/>
      <c r="G8781" s="2"/>
    </row>
    <row r="8782" spans="1:7">
      <c r="A8782" t="s">
        <v>16336</v>
      </c>
      <c r="B8782" t="s">
        <v>16390</v>
      </c>
      <c r="C8782">
        <f>+VLOOKUP(A8782,'LISTA NACIONAL'!A:B,2,0)</f>
        <v>1298.356</v>
      </c>
      <c r="D8782" s="126" t="s">
        <v>6556</v>
      </c>
      <c r="E8782" s="280">
        <f>+VLOOKUP(A8782,SCAR!A:B,2,0)</f>
        <v>0</v>
      </c>
      <c r="F8782" s="2"/>
      <c r="G8782" s="2"/>
    </row>
    <row r="8783" spans="1:7">
      <c r="A8783" t="s">
        <v>16337</v>
      </c>
      <c r="B8783" t="s">
        <v>16391</v>
      </c>
      <c r="C8783">
        <f>+VLOOKUP(A8783,'LISTA NACIONAL'!A:B,2,0)</f>
        <v>1288.752</v>
      </c>
      <c r="D8783" s="126" t="s">
        <v>6556</v>
      </c>
      <c r="E8783" s="280">
        <f>+VLOOKUP(A8783,SCAR!A:B,2,0)</f>
        <v>0</v>
      </c>
      <c r="F8783" s="2"/>
      <c r="G8783" s="2"/>
    </row>
    <row r="8784" spans="1:7">
      <c r="A8784" t="s">
        <v>12284</v>
      </c>
      <c r="B8784" t="s">
        <v>12302</v>
      </c>
      <c r="C8784">
        <f>+VLOOKUP(A8784,'LISTA NACIONAL'!A:B,2,0)</f>
        <v>3425.8710000000001</v>
      </c>
      <c r="D8784" s="126" t="s">
        <v>6556</v>
      </c>
      <c r="E8784" s="280">
        <f>+VLOOKUP(A8784,SCAR!A:B,2,0)</f>
        <v>0</v>
      </c>
      <c r="F8784" s="2"/>
      <c r="G8784" s="2"/>
    </row>
    <row r="8785" spans="1:7">
      <c r="A8785" t="s">
        <v>12285</v>
      </c>
      <c r="B8785" t="s">
        <v>12302</v>
      </c>
      <c r="C8785">
        <f>+VLOOKUP(A8785,'LISTA NACIONAL'!A:B,2,0)</f>
        <v>3092.3820000000001</v>
      </c>
      <c r="D8785" s="126" t="s">
        <v>6556</v>
      </c>
      <c r="E8785" s="280">
        <f>+VLOOKUP(A8785,SCAR!A:B,2,0)</f>
        <v>0</v>
      </c>
      <c r="F8785" s="2"/>
      <c r="G8785" s="2"/>
    </row>
    <row r="8786" spans="1:7">
      <c r="A8786" t="s">
        <v>12286</v>
      </c>
      <c r="B8786" t="s">
        <v>12302</v>
      </c>
      <c r="C8786">
        <f>+VLOOKUP(A8786,'LISTA NACIONAL'!A:B,2,0)</f>
        <v>3425.8710000000001</v>
      </c>
      <c r="D8786" s="126" t="s">
        <v>6556</v>
      </c>
      <c r="E8786" s="280">
        <f>+VLOOKUP(A8786,SCAR!A:B,2,0)</f>
        <v>0</v>
      </c>
      <c r="F8786" s="2"/>
      <c r="G8786" s="2"/>
    </row>
    <row r="8787" spans="1:7">
      <c r="A8787" t="s">
        <v>12287</v>
      </c>
      <c r="B8787" t="s">
        <v>5582</v>
      </c>
      <c r="C8787">
        <f>+VLOOKUP(A8787,'LISTA NACIONAL'!A:B,2,0)</f>
        <v>3422.0749999999998</v>
      </c>
      <c r="D8787" s="126" t="s">
        <v>6556</v>
      </c>
      <c r="E8787" s="280">
        <f>+VLOOKUP(A8787,SCAR!A:B,2,0)</f>
        <v>0</v>
      </c>
      <c r="F8787" s="2"/>
      <c r="G8787" s="2"/>
    </row>
    <row r="8788" spans="1:7">
      <c r="A8788" t="s">
        <v>12288</v>
      </c>
      <c r="B8788" t="s">
        <v>12302</v>
      </c>
      <c r="C8788">
        <f>+VLOOKUP(A8788,'LISTA NACIONAL'!A:B,2,0)</f>
        <v>1331.1469999999999</v>
      </c>
      <c r="D8788" s="126" t="s">
        <v>6556</v>
      </c>
      <c r="E8788" s="280">
        <f>+VLOOKUP(A8788,SCAR!A:B,2,0)</f>
        <v>0</v>
      </c>
      <c r="F8788" s="2"/>
      <c r="G8788" s="2"/>
    </row>
    <row r="8789" spans="1:7">
      <c r="A8789" t="s">
        <v>16338</v>
      </c>
      <c r="B8789" t="s">
        <v>16392</v>
      </c>
      <c r="C8789">
        <f>+VLOOKUP(A8789,'LISTA NACIONAL'!A:B,2,0)</f>
        <v>2982.3739999999998</v>
      </c>
      <c r="D8789" s="126" t="s">
        <v>6556</v>
      </c>
      <c r="E8789" s="280">
        <f>+VLOOKUP(A8789,SCAR!A:B,2,0)</f>
        <v>0</v>
      </c>
      <c r="F8789" s="2"/>
      <c r="G8789" s="2"/>
    </row>
    <row r="8790" spans="1:7">
      <c r="A8790" t="s">
        <v>16339</v>
      </c>
      <c r="B8790" t="s">
        <v>16393</v>
      </c>
      <c r="C8790">
        <f>+VLOOKUP(A8790,'LISTA NACIONAL'!A:B,2,0)</f>
        <v>14921.718999999999</v>
      </c>
      <c r="D8790" s="126" t="s">
        <v>6556</v>
      </c>
      <c r="E8790" s="280">
        <f>+VLOOKUP(A8790,SCAR!A:B,2,0)</f>
        <v>0</v>
      </c>
      <c r="F8790" s="2"/>
      <c r="G8790" s="2"/>
    </row>
    <row r="8791" spans="1:7">
      <c r="A8791" t="s">
        <v>12289</v>
      </c>
      <c r="B8791" t="s">
        <v>12303</v>
      </c>
      <c r="C8791">
        <f>+VLOOKUP(A8791,'LISTA NACIONAL'!A:B,2,0)</f>
        <v>1630.1679999999999</v>
      </c>
      <c r="D8791" s="126" t="s">
        <v>6556</v>
      </c>
      <c r="E8791" s="280">
        <f>+VLOOKUP(A8791,SCAR!A:B,2,0)</f>
        <v>0</v>
      </c>
      <c r="F8791" s="2"/>
      <c r="G8791" s="2"/>
    </row>
    <row r="8792" spans="1:7">
      <c r="A8792" t="s">
        <v>12290</v>
      </c>
      <c r="B8792" t="s">
        <v>12304</v>
      </c>
      <c r="C8792">
        <f>+VLOOKUP(A8792,'LISTA NACIONAL'!A:B,2,0)</f>
        <v>3425.8710000000001</v>
      </c>
      <c r="D8792" s="126" t="s">
        <v>6556</v>
      </c>
      <c r="E8792" s="280">
        <f>+VLOOKUP(A8792,SCAR!A:B,2,0)</f>
        <v>0</v>
      </c>
      <c r="F8792" s="2"/>
      <c r="G8792" s="2"/>
    </row>
    <row r="8793" spans="1:7">
      <c r="A8793" t="s">
        <v>12291</v>
      </c>
      <c r="B8793" t="s">
        <v>5582</v>
      </c>
      <c r="C8793">
        <f>+VLOOKUP(A8793,'LISTA NACIONAL'!A:B,2,0)</f>
        <v>3425.8710000000001</v>
      </c>
      <c r="D8793" s="126" t="s">
        <v>6556</v>
      </c>
      <c r="E8793" s="280">
        <f>+VLOOKUP(A8793,SCAR!A:B,2,0)</f>
        <v>0</v>
      </c>
      <c r="F8793" s="2"/>
      <c r="G8793" s="2"/>
    </row>
    <row r="8794" spans="1:7">
      <c r="A8794" t="s">
        <v>12292</v>
      </c>
      <c r="B8794" t="s">
        <v>5582</v>
      </c>
      <c r="C8794">
        <f>+VLOOKUP(A8794,'LISTA NACIONAL'!A:B,2,0)</f>
        <v>3480.2370000000001</v>
      </c>
      <c r="D8794" s="126" t="s">
        <v>6556</v>
      </c>
      <c r="E8794" s="280">
        <f>+VLOOKUP(A8794,SCAR!A:B,2,0)</f>
        <v>0</v>
      </c>
      <c r="F8794" s="2"/>
      <c r="G8794" s="2"/>
    </row>
    <row r="8795" spans="1:7">
      <c r="A8795" t="s">
        <v>12293</v>
      </c>
      <c r="B8795" t="s">
        <v>5582</v>
      </c>
      <c r="C8795">
        <f>+VLOOKUP(A8795,'LISTA NACIONAL'!A:B,2,0)</f>
        <v>1749.6849999999999</v>
      </c>
      <c r="D8795" s="126" t="s">
        <v>6556</v>
      </c>
      <c r="E8795" s="280">
        <f>+VLOOKUP(A8795,SCAR!A:B,2,0)</f>
        <v>0</v>
      </c>
      <c r="F8795" s="2"/>
      <c r="G8795" s="2"/>
    </row>
    <row r="8796" spans="1:7">
      <c r="A8796" t="s">
        <v>16340</v>
      </c>
      <c r="B8796" t="s">
        <v>16386</v>
      </c>
      <c r="C8796">
        <f>+VLOOKUP(A8796,'LISTA NACIONAL'!A:B,2,0)</f>
        <v>677.15599999999995</v>
      </c>
      <c r="D8796" s="126" t="s">
        <v>6556</v>
      </c>
      <c r="E8796" s="280">
        <f>+VLOOKUP(A8796,SCAR!A:B,2,0)</f>
        <v>0</v>
      </c>
      <c r="F8796" s="2"/>
      <c r="G8796" s="2"/>
    </row>
    <row r="8797" spans="1:7">
      <c r="A8797" t="s">
        <v>16341</v>
      </c>
      <c r="B8797" t="s">
        <v>16394</v>
      </c>
      <c r="C8797">
        <f>+VLOOKUP(A8797,'LISTA NACIONAL'!A:B,2,0)</f>
        <v>970.32600000000002</v>
      </c>
      <c r="D8797" s="126" t="s">
        <v>6556</v>
      </c>
      <c r="E8797" s="280">
        <f>+VLOOKUP(A8797,SCAR!A:B,2,0)</f>
        <v>0</v>
      </c>
      <c r="F8797" s="2"/>
      <c r="G8797" s="2"/>
    </row>
    <row r="8798" spans="1:7">
      <c r="A8798" t="s">
        <v>16342</v>
      </c>
      <c r="B8798" t="s">
        <v>16395</v>
      </c>
      <c r="C8798">
        <f>+VLOOKUP(A8798,'LISTA NACIONAL'!A:B,2,0)</f>
        <v>3404.8989999999999</v>
      </c>
      <c r="D8798" s="126" t="s">
        <v>6556</v>
      </c>
      <c r="E8798" s="280">
        <f>+VLOOKUP(A8798,SCAR!A:B,2,0)</f>
        <v>0</v>
      </c>
      <c r="F8798" s="2"/>
      <c r="G8798" s="2"/>
    </row>
    <row r="8799" spans="1:7">
      <c r="A8799" t="s">
        <v>16343</v>
      </c>
      <c r="B8799" t="s">
        <v>16396</v>
      </c>
      <c r="C8799">
        <f>+VLOOKUP(A8799,'LISTA NACIONAL'!A:B,2,0)</f>
        <v>3404.8989999999999</v>
      </c>
      <c r="D8799" s="126" t="s">
        <v>6556</v>
      </c>
      <c r="E8799" s="280">
        <f>+VLOOKUP(A8799,SCAR!A:B,2,0)</f>
        <v>0</v>
      </c>
      <c r="F8799" s="2"/>
      <c r="G8799" s="2"/>
    </row>
    <row r="8800" spans="1:7">
      <c r="A8800" t="s">
        <v>16344</v>
      </c>
      <c r="B8800" t="s">
        <v>16397</v>
      </c>
      <c r="C8800">
        <f>+VLOOKUP(A8800,'LISTA NACIONAL'!A:B,2,0)</f>
        <v>4257.5959999999995</v>
      </c>
      <c r="D8800" s="126" t="s">
        <v>6556</v>
      </c>
      <c r="E8800" s="280">
        <f>+VLOOKUP(A8800,SCAR!A:B,2,0)</f>
        <v>0</v>
      </c>
      <c r="F8800" s="2"/>
      <c r="G8800" s="2"/>
    </row>
    <row r="8801" spans="1:7">
      <c r="A8801" t="s">
        <v>16345</v>
      </c>
      <c r="B8801" t="s">
        <v>16398</v>
      </c>
      <c r="C8801">
        <f>+VLOOKUP(A8801,'LISTA NACIONAL'!A:B,2,0)</f>
        <v>4257.5959999999995</v>
      </c>
      <c r="D8801" s="126" t="s">
        <v>6556</v>
      </c>
      <c r="E8801" s="280">
        <f>+VLOOKUP(A8801,SCAR!A:B,2,0)</f>
        <v>0</v>
      </c>
      <c r="F8801" s="2"/>
      <c r="G8801" s="2"/>
    </row>
    <row r="8802" spans="1:7">
      <c r="A8802" t="s">
        <v>16346</v>
      </c>
      <c r="B8802" t="s">
        <v>16399</v>
      </c>
      <c r="C8802">
        <f>+VLOOKUP(A8802,'LISTA NACIONAL'!A:B,2,0)</f>
        <v>2203.0120000000002</v>
      </c>
      <c r="D8802" s="126" t="s">
        <v>6556</v>
      </c>
      <c r="E8802" s="280">
        <f>+VLOOKUP(A8802,SCAR!A:B,2,0)</f>
        <v>0</v>
      </c>
      <c r="F8802" s="2"/>
      <c r="G8802" s="2"/>
    </row>
    <row r="8803" spans="1:7">
      <c r="A8803" t="s">
        <v>16347</v>
      </c>
      <c r="B8803" t="s">
        <v>16400</v>
      </c>
      <c r="C8803">
        <f>+VLOOKUP(A8803,'LISTA NACIONAL'!A:B,2,0)</f>
        <v>3425.8710000000001</v>
      </c>
      <c r="D8803" s="126" t="s">
        <v>6556</v>
      </c>
      <c r="E8803" s="280">
        <f>+VLOOKUP(A8803,SCAR!A:B,2,0)</f>
        <v>0</v>
      </c>
      <c r="F8803" s="2"/>
      <c r="G8803" s="2"/>
    </row>
    <row r="8804" spans="1:7">
      <c r="A8804" t="s">
        <v>16348</v>
      </c>
      <c r="B8804" t="s">
        <v>16400</v>
      </c>
      <c r="C8804">
        <f>+VLOOKUP(A8804,'LISTA NACIONAL'!A:B,2,0)</f>
        <v>3098.0230000000001</v>
      </c>
      <c r="D8804" s="126" t="s">
        <v>6556</v>
      </c>
      <c r="E8804" s="280">
        <f>+VLOOKUP(A8804,SCAR!A:B,2,0)</f>
        <v>0</v>
      </c>
      <c r="F8804" s="2"/>
      <c r="G8804" s="2"/>
    </row>
    <row r="8805" spans="1:7">
      <c r="A8805" t="s">
        <v>16349</v>
      </c>
      <c r="B8805" t="s">
        <v>16401</v>
      </c>
      <c r="C8805">
        <f>+VLOOKUP(A8805,'LISTA NACIONAL'!A:B,2,0)</f>
        <v>1037.9680000000001</v>
      </c>
      <c r="D8805" s="126" t="s">
        <v>6556</v>
      </c>
      <c r="E8805" s="280">
        <f>+VLOOKUP(A8805,SCAR!A:B,2,0)</f>
        <v>0</v>
      </c>
      <c r="F8805" s="2"/>
      <c r="G8805" s="2"/>
    </row>
    <row r="8806" spans="1:7">
      <c r="A8806" t="s">
        <v>16350</v>
      </c>
      <c r="B8806" t="s">
        <v>2960</v>
      </c>
      <c r="C8806">
        <f>+VLOOKUP(A8806,'LISTA NACIONAL'!A:B,2,0)</f>
        <v>3121.43</v>
      </c>
      <c r="D8806" s="126" t="s">
        <v>6556</v>
      </c>
      <c r="E8806" s="280">
        <f>+VLOOKUP(A8806,SCAR!A:B,2,0)</f>
        <v>0</v>
      </c>
      <c r="F8806" s="2"/>
      <c r="G8806" s="2"/>
    </row>
    <row r="8807" spans="1:7">
      <c r="A8807" t="s">
        <v>16351</v>
      </c>
      <c r="B8807" t="s">
        <v>2960</v>
      </c>
      <c r="C8807">
        <f>+VLOOKUP(A8807,'LISTA NACIONAL'!A:B,2,0)</f>
        <v>4263.4260000000004</v>
      </c>
      <c r="D8807" s="126" t="s">
        <v>6556</v>
      </c>
      <c r="E8807" s="280">
        <f>+VLOOKUP(A8807,SCAR!A:B,2,0)</f>
        <v>0</v>
      </c>
      <c r="F8807" s="2"/>
      <c r="G8807" s="2"/>
    </row>
    <row r="8808" spans="1:7">
      <c r="A8808" t="s">
        <v>16352</v>
      </c>
      <c r="B8808" t="s">
        <v>2960</v>
      </c>
      <c r="C8808">
        <f>+VLOOKUP(A8808,'LISTA NACIONAL'!A:B,2,0)</f>
        <v>4263.4260000000004</v>
      </c>
      <c r="D8808" s="126" t="s">
        <v>6556</v>
      </c>
      <c r="E8808" s="280">
        <f>+VLOOKUP(A8808,SCAR!A:B,2,0)</f>
        <v>0</v>
      </c>
      <c r="F8808" s="2"/>
      <c r="G8808" s="2"/>
    </row>
    <row r="8809" spans="1:7">
      <c r="A8809" t="s">
        <v>16353</v>
      </c>
      <c r="B8809" t="s">
        <v>16402</v>
      </c>
      <c r="C8809">
        <f>+VLOOKUP(A8809,'LISTA NACIONAL'!A:B,2,0)</f>
        <v>900.88</v>
      </c>
      <c r="D8809" s="126" t="s">
        <v>6556</v>
      </c>
      <c r="E8809" s="280">
        <f>+VLOOKUP(A8809,SCAR!A:B,2,0)</f>
        <v>0</v>
      </c>
      <c r="F8809" s="2"/>
      <c r="G8809" s="2"/>
    </row>
    <row r="8810" spans="1:7">
      <c r="A8810" t="s">
        <v>16354</v>
      </c>
      <c r="B8810" t="s">
        <v>16403</v>
      </c>
      <c r="C8810">
        <f>+VLOOKUP(A8810,'LISTA NACIONAL'!A:B,2,0)</f>
        <v>1288.752</v>
      </c>
      <c r="D8810" s="126" t="s">
        <v>6556</v>
      </c>
      <c r="E8810" s="280">
        <f>+VLOOKUP(A8810,SCAR!A:B,2,0)</f>
        <v>0</v>
      </c>
      <c r="F8810" s="2"/>
      <c r="G8810" s="2"/>
    </row>
    <row r="8811" spans="1:7">
      <c r="A8811" t="s">
        <v>16355</v>
      </c>
      <c r="B8811" t="s">
        <v>16404</v>
      </c>
      <c r="C8811">
        <f>+VLOOKUP(A8811,'LISTA NACIONAL'!A:B,2,0)</f>
        <v>1288.752</v>
      </c>
      <c r="D8811" s="126" t="s">
        <v>6556</v>
      </c>
      <c r="E8811" s="280">
        <f>+VLOOKUP(A8811,SCAR!A:B,2,0)</f>
        <v>0</v>
      </c>
      <c r="F8811" s="2"/>
      <c r="G8811" s="2"/>
    </row>
    <row r="8812" spans="1:7">
      <c r="A8812" t="s">
        <v>16356</v>
      </c>
      <c r="B8812" t="s">
        <v>16405</v>
      </c>
      <c r="C8812">
        <f>+VLOOKUP(A8812,'LISTA NACIONAL'!A:B,2,0)</f>
        <v>970.32600000000002</v>
      </c>
      <c r="D8812" s="126" t="s">
        <v>18954</v>
      </c>
      <c r="E8812" s="280">
        <f>+VLOOKUP(A8812,SCAR!A:B,2,0)</f>
        <v>0</v>
      </c>
      <c r="F8812" s="2"/>
      <c r="G8812" s="2"/>
    </row>
    <row r="8813" spans="1:7">
      <c r="A8813" t="s">
        <v>16357</v>
      </c>
      <c r="B8813" t="s">
        <v>16406</v>
      </c>
      <c r="C8813">
        <f>+VLOOKUP(A8813,'LISTA NACIONAL'!A:B,2,0)</f>
        <v>827.68</v>
      </c>
      <c r="D8813" s="126" t="s">
        <v>6556</v>
      </c>
      <c r="E8813" s="280">
        <f>+VLOOKUP(A8813,SCAR!A:B,2,0)</f>
        <v>0</v>
      </c>
      <c r="F8813" s="2"/>
      <c r="G8813" s="2"/>
    </row>
    <row r="8814" spans="1:7">
      <c r="A8814" t="s">
        <v>16358</v>
      </c>
      <c r="B8814" t="s">
        <v>16407</v>
      </c>
      <c r="C8814">
        <f>+VLOOKUP(A8814,'LISTA NACIONAL'!A:B,2,0)</f>
        <v>935.74599999999998</v>
      </c>
      <c r="D8814" s="126" t="s">
        <v>6556</v>
      </c>
      <c r="E8814" s="280">
        <f>+VLOOKUP(A8814,SCAR!A:B,2,0)</f>
        <v>0</v>
      </c>
      <c r="F8814" s="2"/>
      <c r="G8814" s="2"/>
    </row>
    <row r="8815" spans="1:7">
      <c r="A8815" t="s">
        <v>16359</v>
      </c>
      <c r="B8815" t="s">
        <v>16408</v>
      </c>
      <c r="C8815">
        <f>+VLOOKUP(A8815,'LISTA NACIONAL'!A:B,2,0)</f>
        <v>1599.242</v>
      </c>
      <c r="D8815" s="126" t="s">
        <v>6556</v>
      </c>
      <c r="E8815" s="280">
        <f>+VLOOKUP(A8815,SCAR!A:B,2,0)</f>
        <v>0</v>
      </c>
      <c r="F8815" s="2"/>
      <c r="G8815" s="2"/>
    </row>
    <row r="8816" spans="1:7">
      <c r="A8816" t="s">
        <v>16360</v>
      </c>
      <c r="B8816" t="s">
        <v>16409</v>
      </c>
      <c r="C8816">
        <f>+VLOOKUP(A8816,'LISTA NACIONAL'!A:B,2,0)</f>
        <v>4564.375</v>
      </c>
      <c r="D8816" s="126" t="s">
        <v>6556</v>
      </c>
      <c r="E8816" s="280">
        <f>+VLOOKUP(A8816,SCAR!A:B,2,0)</f>
        <v>0</v>
      </c>
      <c r="F8816" s="2"/>
      <c r="G8816" s="2"/>
    </row>
    <row r="8817" spans="1:7">
      <c r="A8817" t="s">
        <v>16361</v>
      </c>
      <c r="B8817" t="s">
        <v>16410</v>
      </c>
      <c r="C8817">
        <f>+VLOOKUP(A8817,'LISTA NACIONAL'!A:B,2,0)</f>
        <v>2203.0120000000002</v>
      </c>
      <c r="D8817" s="126" t="s">
        <v>6556</v>
      </c>
      <c r="E8817" s="280">
        <f>+VLOOKUP(A8817,SCAR!A:B,2,0)</f>
        <v>0</v>
      </c>
      <c r="F8817" s="2"/>
      <c r="G8817" s="2"/>
    </row>
    <row r="8818" spans="1:7">
      <c r="A8818" t="s">
        <v>16362</v>
      </c>
      <c r="B8818" t="s">
        <v>16411</v>
      </c>
      <c r="C8818">
        <f>+VLOOKUP(A8818,'LISTA NACIONAL'!A:B,2,0)</f>
        <v>6275.4889999999996</v>
      </c>
      <c r="D8818" s="126" t="s">
        <v>6556</v>
      </c>
      <c r="E8818" s="280">
        <f>+VLOOKUP(A8818,SCAR!A:B,2,0)</f>
        <v>0</v>
      </c>
      <c r="F8818" s="2"/>
      <c r="G8818" s="2"/>
    </row>
    <row r="8819" spans="1:7">
      <c r="A8819" t="s">
        <v>16363</v>
      </c>
      <c r="B8819" t="s">
        <v>16412</v>
      </c>
      <c r="C8819">
        <f>+VLOOKUP(A8819,'LISTA NACIONAL'!A:B,2,0)</f>
        <v>827.68</v>
      </c>
      <c r="D8819" s="126" t="s">
        <v>6556</v>
      </c>
      <c r="E8819" s="280">
        <f>+VLOOKUP(A8819,SCAR!A:B,2,0)</f>
        <v>0</v>
      </c>
      <c r="F8819" s="2"/>
      <c r="G8819" s="2"/>
    </row>
    <row r="8820" spans="1:7">
      <c r="A8820" t="s">
        <v>16364</v>
      </c>
      <c r="B8820" t="s">
        <v>16413</v>
      </c>
      <c r="C8820">
        <f>+VLOOKUP(A8820,'LISTA NACIONAL'!A:B,2,0)</f>
        <v>3422.0749999999998</v>
      </c>
      <c r="D8820" s="126" t="s">
        <v>6556</v>
      </c>
      <c r="E8820" s="280">
        <f>+VLOOKUP(A8820,SCAR!A:B,2,0)</f>
        <v>0</v>
      </c>
      <c r="F8820" s="2"/>
      <c r="G8820" s="2"/>
    </row>
    <row r="8821" spans="1:7">
      <c r="A8821" t="s">
        <v>16365</v>
      </c>
      <c r="B8821" t="s">
        <v>16414</v>
      </c>
      <c r="C8821">
        <f>+VLOOKUP(A8821,'LISTA NACIONAL'!A:B,2,0)</f>
        <v>1288.752</v>
      </c>
      <c r="D8821" s="126" t="s">
        <v>6556</v>
      </c>
      <c r="E8821" s="280">
        <f>+VLOOKUP(A8821,SCAR!A:B,2,0)</f>
        <v>0</v>
      </c>
      <c r="F8821" s="2"/>
      <c r="G8821" s="2"/>
    </row>
    <row r="8822" spans="1:7">
      <c r="A8822" t="s">
        <v>16366</v>
      </c>
      <c r="B8822" t="s">
        <v>16415</v>
      </c>
      <c r="C8822">
        <f>+VLOOKUP(A8822,'LISTA NACIONAL'!A:B,2,0)</f>
        <v>1525.8330000000001</v>
      </c>
      <c r="D8822" s="126" t="s">
        <v>6556</v>
      </c>
      <c r="E8822" s="280">
        <f>+VLOOKUP(A8822,SCAR!A:B,2,0)</f>
        <v>0</v>
      </c>
      <c r="F8822" s="2"/>
      <c r="G8822" s="2"/>
    </row>
    <row r="8823" spans="1:7">
      <c r="A8823" t="s">
        <v>3171</v>
      </c>
      <c r="B8823" t="s">
        <v>3172</v>
      </c>
      <c r="C8823">
        <f>+VLOOKUP(A8823,'LISTA NACIONAL'!A:B,2,0)</f>
        <v>1525.8330000000001</v>
      </c>
      <c r="D8823" s="126" t="s">
        <v>6556</v>
      </c>
      <c r="E8823" s="280">
        <f>+VLOOKUP(A8823,SCAR!A:B,2,0)</f>
        <v>0</v>
      </c>
      <c r="F8823" s="2"/>
      <c r="G8823" s="2"/>
    </row>
    <row r="8824" spans="1:7">
      <c r="A8824" t="s">
        <v>16367</v>
      </c>
      <c r="B8824" t="s">
        <v>2960</v>
      </c>
      <c r="C8824">
        <f>+VLOOKUP(A8824,'LISTA NACIONAL'!A:B,2,0)</f>
        <v>1525.8330000000001</v>
      </c>
      <c r="D8824" s="126" t="s">
        <v>6556</v>
      </c>
      <c r="E8824" s="280">
        <f>+VLOOKUP(A8824,SCAR!A:B,2,0)</f>
        <v>0</v>
      </c>
      <c r="F8824" s="2"/>
      <c r="G8824" s="2"/>
    </row>
    <row r="8825" spans="1:7">
      <c r="A8825" t="s">
        <v>3173</v>
      </c>
      <c r="B8825" t="s">
        <v>3174</v>
      </c>
      <c r="C8825">
        <f>+VLOOKUP(A8825,'LISTA NACIONAL'!A:B,2,0)</f>
        <v>1659.0809999999999</v>
      </c>
      <c r="D8825" s="126" t="s">
        <v>6556</v>
      </c>
      <c r="E8825" s="280">
        <f>+VLOOKUP(A8825,SCAR!A:B,2,0)</f>
        <v>0</v>
      </c>
      <c r="F8825" s="2"/>
      <c r="G8825" s="2"/>
    </row>
    <row r="8826" spans="1:7">
      <c r="A8826" t="s">
        <v>3175</v>
      </c>
      <c r="B8826" t="s">
        <v>5582</v>
      </c>
      <c r="C8826">
        <f>+VLOOKUP(A8826,'LISTA NACIONAL'!A:B,2,0)</f>
        <v>3565.0810000000001</v>
      </c>
      <c r="D8826" s="126" t="s">
        <v>6556</v>
      </c>
      <c r="E8826" s="280">
        <f>+VLOOKUP(A8826,SCAR!A:B,2,0)</f>
        <v>0</v>
      </c>
      <c r="F8826" s="2"/>
      <c r="G8826" s="2"/>
    </row>
    <row r="8827" spans="1:7">
      <c r="A8827" t="s">
        <v>3176</v>
      </c>
      <c r="B8827" t="s">
        <v>3177</v>
      </c>
      <c r="C8827">
        <f>+VLOOKUP(A8827,'LISTA NACIONAL'!A:B,2,0)</f>
        <v>1525.8330000000001</v>
      </c>
      <c r="D8827" s="126" t="s">
        <v>6556</v>
      </c>
      <c r="E8827" s="280">
        <f>+VLOOKUP(A8827,SCAR!A:B,2,0)</f>
        <v>0</v>
      </c>
      <c r="F8827" s="2"/>
      <c r="G8827" s="2"/>
    </row>
    <row r="8828" spans="1:7">
      <c r="A8828" t="s">
        <v>3178</v>
      </c>
      <c r="B8828" t="s">
        <v>5582</v>
      </c>
      <c r="C8828">
        <f>+VLOOKUP(A8828,'LISTA NACIONAL'!A:B,2,0)</f>
        <v>3422.0749999999998</v>
      </c>
      <c r="D8828" s="126" t="s">
        <v>6556</v>
      </c>
      <c r="E8828" s="280">
        <f>+VLOOKUP(A8828,SCAR!A:B,2,0)</f>
        <v>0</v>
      </c>
      <c r="F8828" s="2"/>
      <c r="G8828" s="2"/>
    </row>
    <row r="8829" spans="1:7">
      <c r="A8829" t="s">
        <v>3179</v>
      </c>
      <c r="B8829" t="s">
        <v>9215</v>
      </c>
      <c r="C8829">
        <f>+VLOOKUP(A8829,'LISTA NACIONAL'!A:B,2,0)</f>
        <v>935.74599999999998</v>
      </c>
      <c r="D8829" s="126" t="s">
        <v>6556</v>
      </c>
      <c r="E8829" s="280">
        <f>+VLOOKUP(A8829,SCAR!A:B,2,0)</f>
        <v>0</v>
      </c>
      <c r="F8829" s="2"/>
      <c r="G8829" s="2"/>
    </row>
    <row r="8830" spans="1:7">
      <c r="A8830" t="s">
        <v>16368</v>
      </c>
      <c r="B8830" t="s">
        <v>16416</v>
      </c>
      <c r="C8830">
        <f>+VLOOKUP(A8830,'LISTA NACIONAL'!A:B,2,0)</f>
        <v>426.52499999999998</v>
      </c>
      <c r="D8830" s="126" t="s">
        <v>6556</v>
      </c>
      <c r="E8830" s="280">
        <f>+VLOOKUP(A8830,SCAR!A:B,2,0)</f>
        <v>0</v>
      </c>
      <c r="F8830" s="2"/>
      <c r="G8830" s="2"/>
    </row>
    <row r="8831" spans="1:7">
      <c r="A8831" t="s">
        <v>3180</v>
      </c>
      <c r="B8831" t="s">
        <v>5582</v>
      </c>
      <c r="C8831">
        <f>+VLOOKUP(A8831,'LISTA NACIONAL'!A:B,2,0)</f>
        <v>4205.4030000000002</v>
      </c>
      <c r="D8831" s="126" t="s">
        <v>6556</v>
      </c>
      <c r="E8831" s="280">
        <f>+VLOOKUP(A8831,SCAR!A:B,2,0)</f>
        <v>0</v>
      </c>
      <c r="F8831" s="2"/>
      <c r="G8831" s="2"/>
    </row>
    <row r="8832" spans="1:7">
      <c r="A8832" t="s">
        <v>3181</v>
      </c>
      <c r="B8832" t="s">
        <v>3182</v>
      </c>
      <c r="C8832">
        <f>+VLOOKUP(A8832,'LISTA NACIONAL'!A:B,2,0)</f>
        <v>3306.5540000000001</v>
      </c>
      <c r="D8832" s="126" t="s">
        <v>6556</v>
      </c>
      <c r="E8832" s="280">
        <f>+VLOOKUP(A8832,SCAR!A:B,2,0)</f>
        <v>0</v>
      </c>
      <c r="F8832" s="2"/>
      <c r="G8832" s="2"/>
    </row>
    <row r="8833" spans="1:7">
      <c r="A8833" t="s">
        <v>16369</v>
      </c>
      <c r="B8833" t="s">
        <v>16417</v>
      </c>
      <c r="C8833">
        <f>+VLOOKUP(A8833,'LISTA NACIONAL'!A:B,2,0)</f>
        <v>970.32600000000002</v>
      </c>
      <c r="D8833" s="126" t="s">
        <v>6556</v>
      </c>
      <c r="E8833" s="280">
        <f>+VLOOKUP(A8833,SCAR!A:B,2,0)</f>
        <v>0</v>
      </c>
      <c r="F8833" s="2"/>
      <c r="G8833" s="2"/>
    </row>
    <row r="8834" spans="1:7">
      <c r="A8834" t="s">
        <v>20563</v>
      </c>
      <c r="B8834" t="s">
        <v>20562</v>
      </c>
      <c r="C8834">
        <f>+VLOOKUP(A8834,'LISTA NACIONAL'!A:B,2,0)</f>
        <v>1176.037</v>
      </c>
      <c r="D8834" s="126" t="s">
        <v>6556</v>
      </c>
      <c r="E8834" s="280" t="e">
        <f>+VLOOKUP(A8834,SCAR!A:B,2,0)</f>
        <v>#N/A</v>
      </c>
      <c r="F8834" s="2"/>
      <c r="G8834" s="2"/>
    </row>
    <row r="8835" spans="1:7">
      <c r="A8835" t="s">
        <v>20370</v>
      </c>
      <c r="B8835" t="s">
        <v>20369</v>
      </c>
      <c r="C8835">
        <f>+VLOOKUP(A8835,'LISTA NACIONAL'!A:B,2,0)</f>
        <v>1219.7940000000001</v>
      </c>
      <c r="D8835" s="126" t="s">
        <v>6556</v>
      </c>
      <c r="E8835" s="280" t="e">
        <f>+VLOOKUP(A8835,SCAR!A:B,2,0)</f>
        <v>#N/A</v>
      </c>
      <c r="F8835" s="2"/>
      <c r="G8835" s="2"/>
    </row>
    <row r="8836" spans="1:7">
      <c r="A8836" t="s">
        <v>20350</v>
      </c>
      <c r="B8836" t="s">
        <v>20349</v>
      </c>
      <c r="C8836">
        <f>+VLOOKUP(A8836,'LISTA NACIONAL'!A:B,2,0)</f>
        <v>1176.037</v>
      </c>
      <c r="D8836" s="126" t="s">
        <v>6556</v>
      </c>
      <c r="E8836" s="280" t="e">
        <f>+VLOOKUP(A8836,SCAR!A:B,2,0)</f>
        <v>#N/A</v>
      </c>
      <c r="F8836" s="2"/>
      <c r="G8836" s="2"/>
    </row>
    <row r="8837" spans="1:7">
      <c r="A8837" t="s">
        <v>20372</v>
      </c>
      <c r="B8837" t="s">
        <v>20371</v>
      </c>
      <c r="C8837">
        <f>+VLOOKUP(A8837,'LISTA NACIONAL'!A:B,2,0)</f>
        <v>1176.037</v>
      </c>
      <c r="D8837" s="126" t="s">
        <v>6556</v>
      </c>
      <c r="E8837" s="280" t="e">
        <f>+VLOOKUP(A8837,SCAR!A:B,2,0)</f>
        <v>#N/A</v>
      </c>
      <c r="F8837" s="2"/>
      <c r="G8837" s="2"/>
    </row>
    <row r="8838" spans="1:7">
      <c r="A8838" t="s">
        <v>20374</v>
      </c>
      <c r="B8838" t="s">
        <v>20373</v>
      </c>
      <c r="C8838">
        <f>+VLOOKUP(A8838,'LISTA NACIONAL'!A:B,2,0)</f>
        <v>1176.037</v>
      </c>
      <c r="D8838" s="126" t="s">
        <v>6556</v>
      </c>
      <c r="E8838" s="280" t="e">
        <f>+VLOOKUP(A8838,SCAR!A:B,2,0)</f>
        <v>#N/A</v>
      </c>
      <c r="F8838" s="2"/>
      <c r="G8838" s="2"/>
    </row>
    <row r="8839" spans="1:7">
      <c r="A8839" t="s">
        <v>20411</v>
      </c>
      <c r="B8839" t="s">
        <v>20410</v>
      </c>
      <c r="C8839">
        <f>+VLOOKUP(A8839,'LISTA NACIONAL'!A:B,2,0)</f>
        <v>1124.6320000000001</v>
      </c>
      <c r="D8839" s="126" t="s">
        <v>6556</v>
      </c>
      <c r="E8839" s="280" t="e">
        <f>+VLOOKUP(A8839,SCAR!A:B,2,0)</f>
        <v>#N/A</v>
      </c>
      <c r="F8839" s="2"/>
      <c r="G8839" s="2"/>
    </row>
    <row r="8840" spans="1:7">
      <c r="A8840" t="s">
        <v>20409</v>
      </c>
      <c r="B8840" t="s">
        <v>20408</v>
      </c>
      <c r="C8840">
        <f>+VLOOKUP(A8840,'LISTA NACIONAL'!A:B,2,0)</f>
        <v>1124.6320000000001</v>
      </c>
      <c r="D8840" s="126" t="s">
        <v>6556</v>
      </c>
      <c r="E8840" s="280" t="e">
        <f>+VLOOKUP(A8840,SCAR!A:B,2,0)</f>
        <v>#N/A</v>
      </c>
      <c r="F8840" s="2"/>
      <c r="G8840" s="2"/>
    </row>
    <row r="8841" spans="1:7">
      <c r="A8841" t="s">
        <v>20549</v>
      </c>
      <c r="B8841" t="s">
        <v>20548</v>
      </c>
      <c r="C8841">
        <f>+VLOOKUP(A8841,'LISTA NACIONAL'!A:B,2,0)</f>
        <v>1271.684</v>
      </c>
      <c r="D8841" s="126" t="s">
        <v>6556</v>
      </c>
      <c r="E8841" s="280" t="e">
        <f>+VLOOKUP(A8841,SCAR!A:B,2,0)</f>
        <v>#N/A</v>
      </c>
      <c r="F8841" s="2"/>
      <c r="G8841" s="2"/>
    </row>
    <row r="8842" spans="1:7">
      <c r="A8842" t="s">
        <v>20308</v>
      </c>
      <c r="B8842" t="s">
        <v>20307</v>
      </c>
      <c r="C8842">
        <f>+VLOOKUP(A8842,'LISTA NACIONAL'!A:B,2,0)</f>
        <v>1271.684</v>
      </c>
      <c r="D8842" s="126" t="s">
        <v>6556</v>
      </c>
      <c r="E8842" s="280" t="e">
        <f>+VLOOKUP(A8842,SCAR!A:B,2,0)</f>
        <v>#N/A</v>
      </c>
      <c r="F8842" s="2"/>
      <c r="G8842" s="2"/>
    </row>
    <row r="8843" spans="1:7">
      <c r="A8843" t="s">
        <v>20348</v>
      </c>
      <c r="B8843" t="s">
        <v>20347</v>
      </c>
      <c r="C8843">
        <f>+VLOOKUP(A8843,'LISTA NACIONAL'!A:B,2,0)</f>
        <v>1176.037</v>
      </c>
      <c r="D8843" s="126" t="s">
        <v>6556</v>
      </c>
      <c r="E8843" s="280" t="e">
        <f>+VLOOKUP(A8843,SCAR!A:B,2,0)</f>
        <v>#N/A</v>
      </c>
      <c r="F8843" s="2"/>
      <c r="G8843" s="2"/>
    </row>
    <row r="8844" spans="1:7">
      <c r="A8844" t="s">
        <v>20342</v>
      </c>
      <c r="B8844" t="s">
        <v>20341</v>
      </c>
      <c r="C8844">
        <f>+VLOOKUP(A8844,'LISTA NACIONAL'!A:B,2,0)</f>
        <v>1176.037</v>
      </c>
      <c r="D8844" s="126" t="s">
        <v>6556</v>
      </c>
      <c r="E8844" s="280" t="e">
        <f>+VLOOKUP(A8844,SCAR!A:B,2,0)</f>
        <v>#N/A</v>
      </c>
      <c r="F8844" s="2"/>
      <c r="G8844" s="2"/>
    </row>
    <row r="8845" spans="1:7">
      <c r="A8845" t="s">
        <v>20368</v>
      </c>
      <c r="B8845" t="s">
        <v>20367</v>
      </c>
      <c r="C8845">
        <f>+VLOOKUP(A8845,'LISTA NACIONAL'!A:B,2,0)</f>
        <v>1176.037</v>
      </c>
      <c r="D8845" s="126" t="s">
        <v>6556</v>
      </c>
      <c r="E8845" s="280" t="e">
        <f>+VLOOKUP(A8845,SCAR!A:B,2,0)</f>
        <v>#N/A</v>
      </c>
      <c r="F8845" s="2"/>
      <c r="G8845" s="2"/>
    </row>
    <row r="8846" spans="1:7">
      <c r="A8846" t="s">
        <v>20467</v>
      </c>
      <c r="B8846" t="s">
        <v>20466</v>
      </c>
      <c r="C8846">
        <f>+VLOOKUP(A8846,'LISTA NACIONAL'!A:B,2,0)</f>
        <v>1271.684</v>
      </c>
      <c r="D8846" s="126" t="s">
        <v>6556</v>
      </c>
      <c r="E8846" s="280" t="e">
        <f>+VLOOKUP(A8846,SCAR!A:B,2,0)</f>
        <v>#N/A</v>
      </c>
      <c r="F8846" s="2"/>
      <c r="G8846" s="2"/>
    </row>
    <row r="8847" spans="1:7">
      <c r="A8847" t="s">
        <v>20465</v>
      </c>
      <c r="B8847" t="s">
        <v>20464</v>
      </c>
      <c r="C8847">
        <f>+VLOOKUP(A8847,'LISTA NACIONAL'!A:B,2,0)</f>
        <v>1271.684</v>
      </c>
      <c r="D8847" s="126" t="s">
        <v>6556</v>
      </c>
      <c r="E8847" s="280" t="e">
        <f>+VLOOKUP(A8847,SCAR!A:B,2,0)</f>
        <v>#N/A</v>
      </c>
      <c r="F8847" s="2"/>
      <c r="G8847" s="2"/>
    </row>
    <row r="8848" spans="1:7">
      <c r="A8848" t="s">
        <v>20551</v>
      </c>
      <c r="B8848" t="s">
        <v>20550</v>
      </c>
      <c r="C8848">
        <f>+VLOOKUP(A8848,'LISTA NACIONAL'!A:B,2,0)</f>
        <v>1271.684</v>
      </c>
      <c r="D8848" s="126" t="s">
        <v>6556</v>
      </c>
      <c r="E8848" s="280" t="e">
        <f>+VLOOKUP(A8848,SCAR!A:B,2,0)</f>
        <v>#N/A</v>
      </c>
      <c r="F8848" s="2"/>
      <c r="G8848" s="2"/>
    </row>
    <row r="8849" spans="1:7">
      <c r="A8849" t="s">
        <v>20555</v>
      </c>
      <c r="B8849" t="s">
        <v>20554</v>
      </c>
      <c r="C8849">
        <f>+VLOOKUP(A8849,'LISTA NACIONAL'!A:B,2,0)</f>
        <v>1271.684</v>
      </c>
      <c r="D8849" s="126" t="s">
        <v>6556</v>
      </c>
      <c r="E8849" s="280" t="e">
        <f>+VLOOKUP(A8849,SCAR!A:B,2,0)</f>
        <v>#N/A</v>
      </c>
      <c r="F8849" s="2"/>
      <c r="G8849" s="2"/>
    </row>
    <row r="8850" spans="1:7">
      <c r="A8850" t="s">
        <v>20336</v>
      </c>
      <c r="B8850" t="s">
        <v>20335</v>
      </c>
      <c r="C8850">
        <f>+VLOOKUP(A8850,'LISTA NACIONAL'!A:B,2,0)</f>
        <v>1176.037</v>
      </c>
      <c r="D8850" s="126" t="s">
        <v>6556</v>
      </c>
      <c r="E8850" s="280" t="e">
        <f>+VLOOKUP(A8850,SCAR!A:B,2,0)</f>
        <v>#N/A</v>
      </c>
      <c r="F8850" s="2"/>
      <c r="G8850" s="2"/>
    </row>
    <row r="8851" spans="1:7">
      <c r="A8851" t="s">
        <v>20364</v>
      </c>
      <c r="B8851" t="s">
        <v>20363</v>
      </c>
      <c r="C8851">
        <f>+VLOOKUP(A8851,'LISTA NACIONAL'!A:B,2,0)</f>
        <v>1176.037</v>
      </c>
      <c r="D8851" s="126" t="s">
        <v>6556</v>
      </c>
      <c r="E8851" s="280" t="e">
        <f>+VLOOKUP(A8851,SCAR!A:B,2,0)</f>
        <v>#N/A</v>
      </c>
      <c r="F8851" s="2"/>
      <c r="G8851" s="2"/>
    </row>
    <row r="8852" spans="1:7">
      <c r="A8852" t="s">
        <v>20561</v>
      </c>
      <c r="B8852" t="s">
        <v>20560</v>
      </c>
      <c r="C8852">
        <f>+VLOOKUP(A8852,'LISTA NACIONAL'!A:B,2,0)</f>
        <v>1271.684</v>
      </c>
      <c r="D8852" s="126" t="s">
        <v>6556</v>
      </c>
      <c r="E8852" s="280" t="e">
        <f>+VLOOKUP(A8852,SCAR!A:B,2,0)</f>
        <v>#N/A</v>
      </c>
      <c r="F8852" s="2"/>
      <c r="G8852" s="2"/>
    </row>
    <row r="8853" spans="1:7">
      <c r="A8853" t="s">
        <v>20459</v>
      </c>
      <c r="B8853" t="s">
        <v>20458</v>
      </c>
      <c r="C8853">
        <f>+VLOOKUP(A8853,'LISTA NACIONAL'!A:B,2,0)</f>
        <v>1440.6189999999999</v>
      </c>
      <c r="D8853" s="126" t="s">
        <v>6556</v>
      </c>
      <c r="E8853" s="280" t="e">
        <f>+VLOOKUP(A8853,SCAR!A:B,2,0)</f>
        <v>#N/A</v>
      </c>
      <c r="F8853" s="2"/>
      <c r="G8853" s="2"/>
    </row>
    <row r="8854" spans="1:7">
      <c r="A8854" t="s">
        <v>20507</v>
      </c>
      <c r="B8854" t="s">
        <v>20506</v>
      </c>
      <c r="C8854">
        <f>+VLOOKUP(A8854,'LISTA NACIONAL'!A:B,2,0)</f>
        <v>1271.684</v>
      </c>
      <c r="D8854" s="126" t="s">
        <v>6556</v>
      </c>
      <c r="E8854" s="280" t="e">
        <f>+VLOOKUP(A8854,SCAR!A:B,2,0)</f>
        <v>#N/A</v>
      </c>
      <c r="F8854" s="2"/>
      <c r="G8854" s="2"/>
    </row>
    <row r="8855" spans="1:7">
      <c r="A8855" t="s">
        <v>20513</v>
      </c>
      <c r="B8855" t="s">
        <v>20512</v>
      </c>
      <c r="C8855">
        <f>+VLOOKUP(A8855,'LISTA NACIONAL'!A:B,2,0)</f>
        <v>1176.037</v>
      </c>
      <c r="D8855" s="126" t="s">
        <v>6556</v>
      </c>
      <c r="E8855" s="280" t="e">
        <f>+VLOOKUP(A8855,SCAR!A:B,2,0)</f>
        <v>#N/A</v>
      </c>
      <c r="F8855" s="2"/>
      <c r="G8855" s="2"/>
    </row>
    <row r="8856" spans="1:7">
      <c r="A8856" t="s">
        <v>20525</v>
      </c>
      <c r="B8856" t="s">
        <v>20524</v>
      </c>
      <c r="C8856">
        <f>+VLOOKUP(A8856,'LISTA NACIONAL'!A:B,2,0)</f>
        <v>1653.7719999999999</v>
      </c>
      <c r="D8856" s="126" t="s">
        <v>6556</v>
      </c>
      <c r="E8856" s="280" t="e">
        <f>+VLOOKUP(A8856,SCAR!A:B,2,0)</f>
        <v>#N/A</v>
      </c>
      <c r="F8856" s="2"/>
      <c r="G8856" s="2"/>
    </row>
    <row r="8857" spans="1:7">
      <c r="A8857" t="s">
        <v>20332</v>
      </c>
      <c r="B8857" t="s">
        <v>20331</v>
      </c>
      <c r="C8857">
        <f>+VLOOKUP(A8857,'LISTA NACIONAL'!A:B,2,0)</f>
        <v>1176.037</v>
      </c>
      <c r="D8857" s="126" t="s">
        <v>6556</v>
      </c>
      <c r="E8857" s="280" t="e">
        <f>+VLOOKUP(A8857,SCAR!A:B,2,0)</f>
        <v>#N/A</v>
      </c>
      <c r="F8857" s="2"/>
      <c r="G8857" s="2"/>
    </row>
    <row r="8858" spans="1:7">
      <c r="A8858" t="s">
        <v>20537</v>
      </c>
      <c r="B8858" t="s">
        <v>20536</v>
      </c>
      <c r="C8858">
        <f>+VLOOKUP(A8858,'LISTA NACIONAL'!A:B,2,0)</f>
        <v>1271.684</v>
      </c>
      <c r="D8858" s="126" t="s">
        <v>6556</v>
      </c>
      <c r="E8858" s="280" t="e">
        <f>+VLOOKUP(A8858,SCAR!A:B,2,0)</f>
        <v>#N/A</v>
      </c>
      <c r="F8858" s="2"/>
      <c r="G8858" s="2"/>
    </row>
    <row r="8859" spans="1:7">
      <c r="A8859" t="s">
        <v>20376</v>
      </c>
      <c r="B8859" t="s">
        <v>20375</v>
      </c>
      <c r="C8859">
        <f>+VLOOKUP(A8859,'LISTA NACIONAL'!A:B,2,0)</f>
        <v>2726.9270000000001</v>
      </c>
      <c r="D8859" s="126" t="s">
        <v>6556</v>
      </c>
      <c r="E8859" s="280" t="e">
        <f>+VLOOKUP(A8859,SCAR!A:B,2,0)</f>
        <v>#N/A</v>
      </c>
      <c r="F8859" s="2"/>
      <c r="G8859" s="2"/>
    </row>
    <row r="8860" spans="1:7">
      <c r="A8860" t="s">
        <v>20388</v>
      </c>
      <c r="B8860" t="s">
        <v>2097</v>
      </c>
      <c r="C8860">
        <f>+VLOOKUP(A8860,'LISTA NACIONAL'!A:B,2,0)</f>
        <v>2785.77</v>
      </c>
      <c r="D8860" s="126" t="s">
        <v>6556</v>
      </c>
      <c r="E8860" s="280" t="e">
        <f>+VLOOKUP(A8860,SCAR!A:B,2,0)</f>
        <v>#N/A</v>
      </c>
      <c r="F8860" s="2"/>
      <c r="G8860" s="2"/>
    </row>
    <row r="8861" spans="1:7">
      <c r="A8861" t="s">
        <v>20455</v>
      </c>
      <c r="B8861" t="s">
        <v>20454</v>
      </c>
      <c r="C8861">
        <f>+VLOOKUP(A8861,'LISTA NACIONAL'!A:B,2,0)</f>
        <v>1653.7719999999999</v>
      </c>
      <c r="D8861" s="126" t="s">
        <v>6556</v>
      </c>
      <c r="E8861" s="280" t="e">
        <f>+VLOOKUP(A8861,SCAR!A:B,2,0)</f>
        <v>#N/A</v>
      </c>
      <c r="F8861" s="2"/>
      <c r="G8861" s="2"/>
    </row>
    <row r="8862" spans="1:7">
      <c r="A8862" t="s">
        <v>20519</v>
      </c>
      <c r="B8862" t="s">
        <v>20518</v>
      </c>
      <c r="C8862">
        <f>+VLOOKUP(A8862,'LISTA NACIONAL'!A:B,2,0)</f>
        <v>1176.037</v>
      </c>
      <c r="D8862" s="126" t="s">
        <v>6556</v>
      </c>
      <c r="E8862" s="280" t="e">
        <f>+VLOOKUP(A8862,SCAR!A:B,2,0)</f>
        <v>#N/A</v>
      </c>
      <c r="F8862" s="2"/>
      <c r="G8862" s="2"/>
    </row>
    <row r="8863" spans="1:7">
      <c r="A8863" t="s">
        <v>20547</v>
      </c>
      <c r="B8863" t="s">
        <v>20546</v>
      </c>
      <c r="C8863">
        <f>+VLOOKUP(A8863,'LISTA NACIONAL'!A:B,2,0)</f>
        <v>1271.684</v>
      </c>
      <c r="D8863" s="126" t="s">
        <v>6556</v>
      </c>
      <c r="E8863" s="280" t="e">
        <f>+VLOOKUP(A8863,SCAR!A:B,2,0)</f>
        <v>#N/A</v>
      </c>
      <c r="F8863" s="2"/>
      <c r="G8863" s="2"/>
    </row>
    <row r="8864" spans="1:7">
      <c r="A8864" t="s">
        <v>20344</v>
      </c>
      <c r="B8864" t="s">
        <v>20343</v>
      </c>
      <c r="C8864">
        <f>+VLOOKUP(A8864,'LISTA NACIONAL'!A:B,2,0)</f>
        <v>1176.037</v>
      </c>
      <c r="D8864" s="126" t="s">
        <v>6556</v>
      </c>
      <c r="E8864" s="280" t="e">
        <f>+VLOOKUP(A8864,SCAR!A:B,2,0)</f>
        <v>#N/A</v>
      </c>
      <c r="F8864" s="2"/>
      <c r="G8864" s="2"/>
    </row>
    <row r="8865" spans="1:7">
      <c r="A8865" t="s">
        <v>20338</v>
      </c>
      <c r="B8865" t="s">
        <v>20337</v>
      </c>
      <c r="C8865">
        <f>+VLOOKUP(A8865,'LISTA NACIONAL'!A:B,2,0)</f>
        <v>1242.184</v>
      </c>
      <c r="D8865" s="126" t="s">
        <v>6556</v>
      </c>
      <c r="E8865" s="280" t="e">
        <f>+VLOOKUP(A8865,SCAR!A:B,2,0)</f>
        <v>#N/A</v>
      </c>
      <c r="F8865" s="2"/>
      <c r="G8865" s="2"/>
    </row>
    <row r="8866" spans="1:7">
      <c r="A8866" t="s">
        <v>20553</v>
      </c>
      <c r="B8866" t="s">
        <v>20552</v>
      </c>
      <c r="C8866">
        <f>+VLOOKUP(A8866,'LISTA NACIONAL'!A:B,2,0)</f>
        <v>1396.56</v>
      </c>
      <c r="D8866" s="126" t="s">
        <v>6556</v>
      </c>
      <c r="E8866" s="280" t="e">
        <f>+VLOOKUP(A8866,SCAR!A:B,2,0)</f>
        <v>#N/A</v>
      </c>
      <c r="F8866" s="2"/>
      <c r="G8866" s="2"/>
    </row>
    <row r="8867" spans="1:7">
      <c r="A8867" t="s">
        <v>20541</v>
      </c>
      <c r="B8867" t="s">
        <v>20540</v>
      </c>
      <c r="C8867">
        <f>+VLOOKUP(A8867,'LISTA NACIONAL'!A:B,2,0)</f>
        <v>1653.7719999999999</v>
      </c>
      <c r="D8867" s="126" t="s">
        <v>6556</v>
      </c>
      <c r="E8867" s="280" t="e">
        <f>+VLOOKUP(A8867,SCAR!A:B,2,0)</f>
        <v>#N/A</v>
      </c>
      <c r="F8867" s="2"/>
      <c r="G8867" s="2"/>
    </row>
    <row r="8868" spans="1:7">
      <c r="A8868" t="s">
        <v>20473</v>
      </c>
      <c r="B8868" t="s">
        <v>20472</v>
      </c>
      <c r="C8868">
        <f>+VLOOKUP(A8868,'LISTA NACIONAL'!A:B,2,0)</f>
        <v>1565.723</v>
      </c>
      <c r="D8868" s="126" t="s">
        <v>6556</v>
      </c>
      <c r="E8868" s="280" t="e">
        <f>+VLOOKUP(A8868,SCAR!A:B,2,0)</f>
        <v>#N/A</v>
      </c>
      <c r="F8868" s="2"/>
      <c r="G8868" s="2"/>
    </row>
    <row r="8869" spans="1:7">
      <c r="A8869" t="s">
        <v>20330</v>
      </c>
      <c r="B8869" t="s">
        <v>20329</v>
      </c>
      <c r="C8869">
        <f>+VLOOKUP(A8869,'LISTA NACIONAL'!A:B,2,0)</f>
        <v>1176.037</v>
      </c>
      <c r="D8869" s="126" t="s">
        <v>6556</v>
      </c>
      <c r="E8869" s="280" t="e">
        <f>+VLOOKUP(A8869,SCAR!A:B,2,0)</f>
        <v>#N/A</v>
      </c>
      <c r="F8869" s="2"/>
      <c r="G8869" s="2"/>
    </row>
    <row r="8870" spans="1:7">
      <c r="A8870" t="s">
        <v>20346</v>
      </c>
      <c r="B8870" t="s">
        <v>20345</v>
      </c>
      <c r="C8870">
        <f>+VLOOKUP(A8870,'LISTA NACIONAL'!A:B,2,0)</f>
        <v>1176.037</v>
      </c>
      <c r="D8870" s="126" t="s">
        <v>6556</v>
      </c>
      <c r="E8870" s="280" t="e">
        <f>+VLOOKUP(A8870,SCAR!A:B,2,0)</f>
        <v>#N/A</v>
      </c>
      <c r="F8870" s="2"/>
      <c r="G8870" s="2"/>
    </row>
    <row r="8871" spans="1:7">
      <c r="A8871" t="s">
        <v>20407</v>
      </c>
      <c r="B8871" t="s">
        <v>20406</v>
      </c>
      <c r="C8871">
        <f>+VLOOKUP(A8871,'LISTA NACIONAL'!A:B,2,0)</f>
        <v>1124.6320000000001</v>
      </c>
      <c r="D8871" s="126" t="s">
        <v>6556</v>
      </c>
      <c r="E8871" s="280" t="e">
        <f>+VLOOKUP(A8871,SCAR!A:B,2,0)</f>
        <v>#N/A</v>
      </c>
      <c r="F8871" s="2"/>
      <c r="G8871" s="2"/>
    </row>
    <row r="8872" spans="1:7">
      <c r="A8872" t="s">
        <v>20423</v>
      </c>
      <c r="B8872" t="s">
        <v>20422</v>
      </c>
      <c r="C8872">
        <f>+VLOOKUP(A8872,'LISTA NACIONAL'!A:B,2,0)</f>
        <v>1786.1189999999999</v>
      </c>
      <c r="D8872" s="126" t="s">
        <v>6556</v>
      </c>
      <c r="E8872" s="280" t="e">
        <f>+VLOOKUP(A8872,SCAR!A:B,2,0)</f>
        <v>#N/A</v>
      </c>
      <c r="F8872" s="2"/>
      <c r="G8872" s="2"/>
    </row>
    <row r="8873" spans="1:7">
      <c r="A8873" t="s">
        <v>20443</v>
      </c>
      <c r="B8873" t="s">
        <v>20442</v>
      </c>
      <c r="C8873">
        <f>+VLOOKUP(A8873,'LISTA NACIONAL'!A:B,2,0)</f>
        <v>1653.7719999999999</v>
      </c>
      <c r="D8873" s="126" t="s">
        <v>6556</v>
      </c>
      <c r="E8873" s="280" t="e">
        <f>+VLOOKUP(A8873,SCAR!A:B,2,0)</f>
        <v>#N/A</v>
      </c>
      <c r="F8873" s="2"/>
      <c r="G8873" s="2"/>
    </row>
    <row r="8874" spans="1:7">
      <c r="A8874" t="s">
        <v>20485</v>
      </c>
      <c r="B8874" t="s">
        <v>20484</v>
      </c>
      <c r="C8874">
        <f>+VLOOKUP(A8874,'LISTA NACIONAL'!A:B,2,0)</f>
        <v>2359.3890000000001</v>
      </c>
      <c r="D8874" s="126" t="s">
        <v>6556</v>
      </c>
      <c r="E8874" s="280" t="e">
        <f>+VLOOKUP(A8874,SCAR!A:B,2,0)</f>
        <v>#N/A</v>
      </c>
      <c r="F8874" s="2"/>
      <c r="G8874" s="2"/>
    </row>
    <row r="8875" spans="1:7">
      <c r="A8875" t="s">
        <v>20521</v>
      </c>
      <c r="B8875" t="s">
        <v>20520</v>
      </c>
      <c r="C8875">
        <f>+VLOOKUP(A8875,'LISTA NACIONAL'!A:B,2,0)</f>
        <v>2388.9</v>
      </c>
      <c r="D8875" s="126" t="s">
        <v>6556</v>
      </c>
      <c r="E8875" s="280" t="e">
        <f>+VLOOKUP(A8875,SCAR!A:B,2,0)</f>
        <v>#N/A</v>
      </c>
      <c r="F8875" s="2"/>
      <c r="G8875" s="2"/>
    </row>
    <row r="8876" spans="1:7">
      <c r="A8876" t="s">
        <v>20503</v>
      </c>
      <c r="B8876" t="s">
        <v>20502</v>
      </c>
      <c r="C8876">
        <f>+VLOOKUP(A8876,'LISTA NACIONAL'!A:B,2,0)</f>
        <v>2388.9</v>
      </c>
      <c r="D8876" s="126" t="s">
        <v>6556</v>
      </c>
      <c r="E8876" s="280" t="e">
        <f>+VLOOKUP(A8876,SCAR!A:B,2,0)</f>
        <v>#N/A</v>
      </c>
      <c r="F8876" s="2"/>
      <c r="G8876" s="2"/>
    </row>
    <row r="8877" spans="1:7">
      <c r="A8877" t="s">
        <v>20417</v>
      </c>
      <c r="B8877" t="s">
        <v>20416</v>
      </c>
      <c r="C8877">
        <f>+VLOOKUP(A8877,'LISTA NACIONAL'!A:B,2,0)</f>
        <v>1124.6320000000001</v>
      </c>
      <c r="D8877" s="126" t="s">
        <v>6556</v>
      </c>
      <c r="E8877" s="280" t="e">
        <f>+VLOOKUP(A8877,SCAR!A:B,2,0)</f>
        <v>#N/A</v>
      </c>
      <c r="F8877" s="2"/>
      <c r="G8877" s="2"/>
    </row>
    <row r="8878" spans="1:7">
      <c r="A8878" t="s">
        <v>20475</v>
      </c>
      <c r="B8878" t="s">
        <v>20474</v>
      </c>
      <c r="C8878">
        <f>+VLOOKUP(A8878,'LISTA NACIONAL'!A:B,2,0)</f>
        <v>1440.6189999999999</v>
      </c>
      <c r="D8878" s="126" t="s">
        <v>6556</v>
      </c>
      <c r="E8878" s="280" t="e">
        <f>+VLOOKUP(A8878,SCAR!A:B,2,0)</f>
        <v>#N/A</v>
      </c>
      <c r="F8878" s="2"/>
      <c r="G8878" s="2"/>
    </row>
    <row r="8879" spans="1:7">
      <c r="A8879" t="s">
        <v>20469</v>
      </c>
      <c r="B8879" t="s">
        <v>20468</v>
      </c>
      <c r="C8879">
        <f>+VLOOKUP(A8879,'LISTA NACIONAL'!A:B,2,0)</f>
        <v>1565.723</v>
      </c>
      <c r="D8879" s="126" t="s">
        <v>6556</v>
      </c>
      <c r="E8879" s="280" t="e">
        <f>+VLOOKUP(A8879,SCAR!A:B,2,0)</f>
        <v>#N/A</v>
      </c>
      <c r="F8879" s="2"/>
      <c r="G8879" s="2"/>
    </row>
    <row r="8880" spans="1:7">
      <c r="A8880" t="s">
        <v>20557</v>
      </c>
      <c r="B8880" t="s">
        <v>20556</v>
      </c>
      <c r="C8880">
        <f>+VLOOKUP(A8880,'LISTA NACIONAL'!A:B,2,0)</f>
        <v>1176.037</v>
      </c>
      <c r="D8880" s="126" t="s">
        <v>6556</v>
      </c>
      <c r="E8880" s="280" t="e">
        <f>+VLOOKUP(A8880,SCAR!A:B,2,0)</f>
        <v>#N/A</v>
      </c>
      <c r="F8880" s="2"/>
      <c r="G8880" s="2"/>
    </row>
    <row r="8881" spans="1:7">
      <c r="A8881" t="s">
        <v>20326</v>
      </c>
      <c r="B8881" t="s">
        <v>20325</v>
      </c>
      <c r="C8881">
        <f>+VLOOKUP(A8881,'LISTA NACIONAL'!A:B,2,0)</f>
        <v>1440.6189999999999</v>
      </c>
      <c r="D8881" s="126" t="s">
        <v>6556</v>
      </c>
      <c r="E8881" s="280" t="e">
        <f>+VLOOKUP(A8881,SCAR!A:B,2,0)</f>
        <v>#N/A</v>
      </c>
      <c r="F8881" s="2"/>
      <c r="G8881" s="2"/>
    </row>
    <row r="8882" spans="1:7">
      <c r="A8882" t="s">
        <v>20445</v>
      </c>
      <c r="B8882" t="s">
        <v>20444</v>
      </c>
      <c r="C8882">
        <f>+VLOOKUP(A8882,'LISTA NACIONAL'!A:B,2,0)</f>
        <v>1565.723</v>
      </c>
      <c r="D8882" s="126" t="s">
        <v>6556</v>
      </c>
      <c r="E8882" s="280" t="e">
        <f>+VLOOKUP(A8882,SCAR!A:B,2,0)</f>
        <v>#N/A</v>
      </c>
      <c r="F8882" s="2"/>
      <c r="G8882" s="2"/>
    </row>
    <row r="8883" spans="1:7">
      <c r="A8883" t="s">
        <v>20505</v>
      </c>
      <c r="B8883" t="s">
        <v>20504</v>
      </c>
      <c r="C8883">
        <f>+VLOOKUP(A8883,'LISTA NACIONAL'!A:B,2,0)</f>
        <v>1653.7719999999999</v>
      </c>
      <c r="D8883" s="126" t="s">
        <v>6556</v>
      </c>
      <c r="E8883" s="280" t="e">
        <f>+VLOOKUP(A8883,SCAR!A:B,2,0)</f>
        <v>#N/A</v>
      </c>
      <c r="F8883" s="2"/>
      <c r="G8883" s="2"/>
    </row>
    <row r="8884" spans="1:7">
      <c r="A8884" t="s">
        <v>20487</v>
      </c>
      <c r="B8884" t="s">
        <v>20486</v>
      </c>
      <c r="C8884">
        <f>+VLOOKUP(A8884,'LISTA NACIONAL'!A:B,2,0)</f>
        <v>2410.835</v>
      </c>
      <c r="D8884" s="126" t="s">
        <v>6556</v>
      </c>
      <c r="E8884" s="280" t="e">
        <f>+VLOOKUP(A8884,SCAR!A:B,2,0)</f>
        <v>#N/A</v>
      </c>
      <c r="F8884" s="2"/>
      <c r="G8884" s="2"/>
    </row>
    <row r="8885" spans="1:7">
      <c r="A8885" t="s">
        <v>20543</v>
      </c>
      <c r="B8885" t="s">
        <v>20542</v>
      </c>
      <c r="C8885">
        <f>+VLOOKUP(A8885,'LISTA NACIONAL'!A:B,2,0)</f>
        <v>2601.9279999999999</v>
      </c>
      <c r="D8885" s="126" t="s">
        <v>6556</v>
      </c>
      <c r="E8885" s="280" t="e">
        <f>+VLOOKUP(A8885,SCAR!A:B,2,0)</f>
        <v>#N/A</v>
      </c>
      <c r="F8885" s="2"/>
      <c r="G8885" s="2"/>
    </row>
    <row r="8886" spans="1:7">
      <c r="A8886" t="s">
        <v>20366</v>
      </c>
      <c r="B8886" t="s">
        <v>20365</v>
      </c>
      <c r="C8886">
        <f>+VLOOKUP(A8886,'LISTA NACIONAL'!A:B,2,0)</f>
        <v>1176.037</v>
      </c>
      <c r="D8886" s="126" t="s">
        <v>6556</v>
      </c>
      <c r="E8886" s="280" t="e">
        <f>+VLOOKUP(A8886,SCAR!A:B,2,0)</f>
        <v>#N/A</v>
      </c>
      <c r="F8886" s="2"/>
      <c r="G8886" s="2"/>
    </row>
    <row r="8887" spans="1:7">
      <c r="A8887" t="s">
        <v>20328</v>
      </c>
      <c r="B8887" t="s">
        <v>20327</v>
      </c>
      <c r="C8887">
        <f>+VLOOKUP(A8887,'LISTA NACIONAL'!A:B,2,0)</f>
        <v>1440.6189999999999</v>
      </c>
      <c r="D8887" s="126" t="s">
        <v>6556</v>
      </c>
      <c r="E8887" s="280" t="e">
        <f>+VLOOKUP(A8887,SCAR!A:B,2,0)</f>
        <v>#N/A</v>
      </c>
      <c r="F8887" s="2"/>
      <c r="G8887" s="2"/>
    </row>
    <row r="8888" spans="1:7">
      <c r="A8888" t="s">
        <v>20489</v>
      </c>
      <c r="B8888" t="s">
        <v>20488</v>
      </c>
      <c r="C8888">
        <f>+VLOOKUP(A8888,'LISTA NACIONAL'!A:B,2,0)</f>
        <v>2410.835</v>
      </c>
      <c r="D8888" s="126" t="s">
        <v>6556</v>
      </c>
      <c r="E8888" s="280" t="e">
        <f>+VLOOKUP(A8888,SCAR!A:B,2,0)</f>
        <v>#N/A</v>
      </c>
      <c r="F8888" s="2"/>
      <c r="G8888" s="2"/>
    </row>
    <row r="8889" spans="1:7">
      <c r="A8889" t="s">
        <v>20354</v>
      </c>
      <c r="B8889" t="s">
        <v>20353</v>
      </c>
      <c r="C8889">
        <f>+VLOOKUP(A8889,'LISTA NACIONAL'!A:B,2,0)</f>
        <v>2388.9</v>
      </c>
      <c r="D8889" s="126" t="s">
        <v>6556</v>
      </c>
      <c r="E8889" s="280" t="e">
        <f>+VLOOKUP(A8889,SCAR!A:B,2,0)</f>
        <v>#N/A</v>
      </c>
      <c r="F8889" s="2"/>
      <c r="G8889" s="2"/>
    </row>
    <row r="8890" spans="1:7" ht="18.75" customHeight="1">
      <c r="A8890" t="s">
        <v>20356</v>
      </c>
      <c r="B8890" t="s">
        <v>20355</v>
      </c>
      <c r="C8890">
        <f>+VLOOKUP(A8890,'LISTA NACIONAL'!A:B,2,0)</f>
        <v>2410.835</v>
      </c>
      <c r="D8890" s="126" t="s">
        <v>6556</v>
      </c>
      <c r="E8890" s="280" t="e">
        <f>+VLOOKUP(A8890,SCAR!A:B,2,0)</f>
        <v>#N/A</v>
      </c>
      <c r="F8890" s="2"/>
      <c r="G8890" s="2"/>
    </row>
    <row r="8891" spans="1:7">
      <c r="A8891" t="s">
        <v>20529</v>
      </c>
      <c r="B8891" t="s">
        <v>20528</v>
      </c>
      <c r="C8891">
        <f>+VLOOKUP(A8891,'LISTA NACIONAL'!A:B,2,0)</f>
        <v>1396.56</v>
      </c>
      <c r="D8891" s="126" t="s">
        <v>6556</v>
      </c>
      <c r="E8891" s="280" t="e">
        <f>+VLOOKUP(A8891,SCAR!A:B,2,0)</f>
        <v>#N/A</v>
      </c>
      <c r="F8891" s="2"/>
      <c r="G8891" s="2"/>
    </row>
    <row r="8892" spans="1:7">
      <c r="A8892" t="s">
        <v>20352</v>
      </c>
      <c r="B8892" t="s">
        <v>20351</v>
      </c>
      <c r="C8892">
        <f>+VLOOKUP(A8892,'LISTA NACIONAL'!A:B,2,0)</f>
        <v>1176.037</v>
      </c>
      <c r="D8892" s="126" t="s">
        <v>6556</v>
      </c>
      <c r="E8892" s="280" t="e">
        <f>+VLOOKUP(A8892,SCAR!A:B,2,0)</f>
        <v>#N/A</v>
      </c>
      <c r="F8892" s="2"/>
      <c r="G8892" s="2"/>
    </row>
    <row r="8893" spans="1:7">
      <c r="A8893" t="s">
        <v>20559</v>
      </c>
      <c r="B8893" t="s">
        <v>20558</v>
      </c>
      <c r="C8893">
        <f>+VLOOKUP(A8893,'LISTA NACIONAL'!A:B,2,0)</f>
        <v>2601.9279999999999</v>
      </c>
      <c r="D8893" s="126" t="s">
        <v>6556</v>
      </c>
      <c r="E8893" s="280" t="e">
        <f>+VLOOKUP(A8893,SCAR!A:B,2,0)</f>
        <v>#N/A</v>
      </c>
      <c r="F8893" s="2"/>
      <c r="G8893" s="2"/>
    </row>
    <row r="8894" spans="1:7">
      <c r="A8894" t="s">
        <v>20527</v>
      </c>
      <c r="B8894" t="s">
        <v>20526</v>
      </c>
      <c r="C8894">
        <f>+VLOOKUP(A8894,'LISTA NACIONAL'!A:B,2,0)</f>
        <v>1440.6189999999999</v>
      </c>
      <c r="D8894" s="126" t="s">
        <v>6556</v>
      </c>
      <c r="E8894" s="280" t="e">
        <f>+VLOOKUP(A8894,SCAR!A:B,2,0)</f>
        <v>#N/A</v>
      </c>
      <c r="F8894" s="2"/>
      <c r="G8894" s="2"/>
    </row>
    <row r="8895" spans="1:7">
      <c r="A8895" t="s">
        <v>20310</v>
      </c>
      <c r="B8895" t="s">
        <v>20309</v>
      </c>
      <c r="C8895">
        <f>+VLOOKUP(A8895,'LISTA NACIONAL'!A:B,2,0)</f>
        <v>2726.9270000000001</v>
      </c>
      <c r="D8895" s="126" t="s">
        <v>6556</v>
      </c>
      <c r="E8895" s="280" t="e">
        <f>+VLOOKUP(A8895,SCAR!A:B,2,0)</f>
        <v>#N/A</v>
      </c>
      <c r="F8895" s="2"/>
      <c r="G8895" s="2"/>
    </row>
    <row r="8896" spans="1:7">
      <c r="A8896" t="s">
        <v>20517</v>
      </c>
      <c r="B8896" t="s">
        <v>20516</v>
      </c>
      <c r="C8896">
        <f>+VLOOKUP(A8896,'LISTA NACIONAL'!A:B,2,0)</f>
        <v>2410.835</v>
      </c>
      <c r="D8896" s="126" t="s">
        <v>6556</v>
      </c>
      <c r="E8896" s="280" t="e">
        <f>+VLOOKUP(A8896,SCAR!A:B,2,0)</f>
        <v>#N/A</v>
      </c>
      <c r="F8896" s="2"/>
      <c r="G8896" s="2"/>
    </row>
    <row r="8897" spans="1:7">
      <c r="A8897" t="s">
        <v>20360</v>
      </c>
      <c r="B8897" t="s">
        <v>20359</v>
      </c>
      <c r="C8897">
        <f>+VLOOKUP(A8897,'LISTA NACIONAL'!A:B,2,0)</f>
        <v>2388.9</v>
      </c>
      <c r="D8897" s="126" t="s">
        <v>6556</v>
      </c>
      <c r="E8897" s="280" t="e">
        <f>+VLOOKUP(A8897,SCAR!A:B,2,0)</f>
        <v>#N/A</v>
      </c>
      <c r="F8897" s="2"/>
      <c r="G8897" s="2"/>
    </row>
    <row r="8898" spans="1:7">
      <c r="A8898" t="s">
        <v>20340</v>
      </c>
      <c r="B8898" t="s">
        <v>20339</v>
      </c>
      <c r="C8898">
        <f>+VLOOKUP(A8898,'LISTA NACIONAL'!A:B,2,0)</f>
        <v>1176.037</v>
      </c>
      <c r="D8898" s="126" t="s">
        <v>6556</v>
      </c>
      <c r="E8898" s="280" t="e">
        <f>+VLOOKUP(A8898,SCAR!A:B,2,0)</f>
        <v>#N/A</v>
      </c>
      <c r="F8898" s="2"/>
      <c r="G8898" s="2"/>
    </row>
    <row r="8899" spans="1:7">
      <c r="A8899" t="s">
        <v>20441</v>
      </c>
      <c r="B8899" t="s">
        <v>20440</v>
      </c>
      <c r="C8899">
        <f>+VLOOKUP(A8899,'LISTA NACIONAL'!A:B,2,0)</f>
        <v>1440.6189999999999</v>
      </c>
      <c r="D8899" s="126" t="s">
        <v>6556</v>
      </c>
      <c r="E8899" s="280" t="e">
        <f>+VLOOKUP(A8899,SCAR!A:B,2,0)</f>
        <v>#N/A</v>
      </c>
      <c r="F8899" s="2"/>
      <c r="G8899" s="2"/>
    </row>
    <row r="8900" spans="1:7">
      <c r="A8900" t="s">
        <v>20515</v>
      </c>
      <c r="B8900" t="s">
        <v>20514</v>
      </c>
      <c r="C8900">
        <f>+VLOOKUP(A8900,'LISTA NACIONAL'!A:B,2,0)</f>
        <v>2410.835</v>
      </c>
      <c r="D8900" s="126" t="s">
        <v>6556</v>
      </c>
      <c r="E8900" s="280" t="e">
        <f>+VLOOKUP(A8900,SCAR!A:B,2,0)</f>
        <v>#N/A</v>
      </c>
      <c r="F8900" s="2"/>
      <c r="G8900" s="2"/>
    </row>
    <row r="8901" spans="1:7">
      <c r="A8901" t="s">
        <v>20289</v>
      </c>
      <c r="B8901" t="s">
        <v>20288</v>
      </c>
      <c r="C8901">
        <f>+VLOOKUP(A8901,'LISTA NACIONAL'!A:B,2,0)</f>
        <v>2601.9279999999999</v>
      </c>
      <c r="D8901" s="126" t="s">
        <v>6556</v>
      </c>
      <c r="E8901" s="280" t="e">
        <f>+VLOOKUP(A8901,SCAR!A:B,2,0)</f>
        <v>#N/A</v>
      </c>
      <c r="F8901" s="2"/>
      <c r="G8901" s="2"/>
    </row>
    <row r="8902" spans="1:7">
      <c r="A8902" t="s">
        <v>20394</v>
      </c>
      <c r="B8902" t="s">
        <v>20393</v>
      </c>
      <c r="C8902">
        <f>+VLOOKUP(A8902,'LISTA NACIONAL'!A:B,2,0)</f>
        <v>3895.4070000000002</v>
      </c>
      <c r="D8902" s="126" t="s">
        <v>6556</v>
      </c>
      <c r="E8902" s="280" t="e">
        <f>+VLOOKUP(A8902,SCAR!A:B,2,0)</f>
        <v>#N/A</v>
      </c>
      <c r="F8902" s="2"/>
      <c r="G8902" s="2"/>
    </row>
    <row r="8903" spans="1:7">
      <c r="A8903" t="s">
        <v>20392</v>
      </c>
      <c r="B8903" t="s">
        <v>20391</v>
      </c>
      <c r="C8903">
        <f>+VLOOKUP(A8903,'LISTA NACIONAL'!A:B,2,0)</f>
        <v>2498.9279999999999</v>
      </c>
      <c r="D8903" s="126" t="s">
        <v>6556</v>
      </c>
      <c r="E8903" s="280" t="e">
        <f>+VLOOKUP(A8903,SCAR!A:B,2,0)</f>
        <v>#N/A</v>
      </c>
      <c r="F8903" s="2"/>
      <c r="G8903" s="2"/>
    </row>
    <row r="8904" spans="1:7">
      <c r="A8904" t="s">
        <v>20497</v>
      </c>
      <c r="B8904" t="s">
        <v>20496</v>
      </c>
      <c r="C8904">
        <f>+VLOOKUP(A8904,'LISTA NACIONAL'!A:B,2,0)</f>
        <v>1271.684</v>
      </c>
      <c r="D8904" s="126" t="s">
        <v>6556</v>
      </c>
      <c r="E8904" s="280" t="e">
        <f>+VLOOKUP(A8904,SCAR!A:B,2,0)</f>
        <v>#N/A</v>
      </c>
      <c r="F8904" s="2"/>
      <c r="G8904" s="2"/>
    </row>
    <row r="8905" spans="1:7">
      <c r="A8905" t="s">
        <v>20415</v>
      </c>
      <c r="B8905" t="s">
        <v>20414</v>
      </c>
      <c r="C8905">
        <f>+VLOOKUP(A8905,'LISTA NACIONAL'!A:B,2,0)</f>
        <v>1109.9480000000001</v>
      </c>
      <c r="D8905" s="126" t="s">
        <v>6556</v>
      </c>
      <c r="E8905" s="280" t="e">
        <f>+VLOOKUP(A8905,SCAR!A:B,2,0)</f>
        <v>#N/A</v>
      </c>
      <c r="F8905" s="2"/>
      <c r="G8905" s="2"/>
    </row>
    <row r="8906" spans="1:7">
      <c r="A8906" t="s">
        <v>20493</v>
      </c>
      <c r="B8906" t="s">
        <v>20492</v>
      </c>
      <c r="C8906">
        <f>+VLOOKUP(A8906,'LISTA NACIONAL'!A:B,2,0)</f>
        <v>2388.9</v>
      </c>
      <c r="D8906" s="126" t="s">
        <v>6556</v>
      </c>
      <c r="E8906" s="280" t="e">
        <f>+VLOOKUP(A8906,SCAR!A:B,2,0)</f>
        <v>#N/A</v>
      </c>
      <c r="F8906" s="2"/>
      <c r="G8906" s="2"/>
    </row>
    <row r="8907" spans="1:7">
      <c r="A8907" t="s">
        <v>20427</v>
      </c>
      <c r="B8907" t="s">
        <v>20426</v>
      </c>
      <c r="C8907">
        <f>+VLOOKUP(A8907,'LISTA NACIONAL'!A:B,2,0)</f>
        <v>4623.2790000000005</v>
      </c>
      <c r="D8907" s="126" t="s">
        <v>6556</v>
      </c>
      <c r="E8907" s="280" t="e">
        <f>+VLOOKUP(A8907,SCAR!A:B,2,0)</f>
        <v>#N/A</v>
      </c>
      <c r="F8907" s="2"/>
      <c r="G8907" s="2"/>
    </row>
    <row r="8908" spans="1:7">
      <c r="A8908" t="s">
        <v>20511</v>
      </c>
      <c r="B8908" t="s">
        <v>20510</v>
      </c>
      <c r="C8908">
        <f>+VLOOKUP(A8908,'LISTA NACIONAL'!A:B,2,0)</f>
        <v>2410.835</v>
      </c>
      <c r="D8908" s="126" t="s">
        <v>6556</v>
      </c>
      <c r="E8908" s="280" t="e">
        <f>+VLOOKUP(A8908,SCAR!A:B,2,0)</f>
        <v>#N/A</v>
      </c>
      <c r="F8908" s="2"/>
      <c r="G8908" s="2"/>
    </row>
    <row r="8909" spans="1:7">
      <c r="A8909" t="s">
        <v>20437</v>
      </c>
      <c r="B8909" t="s">
        <v>20436</v>
      </c>
      <c r="C8909">
        <f>+VLOOKUP(A8909,'LISTA NACIONAL'!A:B,2,0)</f>
        <v>2359.3890000000001</v>
      </c>
      <c r="D8909" s="126" t="s">
        <v>6556</v>
      </c>
      <c r="E8909" s="280" t="e">
        <f>+VLOOKUP(A8909,SCAR!A:B,2,0)</f>
        <v>#N/A</v>
      </c>
      <c r="F8909" s="2"/>
      <c r="G8909" s="2"/>
    </row>
    <row r="8910" spans="1:7">
      <c r="A8910" t="s">
        <v>20285</v>
      </c>
      <c r="B8910" t="s">
        <v>20284</v>
      </c>
      <c r="C8910">
        <f>+VLOOKUP(A8910,'LISTA NACIONAL'!A:B,2,0)</f>
        <v>2601.9279999999999</v>
      </c>
      <c r="D8910" s="126" t="s">
        <v>6556</v>
      </c>
      <c r="E8910" s="280" t="e">
        <f>+VLOOKUP(A8910,SCAR!A:B,2,0)</f>
        <v>#N/A</v>
      </c>
      <c r="F8910" s="2"/>
      <c r="G8910" s="2"/>
    </row>
    <row r="8911" spans="1:7">
      <c r="A8911" t="s">
        <v>20539</v>
      </c>
      <c r="B8911" t="s">
        <v>20538</v>
      </c>
      <c r="C8911">
        <f>+VLOOKUP(A8911,'LISTA NACIONAL'!A:B,2,0)</f>
        <v>1440.6189999999999</v>
      </c>
      <c r="D8911" s="126" t="s">
        <v>6556</v>
      </c>
      <c r="E8911" s="280" t="e">
        <f>+VLOOKUP(A8911,SCAR!A:B,2,0)</f>
        <v>#N/A</v>
      </c>
      <c r="F8911" s="2"/>
      <c r="G8911" s="2"/>
    </row>
    <row r="8912" spans="1:7">
      <c r="A8912" t="s">
        <v>20495</v>
      </c>
      <c r="B8912" t="s">
        <v>20494</v>
      </c>
      <c r="C8912">
        <f>+VLOOKUP(A8912,'LISTA NACIONAL'!A:B,2,0)</f>
        <v>2410.835</v>
      </c>
      <c r="D8912" s="126" t="s">
        <v>6556</v>
      </c>
      <c r="E8912" s="280" t="e">
        <f>+VLOOKUP(A8912,SCAR!A:B,2,0)</f>
        <v>#N/A</v>
      </c>
      <c r="F8912" s="2"/>
      <c r="G8912" s="2"/>
    </row>
    <row r="8913" spans="1:7">
      <c r="A8913" t="s">
        <v>20435</v>
      </c>
      <c r="B8913" t="s">
        <v>20434</v>
      </c>
      <c r="C8913">
        <f>+VLOOKUP(A8913,'LISTA NACIONAL'!A:B,2,0)</f>
        <v>4623.2790000000005</v>
      </c>
      <c r="D8913" s="126" t="s">
        <v>6556</v>
      </c>
      <c r="E8913" s="280" t="e">
        <f>+VLOOKUP(A8913,SCAR!A:B,2,0)</f>
        <v>#N/A</v>
      </c>
      <c r="F8913" s="2"/>
      <c r="G8913" s="2"/>
    </row>
    <row r="8914" spans="1:7">
      <c r="A8914" t="s">
        <v>20545</v>
      </c>
      <c r="B8914" t="s">
        <v>20544</v>
      </c>
      <c r="C8914">
        <f>+VLOOKUP(A8914,'LISTA NACIONAL'!A:B,2,0)</f>
        <v>2601.9279999999999</v>
      </c>
      <c r="D8914" s="126" t="s">
        <v>6556</v>
      </c>
      <c r="E8914" s="280" t="e">
        <f>+VLOOKUP(A8914,SCAR!A:B,2,0)</f>
        <v>#N/A</v>
      </c>
      <c r="F8914" s="2"/>
      <c r="G8914" s="2"/>
    </row>
    <row r="8915" spans="1:7">
      <c r="A8915" t="s">
        <v>20509</v>
      </c>
      <c r="B8915" t="s">
        <v>20508</v>
      </c>
      <c r="C8915">
        <f>+VLOOKUP(A8915,'LISTA NACIONAL'!A:B,2,0)</f>
        <v>2410.835</v>
      </c>
      <c r="D8915" s="126" t="s">
        <v>6556</v>
      </c>
      <c r="E8915" s="280" t="e">
        <f>+VLOOKUP(A8915,SCAR!A:B,2,0)</f>
        <v>#N/A</v>
      </c>
      <c r="F8915" s="2"/>
      <c r="G8915" s="2"/>
    </row>
    <row r="8916" spans="1:7">
      <c r="A8916" t="s">
        <v>20433</v>
      </c>
      <c r="B8916" t="s">
        <v>20432</v>
      </c>
      <c r="C8916">
        <f>+VLOOKUP(A8916,'LISTA NACIONAL'!A:B,2,0)</f>
        <v>4623.2790000000005</v>
      </c>
      <c r="D8916" s="126" t="s">
        <v>6556</v>
      </c>
      <c r="E8916" s="280" t="e">
        <f>+VLOOKUP(A8916,SCAR!A:B,2,0)</f>
        <v>#N/A</v>
      </c>
      <c r="F8916" s="2"/>
      <c r="G8916" s="2"/>
    </row>
    <row r="8917" spans="1:7">
      <c r="A8917" t="s">
        <v>20533</v>
      </c>
      <c r="B8917" t="s">
        <v>20532</v>
      </c>
      <c r="C8917">
        <f>+VLOOKUP(A8917,'LISTA NACIONAL'!A:B,2,0)</f>
        <v>2601.9279999999999</v>
      </c>
      <c r="D8917" s="126" t="s">
        <v>6556</v>
      </c>
      <c r="E8917" s="280" t="e">
        <f>+VLOOKUP(A8917,SCAR!A:B,2,0)</f>
        <v>#N/A</v>
      </c>
      <c r="F8917" s="2"/>
      <c r="G8917" s="2"/>
    </row>
    <row r="8918" spans="1:7">
      <c r="A8918" t="s">
        <v>20316</v>
      </c>
      <c r="B8918" t="s">
        <v>20315</v>
      </c>
      <c r="C8918">
        <f>+VLOOKUP(A8918,'LISTA NACIONAL'!A:B,2,0)</f>
        <v>1242.184</v>
      </c>
      <c r="D8918" s="126" t="s">
        <v>6556</v>
      </c>
      <c r="E8918" s="280" t="e">
        <f>+VLOOKUP(A8918,SCAR!A:B,2,0)</f>
        <v>#N/A</v>
      </c>
      <c r="F8918" s="2"/>
      <c r="G8918" s="2"/>
    </row>
    <row r="8919" spans="1:7">
      <c r="A8919" t="s">
        <v>20318</v>
      </c>
      <c r="B8919" t="s">
        <v>20317</v>
      </c>
      <c r="C8919">
        <f>+VLOOKUP(A8919,'LISTA NACIONAL'!A:B,2,0)</f>
        <v>4623.2790000000005</v>
      </c>
      <c r="D8919" s="126" t="s">
        <v>6556</v>
      </c>
      <c r="E8919" s="280" t="e">
        <f>+VLOOKUP(A8919,SCAR!A:B,2,0)</f>
        <v>#N/A</v>
      </c>
      <c r="F8919" s="2"/>
      <c r="G8919" s="2"/>
    </row>
    <row r="8920" spans="1:7">
      <c r="A8920" t="s">
        <v>20429</v>
      </c>
      <c r="B8920" t="s">
        <v>20428</v>
      </c>
      <c r="C8920">
        <f>+VLOOKUP(A8920,'LISTA NACIONAL'!A:B,2,0)</f>
        <v>4623.2790000000005</v>
      </c>
      <c r="D8920" s="126" t="s">
        <v>6556</v>
      </c>
      <c r="E8920" s="280" t="e">
        <f>+VLOOKUP(A8920,SCAR!A:B,2,0)</f>
        <v>#N/A</v>
      </c>
      <c r="F8920" s="2"/>
      <c r="G8920" s="2"/>
    </row>
    <row r="8921" spans="1:7">
      <c r="A8921" t="s">
        <v>20287</v>
      </c>
      <c r="B8921" t="s">
        <v>20286</v>
      </c>
      <c r="C8921">
        <f>+VLOOKUP(A8921,'LISTA NACIONAL'!A:B,2,0)</f>
        <v>4623.2790000000005</v>
      </c>
      <c r="D8921" s="126" t="s">
        <v>6556</v>
      </c>
      <c r="E8921" s="280" t="e">
        <f>+VLOOKUP(A8921,SCAR!A:B,2,0)</f>
        <v>#N/A</v>
      </c>
      <c r="F8921" s="2"/>
      <c r="G8921" s="2"/>
    </row>
    <row r="8922" spans="1:7">
      <c r="A8922" t="s">
        <v>20324</v>
      </c>
      <c r="B8922" t="s">
        <v>20323</v>
      </c>
      <c r="C8922">
        <f>+VLOOKUP(A8922,'LISTA NACIONAL'!A:B,2,0)</f>
        <v>2410.835</v>
      </c>
      <c r="D8922" s="126" t="s">
        <v>6556</v>
      </c>
      <c r="E8922" s="280" t="e">
        <f>+VLOOKUP(A8922,SCAR!A:B,2,0)</f>
        <v>#N/A</v>
      </c>
      <c r="F8922" s="2"/>
      <c r="G8922" s="2"/>
    </row>
    <row r="8923" spans="1:7">
      <c r="A8923" t="s">
        <v>20439</v>
      </c>
      <c r="B8923" t="s">
        <v>20438</v>
      </c>
      <c r="C8923">
        <f>+VLOOKUP(A8923,'LISTA NACIONAL'!A:B,2,0)</f>
        <v>2601.9279999999999</v>
      </c>
      <c r="D8923" s="126" t="s">
        <v>6556</v>
      </c>
      <c r="E8923" s="280" t="e">
        <f>+VLOOKUP(A8923,SCAR!A:B,2,0)</f>
        <v>#N/A</v>
      </c>
      <c r="F8923" s="2"/>
      <c r="G8923" s="2"/>
    </row>
    <row r="8924" spans="1:7">
      <c r="A8924" t="s">
        <v>20283</v>
      </c>
      <c r="B8924" t="s">
        <v>20282</v>
      </c>
      <c r="C8924">
        <f>+VLOOKUP(A8924,'LISTA NACIONAL'!A:B,2,0)</f>
        <v>2410.835</v>
      </c>
      <c r="D8924" s="126" t="s">
        <v>6556</v>
      </c>
      <c r="E8924" s="280" t="e">
        <f>+VLOOKUP(A8924,SCAR!A:B,2,0)</f>
        <v>#N/A</v>
      </c>
      <c r="F8924" s="2"/>
      <c r="G8924" s="2"/>
    </row>
    <row r="8925" spans="1:7">
      <c r="A8925" t="s">
        <v>20431</v>
      </c>
      <c r="B8925" t="s">
        <v>20430</v>
      </c>
      <c r="C8925">
        <f>+VLOOKUP(A8925,'LISTA NACIONAL'!A:B,2,0)</f>
        <v>4623.2790000000005</v>
      </c>
      <c r="D8925" s="126" t="s">
        <v>6556</v>
      </c>
      <c r="E8925" s="280" t="e">
        <f>+VLOOKUP(A8925,SCAR!A:B,2,0)</f>
        <v>#N/A</v>
      </c>
      <c r="F8925" s="2"/>
      <c r="G8925" s="2"/>
    </row>
    <row r="8926" spans="1:7">
      <c r="A8926" t="s">
        <v>20322</v>
      </c>
      <c r="B8926" t="s">
        <v>20321</v>
      </c>
      <c r="C8926">
        <f>+VLOOKUP(A8926,'LISTA NACIONAL'!A:B,2,0)</f>
        <v>2601.9279999999999</v>
      </c>
      <c r="D8926" s="126" t="s">
        <v>6556</v>
      </c>
      <c r="E8926" s="280" t="e">
        <f>+VLOOKUP(A8926,SCAR!A:B,2,0)</f>
        <v>#N/A</v>
      </c>
      <c r="F8926" s="2"/>
      <c r="G8926" s="2"/>
    </row>
    <row r="8927" spans="1:7">
      <c r="A8927" t="s">
        <v>20471</v>
      </c>
      <c r="B8927" t="s">
        <v>20470</v>
      </c>
      <c r="C8927">
        <f>+VLOOKUP(A8927,'LISTA NACIONAL'!A:B,2,0)</f>
        <v>1565.723</v>
      </c>
      <c r="D8927" s="126" t="s">
        <v>6556</v>
      </c>
      <c r="E8927" s="280" t="e">
        <f>+VLOOKUP(A8927,SCAR!A:B,2,0)</f>
        <v>#N/A</v>
      </c>
      <c r="F8927" s="2"/>
      <c r="G8927" s="2"/>
    </row>
    <row r="8928" spans="1:7">
      <c r="A8928" t="s">
        <v>20387</v>
      </c>
      <c r="B8928" t="s">
        <v>2097</v>
      </c>
      <c r="C8928">
        <f>+VLOOKUP(A8928,'LISTA NACIONAL'!A:B,2,0)</f>
        <v>2410.835</v>
      </c>
      <c r="D8928" s="126" t="s">
        <v>6556</v>
      </c>
      <c r="E8928" s="280" t="e">
        <f>+VLOOKUP(A8928,SCAR!A:B,2,0)</f>
        <v>#N/A</v>
      </c>
      <c r="F8928" s="2"/>
      <c r="G8928" s="2"/>
    </row>
    <row r="8929" spans="1:7">
      <c r="A8929" t="s">
        <v>20479</v>
      </c>
      <c r="B8929" t="s">
        <v>20478</v>
      </c>
      <c r="C8929">
        <f>+VLOOKUP(A8929,'LISTA NACIONAL'!A:B,2,0)</f>
        <v>2601.9279999999999</v>
      </c>
      <c r="D8929" s="126" t="s">
        <v>6556</v>
      </c>
      <c r="E8929" s="280" t="e">
        <f>+VLOOKUP(A8929,SCAR!A:B,2,0)</f>
        <v>#N/A</v>
      </c>
      <c r="F8929" s="2"/>
      <c r="G8929" s="2"/>
    </row>
    <row r="8930" spans="1:7">
      <c r="A8930" t="s">
        <v>20386</v>
      </c>
      <c r="B8930" t="s">
        <v>2097</v>
      </c>
      <c r="C8930">
        <f>+VLOOKUP(A8930,'LISTA NACIONAL'!A:B,2,0)</f>
        <v>1653.7719999999999</v>
      </c>
      <c r="D8930" s="126" t="s">
        <v>6556</v>
      </c>
      <c r="E8930" s="280" t="e">
        <f>+VLOOKUP(A8930,SCAR!A:B,2,0)</f>
        <v>#N/A</v>
      </c>
      <c r="F8930" s="2"/>
      <c r="G8930" s="2"/>
    </row>
    <row r="8931" spans="1:7">
      <c r="A8931" t="s">
        <v>20385</v>
      </c>
      <c r="B8931" t="s">
        <v>2097</v>
      </c>
      <c r="C8931">
        <f>+VLOOKUP(A8931,'LISTA NACIONAL'!A:B,2,0)</f>
        <v>1786.1189999999999</v>
      </c>
      <c r="D8931" s="126" t="s">
        <v>6556</v>
      </c>
      <c r="E8931" s="280" t="e">
        <f>+VLOOKUP(A8931,SCAR!A:B,2,0)</f>
        <v>#N/A</v>
      </c>
      <c r="F8931" s="2"/>
      <c r="G8931" s="2"/>
    </row>
    <row r="8932" spans="1:7">
      <c r="A8932" t="s">
        <v>20384</v>
      </c>
      <c r="B8932" t="s">
        <v>2097</v>
      </c>
      <c r="C8932">
        <f>+VLOOKUP(A8932,'LISTA NACIONAL'!A:B,2,0)</f>
        <v>1565.723</v>
      </c>
      <c r="D8932" s="126" t="s">
        <v>6556</v>
      </c>
      <c r="E8932" s="280" t="e">
        <f>+VLOOKUP(A8932,SCAR!A:B,2,0)</f>
        <v>#N/A</v>
      </c>
      <c r="F8932" s="2"/>
      <c r="G8932" s="2"/>
    </row>
    <row r="8933" spans="1:7">
      <c r="A8933" t="s">
        <v>20453</v>
      </c>
      <c r="B8933" t="s">
        <v>20452</v>
      </c>
      <c r="C8933">
        <f>+VLOOKUP(A8933,'LISTA NACIONAL'!A:B,2,0)</f>
        <v>2410.835</v>
      </c>
      <c r="D8933" s="126" t="s">
        <v>6556</v>
      </c>
      <c r="E8933" s="280" t="e">
        <f>+VLOOKUP(A8933,SCAR!A:B,2,0)</f>
        <v>#N/A</v>
      </c>
      <c r="F8933" s="2"/>
      <c r="G8933" s="2"/>
    </row>
    <row r="8934" spans="1:7">
      <c r="A8934" t="s">
        <v>20425</v>
      </c>
      <c r="B8934" t="s">
        <v>20424</v>
      </c>
      <c r="C8934">
        <f>+VLOOKUP(A8934,'LISTA NACIONAL'!A:B,2,0)</f>
        <v>2785.77</v>
      </c>
      <c r="D8934" s="126" t="s">
        <v>6556</v>
      </c>
      <c r="E8934" s="280" t="e">
        <f>+VLOOKUP(A8934,SCAR!A:B,2,0)</f>
        <v>#N/A</v>
      </c>
      <c r="F8934" s="2"/>
      <c r="G8934" s="2"/>
    </row>
    <row r="8935" spans="1:7">
      <c r="A8935" t="s">
        <v>20362</v>
      </c>
      <c r="B8935" t="s">
        <v>20361</v>
      </c>
      <c r="C8935">
        <f>+VLOOKUP(A8935,'LISTA NACIONAL'!A:B,2,0)</f>
        <v>2124.1750000000002</v>
      </c>
      <c r="D8935" s="126" t="s">
        <v>6556</v>
      </c>
      <c r="E8935" s="280" t="e">
        <f>+VLOOKUP(A8935,SCAR!A:B,2,0)</f>
        <v>#N/A</v>
      </c>
      <c r="F8935" s="2"/>
      <c r="G8935" s="2"/>
    </row>
    <row r="8936" spans="1:7">
      <c r="A8936" t="s">
        <v>20421</v>
      </c>
      <c r="B8936" t="s">
        <v>20420</v>
      </c>
      <c r="C8936">
        <f>+VLOOKUP(A8936,'LISTA NACIONAL'!A:B,2,0)</f>
        <v>4623.2790000000005</v>
      </c>
      <c r="D8936" s="126" t="s">
        <v>6556</v>
      </c>
      <c r="E8936" s="280" t="e">
        <f>+VLOOKUP(A8936,SCAR!A:B,2,0)</f>
        <v>#N/A</v>
      </c>
      <c r="F8936" s="2"/>
      <c r="G8936" s="2"/>
    </row>
    <row r="8937" spans="1:7">
      <c r="A8937" t="s">
        <v>20535</v>
      </c>
      <c r="B8937" t="s">
        <v>20534</v>
      </c>
      <c r="C8937">
        <f>+VLOOKUP(A8937,'LISTA NACIONAL'!A:B,2,0)</f>
        <v>2785.77</v>
      </c>
      <c r="D8937" s="126" t="s">
        <v>6556</v>
      </c>
      <c r="E8937" s="280" t="e">
        <f>+VLOOKUP(A8937,SCAR!A:B,2,0)</f>
        <v>#N/A</v>
      </c>
      <c r="F8937" s="2"/>
      <c r="G8937" s="2"/>
    </row>
    <row r="8938" spans="1:7">
      <c r="A8938" t="s">
        <v>20413</v>
      </c>
      <c r="B8938" t="s">
        <v>20412</v>
      </c>
      <c r="C8938">
        <f>+VLOOKUP(A8938,'LISTA NACIONAL'!A:B,2,0)</f>
        <v>2080.2139999999999</v>
      </c>
      <c r="D8938" s="126" t="s">
        <v>6556</v>
      </c>
      <c r="E8938" s="280" t="e">
        <f>+VLOOKUP(A8938,SCAR!A:B,2,0)</f>
        <v>#N/A</v>
      </c>
      <c r="F8938" s="2"/>
      <c r="G8938" s="2"/>
    </row>
    <row r="8939" spans="1:7">
      <c r="A8939" t="s">
        <v>20531</v>
      </c>
      <c r="B8939" t="s">
        <v>20530</v>
      </c>
      <c r="C8939">
        <f>+VLOOKUP(A8939,'LISTA NACIONAL'!A:B,2,0)</f>
        <v>2601.9279999999999</v>
      </c>
      <c r="D8939" s="126" t="s">
        <v>6556</v>
      </c>
      <c r="E8939" s="280" t="e">
        <f>+VLOOKUP(A8939,SCAR!A:B,2,0)</f>
        <v>#N/A</v>
      </c>
      <c r="F8939" s="2"/>
      <c r="G8939" s="2"/>
    </row>
    <row r="8940" spans="1:7">
      <c r="A8940" t="s">
        <v>20358</v>
      </c>
      <c r="B8940" t="s">
        <v>20357</v>
      </c>
      <c r="C8940">
        <f>+VLOOKUP(A8940,'LISTA NACIONAL'!A:B,2,0)</f>
        <v>2601.9279999999999</v>
      </c>
      <c r="D8940" s="126" t="s">
        <v>6556</v>
      </c>
      <c r="E8940" s="280" t="e">
        <f>+VLOOKUP(A8940,SCAR!A:B,2,0)</f>
        <v>#N/A</v>
      </c>
      <c r="F8940" s="2"/>
      <c r="G8940" s="2"/>
    </row>
    <row r="8941" spans="1:7">
      <c r="A8941" t="s">
        <v>20334</v>
      </c>
      <c r="B8941" t="s">
        <v>20333</v>
      </c>
      <c r="C8941">
        <f>+VLOOKUP(A8941,'LISTA NACIONAL'!A:B,2,0)</f>
        <v>2601.9279999999999</v>
      </c>
      <c r="D8941" s="126" t="s">
        <v>6556</v>
      </c>
      <c r="E8941" s="280" t="e">
        <f>+VLOOKUP(A8941,SCAR!A:B,2,0)</f>
        <v>#N/A</v>
      </c>
      <c r="F8941" s="2"/>
      <c r="G8941" s="2"/>
    </row>
    <row r="8942" spans="1:7">
      <c r="A8942" t="s">
        <v>20383</v>
      </c>
      <c r="B8942" t="s">
        <v>2097</v>
      </c>
      <c r="C8942">
        <f>+VLOOKUP(A8942,'LISTA NACIONAL'!A:B,2,0)</f>
        <v>2601.9279999999999</v>
      </c>
      <c r="D8942" s="126" t="s">
        <v>6556</v>
      </c>
      <c r="E8942" s="280" t="e">
        <f>+VLOOKUP(A8942,SCAR!A:B,2,0)</f>
        <v>#N/A</v>
      </c>
      <c r="F8942" s="2"/>
      <c r="G8942" s="2"/>
    </row>
    <row r="8943" spans="1:7">
      <c r="A8943" t="s">
        <v>20396</v>
      </c>
      <c r="B8943" t="s">
        <v>20395</v>
      </c>
      <c r="C8943">
        <f>+VLOOKUP(A8943,'LISTA NACIONAL'!A:B,2,0)</f>
        <v>7203.018</v>
      </c>
      <c r="D8943" s="126" t="s">
        <v>6556</v>
      </c>
      <c r="E8943" s="280" t="e">
        <f>+VLOOKUP(A8943,SCAR!A:B,2,0)</f>
        <v>#N/A</v>
      </c>
      <c r="F8943" s="2"/>
      <c r="G8943" s="2"/>
    </row>
    <row r="8944" spans="1:7">
      <c r="A8944" t="s">
        <v>20449</v>
      </c>
      <c r="B8944" t="s">
        <v>20448</v>
      </c>
      <c r="C8944">
        <f>+VLOOKUP(A8944,'LISTA NACIONAL'!A:B,2,0)</f>
        <v>3278.0909999999999</v>
      </c>
      <c r="D8944" s="126" t="s">
        <v>6556</v>
      </c>
      <c r="E8944" s="280" t="e">
        <f>+VLOOKUP(A8944,SCAR!A:B,2,0)</f>
        <v>#N/A</v>
      </c>
      <c r="F8944" s="2"/>
      <c r="G8944" s="2"/>
    </row>
    <row r="8945" spans="1:7">
      <c r="A8945" t="s">
        <v>20390</v>
      </c>
      <c r="B8945" t="s">
        <v>20389</v>
      </c>
      <c r="C8945">
        <f>+VLOOKUP(A8945,'LISTA NACIONAL'!A:B,2,0)</f>
        <v>3410.4789999999998</v>
      </c>
      <c r="D8945" s="126" t="s">
        <v>6556</v>
      </c>
      <c r="E8945" s="280" t="e">
        <f>+VLOOKUP(A8945,SCAR!A:B,2,0)</f>
        <v>#N/A</v>
      </c>
      <c r="F8945" s="2"/>
      <c r="G8945" s="2"/>
    </row>
    <row r="8946" spans="1:7">
      <c r="A8946" t="s">
        <v>20320</v>
      </c>
      <c r="B8946" t="s">
        <v>20319</v>
      </c>
      <c r="C8946">
        <f>+VLOOKUP(A8946,'LISTA NACIONAL'!A:B,2,0)</f>
        <v>2601.9279999999999</v>
      </c>
      <c r="D8946" s="126" t="s">
        <v>6556</v>
      </c>
      <c r="E8946" s="280" t="e">
        <f>+VLOOKUP(A8946,SCAR!A:B,2,0)</f>
        <v>#N/A</v>
      </c>
      <c r="F8946" s="2"/>
      <c r="G8946" s="2"/>
    </row>
    <row r="8947" spans="1:7">
      <c r="A8947" t="s">
        <v>20477</v>
      </c>
      <c r="B8947" t="s">
        <v>20476</v>
      </c>
      <c r="C8947">
        <f>+VLOOKUP(A8947,'LISTA NACIONAL'!A:B,2,0)</f>
        <v>3278.0909999999999</v>
      </c>
      <c r="D8947" s="126" t="s">
        <v>6556</v>
      </c>
      <c r="E8947" s="280" t="e">
        <f>+VLOOKUP(A8947,SCAR!A:B,2,0)</f>
        <v>#N/A</v>
      </c>
      <c r="F8947" s="2"/>
      <c r="G8947" s="2"/>
    </row>
    <row r="8948" spans="1:7">
      <c r="A8948" t="s">
        <v>20447</v>
      </c>
      <c r="B8948" t="s">
        <v>20446</v>
      </c>
      <c r="C8948">
        <f>+VLOOKUP(A8948,'LISTA NACIONAL'!A:B,2,0)</f>
        <v>3410.4789999999998</v>
      </c>
      <c r="D8948" s="126" t="s">
        <v>6556</v>
      </c>
      <c r="E8948" s="280" t="e">
        <f>+VLOOKUP(A8948,SCAR!A:B,2,0)</f>
        <v>#N/A</v>
      </c>
      <c r="F8948" s="2"/>
      <c r="G8948" s="2"/>
    </row>
    <row r="8949" spans="1:7">
      <c r="A8949" t="s">
        <v>20457</v>
      </c>
      <c r="B8949" t="s">
        <v>20456</v>
      </c>
      <c r="C8949">
        <f>+VLOOKUP(A8949,'LISTA NACIONAL'!A:B,2,0)</f>
        <v>2601.9279999999999</v>
      </c>
      <c r="D8949" s="126" t="s">
        <v>6556</v>
      </c>
      <c r="E8949" s="280" t="e">
        <f>+VLOOKUP(A8949,SCAR!A:B,2,0)</f>
        <v>#N/A</v>
      </c>
      <c r="F8949" s="2"/>
      <c r="G8949" s="2"/>
    </row>
    <row r="8950" spans="1:7">
      <c r="A8950" t="s">
        <v>20481</v>
      </c>
      <c r="B8950" t="s">
        <v>20480</v>
      </c>
      <c r="C8950">
        <f>+VLOOKUP(A8950,'LISTA NACIONAL'!A:B,2,0)</f>
        <v>2601.9279999999999</v>
      </c>
      <c r="D8950" s="126" t="s">
        <v>6556</v>
      </c>
      <c r="E8950" s="280" t="e">
        <f>+VLOOKUP(A8950,SCAR!A:B,2,0)</f>
        <v>#N/A</v>
      </c>
      <c r="F8950" s="2"/>
      <c r="G8950" s="2"/>
    </row>
    <row r="8951" spans="1:7">
      <c r="A8951" t="s">
        <v>20483</v>
      </c>
      <c r="B8951" t="s">
        <v>20482</v>
      </c>
      <c r="C8951">
        <f>+VLOOKUP(A8951,'LISTA NACIONAL'!A:B,2,0)</f>
        <v>1440.6189999999999</v>
      </c>
      <c r="D8951" s="126" t="s">
        <v>6556</v>
      </c>
      <c r="E8951" s="280" t="e">
        <f>+VLOOKUP(A8951,SCAR!A:B,2,0)</f>
        <v>#N/A</v>
      </c>
      <c r="F8951" s="2"/>
      <c r="G8951" s="2"/>
    </row>
    <row r="8952" spans="1:7">
      <c r="A8952" t="s">
        <v>20501</v>
      </c>
      <c r="B8952" t="s">
        <v>20500</v>
      </c>
      <c r="C8952">
        <f>+VLOOKUP(A8952,'LISTA NACIONAL'!A:B,2,0)</f>
        <v>2785.77</v>
      </c>
      <c r="D8952" s="126" t="s">
        <v>6556</v>
      </c>
      <c r="E8952" s="280" t="e">
        <f>+VLOOKUP(A8952,SCAR!A:B,2,0)</f>
        <v>#N/A</v>
      </c>
      <c r="F8952" s="2"/>
      <c r="G8952" s="2"/>
    </row>
    <row r="8953" spans="1:7" ht="18" customHeight="1">
      <c r="A8953" t="s">
        <v>20382</v>
      </c>
      <c r="B8953" t="s">
        <v>2097</v>
      </c>
      <c r="C8953">
        <f>+VLOOKUP(A8953,'LISTA NACIONAL'!A:B,2,0)</f>
        <v>2410.835</v>
      </c>
      <c r="D8953" s="126" t="s">
        <v>6556</v>
      </c>
      <c r="E8953" s="280" t="e">
        <f>+VLOOKUP(A8953,SCAR!A:B,2,0)</f>
        <v>#N/A</v>
      </c>
      <c r="F8953" s="2"/>
      <c r="G8953" s="2"/>
    </row>
    <row r="8954" spans="1:7" ht="18" customHeight="1">
      <c r="A8954" t="s">
        <v>20499</v>
      </c>
      <c r="B8954" t="s">
        <v>20498</v>
      </c>
      <c r="C8954">
        <f>+VLOOKUP(A8954,'LISTA NACIONAL'!A:B,2,0)</f>
        <v>2734.2489999999998</v>
      </c>
      <c r="D8954" s="126" t="s">
        <v>6556</v>
      </c>
      <c r="E8954" s="280" t="e">
        <f>+VLOOKUP(A8954,SCAR!A:B,2,0)</f>
        <v>#N/A</v>
      </c>
      <c r="F8954" s="2"/>
      <c r="G8954" s="2"/>
    </row>
    <row r="8955" spans="1:7" ht="18" customHeight="1">
      <c r="A8955" t="s">
        <v>20491</v>
      </c>
      <c r="B8955" t="s">
        <v>20490</v>
      </c>
      <c r="C8955">
        <f>+VLOOKUP(A8955,'LISTA NACIONAL'!A:B,2,0)</f>
        <v>2410.835</v>
      </c>
      <c r="D8955" s="126" t="s">
        <v>6556</v>
      </c>
      <c r="E8955" s="280" t="e">
        <f>+VLOOKUP(A8955,SCAR!A:B,2,0)</f>
        <v>#N/A</v>
      </c>
      <c r="F8955" s="2"/>
      <c r="G8955" s="2"/>
    </row>
    <row r="8956" spans="1:7" ht="18" customHeight="1">
      <c r="A8956" t="s">
        <v>20312</v>
      </c>
      <c r="B8956" t="s">
        <v>20311</v>
      </c>
      <c r="C8956">
        <f>+VLOOKUP(A8956,'LISTA NACIONAL'!A:B,2,0)</f>
        <v>2601.9279999999999</v>
      </c>
      <c r="D8956" s="126" t="s">
        <v>6556</v>
      </c>
      <c r="E8956" s="280" t="e">
        <f>+VLOOKUP(A8956,SCAR!A:B,2,0)</f>
        <v>#N/A</v>
      </c>
      <c r="F8956" s="2"/>
      <c r="G8956" s="2"/>
    </row>
    <row r="8957" spans="1:7" ht="18" customHeight="1">
      <c r="A8957" t="s">
        <v>20461</v>
      </c>
      <c r="B8957" t="s">
        <v>20460</v>
      </c>
      <c r="C8957">
        <f>+VLOOKUP(A8957,'LISTA NACIONAL'!A:B,2,0)</f>
        <v>2410.835</v>
      </c>
      <c r="D8957" s="126" t="s">
        <v>6556</v>
      </c>
      <c r="E8957" s="280" t="e">
        <f>+VLOOKUP(A8957,SCAR!A:B,2,0)</f>
        <v>#N/A</v>
      </c>
      <c r="F8957" s="2"/>
      <c r="G8957" s="2"/>
    </row>
    <row r="8958" spans="1:7" ht="18" customHeight="1">
      <c r="A8958" t="s">
        <v>20463</v>
      </c>
      <c r="B8958" t="s">
        <v>20462</v>
      </c>
      <c r="C8958">
        <f>+VLOOKUP(A8958,'LISTA NACIONAL'!A:B,2,0)</f>
        <v>2601.9279999999999</v>
      </c>
      <c r="D8958" s="126" t="s">
        <v>6556</v>
      </c>
      <c r="E8958" s="280" t="e">
        <f>+VLOOKUP(A8958,SCAR!A:B,2,0)</f>
        <v>#N/A</v>
      </c>
      <c r="F8958" s="2"/>
      <c r="G8958" s="2"/>
    </row>
    <row r="8959" spans="1:7" ht="18" customHeight="1">
      <c r="A8959" t="s">
        <v>20381</v>
      </c>
      <c r="B8959" t="s">
        <v>2097</v>
      </c>
      <c r="C8959">
        <f>+VLOOKUP(A8959,'LISTA NACIONAL'!A:B,2,0)</f>
        <v>4623.2790000000005</v>
      </c>
      <c r="D8959" s="126" t="s">
        <v>6556</v>
      </c>
      <c r="E8959" s="280" t="e">
        <f>+VLOOKUP(A8959,SCAR!A:B,2,0)</f>
        <v>#N/A</v>
      </c>
      <c r="F8959" s="2"/>
      <c r="G8959" s="2"/>
    </row>
    <row r="8960" spans="1:7">
      <c r="A8960" t="s">
        <v>20380</v>
      </c>
      <c r="B8960" t="s">
        <v>2097</v>
      </c>
      <c r="C8960">
        <f>+VLOOKUP(A8960,'LISTA NACIONAL'!A:B,2,0)</f>
        <v>4623.2790000000005</v>
      </c>
      <c r="D8960" s="126" t="s">
        <v>6556</v>
      </c>
      <c r="E8960" s="280" t="e">
        <f>+VLOOKUP(A8960,SCAR!A:B,2,0)</f>
        <v>#N/A</v>
      </c>
      <c r="F8960" s="2"/>
      <c r="G8960" s="2"/>
    </row>
    <row r="8961" spans="1:7">
      <c r="A8961" t="s">
        <v>20379</v>
      </c>
      <c r="B8961" t="s">
        <v>2097</v>
      </c>
      <c r="C8961">
        <f>+VLOOKUP(A8961,'LISTA NACIONAL'!A:B,2,0)</f>
        <v>2601.9279999999999</v>
      </c>
      <c r="D8961" s="126" t="s">
        <v>6556</v>
      </c>
      <c r="E8961" s="280" t="e">
        <f>+VLOOKUP(A8961,SCAR!A:B,2,0)</f>
        <v>#N/A</v>
      </c>
      <c r="F8961" s="2"/>
      <c r="G8961" s="2"/>
    </row>
    <row r="8962" spans="1:7">
      <c r="A8962" t="s">
        <v>20378</v>
      </c>
      <c r="B8962" t="s">
        <v>2097</v>
      </c>
      <c r="C8962">
        <f>+VLOOKUP(A8962,'LISTA NACIONAL'!A:B,2,0)</f>
        <v>4623.2790000000005</v>
      </c>
      <c r="D8962" s="126" t="s">
        <v>6556</v>
      </c>
      <c r="E8962" s="280" t="e">
        <f>+VLOOKUP(A8962,SCAR!A:B,2,0)</f>
        <v>#N/A</v>
      </c>
      <c r="F8962" s="2"/>
      <c r="G8962" s="2"/>
    </row>
    <row r="8963" spans="1:7">
      <c r="A8963" t="s">
        <v>20377</v>
      </c>
      <c r="B8963" t="s">
        <v>2097</v>
      </c>
      <c r="C8963">
        <f>+VLOOKUP(A8963,'LISTA NACIONAL'!A:B,2,0)</f>
        <v>4623.2790000000005</v>
      </c>
      <c r="D8963" s="126" t="s">
        <v>6556</v>
      </c>
      <c r="E8963" s="280" t="e">
        <f>+VLOOKUP(A8963,SCAR!A:B,2,0)</f>
        <v>#N/A</v>
      </c>
      <c r="F8963" s="2"/>
      <c r="G8963" s="2"/>
    </row>
    <row r="8964" spans="1:7">
      <c r="A8964" t="s">
        <v>20523</v>
      </c>
      <c r="B8964" t="s">
        <v>20522</v>
      </c>
      <c r="C8964">
        <f>+VLOOKUP(A8964,'LISTA NACIONAL'!A:B,2,0)</f>
        <v>3635.4650000000001</v>
      </c>
      <c r="D8964" s="126" t="s">
        <v>6556</v>
      </c>
      <c r="E8964" s="280" t="e">
        <f>+VLOOKUP(A8964,SCAR!A:B,2,0)</f>
        <v>#N/A</v>
      </c>
      <c r="F8964" s="2"/>
      <c r="G8964" s="2"/>
    </row>
    <row r="8965" spans="1:7" ht="14.25" customHeight="1">
      <c r="A8965" t="s">
        <v>20314</v>
      </c>
      <c r="B8965" t="s">
        <v>20313</v>
      </c>
      <c r="C8965">
        <f>+VLOOKUP(A8965,'LISTA NACIONAL'!A:B,2,0)</f>
        <v>2601.9279999999999</v>
      </c>
      <c r="D8965" s="126" t="s">
        <v>6556</v>
      </c>
      <c r="E8965" s="280" t="e">
        <f>+VLOOKUP(A8965,SCAR!A:B,2,0)</f>
        <v>#N/A</v>
      </c>
      <c r="F8965" s="2"/>
      <c r="G8965" s="2"/>
    </row>
    <row r="8966" spans="1:7" ht="14.25" customHeight="1">
      <c r="A8966" t="s">
        <v>20451</v>
      </c>
      <c r="B8966" t="s">
        <v>20450</v>
      </c>
      <c r="C8966">
        <f>+VLOOKUP(A8966,'LISTA NACIONAL'!A:B,2,0)</f>
        <v>3278.0909999999999</v>
      </c>
      <c r="D8966" s="126" t="s">
        <v>6556</v>
      </c>
      <c r="E8966" s="280" t="e">
        <f>+VLOOKUP(A8966,SCAR!A:B,2,0)</f>
        <v>#N/A</v>
      </c>
      <c r="F8966" s="2"/>
      <c r="G8966" s="2"/>
    </row>
    <row r="8967" spans="1:7" ht="14.25" customHeight="1">
      <c r="A8967" t="s">
        <v>20716</v>
      </c>
      <c r="B8967" t="s">
        <v>20717</v>
      </c>
      <c r="C8967">
        <f>+VLOOKUP(A8967,'LISTA NACIONAL'!A:B,2,0)</f>
        <v>1826.1130000000001</v>
      </c>
      <c r="D8967" s="126" t="s">
        <v>6556</v>
      </c>
      <c r="E8967" s="280" t="e">
        <f>+VLOOKUP(A8967,SCAR!A:B,2,0)</f>
        <v>#N/A</v>
      </c>
      <c r="F8967" s="2"/>
      <c r="G8967" s="2"/>
    </row>
    <row r="8968" spans="1:7" ht="14.25" customHeight="1">
      <c r="A8968" t="s">
        <v>20718</v>
      </c>
      <c r="B8968" t="s">
        <v>20719</v>
      </c>
      <c r="C8968">
        <f>+VLOOKUP(A8968,'LISTA NACIONAL'!A:B,2,0)</f>
        <v>2452.0839999999998</v>
      </c>
      <c r="D8968" s="126" t="s">
        <v>6556</v>
      </c>
      <c r="E8968" s="280" t="e">
        <f>+VLOOKUP(A8968,SCAR!A:B,2,0)</f>
        <v>#N/A</v>
      </c>
      <c r="F8968" s="2"/>
      <c r="G8968" s="2"/>
    </row>
    <row r="8969" spans="1:7" ht="14.25" customHeight="1">
      <c r="A8969" t="s">
        <v>20720</v>
      </c>
      <c r="B8969" t="s">
        <v>20721</v>
      </c>
      <c r="C8969">
        <f>+VLOOKUP(A8969,'LISTA NACIONAL'!A:B,2,0)</f>
        <v>2423.3510000000001</v>
      </c>
      <c r="D8969" s="126" t="s">
        <v>18954</v>
      </c>
      <c r="E8969" s="280" t="e">
        <f>+VLOOKUP(A8969,SCAR!A:B,2,0)</f>
        <v>#N/A</v>
      </c>
      <c r="F8969" s="2"/>
      <c r="G8969" s="2"/>
    </row>
    <row r="8970" spans="1:7" ht="14.25" customHeight="1">
      <c r="A8970" t="s">
        <v>20398</v>
      </c>
      <c r="B8970" t="s">
        <v>20397</v>
      </c>
      <c r="C8970">
        <f>+VLOOKUP(A8970,'LISTA NACIONAL'!A:B,2,0)</f>
        <v>3344.2469999999998</v>
      </c>
      <c r="D8970" s="126" t="s">
        <v>6556</v>
      </c>
      <c r="E8970" s="280" t="e">
        <f>+VLOOKUP(A8970,SCAR!A:B,2,0)</f>
        <v>#N/A</v>
      </c>
      <c r="F8970" s="2"/>
      <c r="G8970" s="2"/>
    </row>
    <row r="8971" spans="1:7" ht="14.25" customHeight="1">
      <c r="A8971" t="s">
        <v>20722</v>
      </c>
      <c r="B8971" t="s">
        <v>20723</v>
      </c>
      <c r="C8971">
        <f>+VLOOKUP(A8971,'LISTA NACIONAL'!A:B,2,0)</f>
        <v>2643.462</v>
      </c>
      <c r="D8971" s="126" t="s">
        <v>6556</v>
      </c>
      <c r="E8971" s="280" t="e">
        <f>+VLOOKUP(A8971,SCAR!A:B,2,0)</f>
        <v>#N/A</v>
      </c>
      <c r="F8971" s="2"/>
      <c r="G8971" s="2"/>
    </row>
    <row r="8972" spans="1:7" ht="14.25" customHeight="1">
      <c r="A8972" t="s">
        <v>20724</v>
      </c>
      <c r="B8972" t="s">
        <v>20703</v>
      </c>
      <c r="C8972">
        <f>+VLOOKUP(A8972,'LISTA NACIONAL'!A:B,2,0)</f>
        <v>2643.462</v>
      </c>
      <c r="D8972" s="126" t="s">
        <v>6556</v>
      </c>
      <c r="E8972" s="280" t="e">
        <f>+VLOOKUP(A8972,SCAR!A:B,2,0)</f>
        <v>#N/A</v>
      </c>
      <c r="F8972" s="2"/>
      <c r="G8972" s="2"/>
    </row>
    <row r="8973" spans="1:7">
      <c r="A8973" t="s">
        <v>20419</v>
      </c>
      <c r="B8973" t="s">
        <v>20418</v>
      </c>
      <c r="C8973">
        <f>+VLOOKUP(A8973,'LISTA NACIONAL'!A:B,2,0)</f>
        <v>3600.0369999999998</v>
      </c>
      <c r="D8973" s="126" t="s">
        <v>6556</v>
      </c>
      <c r="E8973" s="280" t="e">
        <f>+VLOOKUP(A8973,SCAR!A:B,2,0)</f>
        <v>#N/A</v>
      </c>
      <c r="F8973" s="2"/>
      <c r="G8973" s="2"/>
    </row>
    <row r="8974" spans="1:7">
      <c r="A8974" t="s">
        <v>20725</v>
      </c>
      <c r="B8974" t="s">
        <v>20726</v>
      </c>
      <c r="C8974">
        <f>+VLOOKUP(A8974,'LISTA NACIONAL'!A:B,2,0)</f>
        <v>2423.3510000000001</v>
      </c>
      <c r="D8974" s="126" t="s">
        <v>6556</v>
      </c>
      <c r="E8974" s="280" t="e">
        <f>+VLOOKUP(A8974,SCAR!A:B,2,0)</f>
        <v>#N/A</v>
      </c>
      <c r="F8974" s="2"/>
      <c r="G8974" s="2"/>
    </row>
    <row r="8975" spans="1:7">
      <c r="A8975" t="s">
        <v>20727</v>
      </c>
      <c r="B8975" t="s">
        <v>20728</v>
      </c>
      <c r="C8975">
        <f>+VLOOKUP(A8975,'LISTA NACIONAL'!A:B,2,0)</f>
        <v>3325.2640000000001</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12130.905000000001</v>
      </c>
      <c r="D8977" s="126" t="s">
        <v>6556</v>
      </c>
      <c r="E8977" s="280" t="e">
        <f>+VLOOKUP(A8977,SCAR!A:B,2,0)</f>
        <v>#N/A</v>
      </c>
      <c r="F8977" s="2"/>
      <c r="G8977" s="2"/>
    </row>
    <row r="8978" spans="1:7">
      <c r="A8978" t="s">
        <v>20577</v>
      </c>
      <c r="B8978" t="s">
        <v>20576</v>
      </c>
      <c r="C8978">
        <f>+VLOOKUP(A8978,'LISTA NACIONAL'!A:B,2,0)</f>
        <v>491.82900000000001</v>
      </c>
      <c r="D8978" s="126" t="s">
        <v>6556</v>
      </c>
      <c r="E8978" s="280" t="e">
        <f>+VLOOKUP(A8978,SCAR!A:B,2,0)</f>
        <v>#N/A</v>
      </c>
      <c r="F8978" s="2"/>
      <c r="G8978" s="2"/>
    </row>
    <row r="8979" spans="1:7">
      <c r="A8979" t="s">
        <v>12379</v>
      </c>
      <c r="B8979" t="s">
        <v>12382</v>
      </c>
      <c r="C8979">
        <f>+VLOOKUP(A8979,'LISTA NACIONAL'!A:B,2,0)</f>
        <v>508.875</v>
      </c>
      <c r="D8979" s="126" t="s">
        <v>6556</v>
      </c>
      <c r="E8979" s="280">
        <f>+VLOOKUP(A8979,SCAR!A:B,2,0)</f>
        <v>0</v>
      </c>
      <c r="F8979" s="2"/>
      <c r="G8979" s="2"/>
    </row>
    <row r="8980" spans="1:7">
      <c r="A8980" t="s">
        <v>12380</v>
      </c>
      <c r="B8980" t="s">
        <v>12383</v>
      </c>
      <c r="C8980">
        <f>+VLOOKUP(A8980,'LISTA NACIONAL'!A:B,2,0)</f>
        <v>508.875</v>
      </c>
      <c r="D8980" s="126" t="s">
        <v>6556</v>
      </c>
      <c r="E8980" s="280">
        <f>+VLOOKUP(A8980,SCAR!A:B,2,0)</f>
        <v>0</v>
      </c>
      <c r="F8980" s="2"/>
      <c r="G8980" s="2"/>
    </row>
    <row r="8981" spans="1:7">
      <c r="A8981" t="s">
        <v>12381</v>
      </c>
      <c r="B8981" t="s">
        <v>12384</v>
      </c>
      <c r="C8981">
        <f>+VLOOKUP(A8981,'LISTA NACIONAL'!A:B,2,0)</f>
        <v>508.875</v>
      </c>
      <c r="D8981" s="126" t="s">
        <v>6556</v>
      </c>
      <c r="E8981" s="280">
        <f>+VLOOKUP(A8981,SCAR!A:B,2,0)</f>
        <v>0</v>
      </c>
      <c r="F8981" s="2"/>
      <c r="G8981" s="2"/>
    </row>
    <row r="8982" spans="1:7">
      <c r="A8982" t="s">
        <v>12319</v>
      </c>
      <c r="B8982" t="s">
        <v>3186</v>
      </c>
      <c r="C8982">
        <f>+VLOOKUP(A8982,'LISTA NACIONAL'!A:B,2,0)</f>
        <v>541.63</v>
      </c>
      <c r="D8982" s="126" t="s">
        <v>6556</v>
      </c>
      <c r="E8982" s="280">
        <f>+VLOOKUP(A8982,SCAR!A:B,2,0)</f>
        <v>0</v>
      </c>
      <c r="F8982" s="2"/>
      <c r="G8982" s="2"/>
    </row>
    <row r="8983" spans="1:7">
      <c r="A8983" t="s">
        <v>12320</v>
      </c>
      <c r="B8983" t="s">
        <v>3186</v>
      </c>
      <c r="C8983">
        <f>+VLOOKUP(A8983,'LISTA NACIONAL'!A:B,2,0)</f>
        <v>541.63</v>
      </c>
      <c r="D8983" s="126" t="s">
        <v>6556</v>
      </c>
      <c r="E8983" s="280">
        <f>+VLOOKUP(A8983,SCAR!A:B,2,0)</f>
        <v>0</v>
      </c>
      <c r="F8983" s="2"/>
      <c r="G8983" s="2"/>
    </row>
    <row r="8984" spans="1:7">
      <c r="A8984" t="s">
        <v>3183</v>
      </c>
      <c r="B8984" t="s">
        <v>3184</v>
      </c>
      <c r="C8984">
        <f>+VLOOKUP(A8984,'LISTA NACIONAL'!A:B,2,0)</f>
        <v>584.45600000000002</v>
      </c>
      <c r="D8984" s="126" t="s">
        <v>6556</v>
      </c>
      <c r="E8984" s="280">
        <f>+VLOOKUP(A8984,SCAR!A:B,2,0)</f>
        <v>0</v>
      </c>
      <c r="F8984" s="2"/>
      <c r="G8984" s="2"/>
    </row>
    <row r="8985" spans="1:7">
      <c r="A8985" t="s">
        <v>12321</v>
      </c>
      <c r="B8985" t="s">
        <v>12385</v>
      </c>
      <c r="C8985">
        <f>+VLOOKUP(A8985,'LISTA NACIONAL'!A:B,2,0)</f>
        <v>1157.3900000000001</v>
      </c>
      <c r="D8985" s="126" t="s">
        <v>6556</v>
      </c>
      <c r="E8985" s="280">
        <f>+VLOOKUP(A8985,SCAR!A:B,2,0)</f>
        <v>0</v>
      </c>
      <c r="F8985" s="2"/>
      <c r="G8985" s="2"/>
    </row>
    <row r="8986" spans="1:7">
      <c r="A8986" t="s">
        <v>3185</v>
      </c>
      <c r="B8986" t="s">
        <v>3186</v>
      </c>
      <c r="C8986">
        <f>+VLOOKUP(A8986,'LISTA NACIONAL'!A:B,2,0)</f>
        <v>561.77300000000002</v>
      </c>
      <c r="D8986" s="126" t="s">
        <v>6556</v>
      </c>
      <c r="E8986" s="280">
        <f>+VLOOKUP(A8986,SCAR!A:B,2,0)</f>
        <v>0</v>
      </c>
      <c r="F8986" s="2"/>
      <c r="G8986" s="2"/>
    </row>
    <row r="8987" spans="1:7">
      <c r="A8987" t="s">
        <v>3187</v>
      </c>
      <c r="B8987" t="s">
        <v>3186</v>
      </c>
      <c r="C8987">
        <f>+VLOOKUP(A8987,'LISTA NACIONAL'!A:B,2,0)</f>
        <v>645.75400000000002</v>
      </c>
      <c r="D8987" s="126" t="s">
        <v>6556</v>
      </c>
      <c r="E8987" s="280">
        <f>+VLOOKUP(A8987,SCAR!A:B,2,0)</f>
        <v>0</v>
      </c>
      <c r="F8987" s="2"/>
      <c r="G8987" s="2"/>
    </row>
    <row r="8988" spans="1:7">
      <c r="A8988" t="s">
        <v>12322</v>
      </c>
      <c r="B8988" t="s">
        <v>3186</v>
      </c>
      <c r="C8988">
        <f>+VLOOKUP(A8988,'LISTA NACIONAL'!A:B,2,0)</f>
        <v>625.83299999999997</v>
      </c>
      <c r="D8988" s="126" t="s">
        <v>6556</v>
      </c>
      <c r="E8988" s="280">
        <f>+VLOOKUP(A8988,SCAR!A:B,2,0)</f>
        <v>0</v>
      </c>
      <c r="F8988" s="2"/>
      <c r="G8988" s="2"/>
    </row>
    <row r="8989" spans="1:7">
      <c r="A8989" t="s">
        <v>12323</v>
      </c>
      <c r="B8989" t="s">
        <v>3186</v>
      </c>
      <c r="C8989">
        <f>+VLOOKUP(A8989,'LISTA NACIONAL'!A:B,2,0)</f>
        <v>625.83299999999997</v>
      </c>
      <c r="D8989" s="126" t="s">
        <v>6556</v>
      </c>
      <c r="E8989" s="280">
        <f>+VLOOKUP(A8989,SCAR!A:B,2,0)</f>
        <v>0</v>
      </c>
      <c r="F8989" s="2"/>
      <c r="G8989" s="2"/>
    </row>
    <row r="8990" spans="1:7">
      <c r="A8990" t="s">
        <v>12324</v>
      </c>
      <c r="B8990" t="s">
        <v>3186</v>
      </c>
      <c r="C8990">
        <f>+VLOOKUP(A8990,'LISTA NACIONAL'!A:B,2,0)</f>
        <v>608.81899999999996</v>
      </c>
      <c r="D8990" s="126" t="s">
        <v>6556</v>
      </c>
      <c r="E8990" s="280">
        <f>+VLOOKUP(A8990,SCAR!A:B,2,0)</f>
        <v>0</v>
      </c>
      <c r="F8990" s="2"/>
      <c r="G8990" s="2"/>
    </row>
    <row r="8991" spans="1:7">
      <c r="A8991" t="s">
        <v>12325</v>
      </c>
      <c r="B8991" t="s">
        <v>3186</v>
      </c>
      <c r="C8991">
        <f>+VLOOKUP(A8991,'LISTA NACIONAL'!A:B,2,0)</f>
        <v>698.53399999999999</v>
      </c>
      <c r="D8991" s="126" t="s">
        <v>6556</v>
      </c>
      <c r="E8991" s="280">
        <f>+VLOOKUP(A8991,SCAR!A:B,2,0)</f>
        <v>0</v>
      </c>
      <c r="F8991" s="2"/>
      <c r="G8991" s="2"/>
    </row>
    <row r="8992" spans="1:7">
      <c r="A8992" t="s">
        <v>12326</v>
      </c>
      <c r="B8992" t="s">
        <v>3186</v>
      </c>
      <c r="C8992">
        <f>+VLOOKUP(A8992,'LISTA NACIONAL'!A:B,2,0)</f>
        <v>601.44500000000005</v>
      </c>
      <c r="D8992" s="126" t="s">
        <v>6556</v>
      </c>
      <c r="E8992" s="280">
        <f>+VLOOKUP(A8992,SCAR!A:B,2,0)</f>
        <v>0</v>
      </c>
      <c r="F8992" s="2"/>
      <c r="G8992" s="2"/>
    </row>
    <row r="8993" spans="1:7">
      <c r="A8993" t="s">
        <v>12327</v>
      </c>
      <c r="B8993" t="s">
        <v>3186</v>
      </c>
      <c r="C8993">
        <f>+VLOOKUP(A8993,'LISTA NACIONAL'!A:B,2,0)</f>
        <v>601.44500000000005</v>
      </c>
      <c r="D8993" s="126" t="s">
        <v>6556</v>
      </c>
      <c r="E8993" s="280">
        <f>+VLOOKUP(A8993,SCAR!A:B,2,0)</f>
        <v>0</v>
      </c>
      <c r="F8993" s="2"/>
      <c r="G8993" s="2"/>
    </row>
    <row r="8994" spans="1:7">
      <c r="A8994" t="s">
        <v>12328</v>
      </c>
      <c r="B8994" t="s">
        <v>3186</v>
      </c>
      <c r="C8994">
        <f>+VLOOKUP(A8994,'LISTA NACIONAL'!A:B,2,0)</f>
        <v>640.03899999999999</v>
      </c>
      <c r="D8994" s="126" t="s">
        <v>6556</v>
      </c>
      <c r="E8994" s="280">
        <f>+VLOOKUP(A8994,SCAR!A:B,2,0)</f>
        <v>0</v>
      </c>
      <c r="F8994" s="2"/>
      <c r="G8994" s="2"/>
    </row>
    <row r="8995" spans="1:7">
      <c r="A8995" t="s">
        <v>3188</v>
      </c>
      <c r="B8995" t="s">
        <v>3186</v>
      </c>
      <c r="C8995">
        <f>+VLOOKUP(A8995,'LISTA NACIONAL'!A:B,2,0)</f>
        <v>584.45600000000002</v>
      </c>
      <c r="D8995" s="126" t="s">
        <v>6556</v>
      </c>
      <c r="E8995" s="280">
        <f>+VLOOKUP(A8995,SCAR!A:B,2,0)</f>
        <v>0</v>
      </c>
      <c r="F8995" s="2"/>
      <c r="G8995" s="2"/>
    </row>
    <row r="8996" spans="1:7" ht="19.5" customHeight="1">
      <c r="A8996" t="s">
        <v>3189</v>
      </c>
      <c r="B8996" t="s">
        <v>3186</v>
      </c>
      <c r="C8996">
        <f>+VLOOKUP(A8996,'LISTA NACIONAL'!A:B,2,0)</f>
        <v>601.44500000000005</v>
      </c>
      <c r="D8996" s="126" t="s">
        <v>6556</v>
      </c>
      <c r="E8996" s="280">
        <f>+VLOOKUP(A8996,SCAR!A:B,2,0)</f>
        <v>0</v>
      </c>
      <c r="F8996" s="2"/>
      <c r="G8996" s="2"/>
    </row>
    <row r="8997" spans="1:7">
      <c r="A8997" t="s">
        <v>3125</v>
      </c>
      <c r="B8997" t="s">
        <v>3186</v>
      </c>
      <c r="C8997">
        <f>+VLOOKUP(A8997,'LISTA NACIONAL'!A:B,2,0)</f>
        <v>508.875</v>
      </c>
      <c r="D8997" s="126" t="s">
        <v>6556</v>
      </c>
      <c r="E8997" s="280">
        <f>+VLOOKUP(A8997,SCAR!A:B,2,0)</f>
        <v>0</v>
      </c>
      <c r="F8997" s="2"/>
      <c r="G8997" s="2"/>
    </row>
    <row r="8998" spans="1:7">
      <c r="A8998" t="s">
        <v>3126</v>
      </c>
      <c r="B8998" t="s">
        <v>3186</v>
      </c>
      <c r="C8998">
        <f>+VLOOKUP(A8998,'LISTA NACIONAL'!A:B,2,0)</f>
        <v>508.875</v>
      </c>
      <c r="D8998" s="126" t="s">
        <v>6556</v>
      </c>
      <c r="E8998" s="280">
        <f>+VLOOKUP(A8998,SCAR!A:B,2,0)</f>
        <v>0</v>
      </c>
      <c r="F8998" s="2"/>
      <c r="G8998" s="2"/>
    </row>
    <row r="8999" spans="1:7">
      <c r="A8999" t="s">
        <v>3127</v>
      </c>
      <c r="B8999" t="s">
        <v>3128</v>
      </c>
      <c r="C8999">
        <f>+VLOOKUP(A8999,'LISTA NACIONAL'!A:B,2,0)</f>
        <v>1204.5709999999999</v>
      </c>
      <c r="D8999" s="126" t="s">
        <v>6556</v>
      </c>
      <c r="E8999" s="280">
        <f>+VLOOKUP(A8999,SCAR!A:B,2,0)</f>
        <v>0</v>
      </c>
      <c r="F8999" s="2"/>
      <c r="G8999" s="2"/>
    </row>
    <row r="9000" spans="1:7">
      <c r="A9000" t="s">
        <v>3129</v>
      </c>
      <c r="B9000" t="s">
        <v>3130</v>
      </c>
      <c r="C9000">
        <f>+VLOOKUP(A9000,'LISTA NACIONAL'!A:B,2,0)</f>
        <v>508.875</v>
      </c>
      <c r="D9000" s="126" t="s">
        <v>6556</v>
      </c>
      <c r="E9000" s="280">
        <f>+VLOOKUP(A9000,SCAR!A:B,2,0)</f>
        <v>0</v>
      </c>
      <c r="F9000" s="2"/>
      <c r="G9000" s="2"/>
    </row>
    <row r="9001" spans="1:7">
      <c r="A9001" t="s">
        <v>12329</v>
      </c>
      <c r="B9001" t="s">
        <v>3186</v>
      </c>
      <c r="C9001">
        <f>+VLOOKUP(A9001,'LISTA NACIONAL'!A:B,2,0)</f>
        <v>677.29</v>
      </c>
      <c r="D9001" s="126" t="s">
        <v>6556</v>
      </c>
      <c r="E9001" s="280">
        <f>+VLOOKUP(A9001,SCAR!A:B,2,0)</f>
        <v>0</v>
      </c>
      <c r="F9001" s="2"/>
      <c r="G9001" s="2"/>
    </row>
    <row r="9002" spans="1:7">
      <c r="A9002" t="s">
        <v>12330</v>
      </c>
      <c r="B9002" t="s">
        <v>3186</v>
      </c>
      <c r="C9002">
        <f>+VLOOKUP(A9002,'LISTA NACIONAL'!A:B,2,0)</f>
        <v>671.30899999999997</v>
      </c>
      <c r="D9002" s="126" t="s">
        <v>6556</v>
      </c>
      <c r="E9002" s="280">
        <f>+VLOOKUP(A9002,SCAR!A:B,2,0)</f>
        <v>0</v>
      </c>
      <c r="F9002" s="2"/>
      <c r="G9002" s="2"/>
    </row>
    <row r="9003" spans="1:7">
      <c r="A9003" t="s">
        <v>12331</v>
      </c>
      <c r="B9003" t="s">
        <v>3186</v>
      </c>
      <c r="C9003">
        <f>+VLOOKUP(A9003,'LISTA NACIONAL'!A:B,2,0)</f>
        <v>570.27800000000002</v>
      </c>
      <c r="D9003" s="126" t="s">
        <v>6556</v>
      </c>
      <c r="E9003" s="280">
        <f>+VLOOKUP(A9003,SCAR!A:B,2,0)</f>
        <v>0</v>
      </c>
      <c r="F9003" s="2"/>
      <c r="G9003" s="2"/>
    </row>
    <row r="9004" spans="1:7">
      <c r="A9004" t="s">
        <v>12332</v>
      </c>
      <c r="B9004" t="s">
        <v>3186</v>
      </c>
      <c r="C9004">
        <f>+VLOOKUP(A9004,'LISTA NACIONAL'!A:B,2,0)</f>
        <v>590.26300000000003</v>
      </c>
      <c r="D9004" s="126" t="s">
        <v>6556</v>
      </c>
      <c r="E9004" s="280">
        <f>+VLOOKUP(A9004,SCAR!A:B,2,0)</f>
        <v>0</v>
      </c>
      <c r="F9004" s="2"/>
      <c r="G9004" s="2"/>
    </row>
    <row r="9005" spans="1:7">
      <c r="A9005" t="s">
        <v>3131</v>
      </c>
      <c r="B9005" t="s">
        <v>3186</v>
      </c>
      <c r="C9005">
        <f>+VLOOKUP(A9005,'LISTA NACIONAL'!A:B,2,0)</f>
        <v>611.60699999999997</v>
      </c>
      <c r="D9005" s="126" t="s">
        <v>6556</v>
      </c>
      <c r="E9005" s="280">
        <f>+VLOOKUP(A9005,SCAR!A:B,2,0)</f>
        <v>0</v>
      </c>
      <c r="F9005" s="2"/>
      <c r="G9005" s="2"/>
    </row>
    <row r="9006" spans="1:7">
      <c r="A9006" t="s">
        <v>12333</v>
      </c>
      <c r="B9006" t="s">
        <v>3186</v>
      </c>
      <c r="C9006">
        <f>+VLOOKUP(A9006,'LISTA NACIONAL'!A:B,2,0)</f>
        <v>698.53399999999999</v>
      </c>
      <c r="D9006" s="126" t="s">
        <v>6556</v>
      </c>
      <c r="E9006" s="280">
        <f>+VLOOKUP(A9006,SCAR!A:B,2,0)</f>
        <v>0</v>
      </c>
      <c r="F9006" s="2"/>
      <c r="G9006" s="2"/>
    </row>
    <row r="9007" spans="1:7">
      <c r="A9007" t="s">
        <v>12334</v>
      </c>
      <c r="B9007" t="s">
        <v>12386</v>
      </c>
      <c r="C9007">
        <f>+VLOOKUP(A9007,'LISTA NACIONAL'!A:B,2,0)</f>
        <v>952.29100000000005</v>
      </c>
      <c r="D9007" s="126" t="s">
        <v>6556</v>
      </c>
      <c r="E9007" s="280">
        <f>+VLOOKUP(A9007,SCAR!A:B,2,0)</f>
        <v>0</v>
      </c>
      <c r="F9007" s="2"/>
      <c r="G9007" s="2"/>
    </row>
    <row r="9008" spans="1:7">
      <c r="A9008" t="s">
        <v>12335</v>
      </c>
      <c r="B9008" t="s">
        <v>12387</v>
      </c>
      <c r="C9008">
        <f>+VLOOKUP(A9008,'LISTA NACIONAL'!A:B,2,0)</f>
        <v>718.51900000000001</v>
      </c>
      <c r="D9008" s="126" t="s">
        <v>6556</v>
      </c>
      <c r="E9008" s="280">
        <f>+VLOOKUP(A9008,SCAR!A:B,2,0)</f>
        <v>0</v>
      </c>
      <c r="F9008" s="2"/>
      <c r="G9008" s="2"/>
    </row>
    <row r="9009" spans="1:7">
      <c r="A9009" t="s">
        <v>12336</v>
      </c>
      <c r="B9009" t="s">
        <v>12388</v>
      </c>
      <c r="C9009">
        <f>+VLOOKUP(A9009,'LISTA NACIONAL'!A:B,2,0)</f>
        <v>1404.1479999999999</v>
      </c>
      <c r="D9009" s="126" t="s">
        <v>6556</v>
      </c>
      <c r="E9009" s="280">
        <f>+VLOOKUP(A9009,SCAR!A:B,2,0)</f>
        <v>0</v>
      </c>
      <c r="F9009" s="2"/>
      <c r="G9009" s="2"/>
    </row>
    <row r="9010" spans="1:7">
      <c r="A9010" t="s">
        <v>12337</v>
      </c>
      <c r="B9010" t="s">
        <v>3186</v>
      </c>
      <c r="C9010">
        <f>+VLOOKUP(A9010,'LISTA NACIONAL'!A:B,2,0)</f>
        <v>1066.0899999999999</v>
      </c>
      <c r="D9010" s="126" t="s">
        <v>6556</v>
      </c>
      <c r="E9010" s="280">
        <f>+VLOOKUP(A9010,SCAR!A:B,2,0)</f>
        <v>0</v>
      </c>
      <c r="F9010" s="2"/>
      <c r="G9010" s="2"/>
    </row>
    <row r="9011" spans="1:7">
      <c r="A9011" t="s">
        <v>12338</v>
      </c>
      <c r="B9011" t="s">
        <v>3186</v>
      </c>
      <c r="C9011">
        <f>+VLOOKUP(A9011,'LISTA NACIONAL'!A:B,2,0)</f>
        <v>508.875</v>
      </c>
      <c r="D9011" s="126" t="s">
        <v>6556</v>
      </c>
      <c r="E9011" s="280">
        <f>+VLOOKUP(A9011,SCAR!A:B,2,0)</f>
        <v>0</v>
      </c>
      <c r="F9011" s="2"/>
      <c r="G9011" s="2"/>
    </row>
    <row r="9012" spans="1:7">
      <c r="A9012" t="s">
        <v>3132</v>
      </c>
      <c r="B9012" t="s">
        <v>3186</v>
      </c>
      <c r="C9012">
        <f>+VLOOKUP(A9012,'LISTA NACIONAL'!A:B,2,0)</f>
        <v>508.875</v>
      </c>
      <c r="D9012" s="126" t="s">
        <v>6556</v>
      </c>
      <c r="E9012" s="280">
        <f>+VLOOKUP(A9012,SCAR!A:B,2,0)</f>
        <v>0</v>
      </c>
      <c r="F9012" s="2"/>
      <c r="G9012" s="2"/>
    </row>
    <row r="9013" spans="1:7">
      <c r="A9013" t="s">
        <v>12339</v>
      </c>
      <c r="B9013" t="s">
        <v>3186</v>
      </c>
      <c r="C9013">
        <f>+VLOOKUP(A9013,'LISTA NACIONAL'!A:B,2,0)</f>
        <v>578.71699999999998</v>
      </c>
      <c r="D9013" s="126" t="s">
        <v>6556</v>
      </c>
      <c r="E9013" s="280">
        <f>+VLOOKUP(A9013,SCAR!A:B,2,0)</f>
        <v>0</v>
      </c>
      <c r="F9013" s="2"/>
      <c r="G9013" s="2"/>
    </row>
    <row r="9014" spans="1:7">
      <c r="A9014" t="s">
        <v>12340</v>
      </c>
      <c r="B9014" t="s">
        <v>3186</v>
      </c>
      <c r="C9014">
        <f>+VLOOKUP(A9014,'LISTA NACIONAL'!A:B,2,0)</f>
        <v>640.03899999999999</v>
      </c>
      <c r="D9014" s="126" t="s">
        <v>6556</v>
      </c>
      <c r="E9014" s="280">
        <f>+VLOOKUP(A9014,SCAR!A:B,2,0)</f>
        <v>0</v>
      </c>
      <c r="F9014" s="2"/>
      <c r="G9014" s="2"/>
    </row>
    <row r="9015" spans="1:7">
      <c r="A9015" t="s">
        <v>3133</v>
      </c>
      <c r="B9015" t="s">
        <v>3134</v>
      </c>
      <c r="C9015">
        <f>+VLOOKUP(A9015,'LISTA NACIONAL'!A:B,2,0)</f>
        <v>508.875</v>
      </c>
      <c r="D9015" s="126" t="s">
        <v>6556</v>
      </c>
      <c r="E9015" s="280">
        <f>+VLOOKUP(A9015,SCAR!A:B,2,0)</f>
        <v>0</v>
      </c>
      <c r="F9015" s="2"/>
      <c r="G9015" s="2"/>
    </row>
    <row r="9016" spans="1:7">
      <c r="A9016" t="s">
        <v>12341</v>
      </c>
      <c r="B9016" t="s">
        <v>3186</v>
      </c>
      <c r="C9016">
        <f>+VLOOKUP(A9016,'LISTA NACIONAL'!A:B,2,0)</f>
        <v>625.83299999999997</v>
      </c>
      <c r="D9016" s="126" t="s">
        <v>6556</v>
      </c>
      <c r="E9016" s="280">
        <f>+VLOOKUP(A9016,SCAR!A:B,2,0)</f>
        <v>0</v>
      </c>
      <c r="F9016" s="2"/>
      <c r="G9016" s="2"/>
    </row>
    <row r="9017" spans="1:7">
      <c r="A9017" t="s">
        <v>12342</v>
      </c>
      <c r="B9017" t="s">
        <v>3186</v>
      </c>
      <c r="C9017">
        <f>+VLOOKUP(A9017,'LISTA NACIONAL'!A:B,2,0)</f>
        <v>640.03899999999999</v>
      </c>
      <c r="D9017" s="126" t="s">
        <v>6556</v>
      </c>
      <c r="E9017" s="280">
        <f>+VLOOKUP(A9017,SCAR!A:B,2,0)</f>
        <v>0</v>
      </c>
      <c r="F9017" s="2"/>
      <c r="G9017" s="2"/>
    </row>
    <row r="9018" spans="1:7">
      <c r="A9018" t="s">
        <v>3135</v>
      </c>
      <c r="B9018" t="s">
        <v>3186</v>
      </c>
      <c r="C9018">
        <f>+VLOOKUP(A9018,'LISTA NACIONAL'!A:B,2,0)</f>
        <v>625.83299999999997</v>
      </c>
      <c r="D9018" s="126" t="s">
        <v>6556</v>
      </c>
      <c r="E9018" s="280">
        <f>+VLOOKUP(A9018,SCAR!A:B,2,0)</f>
        <v>0</v>
      </c>
      <c r="F9018" s="2"/>
      <c r="G9018" s="2"/>
    </row>
    <row r="9019" spans="1:7">
      <c r="A9019" t="s">
        <v>12343</v>
      </c>
      <c r="B9019" t="s">
        <v>3186</v>
      </c>
      <c r="C9019">
        <f>+VLOOKUP(A9019,'LISTA NACIONAL'!A:B,2,0)</f>
        <v>570.27800000000002</v>
      </c>
      <c r="D9019" s="126" t="s">
        <v>6556</v>
      </c>
      <c r="E9019" s="280">
        <f>+VLOOKUP(A9019,SCAR!A:B,2,0)</f>
        <v>0</v>
      </c>
      <c r="F9019" s="2"/>
      <c r="G9019" s="2"/>
    </row>
    <row r="9020" spans="1:7">
      <c r="A9020" t="s">
        <v>12344</v>
      </c>
      <c r="B9020" t="s">
        <v>3186</v>
      </c>
      <c r="C9020">
        <f>+VLOOKUP(A9020,'LISTA NACIONAL'!A:B,2,0)</f>
        <v>671.30899999999997</v>
      </c>
      <c r="D9020" s="126" t="s">
        <v>6556</v>
      </c>
      <c r="E9020" s="280">
        <f>+VLOOKUP(A9020,SCAR!A:B,2,0)</f>
        <v>0</v>
      </c>
      <c r="F9020" s="2"/>
      <c r="G9020" s="2"/>
    </row>
    <row r="9021" spans="1:7">
      <c r="A9021" t="s">
        <v>12345</v>
      </c>
      <c r="B9021" t="s">
        <v>3128</v>
      </c>
      <c r="C9021">
        <f>+VLOOKUP(A9021,'LISTA NACIONAL'!A:B,2,0)</f>
        <v>1339.971</v>
      </c>
      <c r="D9021" s="126" t="s">
        <v>6556</v>
      </c>
      <c r="E9021" s="280">
        <f>+VLOOKUP(A9021,SCAR!A:B,2,0)</f>
        <v>0</v>
      </c>
      <c r="F9021" s="2"/>
      <c r="G9021" s="2"/>
    </row>
    <row r="9022" spans="1:7">
      <c r="A9022" t="s">
        <v>12346</v>
      </c>
      <c r="B9022" t="s">
        <v>3186</v>
      </c>
      <c r="C9022">
        <f>+VLOOKUP(A9022,'LISTA NACIONAL'!A:B,2,0)</f>
        <v>608.81899999999996</v>
      </c>
      <c r="D9022" s="126" t="s">
        <v>6556</v>
      </c>
      <c r="E9022" s="280">
        <f>+VLOOKUP(A9022,SCAR!A:B,2,0)</f>
        <v>0</v>
      </c>
      <c r="F9022" s="2"/>
      <c r="G9022" s="2"/>
    </row>
    <row r="9023" spans="1:7">
      <c r="A9023" t="s">
        <v>12347</v>
      </c>
      <c r="B9023" t="s">
        <v>3186</v>
      </c>
      <c r="C9023">
        <f>+VLOOKUP(A9023,'LISTA NACIONAL'!A:B,2,0)</f>
        <v>640.03899999999999</v>
      </c>
      <c r="D9023" s="126" t="s">
        <v>6556</v>
      </c>
      <c r="E9023" s="280">
        <f>+VLOOKUP(A9023,SCAR!A:B,2,0)</f>
        <v>0</v>
      </c>
      <c r="F9023" s="2"/>
      <c r="G9023" s="2"/>
    </row>
    <row r="9024" spans="1:7">
      <c r="A9024" t="s">
        <v>12348</v>
      </c>
      <c r="B9024" t="s">
        <v>3186</v>
      </c>
      <c r="C9024">
        <f>+VLOOKUP(A9024,'LISTA NACIONAL'!A:B,2,0)</f>
        <v>570.27800000000002</v>
      </c>
      <c r="D9024" s="126" t="s">
        <v>6556</v>
      </c>
      <c r="E9024" s="280">
        <f>+VLOOKUP(A9024,SCAR!A:B,2,0)</f>
        <v>0</v>
      </c>
      <c r="F9024" s="2"/>
      <c r="G9024" s="2"/>
    </row>
    <row r="9025" spans="1:7">
      <c r="A9025" t="s">
        <v>12349</v>
      </c>
      <c r="B9025" t="s">
        <v>3186</v>
      </c>
      <c r="C9025">
        <f>+VLOOKUP(A9025,'LISTA NACIONAL'!A:B,2,0)</f>
        <v>671.30899999999997</v>
      </c>
      <c r="D9025" s="126" t="s">
        <v>6556</v>
      </c>
      <c r="E9025" s="280">
        <f>+VLOOKUP(A9025,SCAR!A:B,2,0)</f>
        <v>0</v>
      </c>
      <c r="F9025" s="2"/>
      <c r="G9025" s="2"/>
    </row>
    <row r="9026" spans="1:7">
      <c r="A9026" t="s">
        <v>12350</v>
      </c>
      <c r="B9026" t="s">
        <v>3186</v>
      </c>
      <c r="C9026">
        <f>+VLOOKUP(A9026,'LISTA NACIONAL'!A:B,2,0)</f>
        <v>640.03899999999999</v>
      </c>
      <c r="D9026" s="126" t="s">
        <v>6556</v>
      </c>
      <c r="E9026" s="280">
        <f>+VLOOKUP(A9026,SCAR!A:B,2,0)</f>
        <v>0</v>
      </c>
      <c r="F9026" s="2"/>
      <c r="G9026" s="2"/>
    </row>
    <row r="9027" spans="1:7">
      <c r="A9027" t="s">
        <v>3136</v>
      </c>
      <c r="B9027" t="s">
        <v>3137</v>
      </c>
      <c r="C9027">
        <f>+VLOOKUP(A9027,'LISTA NACIONAL'!A:B,2,0)</f>
        <v>718.51900000000001</v>
      </c>
      <c r="D9027" s="126" t="s">
        <v>6556</v>
      </c>
      <c r="E9027" s="280">
        <f>+VLOOKUP(A9027,SCAR!A:B,2,0)</f>
        <v>0</v>
      </c>
      <c r="F9027" s="2"/>
      <c r="G9027" s="2"/>
    </row>
    <row r="9028" spans="1:7">
      <c r="A9028" t="s">
        <v>3138</v>
      </c>
      <c r="B9028" t="s">
        <v>3186</v>
      </c>
      <c r="C9028">
        <f>+VLOOKUP(A9028,'LISTA NACIONAL'!A:B,2,0)</f>
        <v>608.81899999999996</v>
      </c>
      <c r="D9028" s="126" t="s">
        <v>6556</v>
      </c>
      <c r="E9028" s="280">
        <f>+VLOOKUP(A9028,SCAR!A:B,2,0)</f>
        <v>0</v>
      </c>
      <c r="F9028" s="2"/>
      <c r="G9028" s="2"/>
    </row>
    <row r="9029" spans="1:7">
      <c r="A9029" t="s">
        <v>3139</v>
      </c>
      <c r="B9029" t="s">
        <v>3186</v>
      </c>
      <c r="C9029">
        <f>+VLOOKUP(A9029,'LISTA NACIONAL'!A:B,2,0)</f>
        <v>611.60699999999997</v>
      </c>
      <c r="D9029" s="126" t="s">
        <v>6556</v>
      </c>
      <c r="E9029" s="280">
        <f>+VLOOKUP(A9029,SCAR!A:B,2,0)</f>
        <v>0</v>
      </c>
      <c r="F9029" s="2"/>
      <c r="G9029" s="2"/>
    </row>
    <row r="9030" spans="1:7">
      <c r="A9030" t="s">
        <v>12351</v>
      </c>
      <c r="B9030" t="s">
        <v>3186</v>
      </c>
      <c r="C9030">
        <f>+VLOOKUP(A9030,'LISTA NACIONAL'!A:B,2,0)</f>
        <v>640.03899999999999</v>
      </c>
      <c r="D9030" s="126" t="s">
        <v>6556</v>
      </c>
      <c r="E9030" s="280">
        <f>+VLOOKUP(A9030,SCAR!A:B,2,0)</f>
        <v>0</v>
      </c>
      <c r="F9030" s="2"/>
      <c r="G9030" s="2"/>
    </row>
    <row r="9031" spans="1:7">
      <c r="A9031" t="s">
        <v>12352</v>
      </c>
      <c r="B9031" t="s">
        <v>3186</v>
      </c>
      <c r="C9031">
        <f>+VLOOKUP(A9031,'LISTA NACIONAL'!A:B,2,0)</f>
        <v>608.81899999999996</v>
      </c>
      <c r="D9031" s="126" t="s">
        <v>6556</v>
      </c>
      <c r="E9031" s="280">
        <f>+VLOOKUP(A9031,SCAR!A:B,2,0)</f>
        <v>0</v>
      </c>
      <c r="F9031" s="2"/>
      <c r="G9031" s="2"/>
    </row>
    <row r="9032" spans="1:7">
      <c r="A9032" t="s">
        <v>12353</v>
      </c>
      <c r="B9032" t="s">
        <v>3186</v>
      </c>
      <c r="C9032">
        <f>+VLOOKUP(A9032,'LISTA NACIONAL'!A:B,2,0)</f>
        <v>608.81899999999996</v>
      </c>
      <c r="D9032" s="126" t="s">
        <v>6556</v>
      </c>
      <c r="E9032" s="280">
        <f>+VLOOKUP(A9032,SCAR!A:B,2,0)</f>
        <v>0</v>
      </c>
      <c r="F9032" s="2"/>
      <c r="G9032" s="2"/>
    </row>
    <row r="9033" spans="1:7">
      <c r="A9033" t="s">
        <v>3140</v>
      </c>
      <c r="B9033" t="s">
        <v>3137</v>
      </c>
      <c r="C9033">
        <f>+VLOOKUP(A9033,'LISTA NACIONAL'!A:B,2,0)</f>
        <v>718.51900000000001</v>
      </c>
      <c r="D9033" s="126" t="s">
        <v>6556</v>
      </c>
      <c r="E9033" s="280">
        <f>+VLOOKUP(A9033,SCAR!A:B,2,0)</f>
        <v>0</v>
      </c>
      <c r="F9033" s="2"/>
      <c r="G9033" s="2"/>
    </row>
    <row r="9034" spans="1:7">
      <c r="A9034" t="s">
        <v>3141</v>
      </c>
      <c r="B9034" t="s">
        <v>3137</v>
      </c>
      <c r="C9034">
        <f>+VLOOKUP(A9034,'LISTA NACIONAL'!A:B,2,0)</f>
        <v>718.51900000000001</v>
      </c>
      <c r="D9034" s="126" t="s">
        <v>6556</v>
      </c>
      <c r="E9034" s="280">
        <f>+VLOOKUP(A9034,SCAR!A:B,2,0)</f>
        <v>0</v>
      </c>
      <c r="F9034" s="2"/>
      <c r="G9034" s="2"/>
    </row>
    <row r="9035" spans="1:7">
      <c r="A9035" t="s">
        <v>12354</v>
      </c>
      <c r="B9035" t="s">
        <v>3186</v>
      </c>
      <c r="C9035">
        <f>+VLOOKUP(A9035,'LISTA NACIONAL'!A:B,2,0)</f>
        <v>813.93299999999999</v>
      </c>
      <c r="D9035" s="126" t="s">
        <v>6556</v>
      </c>
      <c r="E9035" s="280">
        <f>+VLOOKUP(A9035,SCAR!A:B,2,0)</f>
        <v>0</v>
      </c>
      <c r="F9035" s="2"/>
      <c r="G9035" s="2"/>
    </row>
    <row r="9036" spans="1:7">
      <c r="A9036" t="s">
        <v>12355</v>
      </c>
      <c r="B9036" t="s">
        <v>12389</v>
      </c>
      <c r="C9036">
        <f>+VLOOKUP(A9036,'LISTA NACIONAL'!A:B,2,0)</f>
        <v>671.30899999999997</v>
      </c>
      <c r="D9036" s="126" t="s">
        <v>6556</v>
      </c>
      <c r="E9036" s="280">
        <f>+VLOOKUP(A9036,SCAR!A:B,2,0)</f>
        <v>0</v>
      </c>
      <c r="F9036" s="2"/>
      <c r="G9036" s="2"/>
    </row>
    <row r="9037" spans="1:7">
      <c r="A9037" t="s">
        <v>12356</v>
      </c>
      <c r="B9037" t="s">
        <v>3186</v>
      </c>
      <c r="C9037">
        <f>+VLOOKUP(A9037,'LISTA NACIONAL'!A:B,2,0)</f>
        <v>570.27800000000002</v>
      </c>
      <c r="D9037" s="126" t="s">
        <v>6556</v>
      </c>
      <c r="E9037" s="280">
        <f>+VLOOKUP(A9037,SCAR!A:B,2,0)</f>
        <v>0</v>
      </c>
      <c r="F9037" s="2"/>
      <c r="G9037" s="2"/>
    </row>
    <row r="9038" spans="1:7">
      <c r="A9038" t="s">
        <v>3142</v>
      </c>
      <c r="B9038" t="s">
        <v>3186</v>
      </c>
      <c r="C9038">
        <f>+VLOOKUP(A9038,'LISTA NACIONAL'!A:B,2,0)</f>
        <v>718.51900000000001</v>
      </c>
      <c r="D9038" s="126" t="s">
        <v>6556</v>
      </c>
      <c r="E9038" s="280">
        <f>+VLOOKUP(A9038,SCAR!A:B,2,0)</f>
        <v>0</v>
      </c>
      <c r="F9038" s="2"/>
      <c r="G9038" s="2"/>
    </row>
    <row r="9039" spans="1:7">
      <c r="A9039" t="s">
        <v>3143</v>
      </c>
      <c r="B9039" t="s">
        <v>3186</v>
      </c>
      <c r="C9039">
        <f>+VLOOKUP(A9039,'LISTA NACIONAL'!A:B,2,0)</f>
        <v>718.51900000000001</v>
      </c>
      <c r="D9039" s="126" t="s">
        <v>6556</v>
      </c>
      <c r="E9039" s="280">
        <f>+VLOOKUP(A9039,SCAR!A:B,2,0)</f>
        <v>0</v>
      </c>
      <c r="F9039" s="2"/>
      <c r="G9039" s="2"/>
    </row>
    <row r="9040" spans="1:7">
      <c r="A9040" t="s">
        <v>3144</v>
      </c>
      <c r="B9040" t="s">
        <v>3145</v>
      </c>
      <c r="C9040">
        <f>+VLOOKUP(A9040,'LISTA NACIONAL'!A:B,2,0)</f>
        <v>1401.328</v>
      </c>
      <c r="D9040" s="126" t="s">
        <v>6556</v>
      </c>
      <c r="E9040" s="280">
        <f>+VLOOKUP(A9040,SCAR!A:B,2,0)</f>
        <v>0</v>
      </c>
      <c r="F9040" s="2"/>
      <c r="G9040" s="2"/>
    </row>
    <row r="9041" spans="1:7">
      <c r="A9041" t="s">
        <v>3146</v>
      </c>
      <c r="B9041" t="s">
        <v>3186</v>
      </c>
      <c r="C9041">
        <f>+VLOOKUP(A9041,'LISTA NACIONAL'!A:B,2,0)</f>
        <v>848.22500000000002</v>
      </c>
      <c r="D9041" s="126" t="s">
        <v>6556</v>
      </c>
      <c r="E9041" s="280">
        <f>+VLOOKUP(A9041,SCAR!A:B,2,0)</f>
        <v>0</v>
      </c>
      <c r="F9041" s="2"/>
      <c r="G9041" s="2"/>
    </row>
    <row r="9042" spans="1:7">
      <c r="A9042" t="s">
        <v>3147</v>
      </c>
      <c r="B9042" t="s">
        <v>3128</v>
      </c>
      <c r="C9042">
        <f>+VLOOKUP(A9042,'LISTA NACIONAL'!A:B,2,0)</f>
        <v>1653.654</v>
      </c>
      <c r="D9042" s="126" t="s">
        <v>6556</v>
      </c>
      <c r="E9042" s="280">
        <f>+VLOOKUP(A9042,SCAR!A:B,2,0)</f>
        <v>0</v>
      </c>
      <c r="F9042" s="2"/>
      <c r="G9042" s="2"/>
    </row>
    <row r="9043" spans="1:7">
      <c r="A9043" t="s">
        <v>12357</v>
      </c>
      <c r="B9043" t="s">
        <v>3186</v>
      </c>
      <c r="C9043">
        <f>+VLOOKUP(A9043,'LISTA NACIONAL'!A:B,2,0)</f>
        <v>640.03899999999999</v>
      </c>
      <c r="D9043" s="126" t="s">
        <v>6556</v>
      </c>
      <c r="E9043" s="280">
        <f>+VLOOKUP(A9043,SCAR!A:B,2,0)</f>
        <v>0</v>
      </c>
      <c r="F9043" s="2"/>
      <c r="G9043" s="2"/>
    </row>
    <row r="9044" spans="1:7">
      <c r="A9044" t="s">
        <v>12358</v>
      </c>
      <c r="B9044" t="s">
        <v>3186</v>
      </c>
      <c r="C9044">
        <f>+VLOOKUP(A9044,'LISTA NACIONAL'!A:B,2,0)</f>
        <v>704.16300000000001</v>
      </c>
      <c r="D9044" s="126" t="s">
        <v>6556</v>
      </c>
      <c r="E9044" s="280">
        <f>+VLOOKUP(A9044,SCAR!A:B,2,0)</f>
        <v>0</v>
      </c>
      <c r="F9044" s="2"/>
      <c r="G9044" s="2"/>
    </row>
    <row r="9045" spans="1:7">
      <c r="A9045" t="s">
        <v>12359</v>
      </c>
      <c r="B9045" t="s">
        <v>3186</v>
      </c>
      <c r="C9045">
        <f>+VLOOKUP(A9045,'LISTA NACIONAL'!A:B,2,0)</f>
        <v>671.30899999999997</v>
      </c>
      <c r="D9045" s="126" t="s">
        <v>6556</v>
      </c>
      <c r="E9045" s="280">
        <f>+VLOOKUP(A9045,SCAR!A:B,2,0)</f>
        <v>0</v>
      </c>
      <c r="F9045" s="2"/>
      <c r="G9045" s="2"/>
    </row>
    <row r="9046" spans="1:7">
      <c r="A9046" t="s">
        <v>12360</v>
      </c>
      <c r="B9046" t="s">
        <v>3186</v>
      </c>
      <c r="C9046">
        <f>+VLOOKUP(A9046,'LISTA NACIONAL'!A:B,2,0)</f>
        <v>671.30899999999997</v>
      </c>
      <c r="D9046" s="126" t="s">
        <v>6556</v>
      </c>
      <c r="E9046" s="280">
        <f>+VLOOKUP(A9046,SCAR!A:B,2,0)</f>
        <v>0</v>
      </c>
      <c r="F9046" s="2"/>
      <c r="G9046" s="2"/>
    </row>
    <row r="9047" spans="1:7">
      <c r="A9047" t="s">
        <v>12361</v>
      </c>
      <c r="B9047" t="s">
        <v>3186</v>
      </c>
      <c r="C9047">
        <f>+VLOOKUP(A9047,'LISTA NACIONAL'!A:B,2,0)</f>
        <v>732.755</v>
      </c>
      <c r="D9047" s="126" t="s">
        <v>6556</v>
      </c>
      <c r="E9047" s="280">
        <f>+VLOOKUP(A9047,SCAR!A:B,2,0)</f>
        <v>0</v>
      </c>
      <c r="F9047" s="2"/>
      <c r="G9047" s="2"/>
    </row>
    <row r="9048" spans="1:7">
      <c r="A9048" t="s">
        <v>12362</v>
      </c>
      <c r="B9048" t="s">
        <v>3186</v>
      </c>
      <c r="C9048">
        <f>+VLOOKUP(A9048,'LISTA NACIONAL'!A:B,2,0)</f>
        <v>758.4</v>
      </c>
      <c r="D9048" s="126" t="s">
        <v>6556</v>
      </c>
      <c r="E9048" s="280">
        <f>+VLOOKUP(A9048,SCAR!A:B,2,0)</f>
        <v>0</v>
      </c>
      <c r="F9048" s="2"/>
      <c r="G9048" s="2"/>
    </row>
    <row r="9049" spans="1:7">
      <c r="A9049" t="s">
        <v>12363</v>
      </c>
      <c r="B9049" t="s">
        <v>3186</v>
      </c>
      <c r="C9049">
        <f>+VLOOKUP(A9049,'LISTA NACIONAL'!A:B,2,0)</f>
        <v>698.53399999999999</v>
      </c>
      <c r="D9049" s="126" t="s">
        <v>6556</v>
      </c>
      <c r="E9049" s="280">
        <f>+VLOOKUP(A9049,SCAR!A:B,2,0)</f>
        <v>0</v>
      </c>
      <c r="F9049" s="2"/>
      <c r="G9049" s="2"/>
    </row>
    <row r="9050" spans="1:7">
      <c r="A9050" t="s">
        <v>12364</v>
      </c>
      <c r="B9050" t="s">
        <v>3186</v>
      </c>
      <c r="C9050">
        <f>+VLOOKUP(A9050,'LISTA NACIONAL'!A:B,2,0)</f>
        <v>698.53399999999999</v>
      </c>
      <c r="D9050" s="126" t="s">
        <v>6556</v>
      </c>
      <c r="E9050" s="280">
        <f>+VLOOKUP(A9050,SCAR!A:B,2,0)</f>
        <v>0</v>
      </c>
      <c r="F9050" s="2"/>
      <c r="G9050" s="2"/>
    </row>
    <row r="9051" spans="1:7">
      <c r="A9051" t="s">
        <v>12365</v>
      </c>
      <c r="B9051" t="s">
        <v>3137</v>
      </c>
      <c r="C9051">
        <f>+VLOOKUP(A9051,'LISTA NACIONAL'!A:B,2,0)</f>
        <v>640.03899999999999</v>
      </c>
      <c r="D9051" s="126" t="s">
        <v>6556</v>
      </c>
      <c r="E9051" s="280">
        <f>+VLOOKUP(A9051,SCAR!A:B,2,0)</f>
        <v>0</v>
      </c>
      <c r="F9051" s="2"/>
      <c r="G9051" s="2"/>
    </row>
    <row r="9052" spans="1:7">
      <c r="A9052" t="s">
        <v>12366</v>
      </c>
      <c r="B9052" t="s">
        <v>3186</v>
      </c>
      <c r="C9052">
        <f>+VLOOKUP(A9052,'LISTA NACIONAL'!A:B,2,0)</f>
        <v>634.52200000000005</v>
      </c>
      <c r="D9052" s="126" t="s">
        <v>6556</v>
      </c>
      <c r="E9052" s="280">
        <f>+VLOOKUP(A9052,SCAR!A:B,2,0)</f>
        <v>0</v>
      </c>
      <c r="F9052" s="2"/>
      <c r="G9052" s="2"/>
    </row>
    <row r="9053" spans="1:7">
      <c r="A9053" t="s">
        <v>3148</v>
      </c>
      <c r="B9053" t="s">
        <v>3137</v>
      </c>
      <c r="C9053">
        <f>+VLOOKUP(A9053,'LISTA NACIONAL'!A:B,2,0)</f>
        <v>645.75400000000002</v>
      </c>
      <c r="D9053" s="126" t="s">
        <v>6556</v>
      </c>
      <c r="E9053" s="280">
        <f>+VLOOKUP(A9053,SCAR!A:B,2,0)</f>
        <v>0</v>
      </c>
      <c r="F9053" s="2"/>
      <c r="G9053" s="2"/>
    </row>
    <row r="9054" spans="1:7">
      <c r="A9054" t="s">
        <v>12367</v>
      </c>
      <c r="B9054" t="s">
        <v>3186</v>
      </c>
      <c r="C9054">
        <f>+VLOOKUP(A9054,'LISTA NACIONAL'!A:B,2,0)</f>
        <v>671.30899999999997</v>
      </c>
      <c r="D9054" s="126" t="s">
        <v>6556</v>
      </c>
      <c r="E9054" s="280">
        <f>+VLOOKUP(A9054,SCAR!A:B,2,0)</f>
        <v>0</v>
      </c>
      <c r="F9054" s="2"/>
      <c r="G9054" s="2"/>
    </row>
    <row r="9055" spans="1:7">
      <c r="A9055" t="s">
        <v>12368</v>
      </c>
      <c r="B9055" t="s">
        <v>3186</v>
      </c>
      <c r="C9055">
        <f>+VLOOKUP(A9055,'LISTA NACIONAL'!A:B,2,0)</f>
        <v>625.83299999999997</v>
      </c>
      <c r="D9055" s="126" t="s">
        <v>6556</v>
      </c>
      <c r="E9055" s="280">
        <f>+VLOOKUP(A9055,SCAR!A:B,2,0)</f>
        <v>0</v>
      </c>
      <c r="F9055" s="2"/>
      <c r="G9055" s="2"/>
    </row>
    <row r="9056" spans="1:7">
      <c r="A9056" t="s">
        <v>3149</v>
      </c>
      <c r="B9056" t="s">
        <v>3186</v>
      </c>
      <c r="C9056">
        <f>+VLOOKUP(A9056,'LISTA NACIONAL'!A:B,2,0)</f>
        <v>611.60699999999997</v>
      </c>
      <c r="D9056" s="126" t="s">
        <v>6556</v>
      </c>
      <c r="E9056" s="280">
        <f>+VLOOKUP(A9056,SCAR!A:B,2,0)</f>
        <v>0</v>
      </c>
      <c r="F9056" s="2"/>
      <c r="G9056" s="2"/>
    </row>
    <row r="9057" spans="1:7">
      <c r="A9057" t="s">
        <v>3150</v>
      </c>
      <c r="B9057" t="s">
        <v>3128</v>
      </c>
      <c r="C9057">
        <f>+VLOOKUP(A9057,'LISTA NACIONAL'!A:B,2,0)</f>
        <v>1184.6089999999999</v>
      </c>
      <c r="D9057" s="126" t="s">
        <v>6556</v>
      </c>
      <c r="E9057" s="280">
        <f>+VLOOKUP(A9057,SCAR!A:B,2,0)</f>
        <v>0</v>
      </c>
      <c r="F9057" s="2"/>
      <c r="G9057" s="2"/>
    </row>
    <row r="9058" spans="1:7">
      <c r="A9058" t="s">
        <v>12369</v>
      </c>
      <c r="B9058" t="s">
        <v>3186</v>
      </c>
      <c r="C9058">
        <f>+VLOOKUP(A9058,'LISTA NACIONAL'!A:B,2,0)</f>
        <v>640.03899999999999</v>
      </c>
      <c r="D9058" s="126" t="s">
        <v>6556</v>
      </c>
      <c r="E9058" s="280">
        <f>+VLOOKUP(A9058,SCAR!A:B,2,0)</f>
        <v>0</v>
      </c>
      <c r="F9058" s="2"/>
      <c r="G9058" s="2"/>
    </row>
    <row r="9059" spans="1:7">
      <c r="A9059" t="s">
        <v>3151</v>
      </c>
      <c r="B9059" t="s">
        <v>3152</v>
      </c>
      <c r="C9059">
        <f>+VLOOKUP(A9059,'LISTA NACIONAL'!A:B,2,0)</f>
        <v>691.44600000000003</v>
      </c>
      <c r="D9059" s="126" t="s">
        <v>6556</v>
      </c>
      <c r="E9059" s="280">
        <f>+VLOOKUP(A9059,SCAR!A:B,2,0)</f>
        <v>0</v>
      </c>
      <c r="F9059" s="2"/>
      <c r="G9059" s="2"/>
    </row>
    <row r="9060" spans="1:7">
      <c r="A9060" t="s">
        <v>3153</v>
      </c>
      <c r="B9060" t="s">
        <v>3186</v>
      </c>
      <c r="C9060">
        <f>+VLOOKUP(A9060,'LISTA NACIONAL'!A:B,2,0)</f>
        <v>584.45600000000002</v>
      </c>
      <c r="D9060" s="126" t="s">
        <v>6556</v>
      </c>
      <c r="E9060" s="280">
        <f>+VLOOKUP(A9060,SCAR!A:B,2,0)</f>
        <v>0</v>
      </c>
      <c r="F9060" s="2"/>
      <c r="G9060" s="2"/>
    </row>
    <row r="9061" spans="1:7">
      <c r="A9061" t="s">
        <v>3154</v>
      </c>
      <c r="B9061" t="s">
        <v>3186</v>
      </c>
      <c r="C9061">
        <f>+VLOOKUP(A9061,'LISTA NACIONAL'!A:B,2,0)</f>
        <v>611.60699999999997</v>
      </c>
      <c r="D9061" s="126" t="s">
        <v>6556</v>
      </c>
      <c r="E9061" s="280">
        <f>+VLOOKUP(A9061,SCAR!A:B,2,0)</f>
        <v>0</v>
      </c>
      <c r="F9061" s="2"/>
      <c r="G9061" s="2"/>
    </row>
    <row r="9062" spans="1:7">
      <c r="A9062" t="s">
        <v>3155</v>
      </c>
      <c r="B9062" t="s">
        <v>3186</v>
      </c>
      <c r="C9062">
        <f>+VLOOKUP(A9062,'LISTA NACIONAL'!A:B,2,0)</f>
        <v>701.23599999999999</v>
      </c>
      <c r="D9062" s="126" t="s">
        <v>6556</v>
      </c>
      <c r="E9062" s="280">
        <f>+VLOOKUP(A9062,SCAR!A:B,2,0)</f>
        <v>0</v>
      </c>
      <c r="F9062" s="2"/>
      <c r="G9062" s="2"/>
    </row>
    <row r="9063" spans="1:7">
      <c r="A9063" t="s">
        <v>3156</v>
      </c>
      <c r="B9063" t="s">
        <v>3145</v>
      </c>
      <c r="C9063">
        <f>+VLOOKUP(A9063,'LISTA NACIONAL'!A:B,2,0)</f>
        <v>1372.6610000000001</v>
      </c>
      <c r="D9063" s="126" t="s">
        <v>6556</v>
      </c>
      <c r="E9063" s="280">
        <f>+VLOOKUP(A9063,SCAR!A:B,2,0)</f>
        <v>0</v>
      </c>
      <c r="F9063" s="2"/>
      <c r="G9063" s="2"/>
    </row>
    <row r="9064" spans="1:7">
      <c r="A9064" t="s">
        <v>3157</v>
      </c>
      <c r="B9064" t="s">
        <v>3186</v>
      </c>
      <c r="C9064">
        <f>+VLOOKUP(A9064,'LISTA NACIONAL'!A:B,2,0)</f>
        <v>640.03899999999999</v>
      </c>
      <c r="D9064" s="126" t="s">
        <v>6556</v>
      </c>
      <c r="E9064" s="280">
        <f>+VLOOKUP(A9064,SCAR!A:B,2,0)</f>
        <v>0</v>
      </c>
      <c r="F9064" s="2"/>
      <c r="G9064" s="2"/>
    </row>
    <row r="9065" spans="1:7">
      <c r="A9065" t="s">
        <v>3158</v>
      </c>
      <c r="B9065" t="s">
        <v>3186</v>
      </c>
      <c r="C9065">
        <f>+VLOOKUP(A9065,'LISTA NACIONAL'!A:B,2,0)</f>
        <v>508.875</v>
      </c>
      <c r="D9065" s="126" t="s">
        <v>6556</v>
      </c>
      <c r="E9065" s="280">
        <f>+VLOOKUP(A9065,SCAR!A:B,2,0)</f>
        <v>0</v>
      </c>
      <c r="F9065" s="2"/>
      <c r="G9065" s="2"/>
    </row>
    <row r="9066" spans="1:7">
      <c r="A9066" t="s">
        <v>12370</v>
      </c>
      <c r="B9066" t="s">
        <v>3186</v>
      </c>
      <c r="C9066">
        <f>+VLOOKUP(A9066,'LISTA NACIONAL'!A:B,2,0)</f>
        <v>578.71699999999998</v>
      </c>
      <c r="D9066" s="126" t="s">
        <v>6556</v>
      </c>
      <c r="E9066" s="280">
        <f>+VLOOKUP(A9066,SCAR!A:B,2,0)</f>
        <v>0</v>
      </c>
      <c r="F9066" s="2"/>
      <c r="G9066" s="2"/>
    </row>
    <row r="9067" spans="1:7">
      <c r="A9067" t="s">
        <v>3159</v>
      </c>
      <c r="B9067" t="s">
        <v>3186</v>
      </c>
      <c r="C9067">
        <f>+VLOOKUP(A9067,'LISTA NACIONAL'!A:B,2,0)</f>
        <v>691.44600000000003</v>
      </c>
      <c r="D9067" s="126" t="s">
        <v>6556</v>
      </c>
      <c r="E9067" s="280">
        <f>+VLOOKUP(A9067,SCAR!A:B,2,0)</f>
        <v>0</v>
      </c>
      <c r="F9067" s="2"/>
      <c r="G9067" s="2"/>
    </row>
    <row r="9068" spans="1:7">
      <c r="A9068" t="s">
        <v>3160</v>
      </c>
      <c r="B9068" t="s">
        <v>3186</v>
      </c>
      <c r="C9068">
        <f>+VLOOKUP(A9068,'LISTA NACIONAL'!A:B,2,0)</f>
        <v>611.60699999999997</v>
      </c>
      <c r="D9068" s="126" t="s">
        <v>6556</v>
      </c>
      <c r="E9068" s="280">
        <f>+VLOOKUP(A9068,SCAR!A:B,2,0)</f>
        <v>0</v>
      </c>
      <c r="F9068" s="2"/>
      <c r="G9068" s="2"/>
    </row>
    <row r="9069" spans="1:7">
      <c r="A9069" t="s">
        <v>12371</v>
      </c>
      <c r="B9069" t="s">
        <v>3186</v>
      </c>
      <c r="C9069">
        <f>+VLOOKUP(A9069,'LISTA NACIONAL'!A:B,2,0)</f>
        <v>796.88099999999997</v>
      </c>
      <c r="D9069" s="126" t="s">
        <v>6556</v>
      </c>
      <c r="E9069" s="280">
        <f>+VLOOKUP(A9069,SCAR!A:B,2,0)</f>
        <v>0</v>
      </c>
      <c r="F9069" s="2"/>
      <c r="G9069" s="2"/>
    </row>
    <row r="9070" spans="1:7">
      <c r="A9070" t="s">
        <v>12986</v>
      </c>
      <c r="B9070" t="s">
        <v>13594</v>
      </c>
      <c r="C9070">
        <f>+VLOOKUP(A9070,'LISTA NACIONAL'!A:B,2,0)</f>
        <v>848.22500000000002</v>
      </c>
      <c r="D9070" s="126" t="s">
        <v>6556</v>
      </c>
      <c r="E9070" s="280">
        <f>+VLOOKUP(A9070,SCAR!A:B,2,0)</f>
        <v>0</v>
      </c>
      <c r="F9070" s="2"/>
      <c r="G9070" s="2"/>
    </row>
    <row r="9071" spans="1:7">
      <c r="A9071" t="s">
        <v>12987</v>
      </c>
      <c r="B9071" t="s">
        <v>13595</v>
      </c>
      <c r="C9071">
        <f>+VLOOKUP(A9071,'LISTA NACIONAL'!A:B,2,0)</f>
        <v>718.51900000000001</v>
      </c>
      <c r="D9071" s="126" t="s">
        <v>6556</v>
      </c>
      <c r="E9071" s="280">
        <f>+VLOOKUP(A9071,SCAR!A:B,2,0)</f>
        <v>0</v>
      </c>
      <c r="F9071" s="2"/>
      <c r="G9071" s="2"/>
    </row>
    <row r="9072" spans="1:7">
      <c r="A9072" t="s">
        <v>12988</v>
      </c>
      <c r="B9072" t="s">
        <v>13596</v>
      </c>
      <c r="C9072">
        <f>+VLOOKUP(A9072,'LISTA NACIONAL'!A:B,2,0)</f>
        <v>617.26599999999996</v>
      </c>
      <c r="D9072" s="126" t="s">
        <v>6556</v>
      </c>
      <c r="E9072" s="280">
        <f>+VLOOKUP(A9072,SCAR!A:B,2,0)</f>
        <v>0</v>
      </c>
      <c r="F9072" s="2"/>
      <c r="G9072" s="2"/>
    </row>
    <row r="9073" spans="1:7">
      <c r="A9073" t="s">
        <v>12989</v>
      </c>
      <c r="B9073" t="s">
        <v>13597</v>
      </c>
      <c r="C9073">
        <f>+VLOOKUP(A9073,'LISTA NACIONAL'!A:B,2,0)</f>
        <v>704.16300000000001</v>
      </c>
      <c r="D9073" s="126" t="s">
        <v>6556</v>
      </c>
      <c r="E9073" s="280">
        <f>+VLOOKUP(A9073,SCAR!A:B,2,0)</f>
        <v>0</v>
      </c>
      <c r="F9073" s="2"/>
      <c r="G9073" s="2"/>
    </row>
    <row r="9074" spans="1:7">
      <c r="A9074" t="s">
        <v>12990</v>
      </c>
      <c r="B9074" t="s">
        <v>13598</v>
      </c>
      <c r="C9074">
        <f>+VLOOKUP(A9074,'LISTA NACIONAL'!A:B,2,0)</f>
        <v>704.16300000000001</v>
      </c>
      <c r="D9074" s="126" t="s">
        <v>6556</v>
      </c>
      <c r="E9074" s="280">
        <f>+VLOOKUP(A9074,SCAR!A:B,2,0)</f>
        <v>0</v>
      </c>
      <c r="F9074" s="2"/>
      <c r="G9074" s="2"/>
    </row>
    <row r="9075" spans="1:7">
      <c r="A9075" t="s">
        <v>12991</v>
      </c>
      <c r="B9075" t="s">
        <v>13599</v>
      </c>
      <c r="C9075">
        <f>+VLOOKUP(A9075,'LISTA NACIONAL'!A:B,2,0)</f>
        <v>578.71699999999998</v>
      </c>
      <c r="D9075" s="126" t="s">
        <v>6556</v>
      </c>
      <c r="E9075" s="280">
        <f>+VLOOKUP(A9075,SCAR!A:B,2,0)</f>
        <v>0</v>
      </c>
      <c r="F9075" s="2"/>
      <c r="G9075" s="2"/>
    </row>
    <row r="9076" spans="1:7">
      <c r="A9076" t="s">
        <v>12992</v>
      </c>
      <c r="B9076" t="s">
        <v>13600</v>
      </c>
      <c r="C9076">
        <f>+VLOOKUP(A9076,'LISTA NACIONAL'!A:B,2,0)</f>
        <v>1499.67</v>
      </c>
      <c r="D9076" s="126" t="s">
        <v>6556</v>
      </c>
      <c r="E9076" s="280">
        <f>+VLOOKUP(A9076,SCAR!A:B,2,0)</f>
        <v>0</v>
      </c>
      <c r="F9076" s="2"/>
      <c r="G9076" s="2"/>
    </row>
    <row r="9077" spans="1:7">
      <c r="A9077" t="s">
        <v>12993</v>
      </c>
      <c r="B9077" t="s">
        <v>13601</v>
      </c>
      <c r="C9077">
        <f>+VLOOKUP(A9077,'LISTA NACIONAL'!A:B,2,0)</f>
        <v>677.29</v>
      </c>
      <c r="D9077" s="126" t="s">
        <v>6556</v>
      </c>
      <c r="E9077" s="280">
        <f>+VLOOKUP(A9077,SCAR!A:B,2,0)</f>
        <v>0</v>
      </c>
      <c r="F9077" s="2"/>
      <c r="G9077" s="2"/>
    </row>
    <row r="9078" spans="1:7">
      <c r="A9078" t="s">
        <v>12372</v>
      </c>
      <c r="B9078" t="s">
        <v>3128</v>
      </c>
      <c r="C9078">
        <f>+VLOOKUP(A9078,'LISTA NACIONAL'!A:B,2,0)</f>
        <v>1367.143</v>
      </c>
      <c r="D9078" s="126" t="s">
        <v>6556</v>
      </c>
      <c r="E9078" s="280">
        <f>+VLOOKUP(A9078,SCAR!A:B,2,0)</f>
        <v>0</v>
      </c>
      <c r="F9078" s="2"/>
      <c r="G9078" s="2"/>
    </row>
    <row r="9079" spans="1:7">
      <c r="A9079" t="s">
        <v>12994</v>
      </c>
      <c r="B9079" t="s">
        <v>13602</v>
      </c>
      <c r="C9079">
        <f>+VLOOKUP(A9079,'LISTA NACIONAL'!A:B,2,0)</f>
        <v>1176.145</v>
      </c>
      <c r="D9079" s="126" t="s">
        <v>6556</v>
      </c>
      <c r="E9079" s="280">
        <f>+VLOOKUP(A9079,SCAR!A:B,2,0)</f>
        <v>0</v>
      </c>
      <c r="F9079" s="2"/>
      <c r="G9079" s="2"/>
    </row>
    <row r="9080" spans="1:7">
      <c r="A9080" t="s">
        <v>12995</v>
      </c>
      <c r="B9080" t="s">
        <v>13603</v>
      </c>
      <c r="C9080">
        <f>+VLOOKUP(A9080,'LISTA NACIONAL'!A:B,2,0)</f>
        <v>802.60699999999997</v>
      </c>
      <c r="D9080" s="126" t="s">
        <v>6556</v>
      </c>
      <c r="E9080" s="280">
        <f>+VLOOKUP(A9080,SCAR!A:B,2,0)</f>
        <v>0</v>
      </c>
      <c r="F9080" s="2"/>
      <c r="G9080" s="2"/>
    </row>
    <row r="9081" spans="1:7">
      <c r="A9081" t="s">
        <v>12373</v>
      </c>
      <c r="B9081" t="s">
        <v>3128</v>
      </c>
      <c r="C9081">
        <f>+VLOOKUP(A9081,'LISTA NACIONAL'!A:B,2,0)</f>
        <v>1598.0889999999999</v>
      </c>
      <c r="D9081" s="126" t="s">
        <v>6556</v>
      </c>
      <c r="E9081" s="280">
        <f>+VLOOKUP(A9081,SCAR!A:B,2,0)</f>
        <v>0</v>
      </c>
      <c r="F9081" s="2"/>
      <c r="G9081" s="2"/>
    </row>
    <row r="9082" spans="1:7">
      <c r="A9082" t="s">
        <v>12996</v>
      </c>
      <c r="B9082" t="s">
        <v>13604</v>
      </c>
      <c r="C9082">
        <f>+VLOOKUP(A9082,'LISTA NACIONAL'!A:B,2,0)</f>
        <v>578.71699999999998</v>
      </c>
      <c r="D9082" s="126" t="s">
        <v>6556</v>
      </c>
      <c r="E9082" s="280">
        <f>+VLOOKUP(A9082,SCAR!A:B,2,0)</f>
        <v>0</v>
      </c>
      <c r="F9082" s="2"/>
      <c r="G9082" s="2"/>
    </row>
    <row r="9083" spans="1:7">
      <c r="A9083" t="s">
        <v>3161</v>
      </c>
      <c r="B9083" t="s">
        <v>3162</v>
      </c>
      <c r="C9083">
        <f>+VLOOKUP(A9083,'LISTA NACIONAL'!A:B,2,0)</f>
        <v>611.60699999999997</v>
      </c>
      <c r="D9083" s="126" t="s">
        <v>6556</v>
      </c>
      <c r="E9083" s="280">
        <f>+VLOOKUP(A9083,SCAR!A:B,2,0)</f>
        <v>0</v>
      </c>
      <c r="F9083" s="2"/>
      <c r="G9083" s="2"/>
    </row>
    <row r="9084" spans="1:7">
      <c r="A9084" t="s">
        <v>3163</v>
      </c>
      <c r="B9084" t="s">
        <v>3164</v>
      </c>
      <c r="C9084">
        <f>+VLOOKUP(A9084,'LISTA NACIONAL'!A:B,2,0)</f>
        <v>601.44500000000005</v>
      </c>
      <c r="D9084" s="126" t="s">
        <v>6556</v>
      </c>
      <c r="E9084" s="280">
        <f>+VLOOKUP(A9084,SCAR!A:B,2,0)</f>
        <v>0</v>
      </c>
      <c r="F9084" s="2"/>
      <c r="G9084" s="2"/>
    </row>
    <row r="9085" spans="1:7">
      <c r="A9085" t="s">
        <v>12997</v>
      </c>
      <c r="B9085" t="s">
        <v>13605</v>
      </c>
      <c r="C9085">
        <f>+VLOOKUP(A9085,'LISTA NACIONAL'!A:B,2,0)</f>
        <v>1435.6279999999999</v>
      </c>
      <c r="D9085" s="126" t="s">
        <v>6556</v>
      </c>
      <c r="E9085" s="280">
        <f>+VLOOKUP(A9085,SCAR!A:B,2,0)</f>
        <v>0</v>
      </c>
      <c r="F9085" s="2"/>
      <c r="G9085" s="2"/>
    </row>
    <row r="9086" spans="1:7">
      <c r="A9086" t="s">
        <v>3165</v>
      </c>
      <c r="B9086" t="s">
        <v>2745</v>
      </c>
      <c r="C9086">
        <f>+VLOOKUP(A9086,'LISTA NACIONAL'!A:B,2,0)</f>
        <v>1375.585</v>
      </c>
      <c r="D9086" s="126" t="s">
        <v>6556</v>
      </c>
      <c r="E9086" s="280">
        <f>+VLOOKUP(A9086,SCAR!A:B,2,0)</f>
        <v>0</v>
      </c>
      <c r="F9086" s="2"/>
      <c r="G9086" s="2"/>
    </row>
    <row r="9087" spans="1:7">
      <c r="A9087" t="s">
        <v>12998</v>
      </c>
      <c r="B9087" t="s">
        <v>13606</v>
      </c>
      <c r="C9087">
        <f>+VLOOKUP(A9087,'LISTA NACIONAL'!A:B,2,0)</f>
        <v>741.32500000000005</v>
      </c>
      <c r="D9087" s="126" t="s">
        <v>6556</v>
      </c>
      <c r="E9087" s="280">
        <f>+VLOOKUP(A9087,SCAR!A:B,2,0)</f>
        <v>0</v>
      </c>
      <c r="F9087" s="2"/>
      <c r="G9087" s="2"/>
    </row>
    <row r="9088" spans="1:7">
      <c r="A9088" t="s">
        <v>12999</v>
      </c>
      <c r="B9088" t="s">
        <v>13607</v>
      </c>
      <c r="C9088">
        <f>+VLOOKUP(A9088,'LISTA NACIONAL'!A:B,2,0)</f>
        <v>1218.895</v>
      </c>
      <c r="D9088" s="126" t="s">
        <v>6556</v>
      </c>
      <c r="E9088" s="280">
        <f>+VLOOKUP(A9088,SCAR!A:B,2,0)</f>
        <v>0</v>
      </c>
      <c r="F9088" s="2"/>
      <c r="G9088" s="2"/>
    </row>
    <row r="9089" spans="1:7">
      <c r="A9089" t="s">
        <v>13000</v>
      </c>
      <c r="B9089" t="s">
        <v>13608</v>
      </c>
      <c r="C9089">
        <f>+VLOOKUP(A9089,'LISTA NACIONAL'!A:B,2,0)</f>
        <v>718.51900000000001</v>
      </c>
      <c r="D9089" s="126" t="s">
        <v>6556</v>
      </c>
      <c r="E9089" s="280">
        <f>+VLOOKUP(A9089,SCAR!A:B,2,0)</f>
        <v>0</v>
      </c>
      <c r="F9089" s="2"/>
      <c r="G9089" s="2"/>
    </row>
    <row r="9090" spans="1:7">
      <c r="A9090" t="s">
        <v>13001</v>
      </c>
      <c r="B9090" t="s">
        <v>13609</v>
      </c>
      <c r="C9090">
        <f>+VLOOKUP(A9090,'LISTA NACIONAL'!A:B,2,0)</f>
        <v>677.29</v>
      </c>
      <c r="D9090" s="126" t="s">
        <v>6556</v>
      </c>
      <c r="E9090" s="280">
        <f>+VLOOKUP(A9090,SCAR!A:B,2,0)</f>
        <v>0</v>
      </c>
      <c r="F9090" s="2"/>
      <c r="G9090" s="2"/>
    </row>
    <row r="9091" spans="1:7">
      <c r="A9091" t="s">
        <v>13002</v>
      </c>
      <c r="B9091" t="s">
        <v>13610</v>
      </c>
      <c r="C9091">
        <f>+VLOOKUP(A9091,'LISTA NACIONAL'!A:B,2,0)</f>
        <v>677.29</v>
      </c>
      <c r="D9091" s="126" t="s">
        <v>6556</v>
      </c>
      <c r="E9091" s="280">
        <f>+VLOOKUP(A9091,SCAR!A:B,2,0)</f>
        <v>0</v>
      </c>
      <c r="F9091" s="2"/>
      <c r="G9091" s="2"/>
    </row>
    <row r="9092" spans="1:7">
      <c r="A9092" t="s">
        <v>13003</v>
      </c>
      <c r="B9092" t="s">
        <v>13611</v>
      </c>
      <c r="C9092">
        <f>+VLOOKUP(A9092,'LISTA NACIONAL'!A:B,2,0)</f>
        <v>1204.5709999999999</v>
      </c>
      <c r="D9092" s="126" t="s">
        <v>6556</v>
      </c>
      <c r="E9092" s="280">
        <f>+VLOOKUP(A9092,SCAR!A:B,2,0)</f>
        <v>0</v>
      </c>
      <c r="F9092" s="2"/>
      <c r="G9092" s="2"/>
    </row>
    <row r="9093" spans="1:7">
      <c r="A9093" t="s">
        <v>13004</v>
      </c>
      <c r="B9093" t="s">
        <v>13612</v>
      </c>
      <c r="C9093">
        <f>+VLOOKUP(A9093,'LISTA NACIONAL'!A:B,2,0)</f>
        <v>578.71699999999998</v>
      </c>
      <c r="D9093" s="126" t="s">
        <v>6556</v>
      </c>
      <c r="E9093" s="280">
        <f>+VLOOKUP(A9093,SCAR!A:B,2,0)</f>
        <v>0</v>
      </c>
      <c r="F9093" s="2"/>
      <c r="G9093" s="2"/>
    </row>
    <row r="9094" spans="1:7">
      <c r="A9094" t="s">
        <v>13005</v>
      </c>
      <c r="B9094" t="s">
        <v>13613</v>
      </c>
      <c r="C9094">
        <f>+VLOOKUP(A9094,'LISTA NACIONAL'!A:B,2,0)</f>
        <v>718.51900000000001</v>
      </c>
      <c r="D9094" s="126" t="s">
        <v>6556</v>
      </c>
      <c r="E9094" s="280">
        <f>+VLOOKUP(A9094,SCAR!A:B,2,0)</f>
        <v>0</v>
      </c>
      <c r="F9094" s="2"/>
      <c r="G9094" s="2"/>
    </row>
    <row r="9095" spans="1:7">
      <c r="A9095" t="s">
        <v>13006</v>
      </c>
      <c r="B9095" t="s">
        <v>13614</v>
      </c>
      <c r="C9095">
        <f>+VLOOKUP(A9095,'LISTA NACIONAL'!A:B,2,0)</f>
        <v>611.60699999999997</v>
      </c>
      <c r="D9095" s="126" t="s">
        <v>6556</v>
      </c>
      <c r="E9095" s="280">
        <f>+VLOOKUP(A9095,SCAR!A:B,2,0)</f>
        <v>0</v>
      </c>
      <c r="F9095" s="2"/>
      <c r="G9095" s="2"/>
    </row>
    <row r="9096" spans="1:7">
      <c r="A9096" t="s">
        <v>13007</v>
      </c>
      <c r="B9096" t="s">
        <v>13615</v>
      </c>
      <c r="C9096">
        <f>+VLOOKUP(A9096,'LISTA NACIONAL'!A:B,2,0)</f>
        <v>1062.0329999999999</v>
      </c>
      <c r="D9096" s="126" t="s">
        <v>6556</v>
      </c>
      <c r="E9096" s="280">
        <f>+VLOOKUP(A9096,SCAR!A:B,2,0)</f>
        <v>0</v>
      </c>
      <c r="F9096" s="2"/>
      <c r="G9096" s="2"/>
    </row>
    <row r="9097" spans="1:7">
      <c r="A9097" t="s">
        <v>13008</v>
      </c>
      <c r="B9097" t="s">
        <v>13616</v>
      </c>
      <c r="C9097">
        <f>+VLOOKUP(A9097,'LISTA NACIONAL'!A:B,2,0)</f>
        <v>741.32500000000005</v>
      </c>
      <c r="D9097" s="126" t="s">
        <v>6556</v>
      </c>
      <c r="E9097" s="280">
        <f>+VLOOKUP(A9097,SCAR!A:B,2,0)</f>
        <v>0</v>
      </c>
      <c r="F9097" s="2"/>
      <c r="G9097" s="2"/>
    </row>
    <row r="9098" spans="1:7">
      <c r="A9098" t="s">
        <v>13009</v>
      </c>
      <c r="B9098" t="s">
        <v>13617</v>
      </c>
      <c r="C9098">
        <f>+VLOOKUP(A9098,'LISTA NACIONAL'!A:B,2,0)</f>
        <v>721.32399999999996</v>
      </c>
      <c r="D9098" s="126" t="s">
        <v>6556</v>
      </c>
      <c r="E9098" s="280">
        <f>+VLOOKUP(A9098,SCAR!A:B,2,0)</f>
        <v>0</v>
      </c>
      <c r="F9098" s="2"/>
      <c r="G9098" s="2"/>
    </row>
    <row r="9099" spans="1:7">
      <c r="A9099" t="s">
        <v>13010</v>
      </c>
      <c r="B9099" t="s">
        <v>13618</v>
      </c>
      <c r="C9099">
        <f>+VLOOKUP(A9099,'LISTA NACIONAL'!A:B,2,0)</f>
        <v>1244.42</v>
      </c>
      <c r="D9099" s="126" t="s">
        <v>6556</v>
      </c>
      <c r="E9099" s="280">
        <f>+VLOOKUP(A9099,SCAR!A:B,2,0)</f>
        <v>0</v>
      </c>
      <c r="F9099" s="2"/>
      <c r="G9099" s="2"/>
    </row>
    <row r="9100" spans="1:7">
      <c r="A9100" t="s">
        <v>13011</v>
      </c>
      <c r="B9100" t="s">
        <v>13619</v>
      </c>
      <c r="C9100">
        <f>+VLOOKUP(A9100,'LISTA NACIONAL'!A:B,2,0)</f>
        <v>1181.7139999999999</v>
      </c>
      <c r="D9100" s="126" t="s">
        <v>6556</v>
      </c>
      <c r="E9100" s="280">
        <f>+VLOOKUP(A9100,SCAR!A:B,2,0)</f>
        <v>0</v>
      </c>
      <c r="F9100" s="2"/>
      <c r="G9100" s="2"/>
    </row>
    <row r="9101" spans="1:7">
      <c r="A9101" t="s">
        <v>13012</v>
      </c>
      <c r="B9101" t="s">
        <v>13620</v>
      </c>
      <c r="C9101">
        <f>+VLOOKUP(A9101,'LISTA NACIONAL'!A:B,2,0)</f>
        <v>1538.0909999999999</v>
      </c>
      <c r="D9101" s="126" t="s">
        <v>6556</v>
      </c>
      <c r="E9101" s="280">
        <f>+VLOOKUP(A9101,SCAR!A:B,2,0)</f>
        <v>0</v>
      </c>
      <c r="F9101" s="2"/>
      <c r="G9101" s="2"/>
    </row>
    <row r="9102" spans="1:7">
      <c r="A9102" t="s">
        <v>13013</v>
      </c>
      <c r="B9102" t="s">
        <v>13621</v>
      </c>
      <c r="C9102">
        <f>+VLOOKUP(A9102,'LISTA NACIONAL'!A:B,2,0)</f>
        <v>677.29</v>
      </c>
      <c r="D9102" s="126" t="s">
        <v>6556</v>
      </c>
      <c r="E9102" s="280">
        <f>+VLOOKUP(A9102,SCAR!A:B,2,0)</f>
        <v>0</v>
      </c>
      <c r="F9102" s="2"/>
      <c r="G9102" s="2"/>
    </row>
    <row r="9103" spans="1:7">
      <c r="A9103" t="s">
        <v>13014</v>
      </c>
      <c r="B9103" t="s">
        <v>13622</v>
      </c>
      <c r="C9103">
        <f>+VLOOKUP(A9103,'LISTA NACIONAL'!A:B,2,0)</f>
        <v>570.27800000000002</v>
      </c>
      <c r="D9103" s="126" t="s">
        <v>6556</v>
      </c>
      <c r="E9103" s="280">
        <f>+VLOOKUP(A9103,SCAR!A:B,2,0)</f>
        <v>0</v>
      </c>
      <c r="F9103" s="2"/>
      <c r="G9103" s="2"/>
    </row>
    <row r="9104" spans="1:7">
      <c r="A9104" t="s">
        <v>13015</v>
      </c>
      <c r="B9104" t="s">
        <v>13623</v>
      </c>
      <c r="C9104">
        <f>+VLOOKUP(A9104,'LISTA NACIONAL'!A:B,2,0)</f>
        <v>648.68299999999999</v>
      </c>
      <c r="D9104" s="126" t="s">
        <v>6556</v>
      </c>
      <c r="E9104" s="280">
        <f>+VLOOKUP(A9104,SCAR!A:B,2,0)</f>
        <v>0</v>
      </c>
      <c r="F9104" s="2"/>
      <c r="G9104" s="2"/>
    </row>
    <row r="9105" spans="1:7">
      <c r="A9105" t="s">
        <v>13016</v>
      </c>
      <c r="B9105" t="s">
        <v>13624</v>
      </c>
      <c r="C9105">
        <f>+VLOOKUP(A9105,'LISTA NACIONAL'!A:B,2,0)</f>
        <v>704.16300000000001</v>
      </c>
      <c r="D9105" s="126" t="s">
        <v>6556</v>
      </c>
      <c r="E9105" s="280">
        <f>+VLOOKUP(A9105,SCAR!A:B,2,0)</f>
        <v>0</v>
      </c>
      <c r="F9105" s="2"/>
      <c r="G9105" s="2"/>
    </row>
    <row r="9106" spans="1:7">
      <c r="A9106" t="s">
        <v>13017</v>
      </c>
      <c r="B9106" t="s">
        <v>13625</v>
      </c>
      <c r="C9106">
        <f>+VLOOKUP(A9106,'LISTA NACIONAL'!A:B,2,0)</f>
        <v>648.68299999999999</v>
      </c>
      <c r="D9106" s="126" t="s">
        <v>6556</v>
      </c>
      <c r="E9106" s="280">
        <f>+VLOOKUP(A9106,SCAR!A:B,2,0)</f>
        <v>0</v>
      </c>
      <c r="F9106" s="2"/>
      <c r="G9106" s="2"/>
    </row>
    <row r="9107" spans="1:7">
      <c r="A9107" t="s">
        <v>13018</v>
      </c>
      <c r="B9107" t="s">
        <v>13626</v>
      </c>
      <c r="C9107">
        <f>+VLOOKUP(A9107,'LISTA NACIONAL'!A:B,2,0)</f>
        <v>704.16300000000001</v>
      </c>
      <c r="D9107" s="126" t="s">
        <v>6556</v>
      </c>
      <c r="E9107" s="280">
        <f>+VLOOKUP(A9107,SCAR!A:B,2,0)</f>
        <v>0</v>
      </c>
      <c r="F9107" s="2"/>
      <c r="G9107" s="2"/>
    </row>
    <row r="9108" spans="1:7">
      <c r="A9108" t="s">
        <v>13019</v>
      </c>
      <c r="B9108" t="s">
        <v>13627</v>
      </c>
      <c r="C9108">
        <f>+VLOOKUP(A9108,'LISTA NACIONAL'!A:B,2,0)</f>
        <v>741.32500000000005</v>
      </c>
      <c r="D9108" s="126" t="s">
        <v>6556</v>
      </c>
      <c r="E9108" s="280">
        <f>+VLOOKUP(A9108,SCAR!A:B,2,0)</f>
        <v>0</v>
      </c>
      <c r="F9108" s="2"/>
      <c r="G9108" s="2"/>
    </row>
    <row r="9109" spans="1:7">
      <c r="A9109" t="s">
        <v>13020</v>
      </c>
      <c r="B9109" t="s">
        <v>13628</v>
      </c>
      <c r="C9109">
        <f>+VLOOKUP(A9109,'LISTA NACIONAL'!A:B,2,0)</f>
        <v>1176.145</v>
      </c>
      <c r="D9109" s="126" t="s">
        <v>6556</v>
      </c>
      <c r="E9109" s="280">
        <f>+VLOOKUP(A9109,SCAR!A:B,2,0)</f>
        <v>0</v>
      </c>
      <c r="F9109" s="2"/>
      <c r="G9109" s="2"/>
    </row>
    <row r="9110" spans="1:7">
      <c r="A9110" t="s">
        <v>13021</v>
      </c>
      <c r="B9110" t="s">
        <v>13629</v>
      </c>
      <c r="C9110">
        <f>+VLOOKUP(A9110,'LISTA NACIONAL'!A:B,2,0)</f>
        <v>1005.009</v>
      </c>
      <c r="D9110" s="126" t="s">
        <v>6556</v>
      </c>
      <c r="E9110" s="280">
        <f>+VLOOKUP(A9110,SCAR!A:B,2,0)</f>
        <v>0</v>
      </c>
      <c r="F9110" s="2"/>
      <c r="G9110" s="2"/>
    </row>
    <row r="9111" spans="1:7">
      <c r="A9111" t="s">
        <v>13022</v>
      </c>
      <c r="B9111" t="s">
        <v>13630</v>
      </c>
      <c r="C9111">
        <f>+VLOOKUP(A9111,'LISTA NACIONAL'!A:B,2,0)</f>
        <v>1244.42</v>
      </c>
      <c r="D9111" s="126" t="s">
        <v>6556</v>
      </c>
      <c r="E9111" s="280">
        <f>+VLOOKUP(A9111,SCAR!A:B,2,0)</f>
        <v>0</v>
      </c>
      <c r="F9111" s="2"/>
      <c r="G9111" s="2"/>
    </row>
    <row r="9112" spans="1:7">
      <c r="A9112" t="s">
        <v>13023</v>
      </c>
      <c r="B9112" t="s">
        <v>13631</v>
      </c>
      <c r="C9112">
        <f>+VLOOKUP(A9112,'LISTA NACIONAL'!A:B,2,0)</f>
        <v>1375.585</v>
      </c>
      <c r="D9112" s="126" t="s">
        <v>6556</v>
      </c>
      <c r="E9112" s="280">
        <f>+VLOOKUP(A9112,SCAR!A:B,2,0)</f>
        <v>0</v>
      </c>
      <c r="F9112" s="2"/>
      <c r="G9112" s="2"/>
    </row>
    <row r="9113" spans="1:7">
      <c r="A9113" t="s">
        <v>13024</v>
      </c>
      <c r="B9113" t="s">
        <v>13632</v>
      </c>
      <c r="C9113">
        <f>+VLOOKUP(A9113,'LISTA NACIONAL'!A:B,2,0)</f>
        <v>1044.799</v>
      </c>
      <c r="D9113" s="126" t="s">
        <v>6556</v>
      </c>
      <c r="E9113" s="280">
        <f>+VLOOKUP(A9113,SCAR!A:B,2,0)</f>
        <v>0</v>
      </c>
      <c r="F9113" s="2"/>
      <c r="G9113" s="2"/>
    </row>
    <row r="9114" spans="1:7">
      <c r="A9114" t="s">
        <v>13025</v>
      </c>
      <c r="B9114" t="s">
        <v>13633</v>
      </c>
      <c r="C9114">
        <f>+VLOOKUP(A9114,'LISTA NACIONAL'!A:B,2,0)</f>
        <v>625.83299999999997</v>
      </c>
      <c r="D9114" s="126" t="s">
        <v>6556</v>
      </c>
      <c r="E9114" s="280">
        <f>+VLOOKUP(A9114,SCAR!A:B,2,0)</f>
        <v>0</v>
      </c>
      <c r="F9114" s="2"/>
      <c r="G9114" s="2"/>
    </row>
    <row r="9115" spans="1:7">
      <c r="A9115" t="s">
        <v>13026</v>
      </c>
      <c r="B9115" t="s">
        <v>13634</v>
      </c>
      <c r="C9115">
        <f>+VLOOKUP(A9115,'LISTA NACIONAL'!A:B,2,0)</f>
        <v>704.16300000000001</v>
      </c>
      <c r="D9115" s="126" t="s">
        <v>6556</v>
      </c>
      <c r="E9115" s="280">
        <f>+VLOOKUP(A9115,SCAR!A:B,2,0)</f>
        <v>0</v>
      </c>
      <c r="F9115" s="2"/>
      <c r="G9115" s="2"/>
    </row>
    <row r="9116" spans="1:7">
      <c r="A9116" t="s">
        <v>13027</v>
      </c>
      <c r="B9116" t="s">
        <v>13635</v>
      </c>
      <c r="C9116">
        <f>+VLOOKUP(A9116,'LISTA NACIONAL'!A:B,2,0)</f>
        <v>1375.585</v>
      </c>
      <c r="D9116" s="126" t="s">
        <v>6556</v>
      </c>
      <c r="E9116" s="280">
        <f>+VLOOKUP(A9116,SCAR!A:B,2,0)</f>
        <v>0</v>
      </c>
      <c r="F9116" s="2"/>
      <c r="G9116" s="2"/>
    </row>
    <row r="9117" spans="1:7">
      <c r="A9117" t="s">
        <v>13028</v>
      </c>
      <c r="B9117" t="s">
        <v>13636</v>
      </c>
      <c r="C9117">
        <f>+VLOOKUP(A9117,'LISTA NACIONAL'!A:B,2,0)</f>
        <v>1282.8389999999999</v>
      </c>
      <c r="D9117" s="126" t="s">
        <v>6556</v>
      </c>
      <c r="E9117" s="280">
        <f>+VLOOKUP(A9117,SCAR!A:B,2,0)</f>
        <v>0</v>
      </c>
      <c r="F9117" s="2"/>
      <c r="G9117" s="2"/>
    </row>
    <row r="9118" spans="1:7">
      <c r="A9118" t="s">
        <v>13029</v>
      </c>
      <c r="B9118" t="s">
        <v>13637</v>
      </c>
      <c r="C9118">
        <f>+VLOOKUP(A9118,'LISTA NACIONAL'!A:B,2,0)</f>
        <v>1667.7529999999999</v>
      </c>
      <c r="D9118" s="126" t="s">
        <v>6556</v>
      </c>
      <c r="E9118" s="280">
        <f>+VLOOKUP(A9118,SCAR!A:B,2,0)</f>
        <v>0</v>
      </c>
      <c r="F9118" s="2"/>
      <c r="G9118" s="2"/>
    </row>
    <row r="9119" spans="1:7">
      <c r="A9119" t="s">
        <v>13030</v>
      </c>
      <c r="B9119" t="s">
        <v>13638</v>
      </c>
      <c r="C9119">
        <f>+VLOOKUP(A9119,'LISTA NACIONAL'!A:B,2,0)</f>
        <v>704.16300000000001</v>
      </c>
      <c r="D9119" s="126" t="s">
        <v>6556</v>
      </c>
      <c r="E9119" s="280">
        <f>+VLOOKUP(A9119,SCAR!A:B,2,0)</f>
        <v>0</v>
      </c>
      <c r="F9119" s="2"/>
      <c r="G9119" s="2"/>
    </row>
    <row r="9120" spans="1:7">
      <c r="A9120" t="s">
        <v>13031</v>
      </c>
      <c r="B9120" t="s">
        <v>13639</v>
      </c>
      <c r="C9120">
        <f>+VLOOKUP(A9120,'LISTA NACIONAL'!A:B,2,0)</f>
        <v>999.38300000000004</v>
      </c>
      <c r="D9120" s="126" t="s">
        <v>6556</v>
      </c>
      <c r="E9120" s="280">
        <f>+VLOOKUP(A9120,SCAR!A:B,2,0)</f>
        <v>0</v>
      </c>
      <c r="F9120" s="2"/>
      <c r="G9120" s="2"/>
    </row>
    <row r="9121" spans="1:7">
      <c r="A9121" t="s">
        <v>13032</v>
      </c>
      <c r="B9121" t="s">
        <v>13640</v>
      </c>
      <c r="C9121">
        <f>+VLOOKUP(A9121,'LISTA NACIONAL'!A:B,2,0)</f>
        <v>691.44600000000003</v>
      </c>
      <c r="D9121" s="126" t="s">
        <v>6556</v>
      </c>
      <c r="E9121" s="280">
        <f>+VLOOKUP(A9121,SCAR!A:B,2,0)</f>
        <v>0</v>
      </c>
      <c r="F9121" s="2"/>
      <c r="G9121" s="2"/>
    </row>
    <row r="9122" spans="1:7">
      <c r="A9122" t="s">
        <v>13033</v>
      </c>
      <c r="B9122" t="s">
        <v>13641</v>
      </c>
      <c r="C9122">
        <f>+VLOOKUP(A9122,'LISTA NACIONAL'!A:B,2,0)</f>
        <v>802.60699999999997</v>
      </c>
      <c r="D9122" s="126" t="s">
        <v>6556</v>
      </c>
      <c r="E9122" s="280">
        <f>+VLOOKUP(A9122,SCAR!A:B,2,0)</f>
        <v>0</v>
      </c>
      <c r="F9122" s="2"/>
      <c r="G9122" s="2"/>
    </row>
    <row r="9123" spans="1:7">
      <c r="A9123" t="s">
        <v>13034</v>
      </c>
      <c r="B9123" t="s">
        <v>13642</v>
      </c>
      <c r="C9123">
        <f>+VLOOKUP(A9123,'LISTA NACIONAL'!A:B,2,0)</f>
        <v>1167.4860000000001</v>
      </c>
      <c r="D9123" s="126" t="s">
        <v>6556</v>
      </c>
      <c r="E9123" s="280">
        <f>+VLOOKUP(A9123,SCAR!A:B,2,0)</f>
        <v>0</v>
      </c>
      <c r="F9123" s="2"/>
      <c r="G9123" s="2"/>
    </row>
    <row r="9124" spans="1:7">
      <c r="A9124" t="s">
        <v>13035</v>
      </c>
      <c r="B9124" t="s">
        <v>13643</v>
      </c>
      <c r="C9124">
        <f>+VLOOKUP(A9124,'LISTA NACIONAL'!A:B,2,0)</f>
        <v>704.16300000000001</v>
      </c>
      <c r="D9124" s="126" t="s">
        <v>6556</v>
      </c>
      <c r="E9124" s="280">
        <f>+VLOOKUP(A9124,SCAR!A:B,2,0)</f>
        <v>0</v>
      </c>
      <c r="F9124" s="2"/>
      <c r="G9124" s="2"/>
    </row>
    <row r="9125" spans="1:7">
      <c r="A9125" t="s">
        <v>13036</v>
      </c>
      <c r="B9125" t="s">
        <v>13644</v>
      </c>
      <c r="C9125">
        <f>+VLOOKUP(A9125,'LISTA NACIONAL'!A:B,2,0)</f>
        <v>1372.6610000000001</v>
      </c>
      <c r="D9125" s="126" t="s">
        <v>6556</v>
      </c>
      <c r="E9125" s="280">
        <f>+VLOOKUP(A9125,SCAR!A:B,2,0)</f>
        <v>0</v>
      </c>
      <c r="F9125" s="2"/>
      <c r="G9125" s="2"/>
    </row>
    <row r="9126" spans="1:7">
      <c r="A9126" t="s">
        <v>13037</v>
      </c>
      <c r="B9126" t="s">
        <v>13645</v>
      </c>
      <c r="C9126">
        <f>+VLOOKUP(A9126,'LISTA NACIONAL'!A:B,2,0)</f>
        <v>704.16300000000001</v>
      </c>
      <c r="D9126" s="126" t="s">
        <v>6556</v>
      </c>
      <c r="E9126" s="280">
        <f>+VLOOKUP(A9126,SCAR!A:B,2,0)</f>
        <v>0</v>
      </c>
      <c r="F9126" s="2"/>
      <c r="G9126" s="2"/>
    </row>
    <row r="9127" spans="1:7">
      <c r="A9127" t="s">
        <v>13038</v>
      </c>
      <c r="B9127" t="s">
        <v>13646</v>
      </c>
      <c r="C9127">
        <f>+VLOOKUP(A9127,'LISTA NACIONAL'!A:B,2,0)</f>
        <v>677.29</v>
      </c>
      <c r="D9127" s="126" t="s">
        <v>6556</v>
      </c>
      <c r="E9127" s="280">
        <f>+VLOOKUP(A9127,SCAR!A:B,2,0)</f>
        <v>0</v>
      </c>
      <c r="F9127" s="2"/>
      <c r="G9127" s="2"/>
    </row>
    <row r="9128" spans="1:7">
      <c r="A9128" t="s">
        <v>13039</v>
      </c>
      <c r="B9128" t="s">
        <v>13647</v>
      </c>
      <c r="C9128">
        <f>+VLOOKUP(A9128,'LISTA NACIONAL'!A:B,2,0)</f>
        <v>1468.2629999999999</v>
      </c>
      <c r="D9128" s="126" t="s">
        <v>6556</v>
      </c>
      <c r="E9128" s="280">
        <f>+VLOOKUP(A9128,SCAR!A:B,2,0)</f>
        <v>0</v>
      </c>
      <c r="F9128" s="2"/>
      <c r="G9128" s="2"/>
    </row>
    <row r="9129" spans="1:7">
      <c r="A9129" t="s">
        <v>13040</v>
      </c>
      <c r="B9129" t="s">
        <v>13648</v>
      </c>
      <c r="C9129">
        <f>+VLOOKUP(A9129,'LISTA NACIONAL'!A:B,2,0)</f>
        <v>1204.5709999999999</v>
      </c>
      <c r="D9129" s="126" t="s">
        <v>6556</v>
      </c>
      <c r="E9129" s="280">
        <f>+VLOOKUP(A9129,SCAR!A:B,2,0)</f>
        <v>0</v>
      </c>
      <c r="F9129" s="2"/>
      <c r="G9129" s="2"/>
    </row>
    <row r="9130" spans="1:7">
      <c r="A9130" t="s">
        <v>13041</v>
      </c>
      <c r="B9130" t="s">
        <v>13649</v>
      </c>
      <c r="C9130">
        <f>+VLOOKUP(A9130,'LISTA NACIONAL'!A:B,2,0)</f>
        <v>1372.6610000000001</v>
      </c>
      <c r="D9130" s="126" t="s">
        <v>6556</v>
      </c>
      <c r="E9130" s="280">
        <f>+VLOOKUP(A9130,SCAR!A:B,2,0)</f>
        <v>0</v>
      </c>
      <c r="F9130" s="2"/>
      <c r="G9130" s="2"/>
    </row>
    <row r="9131" spans="1:7">
      <c r="A9131" t="s">
        <v>13042</v>
      </c>
      <c r="B9131" t="s">
        <v>13650</v>
      </c>
      <c r="C9131">
        <f>+VLOOKUP(A9131,'LISTA NACIONAL'!A:B,2,0)</f>
        <v>1302.902</v>
      </c>
      <c r="D9131" s="126" t="s">
        <v>6556</v>
      </c>
      <c r="E9131" s="280">
        <f>+VLOOKUP(A9131,SCAR!A:B,2,0)</f>
        <v>0</v>
      </c>
      <c r="F9131" s="2"/>
      <c r="G9131" s="2"/>
    </row>
    <row r="9132" spans="1:7">
      <c r="A9132" t="s">
        <v>13043</v>
      </c>
      <c r="B9132" t="s">
        <v>13651</v>
      </c>
      <c r="C9132">
        <f>+VLOOKUP(A9132,'LISTA NACIONAL'!A:B,2,0)</f>
        <v>1244.42</v>
      </c>
      <c r="D9132" s="126" t="s">
        <v>6556</v>
      </c>
      <c r="E9132" s="280">
        <f>+VLOOKUP(A9132,SCAR!A:B,2,0)</f>
        <v>0</v>
      </c>
      <c r="F9132" s="2"/>
      <c r="G9132" s="2"/>
    </row>
    <row r="9133" spans="1:7">
      <c r="A9133" t="s">
        <v>13044</v>
      </c>
      <c r="B9133" t="s">
        <v>13652</v>
      </c>
      <c r="C9133">
        <f>+VLOOKUP(A9133,'LISTA NACIONAL'!A:B,2,0)</f>
        <v>819.79</v>
      </c>
      <c r="D9133" s="126" t="s">
        <v>6556</v>
      </c>
      <c r="E9133" s="280">
        <f>+VLOOKUP(A9133,SCAR!A:B,2,0)</f>
        <v>0</v>
      </c>
      <c r="F9133" s="2"/>
      <c r="G9133" s="2"/>
    </row>
    <row r="9134" spans="1:7">
      <c r="A9134" t="s">
        <v>13045</v>
      </c>
      <c r="B9134" t="s">
        <v>13653</v>
      </c>
      <c r="C9134">
        <f>+VLOOKUP(A9134,'LISTA NACIONAL'!A:B,2,0)</f>
        <v>1106.269</v>
      </c>
      <c r="D9134" s="126" t="s">
        <v>6556</v>
      </c>
      <c r="E9134" s="280">
        <f>+VLOOKUP(A9134,SCAR!A:B,2,0)</f>
        <v>0</v>
      </c>
      <c r="F9134" s="2"/>
      <c r="G9134" s="2"/>
    </row>
    <row r="9135" spans="1:7">
      <c r="A9135" t="s">
        <v>13046</v>
      </c>
      <c r="B9135" t="s">
        <v>13654</v>
      </c>
      <c r="C9135">
        <f>+VLOOKUP(A9135,'LISTA NACIONAL'!A:B,2,0)</f>
        <v>833.91300000000001</v>
      </c>
      <c r="D9135" s="126" t="s">
        <v>6556</v>
      </c>
      <c r="E9135" s="280">
        <f>+VLOOKUP(A9135,SCAR!A:B,2,0)</f>
        <v>0</v>
      </c>
      <c r="F9135" s="2"/>
      <c r="G9135" s="2"/>
    </row>
    <row r="9136" spans="1:7">
      <c r="A9136" t="s">
        <v>13047</v>
      </c>
      <c r="B9136" t="s">
        <v>13655</v>
      </c>
      <c r="C9136">
        <f>+VLOOKUP(A9136,'LISTA NACIONAL'!A:B,2,0)</f>
        <v>813.93299999999999</v>
      </c>
      <c r="D9136" s="126" t="s">
        <v>6556</v>
      </c>
      <c r="E9136" s="280">
        <f>+VLOOKUP(A9136,SCAR!A:B,2,0)</f>
        <v>0</v>
      </c>
      <c r="F9136" s="2"/>
      <c r="G9136" s="2"/>
    </row>
    <row r="9137" spans="1:7">
      <c r="A9137" t="s">
        <v>12374</v>
      </c>
      <c r="B9137" t="s">
        <v>3128</v>
      </c>
      <c r="C9137">
        <f>+VLOOKUP(A9137,'LISTA NACIONAL'!A:B,2,0)</f>
        <v>1945.9059999999999</v>
      </c>
      <c r="D9137" s="126" t="s">
        <v>6556</v>
      </c>
      <c r="E9137" s="280">
        <f>+VLOOKUP(A9137,SCAR!A:B,2,0)</f>
        <v>0</v>
      </c>
      <c r="F9137" s="2"/>
      <c r="G9137" s="2"/>
    </row>
    <row r="9138" spans="1:7">
      <c r="A9138" t="s">
        <v>13048</v>
      </c>
      <c r="B9138" t="s">
        <v>13656</v>
      </c>
      <c r="C9138">
        <f>+VLOOKUP(A9138,'LISTA NACIONAL'!A:B,2,0)</f>
        <v>952.29100000000005</v>
      </c>
      <c r="D9138" s="126" t="s">
        <v>6556</v>
      </c>
      <c r="E9138" s="280">
        <f>+VLOOKUP(A9138,SCAR!A:B,2,0)</f>
        <v>0</v>
      </c>
      <c r="F9138" s="2"/>
      <c r="G9138" s="2"/>
    </row>
    <row r="9139" spans="1:7">
      <c r="A9139" t="s">
        <v>13049</v>
      </c>
      <c r="B9139" t="s">
        <v>13657</v>
      </c>
      <c r="C9139">
        <f>+VLOOKUP(A9139,'LISTA NACIONAL'!A:B,2,0)</f>
        <v>1218.895</v>
      </c>
      <c r="D9139" s="126" t="s">
        <v>6556</v>
      </c>
      <c r="E9139" s="280">
        <f>+VLOOKUP(A9139,SCAR!A:B,2,0)</f>
        <v>0</v>
      </c>
      <c r="F9139" s="2"/>
      <c r="G9139" s="2"/>
    </row>
    <row r="9140" spans="1:7">
      <c r="A9140" t="s">
        <v>13050</v>
      </c>
      <c r="B9140" t="s">
        <v>13658</v>
      </c>
      <c r="C9140">
        <f>+VLOOKUP(A9140,'LISTA NACIONAL'!A:B,2,0)</f>
        <v>1094.82</v>
      </c>
      <c r="D9140" s="126" t="s">
        <v>6556</v>
      </c>
      <c r="E9140" s="280">
        <f>+VLOOKUP(A9140,SCAR!A:B,2,0)</f>
        <v>0</v>
      </c>
      <c r="F9140" s="2"/>
      <c r="G9140" s="2"/>
    </row>
    <row r="9141" spans="1:7">
      <c r="A9141" t="s">
        <v>13051</v>
      </c>
      <c r="B9141" t="s">
        <v>13659</v>
      </c>
      <c r="C9141">
        <f>+VLOOKUP(A9141,'LISTA NACIONAL'!A:B,2,0)</f>
        <v>764.19899999999996</v>
      </c>
      <c r="D9141" s="126" t="s">
        <v>6556</v>
      </c>
      <c r="E9141" s="280">
        <f>+VLOOKUP(A9141,SCAR!A:B,2,0)</f>
        <v>0</v>
      </c>
      <c r="F9141" s="2"/>
      <c r="G9141" s="2"/>
    </row>
    <row r="9142" spans="1:7">
      <c r="A9142" t="s">
        <v>13052</v>
      </c>
      <c r="B9142" t="s">
        <v>13660</v>
      </c>
      <c r="C9142">
        <f>+VLOOKUP(A9142,'LISTA NACIONAL'!A:B,2,0)</f>
        <v>1853.1010000000001</v>
      </c>
      <c r="D9142" s="126" t="s">
        <v>6556</v>
      </c>
      <c r="E9142" s="280">
        <f>+VLOOKUP(A9142,SCAR!A:B,2,0)</f>
        <v>0</v>
      </c>
      <c r="F9142" s="2"/>
      <c r="G9142" s="2"/>
    </row>
    <row r="9143" spans="1:7">
      <c r="A9143" t="s">
        <v>13053</v>
      </c>
      <c r="B9143" t="s">
        <v>13661</v>
      </c>
      <c r="C9143">
        <f>+VLOOKUP(A9143,'LISTA NACIONAL'!A:B,2,0)</f>
        <v>935.19</v>
      </c>
      <c r="D9143" s="126" t="s">
        <v>6556</v>
      </c>
      <c r="E9143" s="280">
        <f>+VLOOKUP(A9143,SCAR!A:B,2,0)</f>
        <v>0</v>
      </c>
      <c r="F9143" s="2"/>
      <c r="G9143" s="2"/>
    </row>
    <row r="9144" spans="1:7">
      <c r="A9144" t="s">
        <v>13054</v>
      </c>
      <c r="B9144" t="s">
        <v>13662</v>
      </c>
      <c r="C9144">
        <f>+VLOOKUP(A9144,'LISTA NACIONAL'!A:B,2,0)</f>
        <v>1720.566</v>
      </c>
      <c r="D9144" s="126" t="s">
        <v>6556</v>
      </c>
      <c r="E9144" s="280">
        <f>+VLOOKUP(A9144,SCAR!A:B,2,0)</f>
        <v>0</v>
      </c>
      <c r="F9144" s="2"/>
      <c r="G9144" s="2"/>
    </row>
    <row r="9145" spans="1:7">
      <c r="A9145" t="s">
        <v>13055</v>
      </c>
      <c r="B9145" t="s">
        <v>13663</v>
      </c>
      <c r="C9145">
        <f>+VLOOKUP(A9145,'LISTA NACIONAL'!A:B,2,0)</f>
        <v>1044.799</v>
      </c>
      <c r="D9145" s="126" t="s">
        <v>6556</v>
      </c>
      <c r="E9145" s="280">
        <f>+VLOOKUP(A9145,SCAR!A:B,2,0)</f>
        <v>0</v>
      </c>
      <c r="F9145" s="2"/>
      <c r="G9145" s="2"/>
    </row>
    <row r="9146" spans="1:7">
      <c r="A9146" t="s">
        <v>13056</v>
      </c>
      <c r="B9146" t="s">
        <v>13664</v>
      </c>
      <c r="C9146">
        <f>+VLOOKUP(A9146,'LISTA NACIONAL'!A:B,2,0)</f>
        <v>1294.4190000000001</v>
      </c>
      <c r="D9146" s="126" t="s">
        <v>6556</v>
      </c>
      <c r="E9146" s="280">
        <f>+VLOOKUP(A9146,SCAR!A:B,2,0)</f>
        <v>0</v>
      </c>
      <c r="F9146" s="2"/>
      <c r="G9146" s="2"/>
    </row>
    <row r="9147" spans="1:7">
      <c r="A9147" t="s">
        <v>13057</v>
      </c>
      <c r="B9147" t="s">
        <v>13665</v>
      </c>
      <c r="C9147">
        <f>+VLOOKUP(A9147,'LISTA NACIONAL'!A:B,2,0)</f>
        <v>1473.91</v>
      </c>
      <c r="D9147" s="126" t="s">
        <v>6556</v>
      </c>
      <c r="E9147" s="280">
        <f>+VLOOKUP(A9147,SCAR!A:B,2,0)</f>
        <v>0</v>
      </c>
      <c r="F9147" s="2"/>
      <c r="G9147" s="2"/>
    </row>
    <row r="9148" spans="1:7">
      <c r="A9148" t="s">
        <v>13058</v>
      </c>
      <c r="B9148" t="s">
        <v>13666</v>
      </c>
      <c r="C9148">
        <f>+VLOOKUP(A9148,'LISTA NACIONAL'!A:B,2,0)</f>
        <v>813.93299999999999</v>
      </c>
      <c r="D9148" s="126" t="s">
        <v>6556</v>
      </c>
      <c r="E9148" s="280">
        <f>+VLOOKUP(A9148,SCAR!A:B,2,0)</f>
        <v>0</v>
      </c>
      <c r="F9148" s="2"/>
      <c r="G9148" s="2"/>
    </row>
    <row r="9149" spans="1:7">
      <c r="A9149" t="s">
        <v>13059</v>
      </c>
      <c r="B9149" t="s">
        <v>13667</v>
      </c>
      <c r="C9149">
        <f>+VLOOKUP(A9149,'LISTA NACIONAL'!A:B,2,0)</f>
        <v>1005.009</v>
      </c>
      <c r="D9149" s="126" t="s">
        <v>6556</v>
      </c>
      <c r="E9149" s="280">
        <f>+VLOOKUP(A9149,SCAR!A:B,2,0)</f>
        <v>0</v>
      </c>
      <c r="F9149" s="2"/>
      <c r="G9149" s="2"/>
    </row>
    <row r="9150" spans="1:7">
      <c r="A9150" t="s">
        <v>13060</v>
      </c>
      <c r="B9150" t="s">
        <v>13668</v>
      </c>
      <c r="C9150">
        <f>+VLOOKUP(A9150,'LISTA NACIONAL'!A:B,2,0)</f>
        <v>704.16300000000001</v>
      </c>
      <c r="D9150" s="126" t="s">
        <v>6556</v>
      </c>
      <c r="E9150" s="280">
        <f>+VLOOKUP(A9150,SCAR!A:B,2,0)</f>
        <v>0</v>
      </c>
      <c r="F9150" s="2"/>
      <c r="G9150" s="2"/>
    </row>
    <row r="9151" spans="1:7">
      <c r="A9151" t="s">
        <v>13061</v>
      </c>
      <c r="B9151" t="s">
        <v>13669</v>
      </c>
      <c r="C9151">
        <f>+VLOOKUP(A9151,'LISTA NACIONAL'!A:B,2,0)</f>
        <v>578.71699999999998</v>
      </c>
      <c r="D9151" s="126" t="s">
        <v>6556</v>
      </c>
      <c r="E9151" s="280">
        <f>+VLOOKUP(A9151,SCAR!A:B,2,0)</f>
        <v>0</v>
      </c>
      <c r="F9151" s="2"/>
      <c r="G9151" s="2"/>
    </row>
    <row r="9152" spans="1:7">
      <c r="A9152" t="s">
        <v>13062</v>
      </c>
      <c r="B9152" t="s">
        <v>13670</v>
      </c>
      <c r="C9152">
        <f>+VLOOKUP(A9152,'LISTA NACIONAL'!A:B,2,0)</f>
        <v>802.60699999999997</v>
      </c>
      <c r="D9152" s="126" t="s">
        <v>6556</v>
      </c>
      <c r="E9152" s="280">
        <f>+VLOOKUP(A9152,SCAR!A:B,2,0)</f>
        <v>0</v>
      </c>
      <c r="F9152" s="2"/>
      <c r="G9152" s="2"/>
    </row>
    <row r="9153" spans="1:7">
      <c r="A9153" t="s">
        <v>12375</v>
      </c>
      <c r="B9153" t="s">
        <v>3128</v>
      </c>
      <c r="C9153">
        <f>+VLOOKUP(A9153,'LISTA NACIONAL'!A:B,2,0)</f>
        <v>1589.614</v>
      </c>
      <c r="D9153" s="126" t="s">
        <v>6556</v>
      </c>
      <c r="E9153" s="280">
        <f>+VLOOKUP(A9153,SCAR!A:B,2,0)</f>
        <v>0</v>
      </c>
      <c r="F9153" s="2"/>
      <c r="G9153" s="2"/>
    </row>
    <row r="9154" spans="1:7">
      <c r="A9154" t="s">
        <v>13063</v>
      </c>
      <c r="B9154" t="s">
        <v>13671</v>
      </c>
      <c r="C9154">
        <f>+VLOOKUP(A9154,'LISTA NACIONAL'!A:B,2,0)</f>
        <v>704.16300000000001</v>
      </c>
      <c r="D9154" s="126" t="s">
        <v>6556</v>
      </c>
      <c r="E9154" s="280">
        <f>+VLOOKUP(A9154,SCAR!A:B,2,0)</f>
        <v>0</v>
      </c>
      <c r="F9154" s="2"/>
      <c r="G9154" s="2"/>
    </row>
    <row r="9155" spans="1:7">
      <c r="A9155" t="s">
        <v>13064</v>
      </c>
      <c r="B9155" t="s">
        <v>13672</v>
      </c>
      <c r="C9155">
        <f>+VLOOKUP(A9155,'LISTA NACIONAL'!A:B,2,0)</f>
        <v>648.68299999999999</v>
      </c>
      <c r="D9155" s="126" t="s">
        <v>6556</v>
      </c>
      <c r="E9155" s="280">
        <f>+VLOOKUP(A9155,SCAR!A:B,2,0)</f>
        <v>0</v>
      </c>
      <c r="F9155" s="2"/>
      <c r="G9155" s="2"/>
    </row>
    <row r="9156" spans="1:7">
      <c r="A9156" t="s">
        <v>13065</v>
      </c>
      <c r="B9156" t="s">
        <v>13673</v>
      </c>
      <c r="C9156">
        <f>+VLOOKUP(A9156,'LISTA NACIONAL'!A:B,2,0)</f>
        <v>1111.9490000000001</v>
      </c>
      <c r="D9156" s="126" t="s">
        <v>6556</v>
      </c>
      <c r="E9156" s="280">
        <f>+VLOOKUP(A9156,SCAR!A:B,2,0)</f>
        <v>0</v>
      </c>
      <c r="F9156" s="2"/>
      <c r="G9156" s="2"/>
    </row>
    <row r="9157" spans="1:7">
      <c r="A9157" t="s">
        <v>13066</v>
      </c>
      <c r="B9157" t="s">
        <v>13674</v>
      </c>
      <c r="C9157">
        <f>+VLOOKUP(A9157,'LISTA NACIONAL'!A:B,2,0)</f>
        <v>1546.73</v>
      </c>
      <c r="D9157" s="126" t="s">
        <v>6556</v>
      </c>
      <c r="E9157" s="280">
        <f>+VLOOKUP(A9157,SCAR!A:B,2,0)</f>
        <v>0</v>
      </c>
      <c r="F9157" s="2"/>
      <c r="G9157" s="2"/>
    </row>
    <row r="9158" spans="1:7">
      <c r="A9158" t="s">
        <v>13067</v>
      </c>
      <c r="B9158" t="s">
        <v>13675</v>
      </c>
      <c r="C9158">
        <f>+VLOOKUP(A9158,'LISTA NACIONAL'!A:B,2,0)</f>
        <v>848.22500000000002</v>
      </c>
      <c r="D9158" s="126" t="s">
        <v>6556</v>
      </c>
      <c r="E9158" s="280">
        <f>+VLOOKUP(A9158,SCAR!A:B,2,0)</f>
        <v>0</v>
      </c>
      <c r="F9158" s="2"/>
      <c r="G9158" s="2"/>
    </row>
    <row r="9159" spans="1:7">
      <c r="A9159" t="s">
        <v>13068</v>
      </c>
      <c r="B9159" t="s">
        <v>13676</v>
      </c>
      <c r="C9159">
        <f>+VLOOKUP(A9159,'LISTA NACIONAL'!A:B,2,0)</f>
        <v>1044.799</v>
      </c>
      <c r="D9159" s="126" t="s">
        <v>6556</v>
      </c>
      <c r="E9159" s="280">
        <f>+VLOOKUP(A9159,SCAR!A:B,2,0)</f>
        <v>0</v>
      </c>
      <c r="F9159" s="2"/>
      <c r="G9159" s="2"/>
    </row>
    <row r="9160" spans="1:7">
      <c r="A9160" t="s">
        <v>13069</v>
      </c>
      <c r="B9160" t="s">
        <v>13677</v>
      </c>
      <c r="C9160">
        <f>+VLOOKUP(A9160,'LISTA NACIONAL'!A:B,2,0)</f>
        <v>648.68299999999999</v>
      </c>
      <c r="D9160" s="126" t="s">
        <v>6556</v>
      </c>
      <c r="E9160" s="280">
        <f>+VLOOKUP(A9160,SCAR!A:B,2,0)</f>
        <v>0</v>
      </c>
      <c r="F9160" s="2"/>
      <c r="G9160" s="2"/>
    </row>
    <row r="9161" spans="1:7">
      <c r="A9161" t="s">
        <v>2155</v>
      </c>
      <c r="B9161" t="s">
        <v>2156</v>
      </c>
      <c r="C9161">
        <f>+VLOOKUP(A9161,'LISTA NACIONAL'!A:B,2,0)</f>
        <v>1013.619</v>
      </c>
      <c r="D9161" s="126" t="s">
        <v>6556</v>
      </c>
      <c r="E9161" s="280">
        <f>+VLOOKUP(A9161,SCAR!A:B,2,0)</f>
        <v>0</v>
      </c>
      <c r="F9161" s="2"/>
      <c r="G9161" s="2"/>
    </row>
    <row r="9162" spans="1:7">
      <c r="A9162" t="s">
        <v>2157</v>
      </c>
      <c r="B9162" t="s">
        <v>2158</v>
      </c>
      <c r="C9162">
        <f>+VLOOKUP(A9162,'LISTA NACIONAL'!A:B,2,0)</f>
        <v>2024.1369999999999</v>
      </c>
      <c r="D9162" s="126" t="s">
        <v>6556</v>
      </c>
      <c r="E9162" s="280">
        <f>+VLOOKUP(A9162,SCAR!A:B,2,0)</f>
        <v>0</v>
      </c>
      <c r="F9162" s="2"/>
      <c r="G9162" s="2"/>
    </row>
    <row r="9163" spans="1:7">
      <c r="A9163" t="s">
        <v>13070</v>
      </c>
      <c r="B9163" t="s">
        <v>13678</v>
      </c>
      <c r="C9163">
        <f>+VLOOKUP(A9163,'LISTA NACIONAL'!A:B,2,0)</f>
        <v>764.19899999999996</v>
      </c>
      <c r="D9163" s="126" t="s">
        <v>6556</v>
      </c>
      <c r="E9163" s="280">
        <f>+VLOOKUP(A9163,SCAR!A:B,2,0)</f>
        <v>0</v>
      </c>
      <c r="F9163" s="2"/>
      <c r="G9163" s="2"/>
    </row>
    <row r="9164" spans="1:7">
      <c r="A9164" t="s">
        <v>13071</v>
      </c>
      <c r="B9164" t="s">
        <v>13679</v>
      </c>
      <c r="C9164">
        <f>+VLOOKUP(A9164,'LISTA NACIONAL'!A:B,2,0)</f>
        <v>704.16300000000001</v>
      </c>
      <c r="D9164" s="126" t="s">
        <v>6556</v>
      </c>
      <c r="E9164" s="280">
        <f>+VLOOKUP(A9164,SCAR!A:B,2,0)</f>
        <v>0</v>
      </c>
      <c r="F9164" s="2"/>
      <c r="G9164" s="2"/>
    </row>
    <row r="9165" spans="1:7">
      <c r="A9165" t="s">
        <v>13072</v>
      </c>
      <c r="B9165" t="s">
        <v>13680</v>
      </c>
      <c r="C9165">
        <f>+VLOOKUP(A9165,'LISTA NACIONAL'!A:B,2,0)</f>
        <v>732.755</v>
      </c>
      <c r="D9165" s="126" t="s">
        <v>6556</v>
      </c>
      <c r="E9165" s="280">
        <f>+VLOOKUP(A9165,SCAR!A:B,2,0)</f>
        <v>0</v>
      </c>
      <c r="F9165" s="2"/>
      <c r="G9165" s="2"/>
    </row>
    <row r="9166" spans="1:7">
      <c r="A9166" t="s">
        <v>13073</v>
      </c>
      <c r="B9166" t="s">
        <v>13681</v>
      </c>
      <c r="C9166">
        <f>+VLOOKUP(A9166,'LISTA NACIONAL'!A:B,2,0)</f>
        <v>1367.143</v>
      </c>
      <c r="D9166" s="126" t="s">
        <v>6556</v>
      </c>
      <c r="E9166" s="280">
        <f>+VLOOKUP(A9166,SCAR!A:B,2,0)</f>
        <v>0</v>
      </c>
      <c r="F9166" s="2"/>
      <c r="G9166" s="2"/>
    </row>
    <row r="9167" spans="1:7">
      <c r="A9167" t="s">
        <v>13074</v>
      </c>
      <c r="B9167" t="s">
        <v>13682</v>
      </c>
      <c r="C9167">
        <f>+VLOOKUP(A9167,'LISTA NACIONAL'!A:B,2,0)</f>
        <v>2310.6819999999998</v>
      </c>
      <c r="D9167" s="126" t="s">
        <v>6556</v>
      </c>
      <c r="E9167" s="280">
        <f>+VLOOKUP(A9167,SCAR!A:B,2,0)</f>
        <v>0</v>
      </c>
      <c r="F9167" s="2"/>
      <c r="G9167" s="2"/>
    </row>
    <row r="9168" spans="1:7">
      <c r="A9168" t="s">
        <v>13075</v>
      </c>
      <c r="B9168" t="s">
        <v>13683</v>
      </c>
      <c r="C9168">
        <f>+VLOOKUP(A9168,'LISTA NACIONAL'!A:B,2,0)</f>
        <v>796.88099999999997</v>
      </c>
      <c r="D9168" s="126" t="s">
        <v>6556</v>
      </c>
      <c r="E9168" s="280">
        <f>+VLOOKUP(A9168,SCAR!A:B,2,0)</f>
        <v>0</v>
      </c>
      <c r="F9168" s="2"/>
      <c r="G9168" s="2"/>
    </row>
    <row r="9169" spans="1:7">
      <c r="A9169" t="s">
        <v>13076</v>
      </c>
      <c r="B9169" t="s">
        <v>13684</v>
      </c>
      <c r="C9169">
        <f>+VLOOKUP(A9169,'LISTA NACIONAL'!A:B,2,0)</f>
        <v>564.649</v>
      </c>
      <c r="D9169" s="126" t="s">
        <v>6556</v>
      </c>
      <c r="E9169" s="280">
        <f>+VLOOKUP(A9169,SCAR!A:B,2,0)</f>
        <v>0</v>
      </c>
      <c r="F9169" s="2"/>
      <c r="G9169" s="2"/>
    </row>
    <row r="9170" spans="1:7">
      <c r="A9170" t="s">
        <v>13077</v>
      </c>
      <c r="B9170" t="s">
        <v>13685</v>
      </c>
      <c r="C9170">
        <f>+VLOOKUP(A9170,'LISTA NACIONAL'!A:B,2,0)</f>
        <v>640.03899999999999</v>
      </c>
      <c r="D9170" s="126" t="s">
        <v>6556</v>
      </c>
      <c r="E9170" s="280">
        <f>+VLOOKUP(A9170,SCAR!A:B,2,0)</f>
        <v>0</v>
      </c>
      <c r="F9170" s="2"/>
      <c r="G9170" s="2"/>
    </row>
    <row r="9171" spans="1:7">
      <c r="A9171" t="s">
        <v>13078</v>
      </c>
      <c r="B9171" t="s">
        <v>13686</v>
      </c>
      <c r="C9171">
        <f>+VLOOKUP(A9171,'LISTA NACIONAL'!A:B,2,0)</f>
        <v>640.03899999999999</v>
      </c>
      <c r="D9171" s="126" t="s">
        <v>6556</v>
      </c>
      <c r="E9171" s="280">
        <f>+VLOOKUP(A9171,SCAR!A:B,2,0)</f>
        <v>0</v>
      </c>
      <c r="F9171" s="2"/>
      <c r="G9171" s="2"/>
    </row>
    <row r="9172" spans="1:7">
      <c r="A9172" t="s">
        <v>13079</v>
      </c>
      <c r="B9172" t="s">
        <v>13687</v>
      </c>
      <c r="C9172">
        <f>+VLOOKUP(A9172,'LISTA NACIONAL'!A:B,2,0)</f>
        <v>935.19</v>
      </c>
      <c r="D9172" s="126" t="s">
        <v>6556</v>
      </c>
      <c r="E9172" s="280">
        <f>+VLOOKUP(A9172,SCAR!A:B,2,0)</f>
        <v>0</v>
      </c>
      <c r="F9172" s="2"/>
      <c r="G9172" s="2"/>
    </row>
    <row r="9173" spans="1:7">
      <c r="A9173" t="s">
        <v>13080</v>
      </c>
      <c r="B9173" t="s">
        <v>13688</v>
      </c>
      <c r="C9173">
        <f>+VLOOKUP(A9173,'LISTA NACIONAL'!A:B,2,0)</f>
        <v>732.755</v>
      </c>
      <c r="D9173" s="126" t="s">
        <v>6556</v>
      </c>
      <c r="E9173" s="280">
        <f>+VLOOKUP(A9173,SCAR!A:B,2,0)</f>
        <v>0</v>
      </c>
      <c r="F9173" s="2"/>
      <c r="G9173" s="2"/>
    </row>
    <row r="9174" spans="1:7">
      <c r="A9174" t="s">
        <v>13081</v>
      </c>
      <c r="B9174" t="s">
        <v>13689</v>
      </c>
      <c r="C9174">
        <f>+VLOOKUP(A9174,'LISTA NACIONAL'!A:B,2,0)</f>
        <v>1699.1379999999999</v>
      </c>
      <c r="D9174" s="126" t="s">
        <v>6556</v>
      </c>
      <c r="E9174" s="280">
        <f>+VLOOKUP(A9174,SCAR!A:B,2,0)</f>
        <v>0</v>
      </c>
      <c r="F9174" s="2"/>
      <c r="G9174" s="2"/>
    </row>
    <row r="9175" spans="1:7">
      <c r="A9175" t="s">
        <v>13082</v>
      </c>
      <c r="B9175" t="s">
        <v>13690</v>
      </c>
      <c r="C9175">
        <f>+VLOOKUP(A9175,'LISTA NACIONAL'!A:B,2,0)</f>
        <v>704.16300000000001</v>
      </c>
      <c r="D9175" s="126" t="s">
        <v>6556</v>
      </c>
      <c r="E9175" s="280">
        <f>+VLOOKUP(A9175,SCAR!A:B,2,0)</f>
        <v>0</v>
      </c>
      <c r="F9175" s="2"/>
      <c r="G9175" s="2"/>
    </row>
    <row r="9176" spans="1:7">
      <c r="A9176" t="s">
        <v>13083</v>
      </c>
      <c r="B9176" t="s">
        <v>13691</v>
      </c>
      <c r="C9176">
        <f>+VLOOKUP(A9176,'LISTA NACIONAL'!A:B,2,0)</f>
        <v>802.60699999999997</v>
      </c>
      <c r="D9176" s="126" t="s">
        <v>6556</v>
      </c>
      <c r="E9176" s="280">
        <f>+VLOOKUP(A9176,SCAR!A:B,2,0)</f>
        <v>0</v>
      </c>
      <c r="F9176" s="2"/>
      <c r="G9176" s="2"/>
    </row>
    <row r="9177" spans="1:7">
      <c r="A9177" t="s">
        <v>13084</v>
      </c>
      <c r="B9177" t="s">
        <v>13692</v>
      </c>
      <c r="C9177">
        <f>+VLOOKUP(A9177,'LISTA NACIONAL'!A:B,2,0)</f>
        <v>982.23</v>
      </c>
      <c r="D9177" s="126" t="s">
        <v>6556</v>
      </c>
      <c r="E9177" s="280">
        <f>+VLOOKUP(A9177,SCAR!A:B,2,0)</f>
        <v>0</v>
      </c>
      <c r="F9177" s="2"/>
      <c r="G9177" s="2"/>
    </row>
    <row r="9178" spans="1:7">
      <c r="A9178" t="s">
        <v>13085</v>
      </c>
      <c r="B9178" t="s">
        <v>13693</v>
      </c>
      <c r="C9178">
        <f>+VLOOKUP(A9178,'LISTA NACIONAL'!A:B,2,0)</f>
        <v>828.23699999999997</v>
      </c>
      <c r="D9178" s="126" t="s">
        <v>6556</v>
      </c>
      <c r="E9178" s="280">
        <f>+VLOOKUP(A9178,SCAR!A:B,2,0)</f>
        <v>0</v>
      </c>
      <c r="F9178" s="2"/>
      <c r="G9178" s="2"/>
    </row>
    <row r="9179" spans="1:7">
      <c r="A9179" t="s">
        <v>13086</v>
      </c>
      <c r="B9179" t="s">
        <v>13694</v>
      </c>
      <c r="C9179">
        <f>+VLOOKUP(A9179,'LISTA NACIONAL'!A:B,2,0)</f>
        <v>993.53200000000004</v>
      </c>
      <c r="D9179" s="126" t="s">
        <v>6556</v>
      </c>
      <c r="E9179" s="280">
        <f>+VLOOKUP(A9179,SCAR!A:B,2,0)</f>
        <v>0</v>
      </c>
      <c r="F9179" s="2"/>
      <c r="G9179" s="2"/>
    </row>
    <row r="9180" spans="1:7">
      <c r="A9180" t="s">
        <v>13087</v>
      </c>
      <c r="B9180" t="s">
        <v>13695</v>
      </c>
      <c r="C9180">
        <f>+VLOOKUP(A9180,'LISTA NACIONAL'!A:B,2,0)</f>
        <v>813.93299999999999</v>
      </c>
      <c r="D9180" s="126" t="s">
        <v>6556</v>
      </c>
      <c r="E9180" s="280">
        <f>+VLOOKUP(A9180,SCAR!A:B,2,0)</f>
        <v>0</v>
      </c>
      <c r="F9180" s="2"/>
      <c r="G9180" s="2"/>
    </row>
    <row r="9181" spans="1:7">
      <c r="A9181" t="s">
        <v>13088</v>
      </c>
      <c r="B9181" t="s">
        <v>13696</v>
      </c>
      <c r="C9181">
        <f>+VLOOKUP(A9181,'LISTA NACIONAL'!A:B,2,0)</f>
        <v>640.03899999999999</v>
      </c>
      <c r="D9181" s="126" t="s">
        <v>6556</v>
      </c>
      <c r="E9181" s="280">
        <f>+VLOOKUP(A9181,SCAR!A:B,2,0)</f>
        <v>0</v>
      </c>
      <c r="F9181" s="2"/>
      <c r="G9181" s="2"/>
    </row>
    <row r="9182" spans="1:7">
      <c r="A9182" t="s">
        <v>13089</v>
      </c>
      <c r="B9182" t="s">
        <v>13697</v>
      </c>
      <c r="C9182">
        <f>+VLOOKUP(A9182,'LISTA NACIONAL'!A:B,2,0)</f>
        <v>796.88099999999997</v>
      </c>
      <c r="D9182" s="126" t="s">
        <v>6556</v>
      </c>
      <c r="E9182" s="280">
        <f>+VLOOKUP(A9182,SCAR!A:B,2,0)</f>
        <v>0</v>
      </c>
      <c r="F9182" s="2"/>
      <c r="G9182" s="2"/>
    </row>
    <row r="9183" spans="1:7">
      <c r="A9183" t="s">
        <v>12376</v>
      </c>
      <c r="B9183" t="s">
        <v>12392</v>
      </c>
      <c r="C9183">
        <f>+VLOOKUP(A9183,'LISTA NACIONAL'!A:B,2,0)</f>
        <v>1036.366</v>
      </c>
      <c r="D9183" s="126" t="s">
        <v>6556</v>
      </c>
      <c r="E9183" s="280">
        <f>+VLOOKUP(A9183,SCAR!A:B,2,0)</f>
        <v>0</v>
      </c>
      <c r="F9183" s="2"/>
      <c r="G9183" s="2"/>
    </row>
    <row r="9184" spans="1:7">
      <c r="A9184" t="s">
        <v>13090</v>
      </c>
      <c r="B9184" t="s">
        <v>13698</v>
      </c>
      <c r="C9184">
        <f>+VLOOKUP(A9184,'LISTA NACIONAL'!A:B,2,0)</f>
        <v>640.03899999999999</v>
      </c>
      <c r="D9184" s="126" t="s">
        <v>6556</v>
      </c>
      <c r="E9184" s="280">
        <f>+VLOOKUP(A9184,SCAR!A:B,2,0)</f>
        <v>0</v>
      </c>
      <c r="F9184" s="2"/>
      <c r="G9184" s="2"/>
    </row>
    <row r="9185" spans="1:7">
      <c r="A9185" t="s">
        <v>13091</v>
      </c>
      <c r="B9185" t="s">
        <v>13699</v>
      </c>
      <c r="C9185">
        <f>+VLOOKUP(A9185,'LISTA NACIONAL'!A:B,2,0)</f>
        <v>564.649</v>
      </c>
      <c r="D9185" s="126" t="s">
        <v>6556</v>
      </c>
      <c r="E9185" s="280">
        <f>+VLOOKUP(A9185,SCAR!A:B,2,0)</f>
        <v>0</v>
      </c>
      <c r="F9185" s="2"/>
      <c r="G9185" s="2"/>
    </row>
    <row r="9186" spans="1:7">
      <c r="A9186" t="s">
        <v>13092</v>
      </c>
      <c r="B9186" t="s">
        <v>13700</v>
      </c>
      <c r="C9186">
        <f>+VLOOKUP(A9186,'LISTA NACIONAL'!A:B,2,0)</f>
        <v>1367.143</v>
      </c>
      <c r="D9186" s="126" t="s">
        <v>6556</v>
      </c>
      <c r="E9186" s="280">
        <f>+VLOOKUP(A9186,SCAR!A:B,2,0)</f>
        <v>0</v>
      </c>
      <c r="F9186" s="2"/>
      <c r="G9186" s="2"/>
    </row>
    <row r="9187" spans="1:7">
      <c r="A9187" t="s">
        <v>13093</v>
      </c>
      <c r="B9187" t="s">
        <v>13701</v>
      </c>
      <c r="C9187">
        <f>+VLOOKUP(A9187,'LISTA NACIONAL'!A:B,2,0)</f>
        <v>671.30899999999997</v>
      </c>
      <c r="D9187" s="126" t="s">
        <v>6556</v>
      </c>
      <c r="E9187" s="280">
        <f>+VLOOKUP(A9187,SCAR!A:B,2,0)</f>
        <v>0</v>
      </c>
      <c r="F9187" s="2"/>
      <c r="G9187" s="2"/>
    </row>
    <row r="9188" spans="1:7">
      <c r="A9188" t="s">
        <v>13094</v>
      </c>
      <c r="B9188" t="s">
        <v>13702</v>
      </c>
      <c r="C9188">
        <f>+VLOOKUP(A9188,'LISTA NACIONAL'!A:B,2,0)</f>
        <v>802.60699999999997</v>
      </c>
      <c r="D9188" s="126" t="s">
        <v>6556</v>
      </c>
      <c r="E9188" s="280">
        <f>+VLOOKUP(A9188,SCAR!A:B,2,0)</f>
        <v>0</v>
      </c>
      <c r="F9188" s="2"/>
      <c r="G9188" s="2"/>
    </row>
    <row r="9189" spans="1:7">
      <c r="A9189" t="s">
        <v>12377</v>
      </c>
      <c r="B9189" t="s">
        <v>12393</v>
      </c>
      <c r="C9189">
        <f>+VLOOKUP(A9189,'LISTA NACIONAL'!A:B,2,0)</f>
        <v>1615.038</v>
      </c>
      <c r="D9189" s="126" t="s">
        <v>6556</v>
      </c>
      <c r="E9189" s="280">
        <f>+VLOOKUP(A9189,SCAR!A:B,2,0)</f>
        <v>0</v>
      </c>
      <c r="F9189" s="2"/>
      <c r="G9189" s="2"/>
    </row>
    <row r="9190" spans="1:7">
      <c r="A9190" t="s">
        <v>12378</v>
      </c>
      <c r="B9190" t="s">
        <v>12394</v>
      </c>
      <c r="C9190">
        <f>+VLOOKUP(A9190,'LISTA NACIONAL'!A:B,2,0)</f>
        <v>796.88099999999997</v>
      </c>
      <c r="D9190" s="126" t="s">
        <v>6556</v>
      </c>
      <c r="E9190" s="280">
        <f>+VLOOKUP(A9190,SCAR!A:B,2,0)</f>
        <v>0</v>
      </c>
      <c r="F9190" s="2"/>
      <c r="G9190" s="2"/>
    </row>
    <row r="9191" spans="1:7">
      <c r="A9191" t="s">
        <v>13095</v>
      </c>
      <c r="B9191" t="s">
        <v>13703</v>
      </c>
      <c r="C9191">
        <f>+VLOOKUP(A9191,'LISTA NACIONAL'!A:B,2,0)</f>
        <v>796.88099999999997</v>
      </c>
      <c r="D9191" s="126" t="s">
        <v>6556</v>
      </c>
      <c r="E9191" s="280">
        <f>+VLOOKUP(A9191,SCAR!A:B,2,0)</f>
        <v>0</v>
      </c>
      <c r="F9191" s="2"/>
      <c r="G9191" s="2"/>
    </row>
    <row r="9192" spans="1:7">
      <c r="A9192" t="s">
        <v>13096</v>
      </c>
      <c r="B9192" t="s">
        <v>13704</v>
      </c>
      <c r="C9192">
        <f>+VLOOKUP(A9192,'LISTA NACIONAL'!A:B,2,0)</f>
        <v>640.03899999999999</v>
      </c>
      <c r="D9192" s="126" t="s">
        <v>6556</v>
      </c>
      <c r="E9192" s="280">
        <f>+VLOOKUP(A9192,SCAR!A:B,2,0)</f>
        <v>0</v>
      </c>
      <c r="F9192" s="2"/>
      <c r="G9192" s="2"/>
    </row>
    <row r="9193" spans="1:7">
      <c r="A9193" t="s">
        <v>13097</v>
      </c>
      <c r="B9193" t="s">
        <v>13705</v>
      </c>
      <c r="C9193">
        <f>+VLOOKUP(A9193,'LISTA NACIONAL'!A:B,2,0)</f>
        <v>704.16300000000001</v>
      </c>
      <c r="D9193" s="126" t="s">
        <v>6556</v>
      </c>
      <c r="E9193" s="280">
        <f>+VLOOKUP(A9193,SCAR!A:B,2,0)</f>
        <v>0</v>
      </c>
      <c r="F9193" s="2"/>
      <c r="G9193" s="2"/>
    </row>
    <row r="9194" spans="1:7">
      <c r="A9194" t="s">
        <v>13098</v>
      </c>
      <c r="B9194" t="s">
        <v>13706</v>
      </c>
      <c r="C9194">
        <f>+VLOOKUP(A9194,'LISTA NACIONAL'!A:B,2,0)</f>
        <v>704.16300000000001</v>
      </c>
      <c r="D9194" s="126" t="s">
        <v>6556</v>
      </c>
      <c r="E9194" s="280">
        <f>+VLOOKUP(A9194,SCAR!A:B,2,0)</f>
        <v>0</v>
      </c>
      <c r="F9194" s="2"/>
      <c r="G9194" s="2"/>
    </row>
    <row r="9195" spans="1:7">
      <c r="A9195" t="s">
        <v>13099</v>
      </c>
      <c r="B9195" t="s">
        <v>13707</v>
      </c>
      <c r="C9195">
        <f>+VLOOKUP(A9195,'LISTA NACIONAL'!A:B,2,0)</f>
        <v>640.03899999999999</v>
      </c>
      <c r="D9195" s="126" t="s">
        <v>6556</v>
      </c>
      <c r="E9195" s="280">
        <f>+VLOOKUP(A9195,SCAR!A:B,2,0)</f>
        <v>0</v>
      </c>
      <c r="F9195" s="2"/>
      <c r="G9195" s="2"/>
    </row>
    <row r="9196" spans="1:7">
      <c r="A9196" t="s">
        <v>13100</v>
      </c>
      <c r="B9196" t="s">
        <v>13708</v>
      </c>
      <c r="C9196">
        <f>+VLOOKUP(A9196,'LISTA NACIONAL'!A:B,2,0)</f>
        <v>701.23599999999999</v>
      </c>
      <c r="D9196" s="126" t="s">
        <v>6556</v>
      </c>
      <c r="E9196" s="280">
        <f>+VLOOKUP(A9196,SCAR!A:B,2,0)</f>
        <v>0</v>
      </c>
      <c r="F9196" s="2"/>
      <c r="G9196" s="2"/>
    </row>
    <row r="9197" spans="1:7">
      <c r="A9197" t="s">
        <v>13101</v>
      </c>
      <c r="B9197" t="s">
        <v>13709</v>
      </c>
      <c r="C9197">
        <f>+VLOOKUP(A9197,'LISTA NACIONAL'!A:B,2,0)</f>
        <v>608.81899999999996</v>
      </c>
      <c r="D9197" s="126" t="s">
        <v>6556</v>
      </c>
      <c r="E9197" s="280">
        <f>+VLOOKUP(A9197,SCAR!A:B,2,0)</f>
        <v>0</v>
      </c>
      <c r="F9197" s="2"/>
      <c r="G9197" s="2"/>
    </row>
    <row r="9198" spans="1:7">
      <c r="A9198" t="s">
        <v>13102</v>
      </c>
      <c r="B9198" t="s">
        <v>13710</v>
      </c>
      <c r="C9198">
        <f>+VLOOKUP(A9198,'LISTA NACIONAL'!A:B,2,0)</f>
        <v>758.4</v>
      </c>
      <c r="D9198" s="126" t="s">
        <v>6556</v>
      </c>
      <c r="E9198" s="280">
        <f>+VLOOKUP(A9198,SCAR!A:B,2,0)</f>
        <v>0</v>
      </c>
      <c r="F9198" s="2"/>
      <c r="G9198" s="2"/>
    </row>
    <row r="9199" spans="1:7">
      <c r="A9199" t="s">
        <v>13103</v>
      </c>
      <c r="B9199" t="s">
        <v>13711</v>
      </c>
      <c r="C9199">
        <f>+VLOOKUP(A9199,'LISTA NACIONAL'!A:B,2,0)</f>
        <v>758.4</v>
      </c>
      <c r="D9199" s="126" t="s">
        <v>6556</v>
      </c>
      <c r="E9199" s="280">
        <f>+VLOOKUP(A9199,SCAR!A:B,2,0)</f>
        <v>0</v>
      </c>
      <c r="F9199" s="2"/>
      <c r="G9199" s="2"/>
    </row>
    <row r="9200" spans="1:7">
      <c r="A9200" t="s">
        <v>13104</v>
      </c>
      <c r="B9200" t="s">
        <v>13712</v>
      </c>
      <c r="C9200">
        <f>+VLOOKUP(A9200,'LISTA NACIONAL'!A:B,2,0)</f>
        <v>701.23599999999999</v>
      </c>
      <c r="D9200" s="126" t="s">
        <v>6556</v>
      </c>
      <c r="E9200" s="280">
        <f>+VLOOKUP(A9200,SCAR!A:B,2,0)</f>
        <v>0</v>
      </c>
      <c r="F9200" s="2"/>
      <c r="G9200" s="2"/>
    </row>
    <row r="9201" spans="1:7">
      <c r="A9201" t="s">
        <v>13105</v>
      </c>
      <c r="B9201" t="s">
        <v>13713</v>
      </c>
      <c r="C9201">
        <f>+VLOOKUP(A9201,'LISTA NACIONAL'!A:B,2,0)</f>
        <v>671.30899999999997</v>
      </c>
      <c r="D9201" s="126" t="s">
        <v>6556</v>
      </c>
      <c r="E9201" s="280">
        <f>+VLOOKUP(A9201,SCAR!A:B,2,0)</f>
        <v>0</v>
      </c>
      <c r="F9201" s="2"/>
      <c r="G9201" s="2"/>
    </row>
    <row r="9202" spans="1:7">
      <c r="A9202" t="s">
        <v>13106</v>
      </c>
      <c r="B9202" t="s">
        <v>13714</v>
      </c>
      <c r="C9202">
        <f>+VLOOKUP(A9202,'LISTA NACIONAL'!A:B,2,0)</f>
        <v>828.23699999999997</v>
      </c>
      <c r="D9202" s="126" t="s">
        <v>6556</v>
      </c>
      <c r="E9202" s="280">
        <f>+VLOOKUP(A9202,SCAR!A:B,2,0)</f>
        <v>0</v>
      </c>
      <c r="F9202" s="2"/>
      <c r="G9202" s="2"/>
    </row>
    <row r="9203" spans="1:7">
      <c r="A9203" t="s">
        <v>13107</v>
      </c>
      <c r="B9203" t="s">
        <v>13693</v>
      </c>
      <c r="C9203">
        <f>+VLOOKUP(A9203,'LISTA NACIONAL'!A:B,2,0)</f>
        <v>796.88099999999997</v>
      </c>
      <c r="D9203" s="126" t="s">
        <v>6556</v>
      </c>
      <c r="E9203" s="280">
        <f>+VLOOKUP(A9203,SCAR!A:B,2,0)</f>
        <v>0</v>
      </c>
      <c r="F9203" s="2"/>
      <c r="G9203" s="2"/>
    </row>
    <row r="9204" spans="1:7">
      <c r="A9204" t="s">
        <v>13108</v>
      </c>
      <c r="B9204" t="s">
        <v>13715</v>
      </c>
      <c r="C9204">
        <f>+VLOOKUP(A9204,'LISTA NACIONAL'!A:B,2,0)</f>
        <v>1126.0509999999999</v>
      </c>
      <c r="D9204" s="126" t="s">
        <v>6556</v>
      </c>
      <c r="E9204" s="280">
        <f>+VLOOKUP(A9204,SCAR!A:B,2,0)</f>
        <v>0</v>
      </c>
      <c r="F9204" s="2"/>
      <c r="G9204" s="2"/>
    </row>
    <row r="9205" spans="1:7">
      <c r="A9205" t="s">
        <v>13109</v>
      </c>
      <c r="B9205" t="s">
        <v>13716</v>
      </c>
      <c r="C9205">
        <f>+VLOOKUP(A9205,'LISTA NACIONAL'!A:B,2,0)</f>
        <v>3860.328</v>
      </c>
      <c r="D9205" s="126" t="s">
        <v>6556</v>
      </c>
      <c r="E9205" s="280">
        <f>+VLOOKUP(A9205,SCAR!A:B,2,0)</f>
        <v>0</v>
      </c>
      <c r="F9205" s="2"/>
      <c r="G9205" s="2"/>
    </row>
    <row r="9206" spans="1:7">
      <c r="A9206" t="s">
        <v>13110</v>
      </c>
      <c r="B9206" t="s">
        <v>13717</v>
      </c>
      <c r="C9206">
        <f>+VLOOKUP(A9206,'LISTA NACIONAL'!A:B,2,0)</f>
        <v>1274.3969999999999</v>
      </c>
      <c r="D9206" s="126" t="s">
        <v>6556</v>
      </c>
      <c r="E9206" s="280">
        <f>+VLOOKUP(A9206,SCAR!A:B,2,0)</f>
        <v>0</v>
      </c>
      <c r="F9206" s="2"/>
      <c r="G9206" s="2"/>
    </row>
    <row r="9207" spans="1:7">
      <c r="A9207" t="s">
        <v>13111</v>
      </c>
      <c r="B9207" t="s">
        <v>13718</v>
      </c>
      <c r="C9207">
        <f>+VLOOKUP(A9207,'LISTA NACIONAL'!A:B,2,0)</f>
        <v>1462.53</v>
      </c>
      <c r="D9207" s="126" t="s">
        <v>6556</v>
      </c>
      <c r="E9207" s="280">
        <f>+VLOOKUP(A9207,SCAR!A:B,2,0)</f>
        <v>0</v>
      </c>
      <c r="F9207" s="2"/>
      <c r="G9207" s="2"/>
    </row>
    <row r="9208" spans="1:7">
      <c r="A9208" t="s">
        <v>13112</v>
      </c>
      <c r="B9208" t="s">
        <v>13719</v>
      </c>
      <c r="C9208">
        <f>+VLOOKUP(A9208,'LISTA NACIONAL'!A:B,2,0)</f>
        <v>1462.53</v>
      </c>
      <c r="D9208" s="126" t="s">
        <v>6556</v>
      </c>
      <c r="E9208" s="280">
        <f>+VLOOKUP(A9208,SCAR!A:B,2,0)</f>
        <v>0</v>
      </c>
      <c r="F9208" s="2"/>
      <c r="G9208" s="2"/>
    </row>
    <row r="9209" spans="1:7">
      <c r="A9209" t="s">
        <v>13113</v>
      </c>
      <c r="B9209" t="s">
        <v>13720</v>
      </c>
      <c r="C9209">
        <f>+VLOOKUP(A9209,'LISTA NACIONAL'!A:B,2,0)</f>
        <v>3552.2280000000001</v>
      </c>
      <c r="D9209" s="126" t="s">
        <v>6556</v>
      </c>
      <c r="E9209" s="280">
        <f>+VLOOKUP(A9209,SCAR!A:B,2,0)</f>
        <v>0</v>
      </c>
      <c r="F9209" s="2"/>
      <c r="G9209" s="2"/>
    </row>
    <row r="9210" spans="1:7">
      <c r="A9210" t="s">
        <v>13114</v>
      </c>
      <c r="B9210" t="s">
        <v>13721</v>
      </c>
      <c r="C9210">
        <f>+VLOOKUP(A9210,'LISTA NACIONAL'!A:B,2,0)</f>
        <v>2125.4670000000001</v>
      </c>
      <c r="D9210" s="126" t="s">
        <v>6556</v>
      </c>
      <c r="E9210" s="280">
        <f>+VLOOKUP(A9210,SCAR!A:B,2,0)</f>
        <v>0</v>
      </c>
      <c r="F9210" s="2"/>
      <c r="G9210" s="2"/>
    </row>
    <row r="9211" spans="1:7">
      <c r="A9211" t="s">
        <v>13115</v>
      </c>
      <c r="B9211" t="s">
        <v>13722</v>
      </c>
      <c r="C9211">
        <f>+VLOOKUP(A9211,'LISTA NACIONAL'!A:B,2,0)</f>
        <v>671.30899999999997</v>
      </c>
      <c r="D9211" s="126" t="s">
        <v>6556</v>
      </c>
      <c r="E9211" s="280">
        <f>+VLOOKUP(A9211,SCAR!A:B,2,0)</f>
        <v>0</v>
      </c>
      <c r="F9211" s="2"/>
      <c r="G9211" s="2"/>
    </row>
    <row r="9212" spans="1:7">
      <c r="A9212" t="s">
        <v>13116</v>
      </c>
      <c r="B9212" t="s">
        <v>13723</v>
      </c>
      <c r="C9212">
        <f>+VLOOKUP(A9212,'LISTA NACIONAL'!A:B,2,0)</f>
        <v>3952.9070000000002</v>
      </c>
      <c r="D9212" s="126" t="s">
        <v>6556</v>
      </c>
      <c r="E9212" s="280">
        <f>+VLOOKUP(A9212,SCAR!A:B,2,0)</f>
        <v>0</v>
      </c>
      <c r="F9212" s="2"/>
      <c r="G9212" s="2"/>
    </row>
    <row r="9213" spans="1:7">
      <c r="A9213" t="s">
        <v>13117</v>
      </c>
      <c r="B9213" t="s">
        <v>13724</v>
      </c>
      <c r="C9213">
        <f>+VLOOKUP(A9213,'LISTA NACIONAL'!A:B,2,0)</f>
        <v>3838.848</v>
      </c>
      <c r="D9213" s="126" t="s">
        <v>6556</v>
      </c>
      <c r="E9213" s="280">
        <f>+VLOOKUP(A9213,SCAR!A:B,2,0)</f>
        <v>0</v>
      </c>
      <c r="F9213" s="2"/>
      <c r="G9213" s="2"/>
    </row>
    <row r="9214" spans="1:7">
      <c r="A9214" t="s">
        <v>13118</v>
      </c>
      <c r="B9214" t="s">
        <v>13725</v>
      </c>
      <c r="C9214">
        <f>+VLOOKUP(A9214,'LISTA NACIONAL'!A:B,2,0)</f>
        <v>5374.0770000000002</v>
      </c>
      <c r="D9214" s="126" t="s">
        <v>6556</v>
      </c>
      <c r="E9214" s="280">
        <f>+VLOOKUP(A9214,SCAR!A:B,2,0)</f>
        <v>0</v>
      </c>
      <c r="F9214" s="2"/>
      <c r="G9214" s="2"/>
    </row>
    <row r="9215" spans="1:7">
      <c r="A9215" t="s">
        <v>13119</v>
      </c>
      <c r="B9215" t="s">
        <v>13726</v>
      </c>
      <c r="C9215">
        <f>+VLOOKUP(A9215,'LISTA NACIONAL'!A:B,2,0)</f>
        <v>5536.5429999999997</v>
      </c>
      <c r="D9215" s="126" t="s">
        <v>6556</v>
      </c>
      <c r="E9215" s="280">
        <f>+VLOOKUP(A9215,SCAR!A:B,2,0)</f>
        <v>0</v>
      </c>
      <c r="F9215" s="2"/>
      <c r="G9215" s="2"/>
    </row>
    <row r="9216" spans="1:7">
      <c r="A9216" t="s">
        <v>13120</v>
      </c>
      <c r="B9216" t="s">
        <v>13727</v>
      </c>
      <c r="C9216">
        <f>+VLOOKUP(A9216,'LISTA NACIONAL'!A:B,2,0)</f>
        <v>982.23</v>
      </c>
      <c r="D9216" s="126" t="s">
        <v>6556</v>
      </c>
      <c r="E9216" s="280">
        <f>+VLOOKUP(A9216,SCAR!A:B,2,0)</f>
        <v>0</v>
      </c>
      <c r="F9216" s="2"/>
      <c r="G9216" s="2"/>
    </row>
    <row r="9217" spans="1:7">
      <c r="A9217" t="s">
        <v>13121</v>
      </c>
      <c r="B9217" t="s">
        <v>13728</v>
      </c>
      <c r="C9217">
        <f>+VLOOKUP(A9217,'LISTA NACIONAL'!A:B,2,0)</f>
        <v>640.03899999999999</v>
      </c>
      <c r="D9217" s="126" t="s">
        <v>6556</v>
      </c>
      <c r="E9217" s="280">
        <f>+VLOOKUP(A9217,SCAR!A:B,2,0)</f>
        <v>0</v>
      </c>
      <c r="F9217" s="2"/>
      <c r="G9217" s="2"/>
    </row>
    <row r="9218" spans="1:7">
      <c r="A9218" t="s">
        <v>12390</v>
      </c>
      <c r="B9218" t="s">
        <v>194</v>
      </c>
      <c r="C9218">
        <f>+VLOOKUP(A9218,'LISTA NACIONAL'!A:B,2,0)</f>
        <v>2664.076</v>
      </c>
      <c r="D9218" s="126" t="s">
        <v>6556</v>
      </c>
      <c r="E9218" s="280">
        <f>+VLOOKUP(A9218,SCAR!A:B,2,0)</f>
        <v>0</v>
      </c>
      <c r="F9218" s="2"/>
      <c r="G9218" s="2"/>
    </row>
    <row r="9219" spans="1:7">
      <c r="A9219" t="s">
        <v>13122</v>
      </c>
      <c r="B9219" t="s">
        <v>13729</v>
      </c>
      <c r="C9219">
        <f>+VLOOKUP(A9219,'LISTA NACIONAL'!A:B,2,0)</f>
        <v>828.23699999999997</v>
      </c>
      <c r="D9219" s="126" t="s">
        <v>6556</v>
      </c>
      <c r="E9219" s="280">
        <f>+VLOOKUP(A9219,SCAR!A:B,2,0)</f>
        <v>0</v>
      </c>
      <c r="F9219" s="2"/>
      <c r="G9219" s="2"/>
    </row>
    <row r="9220" spans="1:7">
      <c r="A9220" t="s">
        <v>13123</v>
      </c>
      <c r="B9220" t="s">
        <v>13730</v>
      </c>
      <c r="C9220">
        <f>+VLOOKUP(A9220,'LISTA NACIONAL'!A:B,2,0)</f>
        <v>640.03899999999999</v>
      </c>
      <c r="D9220" s="126" t="s">
        <v>6556</v>
      </c>
      <c r="E9220" s="280">
        <f>+VLOOKUP(A9220,SCAR!A:B,2,0)</f>
        <v>0</v>
      </c>
      <c r="F9220" s="2"/>
      <c r="G9220" s="2"/>
    </row>
    <row r="9221" spans="1:7">
      <c r="A9221" t="s">
        <v>13124</v>
      </c>
      <c r="B9221" t="s">
        <v>13731</v>
      </c>
      <c r="C9221">
        <f>+VLOOKUP(A9221,'LISTA NACIONAL'!A:B,2,0)</f>
        <v>698.53399999999999</v>
      </c>
      <c r="D9221" s="126" t="s">
        <v>6556</v>
      </c>
      <c r="E9221" s="280">
        <f>+VLOOKUP(A9221,SCAR!A:B,2,0)</f>
        <v>0</v>
      </c>
      <c r="F9221" s="2"/>
      <c r="G9221" s="2"/>
    </row>
    <row r="9222" spans="1:7">
      <c r="A9222" t="s">
        <v>13125</v>
      </c>
      <c r="B9222" t="s">
        <v>13732</v>
      </c>
      <c r="C9222">
        <f>+VLOOKUP(A9222,'LISTA NACIONAL'!A:B,2,0)</f>
        <v>671.30899999999997</v>
      </c>
      <c r="D9222" s="126" t="s">
        <v>6556</v>
      </c>
      <c r="E9222" s="280">
        <f>+VLOOKUP(A9222,SCAR!A:B,2,0)</f>
        <v>0</v>
      </c>
      <c r="F9222" s="2"/>
      <c r="G9222" s="2"/>
    </row>
    <row r="9223" spans="1:7">
      <c r="A9223" t="s">
        <v>13126</v>
      </c>
      <c r="B9223" t="s">
        <v>13733</v>
      </c>
      <c r="C9223">
        <f>+VLOOKUP(A9223,'LISTA NACIONAL'!A:B,2,0)</f>
        <v>698.53399999999999</v>
      </c>
      <c r="D9223" s="126" t="s">
        <v>6556</v>
      </c>
      <c r="E9223" s="280">
        <f>+VLOOKUP(A9223,SCAR!A:B,2,0)</f>
        <v>0</v>
      </c>
      <c r="F9223" s="2"/>
      <c r="G9223" s="2"/>
    </row>
    <row r="9224" spans="1:7">
      <c r="A9224" t="s">
        <v>13127</v>
      </c>
      <c r="B9224" t="s">
        <v>13734</v>
      </c>
      <c r="C9224">
        <f>+VLOOKUP(A9224,'LISTA NACIONAL'!A:B,2,0)</f>
        <v>712.726</v>
      </c>
      <c r="D9224" s="126" t="s">
        <v>6556</v>
      </c>
      <c r="E9224" s="280">
        <f>+VLOOKUP(A9224,SCAR!A:B,2,0)</f>
        <v>0</v>
      </c>
      <c r="F9224" s="2"/>
      <c r="G9224" s="2"/>
    </row>
    <row r="9225" spans="1:7">
      <c r="A9225" t="s">
        <v>13128</v>
      </c>
      <c r="B9225" t="s">
        <v>13735</v>
      </c>
      <c r="C9225">
        <f>+VLOOKUP(A9225,'LISTA NACIONAL'!A:B,2,0)</f>
        <v>5087.5379999999996</v>
      </c>
      <c r="D9225" s="126" t="s">
        <v>6556</v>
      </c>
      <c r="E9225" s="280">
        <f>+VLOOKUP(A9225,SCAR!A:B,2,0)</f>
        <v>0</v>
      </c>
      <c r="F9225" s="2"/>
      <c r="G9225" s="2"/>
    </row>
    <row r="9226" spans="1:7">
      <c r="A9226" t="s">
        <v>13129</v>
      </c>
      <c r="B9226" t="s">
        <v>13736</v>
      </c>
      <c r="C9226">
        <f>+VLOOKUP(A9226,'LISTA NACIONAL'!A:B,2,0)</f>
        <v>3552.2280000000001</v>
      </c>
      <c r="D9226" s="126" t="s">
        <v>6556</v>
      </c>
      <c r="E9226" s="280">
        <f>+VLOOKUP(A9226,SCAR!A:B,2,0)</f>
        <v>0</v>
      </c>
      <c r="F9226" s="2"/>
      <c r="G9226" s="2"/>
    </row>
    <row r="9227" spans="1:7">
      <c r="A9227" t="s">
        <v>13130</v>
      </c>
      <c r="B9227" t="s">
        <v>13737</v>
      </c>
      <c r="C9227">
        <f>+VLOOKUP(A9227,'LISTA NACIONAL'!A:B,2,0)</f>
        <v>1699.1379999999999</v>
      </c>
      <c r="D9227" s="126" t="s">
        <v>6556</v>
      </c>
      <c r="E9227" s="280">
        <f>+VLOOKUP(A9227,SCAR!A:B,2,0)</f>
        <v>0</v>
      </c>
      <c r="F9227" s="2"/>
      <c r="G9227" s="2"/>
    </row>
    <row r="9228" spans="1:7">
      <c r="A9228" t="s">
        <v>13131</v>
      </c>
      <c r="B9228" t="s">
        <v>13738</v>
      </c>
      <c r="C9228">
        <f>+VLOOKUP(A9228,'LISTA NACIONAL'!A:B,2,0)</f>
        <v>1740.5619999999999</v>
      </c>
      <c r="D9228" s="126" t="s">
        <v>6556</v>
      </c>
      <c r="E9228" s="280">
        <f>+VLOOKUP(A9228,SCAR!A:B,2,0)</f>
        <v>0</v>
      </c>
      <c r="F9228" s="2"/>
      <c r="G9228" s="2"/>
    </row>
    <row r="9229" spans="1:7">
      <c r="A9229" t="s">
        <v>13132</v>
      </c>
      <c r="B9229" t="s">
        <v>13739</v>
      </c>
      <c r="C9229">
        <f>+VLOOKUP(A9229,'LISTA NACIONAL'!A:B,2,0)</f>
        <v>6592.8109999999997</v>
      </c>
      <c r="D9229" s="126" t="s">
        <v>6556</v>
      </c>
      <c r="E9229" s="280">
        <f>+VLOOKUP(A9229,SCAR!A:B,2,0)</f>
        <v>0</v>
      </c>
      <c r="F9229" s="2"/>
      <c r="G9229" s="2"/>
    </row>
    <row r="9230" spans="1:7">
      <c r="A9230" t="s">
        <v>13133</v>
      </c>
      <c r="B9230" t="s">
        <v>13740</v>
      </c>
      <c r="C9230">
        <f>+VLOOKUP(A9230,'LISTA NACIONAL'!A:B,2,0)</f>
        <v>9325.3639999999996</v>
      </c>
      <c r="D9230" s="126" t="s">
        <v>6556</v>
      </c>
      <c r="E9230" s="280">
        <f>+VLOOKUP(A9230,SCAR!A:B,2,0)</f>
        <v>0</v>
      </c>
      <c r="F9230" s="2"/>
      <c r="G9230" s="2"/>
    </row>
    <row r="9231" spans="1:7">
      <c r="A9231" t="s">
        <v>13134</v>
      </c>
      <c r="B9231" t="s">
        <v>13741</v>
      </c>
      <c r="C9231">
        <f>+VLOOKUP(A9231,'LISTA NACIONAL'!A:B,2,0)</f>
        <v>6022.7960000000003</v>
      </c>
      <c r="D9231" s="126" t="s">
        <v>6556</v>
      </c>
      <c r="E9231" s="280">
        <f>+VLOOKUP(A9231,SCAR!A:B,2,0)</f>
        <v>0</v>
      </c>
      <c r="F9231" s="2"/>
      <c r="G9231" s="2"/>
    </row>
    <row r="9232" spans="1:7">
      <c r="A9232" t="s">
        <v>13135</v>
      </c>
      <c r="B9232" t="s">
        <v>13742</v>
      </c>
      <c r="C9232">
        <f>+VLOOKUP(A9232,'LISTA NACIONAL'!A:B,2,0)</f>
        <v>21488.87</v>
      </c>
      <c r="D9232" s="126" t="s">
        <v>6556</v>
      </c>
      <c r="E9232" s="280">
        <f>+VLOOKUP(A9232,SCAR!A:B,2,0)</f>
        <v>0</v>
      </c>
      <c r="F9232" s="2"/>
      <c r="G9232" s="2"/>
    </row>
    <row r="9233" spans="1:7">
      <c r="A9233" t="s">
        <v>13136</v>
      </c>
      <c r="B9233" t="s">
        <v>13743</v>
      </c>
      <c r="C9233">
        <f>+VLOOKUP(A9233,'LISTA NACIONAL'!A:B,2,0)</f>
        <v>13921.076999999999</v>
      </c>
      <c r="D9233" s="126" t="s">
        <v>6556</v>
      </c>
      <c r="E9233" s="280">
        <f>+VLOOKUP(A9233,SCAR!A:B,2,0)</f>
        <v>0</v>
      </c>
      <c r="F9233" s="2"/>
      <c r="G9233" s="2"/>
    </row>
    <row r="9234" spans="1:7">
      <c r="A9234" t="s">
        <v>13137</v>
      </c>
      <c r="B9234" t="s">
        <v>13744</v>
      </c>
      <c r="C9234">
        <f>+VLOOKUP(A9234,'LISTA NACIONAL'!A:B,2,0)</f>
        <v>7823.0079999999998</v>
      </c>
      <c r="D9234" s="126" t="s">
        <v>6556</v>
      </c>
      <c r="E9234" s="280">
        <f>+VLOOKUP(A9234,SCAR!A:B,2,0)</f>
        <v>0</v>
      </c>
      <c r="F9234" s="2"/>
      <c r="G9234" s="2"/>
    </row>
    <row r="9235" spans="1:7">
      <c r="A9235" t="s">
        <v>13138</v>
      </c>
      <c r="B9235" t="s">
        <v>13745</v>
      </c>
      <c r="C9235">
        <f>+VLOOKUP(A9235,'LISTA NACIONAL'!A:B,2,0)</f>
        <v>23330.55</v>
      </c>
      <c r="D9235" s="126" t="s">
        <v>6556</v>
      </c>
      <c r="E9235" s="280">
        <f>+VLOOKUP(A9235,SCAR!A:B,2,0)</f>
        <v>0</v>
      </c>
      <c r="F9235" s="2"/>
      <c r="G9235" s="2"/>
    </row>
    <row r="9236" spans="1:7">
      <c r="A9236" t="s">
        <v>13139</v>
      </c>
      <c r="B9236" t="s">
        <v>13746</v>
      </c>
      <c r="C9236">
        <f>+VLOOKUP(A9236,'LISTA NACIONAL'!A:B,2,0)</f>
        <v>25435.94</v>
      </c>
      <c r="D9236" s="126" t="s">
        <v>6556</v>
      </c>
      <c r="E9236" s="280">
        <f>+VLOOKUP(A9236,SCAR!A:B,2,0)</f>
        <v>0</v>
      </c>
      <c r="F9236" s="2"/>
      <c r="G9236" s="2"/>
    </row>
    <row r="9237" spans="1:7">
      <c r="A9237" t="s">
        <v>13140</v>
      </c>
      <c r="B9237" t="s">
        <v>13747</v>
      </c>
      <c r="C9237">
        <f>+VLOOKUP(A9237,'LISTA NACIONAL'!A:B,2,0)</f>
        <v>9922.7129999999997</v>
      </c>
      <c r="D9237" s="126" t="s">
        <v>6556</v>
      </c>
      <c r="E9237" s="280">
        <f>+VLOOKUP(A9237,SCAR!A:B,2,0)</f>
        <v>0</v>
      </c>
      <c r="F9237" s="2"/>
      <c r="G9237" s="2"/>
    </row>
    <row r="9238" spans="1:7">
      <c r="A9238" t="s">
        <v>13141</v>
      </c>
      <c r="B9238" t="s">
        <v>13748</v>
      </c>
      <c r="C9238">
        <f>+VLOOKUP(A9238,'LISTA NACIONAL'!A:B,2,0)</f>
        <v>15704.175999999999</v>
      </c>
      <c r="D9238" s="126" t="s">
        <v>6556</v>
      </c>
      <c r="E9238" s="280">
        <f>+VLOOKUP(A9238,SCAR!A:B,2,0)</f>
        <v>0</v>
      </c>
      <c r="F9238" s="2"/>
      <c r="G9238" s="2"/>
    </row>
    <row r="9239" spans="1:7">
      <c r="A9239" t="s">
        <v>13142</v>
      </c>
      <c r="B9239" t="s">
        <v>13749</v>
      </c>
      <c r="C9239">
        <f>+VLOOKUP(A9239,'LISTA NACIONAL'!A:B,2,0)</f>
        <v>18727.679</v>
      </c>
      <c r="D9239" s="126" t="s">
        <v>6556</v>
      </c>
      <c r="E9239" s="280">
        <f>+VLOOKUP(A9239,SCAR!A:B,2,0)</f>
        <v>0</v>
      </c>
      <c r="F9239" s="2"/>
      <c r="G9239" s="2"/>
    </row>
    <row r="9240" spans="1:7">
      <c r="A9240" t="s">
        <v>13143</v>
      </c>
      <c r="B9240" t="s">
        <v>13750</v>
      </c>
      <c r="C9240">
        <f>+VLOOKUP(A9240,'LISTA NACIONAL'!A:B,2,0)</f>
        <v>30097.131000000001</v>
      </c>
      <c r="D9240" s="126" t="s">
        <v>6556</v>
      </c>
      <c r="E9240" s="280">
        <f>+VLOOKUP(A9240,SCAR!A:B,2,0)</f>
        <v>0</v>
      </c>
      <c r="F9240" s="2"/>
      <c r="G9240" s="2"/>
    </row>
    <row r="9241" spans="1:7">
      <c r="A9241" t="s">
        <v>13144</v>
      </c>
      <c r="B9241" t="s">
        <v>13751</v>
      </c>
      <c r="C9241">
        <f>+VLOOKUP(A9241,'LISTA NACIONAL'!A:B,2,0)</f>
        <v>3801.7159999999999</v>
      </c>
      <c r="D9241" s="126" t="s">
        <v>6556</v>
      </c>
      <c r="E9241" s="280">
        <f>+VLOOKUP(A9241,SCAR!A:B,2,0)</f>
        <v>0</v>
      </c>
      <c r="F9241" s="2"/>
      <c r="G9241" s="2"/>
    </row>
    <row r="9242" spans="1:7">
      <c r="A9242" t="s">
        <v>13145</v>
      </c>
      <c r="B9242" t="s">
        <v>13752</v>
      </c>
      <c r="C9242">
        <f>+VLOOKUP(A9242,'LISTA NACIONAL'!A:B,2,0)</f>
        <v>5438.1580000000004</v>
      </c>
      <c r="D9242" s="126" t="s">
        <v>6556</v>
      </c>
      <c r="E9242" s="280">
        <f>+VLOOKUP(A9242,SCAR!A:B,2,0)</f>
        <v>0</v>
      </c>
      <c r="F9242" s="2"/>
      <c r="G9242" s="2"/>
    </row>
    <row r="9243" spans="1:7">
      <c r="A9243" t="s">
        <v>13146</v>
      </c>
      <c r="B9243" t="s">
        <v>13753</v>
      </c>
      <c r="C9243">
        <f>+VLOOKUP(A9243,'LISTA NACIONAL'!A:B,2,0)</f>
        <v>5660.5879999999997</v>
      </c>
      <c r="D9243" s="126" t="s">
        <v>6556</v>
      </c>
      <c r="E9243" s="280">
        <f>+VLOOKUP(A9243,SCAR!A:B,2,0)</f>
        <v>0</v>
      </c>
      <c r="F9243" s="2"/>
      <c r="G9243" s="2"/>
    </row>
    <row r="9244" spans="1:7">
      <c r="A9244" t="s">
        <v>13147</v>
      </c>
      <c r="B9244" t="s">
        <v>13754</v>
      </c>
      <c r="C9244">
        <f>+VLOOKUP(A9244,'LISTA NACIONAL'!A:B,2,0)</f>
        <v>1235.9290000000001</v>
      </c>
      <c r="D9244" s="126" t="s">
        <v>6556</v>
      </c>
      <c r="E9244" s="280">
        <f>+VLOOKUP(A9244,SCAR!A:B,2,0)</f>
        <v>0</v>
      </c>
      <c r="F9244" s="2"/>
      <c r="G9244" s="2"/>
    </row>
    <row r="9245" spans="1:7">
      <c r="A9245" t="s">
        <v>13148</v>
      </c>
      <c r="B9245" t="s">
        <v>13755</v>
      </c>
      <c r="C9245">
        <f>+VLOOKUP(A9245,'LISTA NACIONAL'!A:B,2,0)</f>
        <v>3304.3209999999999</v>
      </c>
      <c r="D9245" s="126" t="s">
        <v>6556</v>
      </c>
      <c r="E9245" s="280">
        <f>+VLOOKUP(A9245,SCAR!A:B,2,0)</f>
        <v>0</v>
      </c>
      <c r="F9245" s="2"/>
      <c r="G9245" s="2"/>
    </row>
    <row r="9246" spans="1:7">
      <c r="A9246" t="s">
        <v>13149</v>
      </c>
      <c r="B9246" t="s">
        <v>13756</v>
      </c>
      <c r="C9246">
        <f>+VLOOKUP(A9246,'LISTA NACIONAL'!A:B,2,0)</f>
        <v>6592.8109999999997</v>
      </c>
      <c r="D9246" s="126" t="s">
        <v>6556</v>
      </c>
      <c r="E9246" s="280">
        <f>+VLOOKUP(A9246,SCAR!A:B,2,0)</f>
        <v>0</v>
      </c>
      <c r="F9246" s="2"/>
      <c r="G9246" s="2"/>
    </row>
    <row r="9247" spans="1:7">
      <c r="A9247" t="s">
        <v>13150</v>
      </c>
      <c r="B9247" t="s">
        <v>13757</v>
      </c>
      <c r="C9247">
        <f>+VLOOKUP(A9247,'LISTA NACIONAL'!A:B,2,0)</f>
        <v>5536.5429999999997</v>
      </c>
      <c r="D9247" s="126" t="s">
        <v>6556</v>
      </c>
      <c r="E9247" s="280">
        <f>+VLOOKUP(A9247,SCAR!A:B,2,0)</f>
        <v>0</v>
      </c>
      <c r="F9247" s="2"/>
      <c r="G9247" s="2"/>
    </row>
    <row r="9248" spans="1:7">
      <c r="A9248" t="s">
        <v>13151</v>
      </c>
      <c r="B9248" t="s">
        <v>13758</v>
      </c>
      <c r="C9248">
        <f>+VLOOKUP(A9248,'LISTA NACIONAL'!A:B,2,0)</f>
        <v>5536.5429999999997</v>
      </c>
      <c r="D9248" s="126" t="s">
        <v>6556</v>
      </c>
      <c r="E9248" s="280">
        <f>+VLOOKUP(A9248,SCAR!A:B,2,0)</f>
        <v>0</v>
      </c>
      <c r="F9248" s="2"/>
      <c r="G9248" s="2"/>
    </row>
    <row r="9249" spans="1:7">
      <c r="A9249" t="s">
        <v>13152</v>
      </c>
      <c r="B9249" t="s">
        <v>13759</v>
      </c>
      <c r="C9249">
        <f>+VLOOKUP(A9249,'LISTA NACIONAL'!A:B,2,0)</f>
        <v>5475.1570000000002</v>
      </c>
      <c r="D9249" s="126" t="s">
        <v>6556</v>
      </c>
      <c r="E9249" s="280">
        <f>+VLOOKUP(A9249,SCAR!A:B,2,0)</f>
        <v>0</v>
      </c>
      <c r="F9249" s="2"/>
      <c r="G9249" s="2"/>
    </row>
    <row r="9250" spans="1:7">
      <c r="A9250" t="s">
        <v>13153</v>
      </c>
      <c r="B9250" t="s">
        <v>13760</v>
      </c>
      <c r="C9250">
        <f>+VLOOKUP(A9250,'LISTA NACIONAL'!A:B,2,0)</f>
        <v>3552.2280000000001</v>
      </c>
      <c r="D9250" s="126" t="s">
        <v>6556</v>
      </c>
      <c r="E9250" s="280">
        <f>+VLOOKUP(A9250,SCAR!A:B,2,0)</f>
        <v>0</v>
      </c>
      <c r="F9250" s="2"/>
      <c r="G9250" s="2"/>
    </row>
    <row r="9251" spans="1:7">
      <c r="A9251" t="s">
        <v>13154</v>
      </c>
      <c r="B9251" t="s">
        <v>13761</v>
      </c>
      <c r="C9251">
        <f>+VLOOKUP(A9251,'LISTA NACIONAL'!A:B,2,0)</f>
        <v>1167.4860000000001</v>
      </c>
      <c r="D9251" s="126" t="s">
        <v>6556</v>
      </c>
      <c r="E9251" s="280">
        <f>+VLOOKUP(A9251,SCAR!A:B,2,0)</f>
        <v>0</v>
      </c>
      <c r="F9251" s="2"/>
      <c r="G9251" s="2"/>
    </row>
    <row r="9252" spans="1:7">
      <c r="A9252" t="s">
        <v>13155</v>
      </c>
      <c r="B9252" t="s">
        <v>13762</v>
      </c>
      <c r="C9252">
        <f>+VLOOKUP(A9252,'LISTA NACIONAL'!A:B,2,0)</f>
        <v>1213.2449999999999</v>
      </c>
      <c r="D9252" s="126" t="s">
        <v>6556</v>
      </c>
      <c r="E9252" s="280">
        <f>+VLOOKUP(A9252,SCAR!A:B,2,0)</f>
        <v>0</v>
      </c>
      <c r="F9252" s="2"/>
      <c r="G9252" s="2"/>
    </row>
    <row r="9253" spans="1:7">
      <c r="A9253" t="s">
        <v>13156</v>
      </c>
      <c r="B9253" t="s">
        <v>13763</v>
      </c>
      <c r="C9253">
        <f>+VLOOKUP(A9253,'LISTA NACIONAL'!A:B,2,0)</f>
        <v>1235.9290000000001</v>
      </c>
      <c r="D9253" s="126" t="s">
        <v>6556</v>
      </c>
      <c r="E9253" s="280">
        <f>+VLOOKUP(A9253,SCAR!A:B,2,0)</f>
        <v>0</v>
      </c>
      <c r="F9253" s="2"/>
      <c r="G9253" s="2"/>
    </row>
    <row r="9254" spans="1:7">
      <c r="A9254" t="s">
        <v>13157</v>
      </c>
      <c r="B9254" t="s">
        <v>13764</v>
      </c>
      <c r="C9254">
        <f>+VLOOKUP(A9254,'LISTA NACIONAL'!A:B,2,0)</f>
        <v>1578.104</v>
      </c>
      <c r="D9254" s="126" t="s">
        <v>6556</v>
      </c>
      <c r="E9254" s="280">
        <f>+VLOOKUP(A9254,SCAR!A:B,2,0)</f>
        <v>0</v>
      </c>
      <c r="F9254" s="2"/>
      <c r="G9254" s="2"/>
    </row>
    <row r="9255" spans="1:7">
      <c r="A9255" t="s">
        <v>13158</v>
      </c>
      <c r="B9255" t="s">
        <v>13765</v>
      </c>
      <c r="C9255">
        <f>+VLOOKUP(A9255,'LISTA NACIONAL'!A:B,2,0)</f>
        <v>3552.2280000000001</v>
      </c>
      <c r="D9255" s="126" t="s">
        <v>6556</v>
      </c>
      <c r="E9255" s="280">
        <f>+VLOOKUP(A9255,SCAR!A:B,2,0)</f>
        <v>0</v>
      </c>
      <c r="F9255" s="2"/>
      <c r="G9255" s="2"/>
    </row>
    <row r="9256" spans="1:7">
      <c r="A9256" t="s">
        <v>13159</v>
      </c>
      <c r="B9256" t="s">
        <v>13766</v>
      </c>
      <c r="C9256">
        <f>+VLOOKUP(A9256,'LISTA NACIONAL'!A:B,2,0)</f>
        <v>1036.366</v>
      </c>
      <c r="D9256" s="126" t="s">
        <v>6556</v>
      </c>
      <c r="E9256" s="280">
        <f>+VLOOKUP(A9256,SCAR!A:B,2,0)</f>
        <v>0</v>
      </c>
      <c r="F9256" s="2"/>
      <c r="G9256" s="2"/>
    </row>
    <row r="9257" spans="1:7">
      <c r="A9257" t="s">
        <v>13160</v>
      </c>
      <c r="B9257" t="s">
        <v>13767</v>
      </c>
      <c r="C9257">
        <f>+VLOOKUP(A9257,'LISTA NACIONAL'!A:B,2,0)</f>
        <v>871.03599999999994</v>
      </c>
      <c r="D9257" s="126" t="s">
        <v>6556</v>
      </c>
      <c r="E9257" s="280">
        <f>+VLOOKUP(A9257,SCAR!A:B,2,0)</f>
        <v>0</v>
      </c>
      <c r="F9257" s="2"/>
      <c r="G9257" s="2"/>
    </row>
    <row r="9258" spans="1:7">
      <c r="A9258" t="s">
        <v>13161</v>
      </c>
      <c r="B9258" t="s">
        <v>13768</v>
      </c>
      <c r="C9258">
        <f>+VLOOKUP(A9258,'LISTA NACIONAL'!A:B,2,0)</f>
        <v>1094.82</v>
      </c>
      <c r="D9258" s="126" t="s">
        <v>6556</v>
      </c>
      <c r="E9258" s="280">
        <f>+VLOOKUP(A9258,SCAR!A:B,2,0)</f>
        <v>0</v>
      </c>
      <c r="F9258" s="2"/>
      <c r="G9258" s="2"/>
    </row>
    <row r="9259" spans="1:7">
      <c r="A9259" t="s">
        <v>13162</v>
      </c>
      <c r="B9259" t="s">
        <v>13769</v>
      </c>
      <c r="C9259">
        <f>+VLOOKUP(A9259,'LISTA NACIONAL'!A:B,2,0)</f>
        <v>1094.82</v>
      </c>
      <c r="D9259" s="126" t="s">
        <v>6556</v>
      </c>
      <c r="E9259" s="280">
        <f>+VLOOKUP(A9259,SCAR!A:B,2,0)</f>
        <v>0</v>
      </c>
      <c r="F9259" s="2"/>
      <c r="G9259" s="2"/>
    </row>
    <row r="9260" spans="1:7">
      <c r="A9260" t="s">
        <v>13163</v>
      </c>
      <c r="B9260" t="s">
        <v>13770</v>
      </c>
      <c r="C9260">
        <f>+VLOOKUP(A9260,'LISTA NACIONAL'!A:B,2,0)</f>
        <v>1157.3900000000001</v>
      </c>
      <c r="D9260" s="126" t="s">
        <v>6556</v>
      </c>
      <c r="E9260" s="280">
        <f>+VLOOKUP(A9260,SCAR!A:B,2,0)</f>
        <v>0</v>
      </c>
      <c r="F9260" s="2"/>
      <c r="G9260" s="2"/>
    </row>
    <row r="9261" spans="1:7">
      <c r="A9261" t="s">
        <v>13164</v>
      </c>
      <c r="B9261" t="s">
        <v>13771</v>
      </c>
      <c r="C9261">
        <f>+VLOOKUP(A9261,'LISTA NACIONAL'!A:B,2,0)</f>
        <v>1094.82</v>
      </c>
      <c r="D9261" s="126" t="s">
        <v>6556</v>
      </c>
      <c r="E9261" s="280">
        <f>+VLOOKUP(A9261,SCAR!A:B,2,0)</f>
        <v>0</v>
      </c>
      <c r="F9261" s="2"/>
      <c r="G9261" s="2"/>
    </row>
    <row r="9262" spans="1:7">
      <c r="A9262" t="s">
        <v>13165</v>
      </c>
      <c r="B9262" t="s">
        <v>13772</v>
      </c>
      <c r="C9262">
        <f>+VLOOKUP(A9262,'LISTA NACIONAL'!A:B,2,0)</f>
        <v>640.03899999999999</v>
      </c>
      <c r="D9262" s="126" t="s">
        <v>6556</v>
      </c>
      <c r="E9262" s="280">
        <f>+VLOOKUP(A9262,SCAR!A:B,2,0)</f>
        <v>0</v>
      </c>
      <c r="F9262" s="2"/>
      <c r="G9262" s="2"/>
    </row>
    <row r="9263" spans="1:7">
      <c r="A9263" t="s">
        <v>12391</v>
      </c>
      <c r="B9263" t="s">
        <v>3128</v>
      </c>
      <c r="C9263">
        <f>+VLOOKUP(A9263,'LISTA NACIONAL'!A:B,2,0)</f>
        <v>1291.48</v>
      </c>
      <c r="D9263" s="126" t="s">
        <v>6556</v>
      </c>
      <c r="E9263" s="280">
        <f>+VLOOKUP(A9263,SCAR!A:B,2,0)</f>
        <v>0</v>
      </c>
      <c r="F9263" s="2"/>
      <c r="G9263" s="2"/>
    </row>
    <row r="9264" spans="1:7">
      <c r="A9264" t="s">
        <v>13166</v>
      </c>
      <c r="B9264" t="s">
        <v>13773</v>
      </c>
      <c r="C9264">
        <f>+VLOOKUP(A9264,'LISTA NACIONAL'!A:B,2,0)</f>
        <v>570.27800000000002</v>
      </c>
      <c r="D9264" s="126" t="s">
        <v>6556</v>
      </c>
      <c r="E9264" s="280">
        <f>+VLOOKUP(A9264,SCAR!A:B,2,0)</f>
        <v>0</v>
      </c>
      <c r="F9264" s="2"/>
      <c r="G9264" s="2"/>
    </row>
    <row r="9265" spans="1:7">
      <c r="A9265" t="s">
        <v>13167</v>
      </c>
      <c r="B9265" t="s">
        <v>13774</v>
      </c>
      <c r="C9265">
        <f>+VLOOKUP(A9265,'LISTA NACIONAL'!A:B,2,0)</f>
        <v>508.875</v>
      </c>
      <c r="D9265" s="126" t="s">
        <v>6556</v>
      </c>
      <c r="E9265" s="280">
        <f>+VLOOKUP(A9265,SCAR!A:B,2,0)</f>
        <v>0</v>
      </c>
      <c r="F9265" s="2"/>
      <c r="G9265" s="2"/>
    </row>
    <row r="9266" spans="1:7">
      <c r="A9266" t="s">
        <v>2159</v>
      </c>
      <c r="B9266" t="s">
        <v>2160</v>
      </c>
      <c r="C9266">
        <f>+VLOOKUP(A9266,'LISTA NACIONAL'!A:B,2,0)</f>
        <v>712.726</v>
      </c>
      <c r="D9266" s="126" t="s">
        <v>6556</v>
      </c>
      <c r="E9266" s="280">
        <f>+VLOOKUP(A9266,SCAR!A:B,2,0)</f>
        <v>0</v>
      </c>
      <c r="F9266" s="2"/>
      <c r="G9266" s="2"/>
    </row>
    <row r="9267" spans="1:7">
      <c r="A9267" t="s">
        <v>13168</v>
      </c>
      <c r="B9267" t="s">
        <v>13775</v>
      </c>
      <c r="C9267">
        <f>+VLOOKUP(A9267,'LISTA NACIONAL'!A:B,2,0)</f>
        <v>8903.4310000000005</v>
      </c>
      <c r="D9267" s="126" t="s">
        <v>6556</v>
      </c>
      <c r="E9267" s="280">
        <f>+VLOOKUP(A9267,SCAR!A:B,2,0)</f>
        <v>0</v>
      </c>
      <c r="F9267" s="2"/>
      <c r="G9267" s="2"/>
    </row>
    <row r="9268" spans="1:7">
      <c r="A9268" t="s">
        <v>13169</v>
      </c>
      <c r="B9268" t="s">
        <v>13776</v>
      </c>
      <c r="C9268">
        <f>+VLOOKUP(A9268,'LISTA NACIONAL'!A:B,2,0)</f>
        <v>8671.1610000000001</v>
      </c>
      <c r="D9268" s="126" t="s">
        <v>6556</v>
      </c>
      <c r="E9268" s="280">
        <f>+VLOOKUP(A9268,SCAR!A:B,2,0)</f>
        <v>0</v>
      </c>
      <c r="F9268" s="2"/>
      <c r="G9268" s="2"/>
    </row>
    <row r="9269" spans="1:7">
      <c r="A9269" t="s">
        <v>13170</v>
      </c>
      <c r="B9269" t="s">
        <v>13777</v>
      </c>
      <c r="C9269">
        <f>+VLOOKUP(A9269,'LISTA NACIONAL'!A:B,2,0)</f>
        <v>704.16300000000001</v>
      </c>
      <c r="D9269" s="126" t="s">
        <v>6556</v>
      </c>
      <c r="E9269" s="280">
        <f>+VLOOKUP(A9269,SCAR!A:B,2,0)</f>
        <v>0</v>
      </c>
      <c r="F9269" s="2"/>
      <c r="G9269" s="2"/>
    </row>
    <row r="9270" spans="1:7">
      <c r="A9270" t="s">
        <v>13171</v>
      </c>
      <c r="B9270" t="s">
        <v>13778</v>
      </c>
      <c r="C9270">
        <f>+VLOOKUP(A9270,'LISTA NACIONAL'!A:B,2,0)</f>
        <v>704.16300000000001</v>
      </c>
      <c r="D9270" s="126" t="s">
        <v>6556</v>
      </c>
      <c r="E9270" s="280">
        <f>+VLOOKUP(A9270,SCAR!A:B,2,0)</f>
        <v>0</v>
      </c>
      <c r="F9270" s="2"/>
      <c r="G9270" s="2"/>
    </row>
    <row r="9271" spans="1:7">
      <c r="A9271" t="s">
        <v>13172</v>
      </c>
      <c r="B9271" t="s">
        <v>13779</v>
      </c>
      <c r="C9271">
        <f>+VLOOKUP(A9271,'LISTA NACIONAL'!A:B,2,0)</f>
        <v>796.88099999999997</v>
      </c>
      <c r="D9271" s="126" t="s">
        <v>6556</v>
      </c>
      <c r="E9271" s="280">
        <f>+VLOOKUP(A9271,SCAR!A:B,2,0)</f>
        <v>0</v>
      </c>
      <c r="F9271" s="2"/>
      <c r="G9271" s="2"/>
    </row>
    <row r="9272" spans="1:7">
      <c r="A9272" t="s">
        <v>13173</v>
      </c>
      <c r="B9272" t="s">
        <v>13780</v>
      </c>
      <c r="C9272">
        <f>+VLOOKUP(A9272,'LISTA NACIONAL'!A:B,2,0)</f>
        <v>1198.8499999999999</v>
      </c>
      <c r="D9272" s="126" t="s">
        <v>6556</v>
      </c>
      <c r="E9272" s="280">
        <f>+VLOOKUP(A9272,SCAR!A:B,2,0)</f>
        <v>0</v>
      </c>
      <c r="F9272" s="2"/>
      <c r="G9272" s="2"/>
    </row>
    <row r="9273" spans="1:7">
      <c r="A9273" t="s">
        <v>13174</v>
      </c>
      <c r="B9273" t="s">
        <v>13781</v>
      </c>
      <c r="C9273">
        <f>+VLOOKUP(A9273,'LISTA NACIONAL'!A:B,2,0)</f>
        <v>671.30899999999997</v>
      </c>
      <c r="D9273" s="126" t="s">
        <v>6556</v>
      </c>
      <c r="E9273" s="280">
        <f>+VLOOKUP(A9273,SCAR!A:B,2,0)</f>
        <v>0</v>
      </c>
      <c r="F9273" s="2"/>
      <c r="G9273" s="2"/>
    </row>
    <row r="9274" spans="1:7">
      <c r="A9274" t="s">
        <v>13175</v>
      </c>
      <c r="B9274" t="s">
        <v>13782</v>
      </c>
      <c r="C9274">
        <f>+VLOOKUP(A9274,'LISTA NACIONAL'!A:B,2,0)</f>
        <v>712.726</v>
      </c>
      <c r="D9274" s="126" t="s">
        <v>6556</v>
      </c>
      <c r="E9274" s="280">
        <f>+VLOOKUP(A9274,SCAR!A:B,2,0)</f>
        <v>0</v>
      </c>
      <c r="F9274" s="2"/>
      <c r="G9274" s="2"/>
    </row>
    <row r="9275" spans="1:7">
      <c r="A9275" t="s">
        <v>13176</v>
      </c>
      <c r="B9275" t="s">
        <v>13783</v>
      </c>
      <c r="C9275">
        <f>+VLOOKUP(A9275,'LISTA NACIONAL'!A:B,2,0)</f>
        <v>671.30899999999997</v>
      </c>
      <c r="D9275" s="126" t="s">
        <v>6556</v>
      </c>
      <c r="E9275" s="280">
        <f>+VLOOKUP(A9275,SCAR!A:B,2,0)</f>
        <v>0</v>
      </c>
      <c r="F9275" s="2"/>
      <c r="G9275" s="2"/>
    </row>
    <row r="9276" spans="1:7">
      <c r="A9276" t="s">
        <v>13177</v>
      </c>
      <c r="B9276" t="s">
        <v>13784</v>
      </c>
      <c r="C9276">
        <f>+VLOOKUP(A9276,'LISTA NACIONAL'!A:B,2,0)</f>
        <v>671.30899999999997</v>
      </c>
      <c r="D9276" s="126" t="s">
        <v>6556</v>
      </c>
      <c r="E9276" s="280">
        <f>+VLOOKUP(A9276,SCAR!A:B,2,0)</f>
        <v>0</v>
      </c>
      <c r="F9276" s="2"/>
      <c r="G9276" s="2"/>
    </row>
    <row r="9277" spans="1:7">
      <c r="A9277" t="s">
        <v>13178</v>
      </c>
      <c r="B9277" t="s">
        <v>13785</v>
      </c>
      <c r="C9277">
        <f>+VLOOKUP(A9277,'LISTA NACIONAL'!A:B,2,0)</f>
        <v>1462.53</v>
      </c>
      <c r="D9277" s="126" t="s">
        <v>6556</v>
      </c>
      <c r="E9277" s="280">
        <f>+VLOOKUP(A9277,SCAR!A:B,2,0)</f>
        <v>0</v>
      </c>
      <c r="F9277" s="2"/>
      <c r="G9277" s="2"/>
    </row>
    <row r="9278" spans="1:7">
      <c r="A9278" t="s">
        <v>13179</v>
      </c>
      <c r="B9278" t="s">
        <v>13786</v>
      </c>
      <c r="C9278">
        <f>+VLOOKUP(A9278,'LISTA NACIONAL'!A:B,2,0)</f>
        <v>704.16300000000001</v>
      </c>
      <c r="D9278" s="126" t="s">
        <v>6556</v>
      </c>
      <c r="E9278" s="280">
        <f>+VLOOKUP(A9278,SCAR!A:B,2,0)</f>
        <v>0</v>
      </c>
      <c r="F9278" s="2"/>
      <c r="G9278" s="2"/>
    </row>
    <row r="9279" spans="1:7">
      <c r="A9279" t="s">
        <v>13180</v>
      </c>
      <c r="B9279" t="s">
        <v>13787</v>
      </c>
      <c r="C9279">
        <f>+VLOOKUP(A9279,'LISTA NACIONAL'!A:B,2,0)</f>
        <v>982.23</v>
      </c>
      <c r="D9279" s="126" t="s">
        <v>6556</v>
      </c>
      <c r="E9279" s="280">
        <f>+VLOOKUP(A9279,SCAR!A:B,2,0)</f>
        <v>0</v>
      </c>
      <c r="F9279" s="2"/>
      <c r="G9279" s="2"/>
    </row>
    <row r="9280" spans="1:7">
      <c r="A9280" t="s">
        <v>13181</v>
      </c>
      <c r="B9280" t="s">
        <v>13788</v>
      </c>
      <c r="C9280">
        <f>+VLOOKUP(A9280,'LISTA NACIONAL'!A:B,2,0)</f>
        <v>982.23</v>
      </c>
      <c r="D9280" s="126" t="s">
        <v>6556</v>
      </c>
      <c r="E9280" s="280">
        <f>+VLOOKUP(A9280,SCAR!A:B,2,0)</f>
        <v>0</v>
      </c>
      <c r="F9280" s="2"/>
      <c r="G9280" s="2"/>
    </row>
    <row r="9281" spans="1:7">
      <c r="A9281" t="s">
        <v>13182</v>
      </c>
      <c r="B9281" t="s">
        <v>13789</v>
      </c>
      <c r="C9281">
        <f>+VLOOKUP(A9281,'LISTA NACIONAL'!A:B,2,0)</f>
        <v>698.53399999999999</v>
      </c>
      <c r="D9281" s="126" t="s">
        <v>6556</v>
      </c>
      <c r="E9281" s="280">
        <f>+VLOOKUP(A9281,SCAR!A:B,2,0)</f>
        <v>0</v>
      </c>
      <c r="F9281" s="2"/>
      <c r="G9281" s="2"/>
    </row>
    <row r="9282" spans="1:7">
      <c r="A9282" t="s">
        <v>13183</v>
      </c>
      <c r="B9282" t="s">
        <v>13790</v>
      </c>
      <c r="C9282">
        <f>+VLOOKUP(A9282,'LISTA NACIONAL'!A:B,2,0)</f>
        <v>584.45600000000002</v>
      </c>
      <c r="D9282" s="126" t="s">
        <v>6556</v>
      </c>
      <c r="E9282" s="280">
        <f>+VLOOKUP(A9282,SCAR!A:B,2,0)</f>
        <v>0</v>
      </c>
      <c r="F9282" s="2"/>
      <c r="G9282" s="2"/>
    </row>
    <row r="9283" spans="1:7">
      <c r="A9283" t="s">
        <v>13184</v>
      </c>
      <c r="B9283" t="s">
        <v>13791</v>
      </c>
      <c r="C9283">
        <f>+VLOOKUP(A9283,'LISTA NACIONAL'!A:B,2,0)</f>
        <v>815.69799999999998</v>
      </c>
      <c r="D9283" s="126" t="s">
        <v>6556</v>
      </c>
      <c r="E9283" s="280">
        <f>+VLOOKUP(A9283,SCAR!A:B,2,0)</f>
        <v>0</v>
      </c>
      <c r="F9283" s="2"/>
      <c r="G9283" s="2"/>
    </row>
    <row r="9284" spans="1:7">
      <c r="A9284" t="s">
        <v>2161</v>
      </c>
      <c r="B9284" t="s">
        <v>2162</v>
      </c>
      <c r="C9284">
        <f>+VLOOKUP(A9284,'LISTA NACIONAL'!A:B,2,0)</f>
        <v>608.81899999999996</v>
      </c>
      <c r="D9284" s="126" t="s">
        <v>6556</v>
      </c>
      <c r="E9284" s="280">
        <f>+VLOOKUP(A9284,SCAR!A:B,2,0)</f>
        <v>0</v>
      </c>
      <c r="F9284" s="2"/>
      <c r="G9284" s="2"/>
    </row>
    <row r="9285" spans="1:7">
      <c r="A9285" t="s">
        <v>13185</v>
      </c>
      <c r="B9285" t="s">
        <v>13792</v>
      </c>
      <c r="C9285">
        <f>+VLOOKUP(A9285,'LISTA NACIONAL'!A:B,2,0)</f>
        <v>541.63</v>
      </c>
      <c r="D9285" s="126" t="s">
        <v>6556</v>
      </c>
      <c r="E9285" s="280">
        <f>+VLOOKUP(A9285,SCAR!A:B,2,0)</f>
        <v>0</v>
      </c>
      <c r="F9285" s="2"/>
      <c r="G9285" s="2"/>
    </row>
    <row r="9286" spans="1:7">
      <c r="A9286" t="s">
        <v>13186</v>
      </c>
      <c r="B9286" t="s">
        <v>13793</v>
      </c>
      <c r="C9286">
        <f>+VLOOKUP(A9286,'LISTA NACIONAL'!A:B,2,0)</f>
        <v>640.03899999999999</v>
      </c>
      <c r="D9286" s="126" t="s">
        <v>6556</v>
      </c>
      <c r="E9286" s="280">
        <f>+VLOOKUP(A9286,SCAR!A:B,2,0)</f>
        <v>0</v>
      </c>
      <c r="F9286" s="2"/>
      <c r="G9286" s="2"/>
    </row>
    <row r="9287" spans="1:7">
      <c r="A9287" t="s">
        <v>13187</v>
      </c>
      <c r="B9287" t="s">
        <v>13794</v>
      </c>
      <c r="C9287">
        <f>+VLOOKUP(A9287,'LISTA NACIONAL'!A:B,2,0)</f>
        <v>2369.0230000000001</v>
      </c>
      <c r="D9287" s="126" t="s">
        <v>6556</v>
      </c>
      <c r="E9287" s="280">
        <f>+VLOOKUP(A9287,SCAR!A:B,2,0)</f>
        <v>0</v>
      </c>
      <c r="F9287" s="2"/>
      <c r="G9287" s="2"/>
    </row>
    <row r="9288" spans="1:7">
      <c r="A9288" t="s">
        <v>13188</v>
      </c>
      <c r="B9288" t="s">
        <v>13795</v>
      </c>
      <c r="C9288">
        <f>+VLOOKUP(A9288,'LISTA NACIONAL'!A:B,2,0)</f>
        <v>2917.924</v>
      </c>
      <c r="D9288" s="126" t="s">
        <v>6556</v>
      </c>
      <c r="E9288" s="280">
        <f>+VLOOKUP(A9288,SCAR!A:B,2,0)</f>
        <v>0</v>
      </c>
      <c r="F9288" s="2"/>
      <c r="G9288" s="2"/>
    </row>
    <row r="9289" spans="1:7">
      <c r="A9289" t="s">
        <v>13189</v>
      </c>
      <c r="B9289" t="s">
        <v>13796</v>
      </c>
      <c r="C9289">
        <f>+VLOOKUP(A9289,'LISTA NACIONAL'!A:B,2,0)</f>
        <v>926.63699999999994</v>
      </c>
      <c r="D9289" s="126" t="s">
        <v>6556</v>
      </c>
      <c r="E9289" s="280">
        <f>+VLOOKUP(A9289,SCAR!A:B,2,0)</f>
        <v>0</v>
      </c>
      <c r="F9289" s="2"/>
      <c r="G9289" s="2"/>
    </row>
    <row r="9290" spans="1:7">
      <c r="A9290" t="s">
        <v>13190</v>
      </c>
      <c r="B9290" t="s">
        <v>13797</v>
      </c>
      <c r="C9290">
        <f>+VLOOKUP(A9290,'LISTA NACIONAL'!A:B,2,0)</f>
        <v>694.36300000000006</v>
      </c>
      <c r="D9290" s="126" t="s">
        <v>6556</v>
      </c>
      <c r="E9290" s="280">
        <f>+VLOOKUP(A9290,SCAR!A:B,2,0)</f>
        <v>0</v>
      </c>
      <c r="F9290" s="2"/>
      <c r="G9290" s="2"/>
    </row>
    <row r="9291" spans="1:7">
      <c r="A9291" t="s">
        <v>13191</v>
      </c>
      <c r="B9291" t="s">
        <v>13798</v>
      </c>
      <c r="C9291">
        <f>+VLOOKUP(A9291,'LISTA NACIONAL'!A:B,2,0)</f>
        <v>671.30899999999997</v>
      </c>
      <c r="D9291" s="126" t="s">
        <v>6556</v>
      </c>
      <c r="E9291" s="280">
        <f>+VLOOKUP(A9291,SCAR!A:B,2,0)</f>
        <v>0</v>
      </c>
      <c r="F9291" s="2"/>
      <c r="G9291" s="2"/>
    </row>
    <row r="9292" spans="1:7">
      <c r="A9292" t="s">
        <v>13192</v>
      </c>
      <c r="B9292" t="s">
        <v>13799</v>
      </c>
      <c r="C9292">
        <f>+VLOOKUP(A9292,'LISTA NACIONAL'!A:B,2,0)</f>
        <v>1106.269</v>
      </c>
      <c r="D9292" s="126" t="s">
        <v>6556</v>
      </c>
      <c r="E9292" s="280">
        <f>+VLOOKUP(A9292,SCAR!A:B,2,0)</f>
        <v>0</v>
      </c>
      <c r="F9292" s="2"/>
      <c r="G9292" s="2"/>
    </row>
    <row r="9293" spans="1:7">
      <c r="A9293" t="s">
        <v>13193</v>
      </c>
      <c r="B9293" t="s">
        <v>13800</v>
      </c>
      <c r="C9293">
        <f>+VLOOKUP(A9293,'LISTA NACIONAL'!A:B,2,0)</f>
        <v>2585.9279999999999</v>
      </c>
      <c r="D9293" s="126" t="s">
        <v>6556</v>
      </c>
      <c r="E9293" s="280">
        <f>+VLOOKUP(A9293,SCAR!A:B,2,0)</f>
        <v>0</v>
      </c>
      <c r="F9293" s="2"/>
      <c r="G9293" s="2"/>
    </row>
    <row r="9294" spans="1:7">
      <c r="A9294" t="s">
        <v>13194</v>
      </c>
      <c r="B9294" t="s">
        <v>13801</v>
      </c>
      <c r="C9294">
        <f>+VLOOKUP(A9294,'LISTA NACIONAL'!A:B,2,0)</f>
        <v>5536.5429999999997</v>
      </c>
      <c r="D9294" s="126" t="s">
        <v>6556</v>
      </c>
      <c r="E9294" s="280">
        <f>+VLOOKUP(A9294,SCAR!A:B,2,0)</f>
        <v>0</v>
      </c>
      <c r="F9294" s="2"/>
      <c r="G9294" s="2"/>
    </row>
    <row r="9295" spans="1:7">
      <c r="A9295" t="s">
        <v>2163</v>
      </c>
      <c r="B9295" t="s">
        <v>2164</v>
      </c>
      <c r="C9295">
        <f>+VLOOKUP(A9295,'LISTA NACIONAL'!A:B,2,0)</f>
        <v>611.60699999999997</v>
      </c>
      <c r="D9295" s="126" t="s">
        <v>6556</v>
      </c>
      <c r="E9295" s="280">
        <f>+VLOOKUP(A9295,SCAR!A:B,2,0)</f>
        <v>0</v>
      </c>
      <c r="F9295" s="2"/>
      <c r="G9295" s="2"/>
    </row>
    <row r="9296" spans="1:7">
      <c r="A9296" t="s">
        <v>13195</v>
      </c>
      <c r="B9296" t="s">
        <v>13802</v>
      </c>
      <c r="C9296">
        <f>+VLOOKUP(A9296,'LISTA NACIONAL'!A:B,2,0)</f>
        <v>570.27800000000002</v>
      </c>
      <c r="D9296" s="126" t="s">
        <v>6556</v>
      </c>
      <c r="E9296" s="280">
        <f>+VLOOKUP(A9296,SCAR!A:B,2,0)</f>
        <v>0</v>
      </c>
      <c r="F9296" s="2"/>
      <c r="G9296" s="2"/>
    </row>
    <row r="9297" spans="1:7">
      <c r="A9297" t="s">
        <v>13196</v>
      </c>
      <c r="B9297" t="s">
        <v>13803</v>
      </c>
      <c r="C9297">
        <f>+VLOOKUP(A9297,'LISTA NACIONAL'!A:B,2,0)</f>
        <v>570.27800000000002</v>
      </c>
      <c r="D9297" s="126" t="s">
        <v>6556</v>
      </c>
      <c r="E9297" s="280">
        <f>+VLOOKUP(A9297,SCAR!A:B,2,0)</f>
        <v>0</v>
      </c>
      <c r="F9297" s="2"/>
      <c r="G9297" s="2"/>
    </row>
    <row r="9298" spans="1:7">
      <c r="A9298" t="s">
        <v>13197</v>
      </c>
      <c r="B9298" t="s">
        <v>13804</v>
      </c>
      <c r="C9298">
        <f>+VLOOKUP(A9298,'LISTA NACIONAL'!A:B,2,0)</f>
        <v>538.82799999999997</v>
      </c>
      <c r="D9298" s="126" t="s">
        <v>6556</v>
      </c>
      <c r="E9298" s="280">
        <f>+VLOOKUP(A9298,SCAR!A:B,2,0)</f>
        <v>0</v>
      </c>
      <c r="F9298" s="2"/>
      <c r="G9298" s="2"/>
    </row>
    <row r="9299" spans="1:7">
      <c r="A9299" t="s">
        <v>13198</v>
      </c>
      <c r="B9299" t="s">
        <v>13805</v>
      </c>
      <c r="C9299">
        <f>+VLOOKUP(A9299,'LISTA NACIONAL'!A:B,2,0)</f>
        <v>640.03899999999999</v>
      </c>
      <c r="D9299" s="126" t="s">
        <v>6556</v>
      </c>
      <c r="E9299" s="280">
        <f>+VLOOKUP(A9299,SCAR!A:B,2,0)</f>
        <v>0</v>
      </c>
      <c r="F9299" s="2"/>
      <c r="G9299" s="2"/>
    </row>
    <row r="9300" spans="1:7">
      <c r="A9300" t="s">
        <v>13199</v>
      </c>
      <c r="B9300" t="s">
        <v>13806</v>
      </c>
      <c r="C9300">
        <f>+VLOOKUP(A9300,'LISTA NACIONAL'!A:B,2,0)</f>
        <v>802.60699999999997</v>
      </c>
      <c r="D9300" s="126" t="s">
        <v>6556</v>
      </c>
      <c r="E9300" s="280">
        <f>+VLOOKUP(A9300,SCAR!A:B,2,0)</f>
        <v>0</v>
      </c>
      <c r="F9300" s="2"/>
      <c r="G9300" s="2"/>
    </row>
    <row r="9301" spans="1:7">
      <c r="A9301" t="s">
        <v>13200</v>
      </c>
      <c r="B9301" t="s">
        <v>13807</v>
      </c>
      <c r="C9301">
        <f>+VLOOKUP(A9301,'LISTA NACIONAL'!A:B,2,0)</f>
        <v>704.16300000000001</v>
      </c>
      <c r="D9301" s="126" t="s">
        <v>6556</v>
      </c>
      <c r="E9301" s="280">
        <f>+VLOOKUP(A9301,SCAR!A:B,2,0)</f>
        <v>0</v>
      </c>
      <c r="F9301" s="2"/>
      <c r="G9301" s="2"/>
    </row>
    <row r="9302" spans="1:7">
      <c r="A9302" t="s">
        <v>13201</v>
      </c>
      <c r="B9302" t="s">
        <v>13808</v>
      </c>
      <c r="C9302">
        <f>+VLOOKUP(A9302,'LISTA NACIONAL'!A:B,2,0)</f>
        <v>538.82799999999997</v>
      </c>
      <c r="D9302" s="126" t="s">
        <v>6556</v>
      </c>
      <c r="E9302" s="280">
        <f>+VLOOKUP(A9302,SCAR!A:B,2,0)</f>
        <v>0</v>
      </c>
      <c r="F9302" s="2"/>
      <c r="G9302" s="2"/>
    </row>
    <row r="9303" spans="1:7">
      <c r="A9303" t="s">
        <v>13202</v>
      </c>
      <c r="B9303" t="s">
        <v>13809</v>
      </c>
      <c r="C9303">
        <f>+VLOOKUP(A9303,'LISTA NACIONAL'!A:B,2,0)</f>
        <v>570.27800000000002</v>
      </c>
      <c r="D9303" s="126" t="s">
        <v>6556</v>
      </c>
      <c r="E9303" s="280">
        <f>+VLOOKUP(A9303,SCAR!A:B,2,0)</f>
        <v>0</v>
      </c>
      <c r="F9303" s="2"/>
      <c r="G9303" s="2"/>
    </row>
    <row r="9304" spans="1:7">
      <c r="A9304" t="s">
        <v>2165</v>
      </c>
      <c r="B9304" t="s">
        <v>2166</v>
      </c>
      <c r="C9304">
        <f>+VLOOKUP(A9304,'LISTA NACIONAL'!A:B,2,0)</f>
        <v>611.60699999999997</v>
      </c>
      <c r="D9304" s="126" t="s">
        <v>6556</v>
      </c>
      <c r="E9304" s="280">
        <f>+VLOOKUP(A9304,SCAR!A:B,2,0)</f>
        <v>0</v>
      </c>
      <c r="F9304" s="2"/>
      <c r="G9304" s="2"/>
    </row>
    <row r="9305" spans="1:7">
      <c r="A9305" t="s">
        <v>13203</v>
      </c>
      <c r="B9305" t="s">
        <v>13810</v>
      </c>
      <c r="C9305">
        <f>+VLOOKUP(A9305,'LISTA NACIONAL'!A:B,2,0)</f>
        <v>570.27800000000002</v>
      </c>
      <c r="D9305" s="126" t="s">
        <v>6556</v>
      </c>
      <c r="E9305" s="280">
        <f>+VLOOKUP(A9305,SCAR!A:B,2,0)</f>
        <v>0</v>
      </c>
      <c r="F9305" s="2"/>
      <c r="G9305" s="2"/>
    </row>
    <row r="9306" spans="1:7">
      <c r="A9306" t="s">
        <v>13204</v>
      </c>
      <c r="B9306" t="s">
        <v>13811</v>
      </c>
      <c r="C9306">
        <f>+VLOOKUP(A9306,'LISTA NACIONAL'!A:B,2,0)</f>
        <v>813.93299999999999</v>
      </c>
      <c r="D9306" s="126" t="s">
        <v>6556</v>
      </c>
      <c r="E9306" s="280">
        <f>+VLOOKUP(A9306,SCAR!A:B,2,0)</f>
        <v>0</v>
      </c>
      <c r="F9306" s="2"/>
      <c r="G9306" s="2"/>
    </row>
    <row r="9307" spans="1:7">
      <c r="A9307" t="s">
        <v>13205</v>
      </c>
      <c r="B9307" t="s">
        <v>13812</v>
      </c>
      <c r="C9307">
        <f>+VLOOKUP(A9307,'LISTA NACIONAL'!A:B,2,0)</f>
        <v>698.53399999999999</v>
      </c>
      <c r="D9307" s="126" t="s">
        <v>6556</v>
      </c>
      <c r="E9307" s="280">
        <f>+VLOOKUP(A9307,SCAR!A:B,2,0)</f>
        <v>0</v>
      </c>
      <c r="F9307" s="2"/>
      <c r="G9307" s="2"/>
    </row>
    <row r="9308" spans="1:7">
      <c r="A9308" t="s">
        <v>13206</v>
      </c>
      <c r="B9308" t="s">
        <v>13813</v>
      </c>
      <c r="C9308">
        <f>+VLOOKUP(A9308,'LISTA NACIONAL'!A:B,2,0)</f>
        <v>698.53399999999999</v>
      </c>
      <c r="D9308" s="126" t="s">
        <v>6556</v>
      </c>
      <c r="E9308" s="280">
        <f>+VLOOKUP(A9308,SCAR!A:B,2,0)</f>
        <v>0</v>
      </c>
      <c r="F9308" s="2"/>
      <c r="G9308" s="2"/>
    </row>
    <row r="9309" spans="1:7">
      <c r="A9309" t="s">
        <v>13207</v>
      </c>
      <c r="B9309" t="s">
        <v>13814</v>
      </c>
      <c r="C9309">
        <f>+VLOOKUP(A9309,'LISTA NACIONAL'!A:B,2,0)</f>
        <v>640.03899999999999</v>
      </c>
      <c r="D9309" s="126" t="s">
        <v>6556</v>
      </c>
      <c r="E9309" s="280">
        <f>+VLOOKUP(A9309,SCAR!A:B,2,0)</f>
        <v>0</v>
      </c>
      <c r="F9309" s="2"/>
      <c r="G9309" s="2"/>
    </row>
    <row r="9310" spans="1:7">
      <c r="A9310" t="s">
        <v>13208</v>
      </c>
      <c r="B9310" t="s">
        <v>13815</v>
      </c>
      <c r="C9310">
        <f>+VLOOKUP(A9310,'LISTA NACIONAL'!A:B,2,0)</f>
        <v>1167.4860000000001</v>
      </c>
      <c r="D9310" s="126" t="s">
        <v>6556</v>
      </c>
      <c r="E9310" s="280">
        <f>+VLOOKUP(A9310,SCAR!A:B,2,0)</f>
        <v>0</v>
      </c>
      <c r="F9310" s="2"/>
      <c r="G9310" s="2"/>
    </row>
    <row r="9311" spans="1:7">
      <c r="A9311" t="s">
        <v>13209</v>
      </c>
      <c r="B9311" t="s">
        <v>13816</v>
      </c>
      <c r="C9311">
        <f>+VLOOKUP(A9311,'LISTA NACIONAL'!A:B,2,0)</f>
        <v>4270.6189999999997</v>
      </c>
      <c r="D9311" s="126" t="s">
        <v>6556</v>
      </c>
      <c r="E9311" s="280">
        <f>+VLOOKUP(A9311,SCAR!A:B,2,0)</f>
        <v>0</v>
      </c>
      <c r="F9311" s="2"/>
      <c r="G9311" s="2"/>
    </row>
    <row r="9312" spans="1:7">
      <c r="A9312" t="s">
        <v>13210</v>
      </c>
      <c r="B9312" t="s">
        <v>13817</v>
      </c>
      <c r="C9312">
        <f>+VLOOKUP(A9312,'LISTA NACIONAL'!A:B,2,0)</f>
        <v>796.88099999999997</v>
      </c>
      <c r="D9312" s="126" t="s">
        <v>6556</v>
      </c>
      <c r="E9312" s="280">
        <f>+VLOOKUP(A9312,SCAR!A:B,2,0)</f>
        <v>0</v>
      </c>
      <c r="F9312" s="2"/>
      <c r="G9312" s="2"/>
    </row>
    <row r="9313" spans="1:7">
      <c r="A9313" t="s">
        <v>13211</v>
      </c>
      <c r="B9313" t="s">
        <v>13818</v>
      </c>
      <c r="C9313">
        <f>+VLOOKUP(A9313,'LISTA NACIONAL'!A:B,2,0)</f>
        <v>2473.2750000000001</v>
      </c>
      <c r="D9313" s="126" t="s">
        <v>6556</v>
      </c>
      <c r="E9313" s="280">
        <f>+VLOOKUP(A9313,SCAR!A:B,2,0)</f>
        <v>0</v>
      </c>
      <c r="F9313" s="2"/>
      <c r="G9313" s="2"/>
    </row>
    <row r="9314" spans="1:7">
      <c r="A9314" t="s">
        <v>13212</v>
      </c>
      <c r="B9314" t="s">
        <v>13819</v>
      </c>
      <c r="C9314">
        <f>+VLOOKUP(A9314,'LISTA NACIONAL'!A:B,2,0)</f>
        <v>4525.7969999999996</v>
      </c>
      <c r="D9314" s="126" t="s">
        <v>6556</v>
      </c>
      <c r="E9314" s="280">
        <f>+VLOOKUP(A9314,SCAR!A:B,2,0)</f>
        <v>0</v>
      </c>
      <c r="F9314" s="2"/>
      <c r="G9314" s="2"/>
    </row>
    <row r="9315" spans="1:7">
      <c r="A9315" t="s">
        <v>13213</v>
      </c>
      <c r="B9315" t="s">
        <v>13820</v>
      </c>
      <c r="C9315">
        <f>+VLOOKUP(A9315,'LISTA NACIONAL'!A:B,2,0)</f>
        <v>6272.0460000000003</v>
      </c>
      <c r="D9315" s="126" t="s">
        <v>6556</v>
      </c>
      <c r="E9315" s="280">
        <f>+VLOOKUP(A9315,SCAR!A:B,2,0)</f>
        <v>0</v>
      </c>
      <c r="F9315" s="2"/>
      <c r="G9315" s="2"/>
    </row>
    <row r="9316" spans="1:7">
      <c r="A9316" t="s">
        <v>13214</v>
      </c>
      <c r="B9316" t="s">
        <v>13821</v>
      </c>
      <c r="C9316">
        <f>+VLOOKUP(A9316,'LISTA NACIONAL'!A:B,2,0)</f>
        <v>1426.95</v>
      </c>
      <c r="D9316" s="126" t="s">
        <v>6556</v>
      </c>
      <c r="E9316" s="280">
        <f>+VLOOKUP(A9316,SCAR!A:B,2,0)</f>
        <v>0</v>
      </c>
      <c r="F9316" s="2"/>
      <c r="G9316" s="2"/>
    </row>
    <row r="9317" spans="1:7">
      <c r="A9317" t="s">
        <v>13215</v>
      </c>
      <c r="B9317" t="s">
        <v>13822</v>
      </c>
      <c r="C9317">
        <f>+VLOOKUP(A9317,'LISTA NACIONAL'!A:B,2,0)</f>
        <v>1435.6279999999999</v>
      </c>
      <c r="D9317" s="126" t="s">
        <v>6556</v>
      </c>
      <c r="E9317" s="280">
        <f>+VLOOKUP(A9317,SCAR!A:B,2,0)</f>
        <v>0</v>
      </c>
      <c r="F9317" s="2"/>
      <c r="G9317" s="2"/>
    </row>
    <row r="9318" spans="1:7">
      <c r="A9318" t="s">
        <v>13216</v>
      </c>
      <c r="B9318" t="s">
        <v>13823</v>
      </c>
      <c r="C9318">
        <f>+VLOOKUP(A9318,'LISTA NACIONAL'!A:B,2,0)</f>
        <v>508.875</v>
      </c>
      <c r="D9318" s="126" t="s">
        <v>6556</v>
      </c>
      <c r="E9318" s="280">
        <f>+VLOOKUP(A9318,SCAR!A:B,2,0)</f>
        <v>0</v>
      </c>
      <c r="F9318" s="2"/>
      <c r="G9318" s="2"/>
    </row>
    <row r="9319" spans="1:7">
      <c r="A9319" t="s">
        <v>13217</v>
      </c>
      <c r="B9319" t="s">
        <v>13824</v>
      </c>
      <c r="C9319">
        <f>+VLOOKUP(A9319,'LISTA NACIONAL'!A:B,2,0)</f>
        <v>796.88099999999997</v>
      </c>
      <c r="D9319" s="126" t="s">
        <v>6556</v>
      </c>
      <c r="E9319" s="280">
        <f>+VLOOKUP(A9319,SCAR!A:B,2,0)</f>
        <v>0</v>
      </c>
      <c r="F9319" s="2"/>
      <c r="G9319" s="2"/>
    </row>
    <row r="9320" spans="1:7">
      <c r="A9320" t="s">
        <v>13218</v>
      </c>
      <c r="B9320" t="s">
        <v>13825</v>
      </c>
      <c r="C9320">
        <f>+VLOOKUP(A9320,'LISTA NACIONAL'!A:B,2,0)</f>
        <v>698.53399999999999</v>
      </c>
      <c r="D9320" s="126" t="s">
        <v>6556</v>
      </c>
      <c r="E9320" s="280">
        <f>+VLOOKUP(A9320,SCAR!A:B,2,0)</f>
        <v>0</v>
      </c>
      <c r="F9320" s="2"/>
      <c r="G9320" s="2"/>
    </row>
    <row r="9321" spans="1:7">
      <c r="A9321" t="s">
        <v>13219</v>
      </c>
      <c r="B9321" t="s">
        <v>13826</v>
      </c>
      <c r="C9321">
        <f>+VLOOKUP(A9321,'LISTA NACIONAL'!A:B,2,0)</f>
        <v>1699.1379999999999</v>
      </c>
      <c r="D9321" s="126" t="s">
        <v>6556</v>
      </c>
      <c r="E9321" s="280">
        <f>+VLOOKUP(A9321,SCAR!A:B,2,0)</f>
        <v>0</v>
      </c>
      <c r="F9321" s="2"/>
      <c r="G9321" s="2"/>
    </row>
    <row r="9322" spans="1:7">
      <c r="A9322" t="s">
        <v>13220</v>
      </c>
      <c r="B9322" t="s">
        <v>13827</v>
      </c>
      <c r="C9322">
        <f>+VLOOKUP(A9322,'LISTA NACIONAL'!A:B,2,0)</f>
        <v>570.27800000000002</v>
      </c>
      <c r="D9322" s="126" t="s">
        <v>6556</v>
      </c>
      <c r="E9322" s="280">
        <f>+VLOOKUP(A9322,SCAR!A:B,2,0)</f>
        <v>0</v>
      </c>
      <c r="F9322" s="2"/>
      <c r="G9322" s="2"/>
    </row>
    <row r="9323" spans="1:7">
      <c r="A9323" t="s">
        <v>13221</v>
      </c>
      <c r="B9323" t="s">
        <v>13828</v>
      </c>
      <c r="C9323">
        <f>+VLOOKUP(A9323,'LISTA NACIONAL'!A:B,2,0)</f>
        <v>796.88099999999997</v>
      </c>
      <c r="D9323" s="126" t="s">
        <v>6556</v>
      </c>
      <c r="E9323" s="280">
        <f>+VLOOKUP(A9323,SCAR!A:B,2,0)</f>
        <v>0</v>
      </c>
      <c r="F9323" s="2"/>
      <c r="G9323" s="2"/>
    </row>
    <row r="9324" spans="1:7">
      <c r="A9324" t="s">
        <v>13222</v>
      </c>
      <c r="B9324" t="s">
        <v>13829</v>
      </c>
      <c r="C9324">
        <f>+VLOOKUP(A9324,'LISTA NACIONAL'!A:B,2,0)</f>
        <v>848.22500000000002</v>
      </c>
      <c r="D9324" s="126" t="s">
        <v>6556</v>
      </c>
      <c r="E9324" s="280">
        <f>+VLOOKUP(A9324,SCAR!A:B,2,0)</f>
        <v>0</v>
      </c>
      <c r="F9324" s="2"/>
      <c r="G9324" s="2"/>
    </row>
    <row r="9325" spans="1:7">
      <c r="A9325" t="s">
        <v>13223</v>
      </c>
      <c r="B9325" t="s">
        <v>13830</v>
      </c>
      <c r="C9325">
        <f>+VLOOKUP(A9325,'LISTA NACIONAL'!A:B,2,0)</f>
        <v>796.88099999999997</v>
      </c>
      <c r="D9325" s="126" t="s">
        <v>6556</v>
      </c>
      <c r="E9325" s="280">
        <f>+VLOOKUP(A9325,SCAR!A:B,2,0)</f>
        <v>0</v>
      </c>
      <c r="F9325" s="2"/>
      <c r="G9325" s="2"/>
    </row>
    <row r="9326" spans="1:7">
      <c r="A9326" t="s">
        <v>13224</v>
      </c>
      <c r="B9326" t="s">
        <v>13831</v>
      </c>
      <c r="C9326">
        <f>+VLOOKUP(A9326,'LISTA NACIONAL'!A:B,2,0)</f>
        <v>1426.95</v>
      </c>
      <c r="D9326" s="126" t="s">
        <v>6556</v>
      </c>
      <c r="E9326" s="280">
        <f>+VLOOKUP(A9326,SCAR!A:B,2,0)</f>
        <v>0</v>
      </c>
      <c r="F9326" s="2"/>
      <c r="G9326" s="2"/>
    </row>
    <row r="9327" spans="1:7">
      <c r="A9327" t="s">
        <v>13225</v>
      </c>
      <c r="B9327" t="s">
        <v>13832</v>
      </c>
      <c r="C9327">
        <f>+VLOOKUP(A9327,'LISTA NACIONAL'!A:B,2,0)</f>
        <v>1167.4860000000001</v>
      </c>
      <c r="D9327" s="126" t="s">
        <v>6556</v>
      </c>
      <c r="E9327" s="280">
        <f>+VLOOKUP(A9327,SCAR!A:B,2,0)</f>
        <v>0</v>
      </c>
      <c r="F9327" s="2"/>
      <c r="G9327" s="2"/>
    </row>
    <row r="9328" spans="1:7">
      <c r="A9328" t="s">
        <v>13226</v>
      </c>
      <c r="B9328" t="s">
        <v>13833</v>
      </c>
      <c r="C9328">
        <f>+VLOOKUP(A9328,'LISTA NACIONAL'!A:B,2,0)</f>
        <v>1167.4860000000001</v>
      </c>
      <c r="D9328" s="126" t="s">
        <v>6556</v>
      </c>
      <c r="E9328" s="280">
        <f>+VLOOKUP(A9328,SCAR!A:B,2,0)</f>
        <v>0</v>
      </c>
      <c r="F9328" s="2"/>
      <c r="G9328" s="2"/>
    </row>
    <row r="9329" spans="1:7" ht="12.75" customHeight="1">
      <c r="A9329" t="s">
        <v>13227</v>
      </c>
      <c r="B9329" t="s">
        <v>13834</v>
      </c>
      <c r="C9329">
        <f>+VLOOKUP(A9329,'LISTA NACIONAL'!A:B,2,0)</f>
        <v>758.4</v>
      </c>
      <c r="D9329" s="126" t="s">
        <v>6556</v>
      </c>
      <c r="E9329" s="280">
        <f>+VLOOKUP(A9329,SCAR!A:B,2,0)</f>
        <v>0</v>
      </c>
      <c r="F9329" s="997"/>
      <c r="G9329" s="997"/>
    </row>
    <row r="9330" spans="1:7">
      <c r="A9330" t="s">
        <v>13228</v>
      </c>
      <c r="B9330" t="s">
        <v>13835</v>
      </c>
      <c r="C9330">
        <f>+VLOOKUP(A9330,'LISTA NACIONAL'!A:B,2,0)</f>
        <v>1167.4860000000001</v>
      </c>
      <c r="D9330" s="126" t="s">
        <v>6556</v>
      </c>
      <c r="E9330" s="280">
        <f>+VLOOKUP(A9330,SCAR!A:B,2,0)</f>
        <v>0</v>
      </c>
      <c r="F9330" s="2"/>
      <c r="G9330" s="2"/>
    </row>
    <row r="9331" spans="1:7">
      <c r="A9331" t="s">
        <v>13229</v>
      </c>
      <c r="B9331" t="s">
        <v>13836</v>
      </c>
      <c r="C9331">
        <f>+VLOOKUP(A9331,'LISTA NACIONAL'!A:B,2,0)</f>
        <v>828.23699999999997</v>
      </c>
      <c r="D9331" s="126" t="s">
        <v>6556</v>
      </c>
      <c r="E9331" s="280">
        <f>+VLOOKUP(A9331,SCAR!A:B,2,0)</f>
        <v>0</v>
      </c>
      <c r="F9331" s="2"/>
      <c r="G9331" s="2"/>
    </row>
    <row r="9332" spans="1:7">
      <c r="A9332" t="s">
        <v>13230</v>
      </c>
      <c r="B9332" t="s">
        <v>13837</v>
      </c>
      <c r="C9332">
        <f>+VLOOKUP(A9332,'LISTA NACIONAL'!A:B,2,0)</f>
        <v>935.19</v>
      </c>
      <c r="D9332" s="126" t="s">
        <v>6556</v>
      </c>
      <c r="E9332" s="280">
        <f>+VLOOKUP(A9332,SCAR!A:B,2,0)</f>
        <v>0</v>
      </c>
      <c r="F9332" s="2"/>
      <c r="G9332" s="2"/>
    </row>
    <row r="9333" spans="1:7">
      <c r="A9333" t="s">
        <v>12395</v>
      </c>
      <c r="B9333" t="s">
        <v>3145</v>
      </c>
      <c r="C9333">
        <f>+VLOOKUP(A9333,'LISTA NACIONAL'!A:B,2,0)</f>
        <v>1867.318</v>
      </c>
      <c r="D9333" s="126" t="s">
        <v>6556</v>
      </c>
      <c r="E9333" s="280">
        <f>+VLOOKUP(A9333,SCAR!A:B,2,0)</f>
        <v>0</v>
      </c>
      <c r="F9333" s="2"/>
      <c r="G9333" s="2"/>
    </row>
    <row r="9334" spans="1:7">
      <c r="A9334" t="s">
        <v>13231</v>
      </c>
      <c r="B9334" t="s">
        <v>13838</v>
      </c>
      <c r="C9334">
        <f>+VLOOKUP(A9334,'LISTA NACIONAL'!A:B,2,0)</f>
        <v>698.53399999999999</v>
      </c>
      <c r="D9334" s="126" t="s">
        <v>6556</v>
      </c>
      <c r="E9334" s="280">
        <f>+VLOOKUP(A9334,SCAR!A:B,2,0)</f>
        <v>0</v>
      </c>
      <c r="F9334" s="2"/>
      <c r="G9334" s="2"/>
    </row>
    <row r="9335" spans="1:7">
      <c r="A9335" t="s">
        <v>13232</v>
      </c>
      <c r="B9335" t="s">
        <v>13839</v>
      </c>
      <c r="C9335">
        <f>+VLOOKUP(A9335,'LISTA NACIONAL'!A:B,2,0)</f>
        <v>640.03899999999999</v>
      </c>
      <c r="D9335" s="126" t="s">
        <v>6556</v>
      </c>
      <c r="E9335" s="280">
        <f>+VLOOKUP(A9335,SCAR!A:B,2,0)</f>
        <v>0</v>
      </c>
      <c r="F9335" s="2"/>
      <c r="G9335" s="2"/>
    </row>
    <row r="9336" spans="1:7">
      <c r="A9336" t="s">
        <v>13233</v>
      </c>
      <c r="B9336" t="s">
        <v>13840</v>
      </c>
      <c r="C9336">
        <f>+VLOOKUP(A9336,'LISTA NACIONAL'!A:B,2,0)</f>
        <v>1426.95</v>
      </c>
      <c r="D9336" s="126" t="s">
        <v>6556</v>
      </c>
      <c r="E9336" s="280">
        <f>+VLOOKUP(A9336,SCAR!A:B,2,0)</f>
        <v>0</v>
      </c>
      <c r="F9336" s="2"/>
      <c r="G9336" s="2"/>
    </row>
    <row r="9337" spans="1:7">
      <c r="A9337" t="s">
        <v>13234</v>
      </c>
      <c r="B9337" t="s">
        <v>13841</v>
      </c>
      <c r="C9337">
        <f>+VLOOKUP(A9337,'LISTA NACIONAL'!A:B,2,0)</f>
        <v>698.53399999999999</v>
      </c>
      <c r="D9337" s="126" t="s">
        <v>6556</v>
      </c>
      <c r="E9337" s="280">
        <f>+VLOOKUP(A9337,SCAR!A:B,2,0)</f>
        <v>0</v>
      </c>
      <c r="F9337" s="2"/>
      <c r="G9337" s="2"/>
    </row>
    <row r="9338" spans="1:7">
      <c r="A9338" t="s">
        <v>13235</v>
      </c>
      <c r="B9338" t="s">
        <v>13842</v>
      </c>
      <c r="C9338">
        <f>+VLOOKUP(A9338,'LISTA NACIONAL'!A:B,2,0)</f>
        <v>813.93299999999999</v>
      </c>
      <c r="D9338" s="126" t="s">
        <v>6556</v>
      </c>
      <c r="E9338" s="280">
        <f>+VLOOKUP(A9338,SCAR!A:B,2,0)</f>
        <v>0</v>
      </c>
      <c r="F9338" s="2"/>
      <c r="G9338" s="2"/>
    </row>
    <row r="9339" spans="1:7">
      <c r="A9339" t="s">
        <v>13236</v>
      </c>
      <c r="B9339" t="s">
        <v>13843</v>
      </c>
      <c r="C9339">
        <f>+VLOOKUP(A9339,'LISTA NACIONAL'!A:B,2,0)</f>
        <v>688.42600000000004</v>
      </c>
      <c r="D9339" s="126" t="s">
        <v>6556</v>
      </c>
      <c r="E9339" s="280">
        <f>+VLOOKUP(A9339,SCAR!A:B,2,0)</f>
        <v>0</v>
      </c>
      <c r="F9339" s="2"/>
      <c r="G9339" s="2"/>
    </row>
    <row r="9340" spans="1:7">
      <c r="A9340" t="s">
        <v>2167</v>
      </c>
      <c r="B9340" t="s">
        <v>2168</v>
      </c>
      <c r="C9340">
        <f>+VLOOKUP(A9340,'LISTA NACIONAL'!A:B,2,0)</f>
        <v>645.75400000000002</v>
      </c>
      <c r="D9340" s="126" t="s">
        <v>6556</v>
      </c>
      <c r="E9340" s="280">
        <f>+VLOOKUP(A9340,SCAR!A:B,2,0)</f>
        <v>0</v>
      </c>
      <c r="F9340" s="2"/>
      <c r="G9340" s="2"/>
    </row>
    <row r="9341" spans="1:7">
      <c r="A9341" t="s">
        <v>13237</v>
      </c>
      <c r="B9341" t="s">
        <v>13844</v>
      </c>
      <c r="C9341">
        <f>+VLOOKUP(A9341,'LISTA NACIONAL'!A:B,2,0)</f>
        <v>570.27800000000002</v>
      </c>
      <c r="D9341" s="126" t="s">
        <v>6556</v>
      </c>
      <c r="E9341" s="280">
        <f>+VLOOKUP(A9341,SCAR!A:B,2,0)</f>
        <v>0</v>
      </c>
      <c r="F9341" s="2"/>
      <c r="G9341" s="2"/>
    </row>
    <row r="9342" spans="1:7">
      <c r="A9342" t="s">
        <v>13238</v>
      </c>
      <c r="B9342" t="s">
        <v>13845</v>
      </c>
      <c r="C9342">
        <f>+VLOOKUP(A9342,'LISTA NACIONAL'!A:B,2,0)</f>
        <v>1923.0730000000001</v>
      </c>
      <c r="D9342" s="126" t="s">
        <v>6556</v>
      </c>
      <c r="E9342" s="280">
        <f>+VLOOKUP(A9342,SCAR!A:B,2,0)</f>
        <v>0</v>
      </c>
      <c r="F9342" s="2"/>
      <c r="G9342" s="2"/>
    </row>
    <row r="9343" spans="1:7">
      <c r="A9343" t="s">
        <v>13239</v>
      </c>
      <c r="B9343" t="s">
        <v>13846</v>
      </c>
      <c r="C9343">
        <f>+VLOOKUP(A9343,'LISTA NACIONAL'!A:B,2,0)</f>
        <v>758.4</v>
      </c>
      <c r="D9343" s="126" t="s">
        <v>6556</v>
      </c>
      <c r="E9343" s="280">
        <f>+VLOOKUP(A9343,SCAR!A:B,2,0)</f>
        <v>0</v>
      </c>
      <c r="F9343" s="2"/>
      <c r="G9343" s="2"/>
    </row>
    <row r="9344" spans="1:7">
      <c r="A9344" t="s">
        <v>13240</v>
      </c>
      <c r="B9344" t="s">
        <v>13847</v>
      </c>
      <c r="C9344">
        <f>+VLOOKUP(A9344,'LISTA NACIONAL'!A:B,2,0)</f>
        <v>758.4</v>
      </c>
      <c r="D9344" s="126" t="s">
        <v>6556</v>
      </c>
      <c r="E9344" s="280">
        <f>+VLOOKUP(A9344,SCAR!A:B,2,0)</f>
        <v>0</v>
      </c>
      <c r="F9344" s="2"/>
      <c r="G9344" s="2"/>
    </row>
    <row r="9345" spans="1:7">
      <c r="A9345" t="s">
        <v>13241</v>
      </c>
      <c r="B9345" t="s">
        <v>13848</v>
      </c>
      <c r="C9345">
        <f>+VLOOKUP(A9345,'LISTA NACIONAL'!A:B,2,0)</f>
        <v>1036.366</v>
      </c>
      <c r="D9345" s="126" t="s">
        <v>6556</v>
      </c>
      <c r="E9345" s="280">
        <f>+VLOOKUP(A9345,SCAR!A:B,2,0)</f>
        <v>0</v>
      </c>
      <c r="F9345" s="2"/>
      <c r="G9345" s="2"/>
    </row>
    <row r="9346" spans="1:7">
      <c r="A9346" t="s">
        <v>13242</v>
      </c>
      <c r="B9346" t="s">
        <v>13849</v>
      </c>
      <c r="C9346">
        <f>+VLOOKUP(A9346,'LISTA NACIONAL'!A:B,2,0)</f>
        <v>957.86699999999996</v>
      </c>
      <c r="D9346" s="126" t="s">
        <v>6556</v>
      </c>
      <c r="E9346" s="280">
        <f>+VLOOKUP(A9346,SCAR!A:B,2,0)</f>
        <v>0</v>
      </c>
      <c r="F9346" s="2"/>
      <c r="G9346" s="2"/>
    </row>
    <row r="9347" spans="1:7">
      <c r="A9347" t="s">
        <v>13243</v>
      </c>
      <c r="B9347" t="s">
        <v>13850</v>
      </c>
      <c r="C9347">
        <f>+VLOOKUP(A9347,'LISTA NACIONAL'!A:B,2,0)</f>
        <v>538.82799999999997</v>
      </c>
      <c r="D9347" s="126" t="s">
        <v>6556</v>
      </c>
      <c r="E9347" s="280">
        <f>+VLOOKUP(A9347,SCAR!A:B,2,0)</f>
        <v>0</v>
      </c>
      <c r="F9347" s="2"/>
      <c r="G9347" s="2"/>
    </row>
    <row r="9348" spans="1:7">
      <c r="A9348" t="s">
        <v>13244</v>
      </c>
      <c r="B9348" t="s">
        <v>13851</v>
      </c>
      <c r="C9348">
        <f>+VLOOKUP(A9348,'LISTA NACIONAL'!A:B,2,0)</f>
        <v>508.875</v>
      </c>
      <c r="D9348" s="126" t="s">
        <v>6556</v>
      </c>
      <c r="E9348" s="280">
        <f>+VLOOKUP(A9348,SCAR!A:B,2,0)</f>
        <v>0</v>
      </c>
      <c r="F9348" s="2"/>
      <c r="G9348" s="2"/>
    </row>
    <row r="9349" spans="1:7">
      <c r="A9349" t="s">
        <v>13245</v>
      </c>
      <c r="B9349" t="s">
        <v>13852</v>
      </c>
      <c r="C9349">
        <f>+VLOOKUP(A9349,'LISTA NACIONAL'!A:B,2,0)</f>
        <v>614.49</v>
      </c>
      <c r="D9349" s="126" t="s">
        <v>6556</v>
      </c>
      <c r="E9349" s="280">
        <f>+VLOOKUP(A9349,SCAR!A:B,2,0)</f>
        <v>0</v>
      </c>
      <c r="F9349" s="2"/>
      <c r="G9349" s="2"/>
    </row>
    <row r="9350" spans="1:7">
      <c r="A9350" t="s">
        <v>13246</v>
      </c>
      <c r="B9350" t="s">
        <v>13853</v>
      </c>
      <c r="C9350">
        <f>+VLOOKUP(A9350,'LISTA NACIONAL'!A:B,2,0)</f>
        <v>718.51900000000001</v>
      </c>
      <c r="D9350" s="126" t="s">
        <v>6556</v>
      </c>
      <c r="E9350" s="280">
        <f>+VLOOKUP(A9350,SCAR!A:B,2,0)</f>
        <v>0</v>
      </c>
      <c r="F9350" s="2"/>
      <c r="G9350" s="2"/>
    </row>
    <row r="9351" spans="1:7">
      <c r="A9351" t="s">
        <v>13247</v>
      </c>
      <c r="B9351" t="s">
        <v>13854</v>
      </c>
      <c r="C9351">
        <f>+VLOOKUP(A9351,'LISTA NACIONAL'!A:B,2,0)</f>
        <v>611.60699999999997</v>
      </c>
      <c r="D9351" s="126" t="s">
        <v>6556</v>
      </c>
      <c r="E9351" s="280">
        <f>+VLOOKUP(A9351,SCAR!A:B,2,0)</f>
        <v>0</v>
      </c>
      <c r="F9351" s="2"/>
      <c r="G9351" s="2"/>
    </row>
    <row r="9352" spans="1:7">
      <c r="A9352" t="s">
        <v>13248</v>
      </c>
      <c r="B9352" t="s">
        <v>13855</v>
      </c>
      <c r="C9352">
        <f>+VLOOKUP(A9352,'LISTA NACIONAL'!A:B,2,0)</f>
        <v>1059.155</v>
      </c>
      <c r="D9352" s="126" t="s">
        <v>6556</v>
      </c>
      <c r="E9352" s="280">
        <f>+VLOOKUP(A9352,SCAR!A:B,2,0)</f>
        <v>0</v>
      </c>
      <c r="F9352" s="2"/>
      <c r="G9352" s="2"/>
    </row>
    <row r="9353" spans="1:7">
      <c r="A9353" t="s">
        <v>13249</v>
      </c>
      <c r="B9353" t="s">
        <v>13856</v>
      </c>
      <c r="C9353">
        <f>+VLOOKUP(A9353,'LISTA NACIONAL'!A:B,2,0)</f>
        <v>704.16300000000001</v>
      </c>
      <c r="D9353" s="126" t="s">
        <v>6556</v>
      </c>
      <c r="E9353" s="280">
        <f>+VLOOKUP(A9353,SCAR!A:B,2,0)</f>
        <v>0</v>
      </c>
      <c r="F9353" s="2"/>
      <c r="G9353" s="2"/>
    </row>
    <row r="9354" spans="1:7">
      <c r="A9354" t="s">
        <v>12396</v>
      </c>
      <c r="B9354" t="s">
        <v>3128</v>
      </c>
      <c r="C9354">
        <f>+VLOOKUP(A9354,'LISTA NACIONAL'!A:B,2,0)</f>
        <v>1404.1479999999999</v>
      </c>
      <c r="D9354" s="126" t="s">
        <v>6556</v>
      </c>
      <c r="E9354" s="280">
        <f>+VLOOKUP(A9354,SCAR!A:B,2,0)</f>
        <v>0</v>
      </c>
      <c r="F9354" s="2"/>
      <c r="G9354" s="2"/>
    </row>
    <row r="9355" spans="1:7">
      <c r="A9355" t="s">
        <v>13250</v>
      </c>
      <c r="B9355" t="s">
        <v>13857</v>
      </c>
      <c r="C9355">
        <f>+VLOOKUP(A9355,'LISTA NACIONAL'!A:B,2,0)</f>
        <v>1294.4190000000001</v>
      </c>
      <c r="D9355" s="126" t="s">
        <v>6556</v>
      </c>
      <c r="E9355" s="280">
        <f>+VLOOKUP(A9355,SCAR!A:B,2,0)</f>
        <v>0</v>
      </c>
      <c r="F9355" s="2"/>
      <c r="G9355" s="2"/>
    </row>
    <row r="9356" spans="1:7">
      <c r="A9356" t="s">
        <v>13251</v>
      </c>
      <c r="B9356" t="s">
        <v>13858</v>
      </c>
      <c r="C9356">
        <f>+VLOOKUP(A9356,'LISTA NACIONAL'!A:B,2,0)</f>
        <v>993.53200000000004</v>
      </c>
      <c r="D9356" s="126" t="s">
        <v>6556</v>
      </c>
      <c r="E9356" s="280">
        <f>+VLOOKUP(A9356,SCAR!A:B,2,0)</f>
        <v>0</v>
      </c>
      <c r="F9356" s="2"/>
      <c r="G9356" s="2"/>
    </row>
    <row r="9357" spans="1:7">
      <c r="A9357" t="s">
        <v>13252</v>
      </c>
      <c r="B9357" t="s">
        <v>13859</v>
      </c>
      <c r="C9357">
        <f>+VLOOKUP(A9357,'LISTA NACIONAL'!A:B,2,0)</f>
        <v>1771.759</v>
      </c>
      <c r="D9357" s="126" t="s">
        <v>6556</v>
      </c>
      <c r="E9357" s="280">
        <f>+VLOOKUP(A9357,SCAR!A:B,2,0)</f>
        <v>0</v>
      </c>
      <c r="F9357" s="2"/>
      <c r="G9357" s="2"/>
    </row>
    <row r="9358" spans="1:7">
      <c r="A9358" t="s">
        <v>13253</v>
      </c>
      <c r="B9358" t="s">
        <v>13860</v>
      </c>
      <c r="C9358">
        <f>+VLOOKUP(A9358,'LISTA NACIONAL'!A:B,2,0)</f>
        <v>2440.3719999999998</v>
      </c>
      <c r="D9358" s="126" t="s">
        <v>6556</v>
      </c>
      <c r="E9358" s="280">
        <f>+VLOOKUP(A9358,SCAR!A:B,2,0)</f>
        <v>0</v>
      </c>
      <c r="F9358" s="2"/>
      <c r="G9358" s="2"/>
    </row>
    <row r="9359" spans="1:7" ht="21">
      <c r="A9359" t="s">
        <v>13254</v>
      </c>
      <c r="B9359" t="s">
        <v>13861</v>
      </c>
      <c r="C9359">
        <f>+VLOOKUP(A9359,'LISTA NACIONAL'!A:B,2,0)</f>
        <v>5660.5879999999997</v>
      </c>
      <c r="D9359" s="126" t="s">
        <v>6556</v>
      </c>
      <c r="E9359" s="280">
        <f>+VLOOKUP(A9359,SCAR!A:B,2,0)</f>
        <v>0</v>
      </c>
      <c r="F9359" s="992"/>
      <c r="G9359" s="992"/>
    </row>
    <row r="9360" spans="1:7">
      <c r="A9360" t="s">
        <v>13255</v>
      </c>
      <c r="B9360" t="s">
        <v>13862</v>
      </c>
      <c r="C9360">
        <f>+VLOOKUP(A9360,'LISTA NACIONAL'!A:B,2,0)</f>
        <v>3304.3209999999999</v>
      </c>
      <c r="D9360" s="126" t="s">
        <v>6556</v>
      </c>
      <c r="E9360" s="280">
        <f>+VLOOKUP(A9360,SCAR!A:B,2,0)</f>
        <v>0</v>
      </c>
      <c r="F9360" s="2"/>
      <c r="G9360" s="998"/>
    </row>
    <row r="9361" spans="1:7">
      <c r="A9361" t="s">
        <v>13256</v>
      </c>
      <c r="B9361" t="s">
        <v>13863</v>
      </c>
      <c r="C9361">
        <f>+VLOOKUP(A9361,'LISTA NACIONAL'!A:B,2,0)</f>
        <v>1578.104</v>
      </c>
      <c r="D9361" s="126" t="s">
        <v>6556</v>
      </c>
      <c r="E9361" s="280">
        <f>+VLOOKUP(A9361,SCAR!A:B,2,0)</f>
        <v>0</v>
      </c>
      <c r="F9361" s="2"/>
      <c r="G9361" s="998"/>
    </row>
    <row r="9362" spans="1:7">
      <c r="A9362" t="s">
        <v>13257</v>
      </c>
      <c r="B9362" t="s">
        <v>13864</v>
      </c>
      <c r="C9362">
        <f>+VLOOKUP(A9362,'LISTA NACIONAL'!A:B,2,0)</f>
        <v>1667.7529999999999</v>
      </c>
      <c r="D9362" s="126" t="s">
        <v>6556</v>
      </c>
      <c r="E9362" s="280">
        <f>+VLOOKUP(A9362,SCAR!A:B,2,0)</f>
        <v>0</v>
      </c>
      <c r="F9362" s="2"/>
      <c r="G9362" s="998"/>
    </row>
    <row r="9363" spans="1:7">
      <c r="A9363" t="s">
        <v>1637</v>
      </c>
      <c r="B9363" t="s">
        <v>5057</v>
      </c>
      <c r="C9363">
        <f>+VLOOKUP(A9363,'LISTA NACIONAL'!A:B,2,0)</f>
        <v>611.60699999999997</v>
      </c>
      <c r="D9363" s="126" t="s">
        <v>6556</v>
      </c>
      <c r="E9363" s="280">
        <f>+VLOOKUP(A9363,SCAR!A:B,2,0)</f>
        <v>0</v>
      </c>
      <c r="F9363" s="2"/>
      <c r="G9363" s="998"/>
    </row>
    <row r="9364" spans="1:7">
      <c r="A9364" t="s">
        <v>5058</v>
      </c>
      <c r="B9364" t="s">
        <v>3137</v>
      </c>
      <c r="C9364">
        <f>+VLOOKUP(A9364,'LISTA NACIONAL'!A:B,2,0)</f>
        <v>665.69399999999996</v>
      </c>
      <c r="D9364" s="126" t="s">
        <v>6556</v>
      </c>
      <c r="E9364" s="280">
        <f>+VLOOKUP(A9364,SCAR!A:B,2,0)</f>
        <v>0</v>
      </c>
      <c r="F9364" s="2"/>
      <c r="G9364" s="998"/>
    </row>
    <row r="9365" spans="1:7">
      <c r="A9365" t="s">
        <v>13258</v>
      </c>
      <c r="B9365" t="s">
        <v>13865</v>
      </c>
      <c r="C9365">
        <f>+VLOOKUP(A9365,'LISTA NACIONAL'!A:B,2,0)</f>
        <v>718.51900000000001</v>
      </c>
      <c r="D9365" s="126" t="s">
        <v>6556</v>
      </c>
      <c r="E9365" s="280">
        <f>+VLOOKUP(A9365,SCAR!A:B,2,0)</f>
        <v>0</v>
      </c>
      <c r="F9365" s="2"/>
      <c r="G9365" s="998"/>
    </row>
    <row r="9366" spans="1:7">
      <c r="A9366" t="s">
        <v>13259</v>
      </c>
      <c r="B9366" t="s">
        <v>13866</v>
      </c>
      <c r="C9366">
        <f>+VLOOKUP(A9366,'LISTA NACIONAL'!A:B,2,0)</f>
        <v>1167.4860000000001</v>
      </c>
      <c r="D9366" s="126" t="s">
        <v>6556</v>
      </c>
      <c r="E9366" s="280">
        <f>+VLOOKUP(A9366,SCAR!A:B,2,0)</f>
        <v>0</v>
      </c>
      <c r="F9366" s="2"/>
      <c r="G9366" s="998"/>
    </row>
    <row r="9367" spans="1:7">
      <c r="A9367" t="s">
        <v>13260</v>
      </c>
      <c r="B9367" t="s">
        <v>13867</v>
      </c>
      <c r="C9367">
        <f>+VLOOKUP(A9367,'LISTA NACIONAL'!A:B,2,0)</f>
        <v>1235.9290000000001</v>
      </c>
      <c r="D9367" s="126" t="s">
        <v>6556</v>
      </c>
      <c r="E9367" s="280">
        <f>+VLOOKUP(A9367,SCAR!A:B,2,0)</f>
        <v>0</v>
      </c>
      <c r="F9367" s="2"/>
      <c r="G9367" s="998"/>
    </row>
    <row r="9368" spans="1:7">
      <c r="A9368" t="s">
        <v>13261</v>
      </c>
      <c r="B9368" t="s">
        <v>13868</v>
      </c>
      <c r="C9368">
        <f>+VLOOKUP(A9368,'LISTA NACIONAL'!A:B,2,0)</f>
        <v>1094.82</v>
      </c>
      <c r="D9368" s="126" t="s">
        <v>6556</v>
      </c>
      <c r="E9368" s="280">
        <f>+VLOOKUP(A9368,SCAR!A:B,2,0)</f>
        <v>0</v>
      </c>
      <c r="F9368" s="2"/>
      <c r="G9368" s="998"/>
    </row>
    <row r="9369" spans="1:7">
      <c r="A9369" t="s">
        <v>13262</v>
      </c>
      <c r="B9369" t="s">
        <v>13802</v>
      </c>
      <c r="C9369">
        <f>+VLOOKUP(A9369,'LISTA NACIONAL'!A:B,2,0)</f>
        <v>691.44600000000003</v>
      </c>
      <c r="D9369" s="126" t="s">
        <v>6556</v>
      </c>
      <c r="E9369" s="280">
        <f>+VLOOKUP(A9369,SCAR!A:B,2,0)</f>
        <v>0</v>
      </c>
      <c r="F9369" s="2"/>
      <c r="G9369" s="998"/>
    </row>
    <row r="9370" spans="1:7">
      <c r="A9370" t="s">
        <v>13263</v>
      </c>
      <c r="B9370" t="s">
        <v>13869</v>
      </c>
      <c r="C9370">
        <f>+VLOOKUP(A9370,'LISTA NACIONAL'!A:B,2,0)</f>
        <v>701.23599999999999</v>
      </c>
      <c r="D9370" s="126" t="s">
        <v>6556</v>
      </c>
      <c r="E9370" s="280">
        <f>+VLOOKUP(A9370,SCAR!A:B,2,0)</f>
        <v>0</v>
      </c>
      <c r="F9370" s="2"/>
      <c r="G9370" s="998"/>
    </row>
    <row r="9371" spans="1:7">
      <c r="A9371" t="s">
        <v>5059</v>
      </c>
      <c r="B9371" t="s">
        <v>5060</v>
      </c>
      <c r="C9371">
        <f>+VLOOKUP(A9371,'LISTA NACIONAL'!A:B,2,0)</f>
        <v>611.60699999999997</v>
      </c>
      <c r="D9371" s="126" t="s">
        <v>6556</v>
      </c>
      <c r="E9371" s="280">
        <f>+VLOOKUP(A9371,SCAR!A:B,2,0)</f>
        <v>0</v>
      </c>
      <c r="F9371" s="2"/>
      <c r="G9371" s="998"/>
    </row>
    <row r="9372" spans="1:7">
      <c r="A9372" t="s">
        <v>13264</v>
      </c>
      <c r="B9372" t="s">
        <v>13870</v>
      </c>
      <c r="C9372">
        <f>+VLOOKUP(A9372,'LISTA NACIONAL'!A:B,2,0)</f>
        <v>704.16300000000001</v>
      </c>
      <c r="D9372" s="126" t="s">
        <v>6556</v>
      </c>
      <c r="E9372" s="280">
        <f>+VLOOKUP(A9372,SCAR!A:B,2,0)</f>
        <v>0</v>
      </c>
      <c r="F9372" s="2"/>
      <c r="G9372" s="998"/>
    </row>
    <row r="9373" spans="1:7">
      <c r="A9373" t="s">
        <v>13265</v>
      </c>
      <c r="B9373" t="s">
        <v>13871</v>
      </c>
      <c r="C9373">
        <f>+VLOOKUP(A9373,'LISTA NACIONAL'!A:B,2,0)</f>
        <v>538.82799999999997</v>
      </c>
      <c r="D9373" s="126" t="s">
        <v>6556</v>
      </c>
      <c r="E9373" s="280">
        <f>+VLOOKUP(A9373,SCAR!A:B,2,0)</f>
        <v>0</v>
      </c>
      <c r="F9373" s="2"/>
      <c r="G9373" s="998"/>
    </row>
    <row r="9374" spans="1:7">
      <c r="A9374" t="s">
        <v>5061</v>
      </c>
      <c r="B9374" t="s">
        <v>5062</v>
      </c>
      <c r="C9374">
        <f>+VLOOKUP(A9374,'LISTA NACIONAL'!A:B,2,0)</f>
        <v>718.51900000000001</v>
      </c>
      <c r="D9374" s="126" t="s">
        <v>6556</v>
      </c>
      <c r="E9374" s="280">
        <f>+VLOOKUP(A9374,SCAR!A:B,2,0)</f>
        <v>0</v>
      </c>
      <c r="F9374" s="2"/>
      <c r="G9374" s="998"/>
    </row>
    <row r="9375" spans="1:7" ht="27.75" customHeight="1">
      <c r="A9375" t="s">
        <v>5063</v>
      </c>
      <c r="B9375" t="s">
        <v>5064</v>
      </c>
      <c r="C9375">
        <f>+VLOOKUP(A9375,'LISTA NACIONAL'!A:B,2,0)</f>
        <v>508.875</v>
      </c>
      <c r="D9375" s="126" t="s">
        <v>6556</v>
      </c>
      <c r="E9375" s="280">
        <f>+VLOOKUP(A9375,SCAR!A:B,2,0)</f>
        <v>0</v>
      </c>
      <c r="F9375" s="1001"/>
      <c r="G9375" s="1001"/>
    </row>
    <row r="9376" spans="1:7">
      <c r="A9376" t="s">
        <v>13266</v>
      </c>
      <c r="B9376" t="s">
        <v>13872</v>
      </c>
      <c r="C9376">
        <f>+VLOOKUP(A9376,'LISTA NACIONAL'!A:B,2,0)</f>
        <v>611.60699999999997</v>
      </c>
      <c r="D9376" s="126" t="s">
        <v>6556</v>
      </c>
      <c r="E9376" s="280">
        <f>+VLOOKUP(A9376,SCAR!A:B,2,0)</f>
        <v>0</v>
      </c>
      <c r="F9376" s="2"/>
      <c r="G9376" s="998"/>
    </row>
    <row r="9377" spans="1:7">
      <c r="A9377" t="s">
        <v>13267</v>
      </c>
      <c r="B9377" t="s">
        <v>13873</v>
      </c>
      <c r="C9377">
        <f>+VLOOKUP(A9377,'LISTA NACIONAL'!A:B,2,0)</f>
        <v>2858.1559999999999</v>
      </c>
      <c r="D9377" s="126" t="s">
        <v>6556</v>
      </c>
      <c r="E9377" s="280">
        <f>+VLOOKUP(A9377,SCAR!A:B,2,0)</f>
        <v>0</v>
      </c>
      <c r="F9377" s="2"/>
      <c r="G9377" s="998"/>
    </row>
    <row r="9378" spans="1:7">
      <c r="A9378" t="s">
        <v>12397</v>
      </c>
      <c r="B9378" t="s">
        <v>12413</v>
      </c>
      <c r="C9378">
        <f>+VLOOKUP(A9378,'LISTA NACIONAL'!A:B,2,0)</f>
        <v>796.88099999999997</v>
      </c>
      <c r="D9378" s="126" t="s">
        <v>6556</v>
      </c>
      <c r="E9378" s="280">
        <f>+VLOOKUP(A9378,SCAR!A:B,2,0)</f>
        <v>0</v>
      </c>
      <c r="F9378" s="2"/>
      <c r="G9378" s="998"/>
    </row>
    <row r="9379" spans="1:7">
      <c r="A9379" t="s">
        <v>13268</v>
      </c>
      <c r="B9379" t="s">
        <v>13688</v>
      </c>
      <c r="C9379">
        <f>+VLOOKUP(A9379,'LISTA NACIONAL'!A:B,2,0)</f>
        <v>796.88099999999997</v>
      </c>
      <c r="D9379" s="126" t="s">
        <v>6556</v>
      </c>
      <c r="E9379" s="280">
        <f>+VLOOKUP(A9379,SCAR!A:B,2,0)</f>
        <v>0</v>
      </c>
      <c r="F9379" s="2"/>
      <c r="G9379" s="998"/>
    </row>
    <row r="9380" spans="1:7" ht="18.75" customHeight="1">
      <c r="A9380" t="s">
        <v>13269</v>
      </c>
      <c r="B9380" t="s">
        <v>13874</v>
      </c>
      <c r="C9380">
        <f>+VLOOKUP(A9380,'LISTA NACIONAL'!A:B,2,0)</f>
        <v>1699.1379999999999</v>
      </c>
      <c r="D9380" s="126" t="s">
        <v>6556</v>
      </c>
      <c r="E9380" s="280">
        <f>+VLOOKUP(A9380,SCAR!A:B,2,0)</f>
        <v>0</v>
      </c>
      <c r="F9380" s="1001"/>
      <c r="G9380" s="1001"/>
    </row>
    <row r="9381" spans="1:7">
      <c r="A9381" t="s">
        <v>13270</v>
      </c>
      <c r="B9381" t="s">
        <v>13875</v>
      </c>
      <c r="C9381">
        <f>+VLOOKUP(A9381,'LISTA NACIONAL'!A:B,2,0)</f>
        <v>796.88099999999997</v>
      </c>
      <c r="D9381" s="126" t="s">
        <v>6556</v>
      </c>
      <c r="E9381" s="280">
        <f>+VLOOKUP(A9381,SCAR!A:B,2,0)</f>
        <v>0</v>
      </c>
      <c r="F9381" s="2"/>
      <c r="G9381" s="998"/>
    </row>
    <row r="9382" spans="1:7">
      <c r="A9382" t="s">
        <v>13271</v>
      </c>
      <c r="B9382" t="s">
        <v>13876</v>
      </c>
      <c r="C9382">
        <f>+VLOOKUP(A9382,'LISTA NACIONAL'!A:B,2,0)</f>
        <v>671.30899999999997</v>
      </c>
      <c r="D9382" s="126" t="s">
        <v>6556</v>
      </c>
      <c r="E9382" s="280">
        <f>+VLOOKUP(A9382,SCAR!A:B,2,0)</f>
        <v>0</v>
      </c>
      <c r="F9382" s="2"/>
      <c r="G9382" s="998"/>
    </row>
    <row r="9383" spans="1:7">
      <c r="A9383" t="s">
        <v>13272</v>
      </c>
      <c r="B9383" t="s">
        <v>13877</v>
      </c>
      <c r="C9383">
        <f>+VLOOKUP(A9383,'LISTA NACIONAL'!A:B,2,0)</f>
        <v>1274.3969999999999</v>
      </c>
      <c r="D9383" s="126" t="s">
        <v>6556</v>
      </c>
      <c r="E9383" s="280">
        <f>+VLOOKUP(A9383,SCAR!A:B,2,0)</f>
        <v>0</v>
      </c>
      <c r="F9383" s="2"/>
      <c r="G9383" s="998"/>
    </row>
    <row r="9384" spans="1:7">
      <c r="A9384" t="s">
        <v>13273</v>
      </c>
      <c r="B9384" t="s">
        <v>13878</v>
      </c>
      <c r="C9384">
        <f>+VLOOKUP(A9384,'LISTA NACIONAL'!A:B,2,0)</f>
        <v>1260.039</v>
      </c>
      <c r="D9384" s="126" t="s">
        <v>6556</v>
      </c>
      <c r="E9384" s="280">
        <f>+VLOOKUP(A9384,SCAR!A:B,2,0)</f>
        <v>0</v>
      </c>
      <c r="F9384" s="2"/>
      <c r="G9384" s="998"/>
    </row>
    <row r="9385" spans="1:7">
      <c r="A9385" t="s">
        <v>13274</v>
      </c>
      <c r="B9385" t="s">
        <v>13879</v>
      </c>
      <c r="C9385">
        <f>+VLOOKUP(A9385,'LISTA NACIONAL'!A:B,2,0)</f>
        <v>1578.104</v>
      </c>
      <c r="D9385" s="126" t="s">
        <v>6556</v>
      </c>
      <c r="E9385" s="280">
        <f>+VLOOKUP(A9385,SCAR!A:B,2,0)</f>
        <v>0</v>
      </c>
      <c r="F9385" s="2"/>
      <c r="G9385" s="998"/>
    </row>
    <row r="9386" spans="1:7" ht="21">
      <c r="A9386" t="s">
        <v>13275</v>
      </c>
      <c r="B9386" t="s">
        <v>13880</v>
      </c>
      <c r="C9386">
        <f>+VLOOKUP(A9386,'LISTA NACIONAL'!A:B,2,0)</f>
        <v>1274.3969999999999</v>
      </c>
      <c r="D9386" s="126" t="s">
        <v>6556</v>
      </c>
      <c r="E9386" s="280">
        <f>+VLOOKUP(A9386,SCAR!A:B,2,0)</f>
        <v>0</v>
      </c>
      <c r="F9386" s="992"/>
      <c r="G9386" s="992"/>
    </row>
    <row r="9387" spans="1:7" ht="21">
      <c r="A9387" t="s">
        <v>13276</v>
      </c>
      <c r="B9387" t="s">
        <v>13881</v>
      </c>
      <c r="C9387">
        <f>+VLOOKUP(A9387,'LISTA NACIONAL'!A:B,2,0)</f>
        <v>1274.3969999999999</v>
      </c>
      <c r="D9387" s="126" t="s">
        <v>6556</v>
      </c>
      <c r="E9387" s="280">
        <f>+VLOOKUP(A9387,SCAR!A:B,2,0)</f>
        <v>0</v>
      </c>
      <c r="F9387" s="992"/>
      <c r="G9387" s="992"/>
    </row>
    <row r="9388" spans="1:7" ht="21">
      <c r="A9388" t="s">
        <v>13277</v>
      </c>
      <c r="B9388" t="s">
        <v>13882</v>
      </c>
      <c r="C9388">
        <f>+VLOOKUP(A9388,'LISTA NACIONAL'!A:B,2,0)</f>
        <v>1367.143</v>
      </c>
      <c r="D9388" s="126" t="s">
        <v>6556</v>
      </c>
      <c r="E9388" s="280">
        <f>+VLOOKUP(A9388,SCAR!A:B,2,0)</f>
        <v>0</v>
      </c>
      <c r="F9388" s="992"/>
      <c r="G9388" s="992"/>
    </row>
    <row r="9389" spans="1:7" ht="21">
      <c r="A9389" t="s">
        <v>13278</v>
      </c>
      <c r="B9389" t="s">
        <v>13883</v>
      </c>
      <c r="C9389">
        <f>+VLOOKUP(A9389,'LISTA NACIONAL'!A:B,2,0)</f>
        <v>1699.1379999999999</v>
      </c>
      <c r="D9389" s="126" t="s">
        <v>6556</v>
      </c>
      <c r="E9389" s="280">
        <f>+VLOOKUP(A9389,SCAR!A:B,2,0)</f>
        <v>0</v>
      </c>
      <c r="F9389" s="992"/>
      <c r="G9389" s="992"/>
    </row>
    <row r="9390" spans="1:7">
      <c r="A9390" t="s">
        <v>13279</v>
      </c>
      <c r="B9390" t="s">
        <v>13884</v>
      </c>
      <c r="C9390">
        <f>+VLOOKUP(A9390,'LISTA NACIONAL'!A:B,2,0)</f>
        <v>2554.4340000000002</v>
      </c>
      <c r="D9390" s="126" t="s">
        <v>6556</v>
      </c>
      <c r="E9390" s="280">
        <f>+VLOOKUP(A9390,SCAR!A:B,2,0)</f>
        <v>0</v>
      </c>
      <c r="F9390" s="2"/>
      <c r="G9390" s="2"/>
    </row>
    <row r="9391" spans="1:7">
      <c r="A9391" t="s">
        <v>13280</v>
      </c>
      <c r="B9391" t="s">
        <v>13885</v>
      </c>
      <c r="C9391">
        <f>+VLOOKUP(A9391,'LISTA NACIONAL'!A:B,2,0)</f>
        <v>3860.328</v>
      </c>
      <c r="D9391" s="126" t="s">
        <v>6556</v>
      </c>
      <c r="E9391" s="280">
        <f>+VLOOKUP(A9391,SCAR!A:B,2,0)</f>
        <v>0</v>
      </c>
      <c r="F9391" s="2"/>
      <c r="G9391" s="2"/>
    </row>
    <row r="9392" spans="1:7">
      <c r="A9392" t="s">
        <v>13281</v>
      </c>
      <c r="B9392" t="s">
        <v>13886</v>
      </c>
      <c r="C9392">
        <f>+VLOOKUP(A9392,'LISTA NACIONAL'!A:B,2,0)</f>
        <v>1847.3589999999999</v>
      </c>
      <c r="D9392" s="126" t="s">
        <v>6556</v>
      </c>
      <c r="E9392" s="280">
        <f>+VLOOKUP(A9392,SCAR!A:B,2,0)</f>
        <v>0</v>
      </c>
      <c r="F9392" s="2"/>
      <c r="G9392" s="2"/>
    </row>
    <row r="9393" spans="1:8">
      <c r="A9393" t="s">
        <v>13282</v>
      </c>
      <c r="B9393" t="s">
        <v>13887</v>
      </c>
      <c r="C9393">
        <f>+VLOOKUP(A9393,'LISTA NACIONAL'!A:B,2,0)</f>
        <v>1740.5619999999999</v>
      </c>
      <c r="D9393" s="126" t="s">
        <v>6556</v>
      </c>
      <c r="E9393" s="280">
        <f>+VLOOKUP(A9393,SCAR!A:B,2,0)</f>
        <v>0</v>
      </c>
      <c r="F9393" s="2"/>
      <c r="G9393" s="2"/>
    </row>
    <row r="9394" spans="1:8">
      <c r="A9394" t="s">
        <v>13283</v>
      </c>
      <c r="B9394" t="s">
        <v>13888</v>
      </c>
      <c r="C9394">
        <f>+VLOOKUP(A9394,'LISTA NACIONAL'!A:B,2,0)</f>
        <v>1094.82</v>
      </c>
      <c r="D9394" s="126" t="s">
        <v>6556</v>
      </c>
      <c r="E9394" s="280">
        <f>+VLOOKUP(A9394,SCAR!A:B,2,0)</f>
        <v>0</v>
      </c>
      <c r="F9394" s="2"/>
      <c r="G9394" s="2"/>
    </row>
    <row r="9395" spans="1:8">
      <c r="A9395" t="s">
        <v>13284</v>
      </c>
      <c r="B9395" t="s">
        <v>13889</v>
      </c>
      <c r="C9395">
        <f>+VLOOKUP(A9395,'LISTA NACIONAL'!A:B,2,0)</f>
        <v>796.88099999999997</v>
      </c>
      <c r="D9395" s="126" t="s">
        <v>6556</v>
      </c>
      <c r="E9395" s="280">
        <f>+VLOOKUP(A9395,SCAR!A:B,2,0)</f>
        <v>0</v>
      </c>
      <c r="F9395" s="2"/>
      <c r="G9395" s="2"/>
    </row>
    <row r="9396" spans="1:8">
      <c r="A9396" t="s">
        <v>12398</v>
      </c>
      <c r="B9396" t="s">
        <v>12414</v>
      </c>
      <c r="C9396">
        <f>+VLOOKUP(A9396,'LISTA NACIONAL'!A:B,2,0)</f>
        <v>828.23699999999997</v>
      </c>
      <c r="D9396" s="126" t="s">
        <v>6556</v>
      </c>
      <c r="E9396" s="280">
        <f>+VLOOKUP(A9396,SCAR!A:B,2,0)</f>
        <v>0</v>
      </c>
      <c r="F9396" s="2"/>
      <c r="G9396" s="2"/>
    </row>
    <row r="9397" spans="1:8">
      <c r="A9397" t="s">
        <v>13285</v>
      </c>
      <c r="B9397" t="s">
        <v>13890</v>
      </c>
      <c r="C9397">
        <f>+VLOOKUP(A9397,'LISTA NACIONAL'!A:B,2,0)</f>
        <v>1847.3589999999999</v>
      </c>
      <c r="D9397" s="126" t="s">
        <v>6556</v>
      </c>
      <c r="E9397" s="280">
        <f>+VLOOKUP(A9397,SCAR!A:B,2,0)</f>
        <v>0</v>
      </c>
      <c r="F9397" s="2"/>
      <c r="G9397" s="2"/>
    </row>
    <row r="9398" spans="1:8" ht="21">
      <c r="A9398" t="s">
        <v>13286</v>
      </c>
      <c r="B9398" t="s">
        <v>13891</v>
      </c>
      <c r="C9398">
        <f>+VLOOKUP(A9398,'LISTA NACIONAL'!A:B,2,0)</f>
        <v>1974.202</v>
      </c>
      <c r="D9398" s="126" t="s">
        <v>6556</v>
      </c>
      <c r="E9398" s="280">
        <f>+VLOOKUP(A9398,SCAR!A:B,2,0)</f>
        <v>0</v>
      </c>
      <c r="F9398" s="992"/>
      <c r="G9398" s="992"/>
    </row>
    <row r="9399" spans="1:8" ht="21">
      <c r="A9399" t="s">
        <v>13287</v>
      </c>
      <c r="B9399" t="s">
        <v>13892</v>
      </c>
      <c r="C9399">
        <f>+VLOOKUP(A9399,'LISTA NACIONAL'!A:B,2,0)</f>
        <v>1578.104</v>
      </c>
      <c r="D9399" s="126" t="s">
        <v>6556</v>
      </c>
      <c r="E9399" s="280">
        <f>+VLOOKUP(A9399,SCAR!A:B,2,0)</f>
        <v>0</v>
      </c>
      <c r="F9399" s="999"/>
      <c r="G9399" s="999"/>
      <c r="H9399" s="1"/>
    </row>
    <row r="9400" spans="1:8" ht="21">
      <c r="A9400" t="s">
        <v>13288</v>
      </c>
      <c r="B9400" t="s">
        <v>13893</v>
      </c>
      <c r="C9400">
        <f>+VLOOKUP(A9400,'LISTA NACIONAL'!A:B,2,0)</f>
        <v>2454.558</v>
      </c>
      <c r="D9400" s="126" t="s">
        <v>6556</v>
      </c>
      <c r="E9400" s="280">
        <f>+VLOOKUP(A9400,SCAR!A:B,2,0)</f>
        <v>0</v>
      </c>
      <c r="F9400" s="999"/>
      <c r="G9400" s="999"/>
      <c r="H9400" s="1"/>
    </row>
    <row r="9401" spans="1:8" ht="21" customHeight="1">
      <c r="A9401" t="s">
        <v>13289</v>
      </c>
      <c r="B9401" t="s">
        <v>13894</v>
      </c>
      <c r="C9401">
        <f>+VLOOKUP(A9401,'LISTA NACIONAL'!A:B,2,0)</f>
        <v>704.16300000000001</v>
      </c>
      <c r="D9401" s="126" t="s">
        <v>6556</v>
      </c>
      <c r="E9401" s="280">
        <f>+VLOOKUP(A9401,SCAR!A:B,2,0)</f>
        <v>0</v>
      </c>
      <c r="F9401" s="1000"/>
      <c r="G9401" s="1000"/>
    </row>
    <row r="9402" spans="1:8">
      <c r="A9402" t="s">
        <v>13290</v>
      </c>
      <c r="B9402" t="s">
        <v>13895</v>
      </c>
      <c r="C9402">
        <f>+VLOOKUP(A9402,'LISTA NACIONAL'!A:B,2,0)</f>
        <v>758.4</v>
      </c>
      <c r="D9402" s="126" t="s">
        <v>6556</v>
      </c>
      <c r="E9402" s="280">
        <f>+VLOOKUP(A9402,SCAR!A:B,2,0)</f>
        <v>0</v>
      </c>
      <c r="F9402" s="2"/>
      <c r="G9402" s="2"/>
    </row>
    <row r="9403" spans="1:8">
      <c r="A9403" t="s">
        <v>13291</v>
      </c>
      <c r="B9403" t="s">
        <v>13896</v>
      </c>
      <c r="C9403">
        <f>+VLOOKUP(A9403,'LISTA NACIONAL'!A:B,2,0)</f>
        <v>758.4</v>
      </c>
      <c r="D9403" s="126" t="s">
        <v>6556</v>
      </c>
      <c r="E9403" s="280">
        <f>+VLOOKUP(A9403,SCAR!A:B,2,0)</f>
        <v>0</v>
      </c>
      <c r="F9403" s="2"/>
      <c r="G9403" s="2"/>
    </row>
    <row r="9404" spans="1:8">
      <c r="A9404" t="s">
        <v>13292</v>
      </c>
      <c r="B9404" t="s">
        <v>13897</v>
      </c>
      <c r="C9404">
        <f>+VLOOKUP(A9404,'LISTA NACIONAL'!A:B,2,0)</f>
        <v>1462.53</v>
      </c>
      <c r="D9404" s="126" t="s">
        <v>6556</v>
      </c>
      <c r="E9404" s="280">
        <f>+VLOOKUP(A9404,SCAR!A:B,2,0)</f>
        <v>0</v>
      </c>
      <c r="F9404" s="2"/>
      <c r="G9404" s="2"/>
    </row>
    <row r="9405" spans="1:8">
      <c r="A9405" t="s">
        <v>13293</v>
      </c>
      <c r="B9405" t="s">
        <v>13898</v>
      </c>
      <c r="C9405">
        <f>+VLOOKUP(A9405,'LISTA NACIONAL'!A:B,2,0)</f>
        <v>4470.1940000000004</v>
      </c>
      <c r="D9405" s="126" t="s">
        <v>6556</v>
      </c>
      <c r="E9405" s="280">
        <f>+VLOOKUP(A9405,SCAR!A:B,2,0)</f>
        <v>0</v>
      </c>
      <c r="F9405" s="2"/>
      <c r="G9405" s="2"/>
    </row>
    <row r="9406" spans="1:8">
      <c r="A9406" t="s">
        <v>13294</v>
      </c>
      <c r="B9406" t="s">
        <v>13899</v>
      </c>
      <c r="C9406">
        <f>+VLOOKUP(A9406,'LISTA NACIONAL'!A:B,2,0)</f>
        <v>8856.3289999999997</v>
      </c>
      <c r="D9406" s="126" t="s">
        <v>6556</v>
      </c>
      <c r="E9406" s="280">
        <f>+VLOOKUP(A9406,SCAR!A:B,2,0)</f>
        <v>0</v>
      </c>
      <c r="F9406" s="2"/>
      <c r="G9406" s="2"/>
    </row>
    <row r="9407" spans="1:8">
      <c r="A9407" t="s">
        <v>13295</v>
      </c>
      <c r="B9407" t="s">
        <v>13900</v>
      </c>
      <c r="C9407">
        <f>+VLOOKUP(A9407,'LISTA NACIONAL'!A:B,2,0)</f>
        <v>6755.2470000000003</v>
      </c>
      <c r="D9407" s="126" t="s">
        <v>6556</v>
      </c>
      <c r="E9407" s="280">
        <f>+VLOOKUP(A9407,SCAR!A:B,2,0)</f>
        <v>0</v>
      </c>
      <c r="F9407" s="2"/>
      <c r="G9407" s="2"/>
    </row>
    <row r="9408" spans="1:8">
      <c r="A9408" t="s">
        <v>13296</v>
      </c>
      <c r="B9408" t="s">
        <v>13901</v>
      </c>
      <c r="C9408">
        <f>+VLOOKUP(A9408,'LISTA NACIONAL'!A:B,2,0)</f>
        <v>4765.1459999999997</v>
      </c>
      <c r="D9408" s="126" t="s">
        <v>6556</v>
      </c>
      <c r="E9408" s="280">
        <f>+VLOOKUP(A9408,SCAR!A:B,2,0)</f>
        <v>0</v>
      </c>
      <c r="F9408" s="2"/>
      <c r="G9408" s="2"/>
    </row>
    <row r="9409" spans="1:7">
      <c r="A9409" t="s">
        <v>13297</v>
      </c>
      <c r="B9409" t="s">
        <v>13902</v>
      </c>
      <c r="C9409">
        <f>+VLOOKUP(A9409,'LISTA NACIONAL'!A:B,2,0)</f>
        <v>6592.8109999999997</v>
      </c>
      <c r="D9409" s="126" t="s">
        <v>6556</v>
      </c>
      <c r="E9409" s="280">
        <f>+VLOOKUP(A9409,SCAR!A:B,2,0)</f>
        <v>0</v>
      </c>
      <c r="F9409" s="2"/>
      <c r="G9409" s="2"/>
    </row>
    <row r="9410" spans="1:7" ht="21">
      <c r="A9410" t="s">
        <v>13298</v>
      </c>
      <c r="B9410" t="s">
        <v>13903</v>
      </c>
      <c r="C9410">
        <f>+VLOOKUP(A9410,'LISTA NACIONAL'!A:B,2,0)</f>
        <v>6755.2470000000003</v>
      </c>
      <c r="D9410" s="126" t="s">
        <v>6556</v>
      </c>
      <c r="E9410" s="280">
        <f>+VLOOKUP(A9410,SCAR!A:B,2,0)</f>
        <v>0</v>
      </c>
      <c r="F9410" s="1000"/>
      <c r="G9410" s="1000"/>
    </row>
    <row r="9411" spans="1:7">
      <c r="A9411" t="s">
        <v>13299</v>
      </c>
      <c r="B9411" t="s">
        <v>13904</v>
      </c>
      <c r="C9411">
        <f>+VLOOKUP(A9411,'LISTA NACIONAL'!A:B,2,0)</f>
        <v>508.875</v>
      </c>
      <c r="D9411" s="126" t="s">
        <v>6556</v>
      </c>
      <c r="E9411" s="280">
        <f>+VLOOKUP(A9411,SCAR!A:B,2,0)</f>
        <v>0</v>
      </c>
      <c r="F9411" s="2"/>
      <c r="G9411" s="2"/>
    </row>
    <row r="9412" spans="1:7">
      <c r="A9412" t="s">
        <v>13300</v>
      </c>
      <c r="B9412" t="s">
        <v>13905</v>
      </c>
      <c r="C9412">
        <f>+VLOOKUP(A9412,'LISTA NACIONAL'!A:B,2,0)</f>
        <v>718.51900000000001</v>
      </c>
      <c r="D9412" s="126" t="s">
        <v>6556</v>
      </c>
      <c r="E9412" s="280">
        <f>+VLOOKUP(A9412,SCAR!A:B,2,0)</f>
        <v>0</v>
      </c>
      <c r="F9412" s="2"/>
      <c r="G9412" s="2"/>
    </row>
    <row r="9413" spans="1:7">
      <c r="A9413" t="s">
        <v>13301</v>
      </c>
      <c r="B9413" t="s">
        <v>13906</v>
      </c>
      <c r="C9413">
        <f>+VLOOKUP(A9413,'LISTA NACIONAL'!A:B,2,0)</f>
        <v>796.88099999999997</v>
      </c>
      <c r="D9413" s="126" t="s">
        <v>6556</v>
      </c>
      <c r="E9413" s="280">
        <f>+VLOOKUP(A9413,SCAR!A:B,2,0)</f>
        <v>0</v>
      </c>
      <c r="F9413" s="2"/>
      <c r="G9413" s="2"/>
    </row>
    <row r="9414" spans="1:7">
      <c r="A9414" t="s">
        <v>13302</v>
      </c>
      <c r="B9414" t="s">
        <v>13907</v>
      </c>
      <c r="C9414">
        <f>+VLOOKUP(A9414,'LISTA NACIONAL'!A:B,2,0)</f>
        <v>1167.4860000000001</v>
      </c>
      <c r="D9414" s="126" t="s">
        <v>6556</v>
      </c>
      <c r="E9414" s="280">
        <f>+VLOOKUP(A9414,SCAR!A:B,2,0)</f>
        <v>0</v>
      </c>
      <c r="F9414" s="2"/>
      <c r="G9414" s="2"/>
    </row>
    <row r="9415" spans="1:7">
      <c r="A9415" t="s">
        <v>13303</v>
      </c>
      <c r="B9415" t="s">
        <v>13908</v>
      </c>
      <c r="C9415">
        <f>+VLOOKUP(A9415,'LISTA NACIONAL'!A:B,2,0)</f>
        <v>17221.064999999999</v>
      </c>
      <c r="D9415" s="126" t="s">
        <v>6556</v>
      </c>
      <c r="E9415" s="280">
        <f>+VLOOKUP(A9415,SCAR!A:B,2,0)</f>
        <v>0</v>
      </c>
      <c r="F9415" s="2"/>
      <c r="G9415" s="2"/>
    </row>
    <row r="9416" spans="1:7">
      <c r="A9416" t="s">
        <v>13304</v>
      </c>
      <c r="B9416" t="s">
        <v>13909</v>
      </c>
      <c r="C9416">
        <f>+VLOOKUP(A9416,'LISTA NACIONAL'!A:B,2,0)</f>
        <v>14193.352000000001</v>
      </c>
      <c r="D9416" s="126" t="s">
        <v>6556</v>
      </c>
      <c r="E9416" s="280">
        <f>+VLOOKUP(A9416,SCAR!A:B,2,0)</f>
        <v>0</v>
      </c>
      <c r="F9416" s="2"/>
      <c r="G9416" s="2"/>
    </row>
    <row r="9417" spans="1:7">
      <c r="A9417" t="s">
        <v>13305</v>
      </c>
      <c r="B9417" t="s">
        <v>13910</v>
      </c>
      <c r="C9417">
        <f>+VLOOKUP(A9417,'LISTA NACIONAL'!A:B,2,0)</f>
        <v>1609.2809999999999</v>
      </c>
      <c r="D9417" s="126" t="s">
        <v>6556</v>
      </c>
      <c r="E9417" s="280">
        <f>+VLOOKUP(A9417,SCAR!A:B,2,0)</f>
        <v>0</v>
      </c>
      <c r="F9417" s="2"/>
      <c r="G9417" s="2"/>
    </row>
    <row r="9418" spans="1:7">
      <c r="A9418" t="s">
        <v>13306</v>
      </c>
      <c r="B9418" t="s">
        <v>13911</v>
      </c>
      <c r="C9418">
        <f>+VLOOKUP(A9418,'LISTA NACIONAL'!A:B,2,0)</f>
        <v>718.51900000000001</v>
      </c>
      <c r="D9418" s="126" t="s">
        <v>6556</v>
      </c>
      <c r="E9418" s="280">
        <f>+VLOOKUP(A9418,SCAR!A:B,2,0)</f>
        <v>0</v>
      </c>
      <c r="F9418" s="2"/>
      <c r="G9418" s="2"/>
    </row>
    <row r="9419" spans="1:7">
      <c r="A9419" t="s">
        <v>13307</v>
      </c>
      <c r="B9419" t="s">
        <v>13912</v>
      </c>
      <c r="C9419">
        <f>+VLOOKUP(A9419,'LISTA NACIONAL'!A:B,2,0)</f>
        <v>671.30899999999997</v>
      </c>
      <c r="D9419" s="126" t="s">
        <v>6556</v>
      </c>
      <c r="E9419" s="280">
        <f>+VLOOKUP(A9419,SCAR!A:B,2,0)</f>
        <v>0</v>
      </c>
      <c r="F9419" s="2"/>
      <c r="G9419" s="2"/>
    </row>
    <row r="9420" spans="1:7">
      <c r="A9420" t="s">
        <v>13308</v>
      </c>
      <c r="B9420" t="s">
        <v>13913</v>
      </c>
      <c r="C9420">
        <f>+VLOOKUP(A9420,'LISTA NACIONAL'!A:B,2,0)</f>
        <v>2102.616</v>
      </c>
      <c r="D9420" s="126" t="s">
        <v>6556</v>
      </c>
      <c r="E9420" s="280">
        <f>+VLOOKUP(A9420,SCAR!A:B,2,0)</f>
        <v>0</v>
      </c>
      <c r="F9420" s="2"/>
      <c r="G9420" s="2"/>
    </row>
    <row r="9421" spans="1:7">
      <c r="A9421" t="s">
        <v>13309</v>
      </c>
      <c r="B9421" t="s">
        <v>13914</v>
      </c>
      <c r="C9421">
        <f>+VLOOKUP(A9421,'LISTA NACIONAL'!A:B,2,0)</f>
        <v>1546.73</v>
      </c>
      <c r="D9421" s="126" t="s">
        <v>6556</v>
      </c>
      <c r="E9421" s="280">
        <f>+VLOOKUP(A9421,SCAR!A:B,2,0)</f>
        <v>0</v>
      </c>
      <c r="F9421" s="2"/>
      <c r="G9421" s="2"/>
    </row>
    <row r="9422" spans="1:7">
      <c r="A9422" t="s">
        <v>13310</v>
      </c>
      <c r="B9422" t="s">
        <v>13915</v>
      </c>
      <c r="C9422">
        <f>+VLOOKUP(A9422,'LISTA NACIONAL'!A:B,2,0)</f>
        <v>1181.7139999999999</v>
      </c>
      <c r="D9422" s="126" t="s">
        <v>6556</v>
      </c>
      <c r="E9422" s="280">
        <f>+VLOOKUP(A9422,SCAR!A:B,2,0)</f>
        <v>0</v>
      </c>
    </row>
    <row r="9423" spans="1:7">
      <c r="A9423" t="s">
        <v>13311</v>
      </c>
      <c r="B9423" t="s">
        <v>13916</v>
      </c>
      <c r="C9423">
        <f>+VLOOKUP(A9423,'LISTA NACIONAL'!A:B,2,0)</f>
        <v>698.53399999999999</v>
      </c>
      <c r="D9423" s="126" t="s">
        <v>6556</v>
      </c>
      <c r="E9423" s="280">
        <f>+VLOOKUP(A9423,SCAR!A:B,2,0)</f>
        <v>0</v>
      </c>
    </row>
    <row r="9424" spans="1:7">
      <c r="A9424" t="s">
        <v>13312</v>
      </c>
      <c r="B9424" t="s">
        <v>13917</v>
      </c>
      <c r="C9424">
        <f>+VLOOKUP(A9424,'LISTA NACIONAL'!A:B,2,0)</f>
        <v>802.60699999999997</v>
      </c>
      <c r="D9424" s="126" t="s">
        <v>6556</v>
      </c>
      <c r="E9424" s="280">
        <f>+VLOOKUP(A9424,SCAR!A:B,2,0)</f>
        <v>0</v>
      </c>
    </row>
    <row r="9425" spans="1:5">
      <c r="A9425" t="s">
        <v>13313</v>
      </c>
      <c r="B9425" t="s">
        <v>13918</v>
      </c>
      <c r="C9425">
        <f>+VLOOKUP(A9425,'LISTA NACIONAL'!A:B,2,0)</f>
        <v>2996.174</v>
      </c>
      <c r="D9425" s="126" t="s">
        <v>6556</v>
      </c>
      <c r="E9425" s="280">
        <f>+VLOOKUP(A9425,SCAR!A:B,2,0)</f>
        <v>0</v>
      </c>
    </row>
    <row r="9426" spans="1:5">
      <c r="A9426" t="s">
        <v>13314</v>
      </c>
      <c r="B9426" t="s">
        <v>13919</v>
      </c>
      <c r="C9426">
        <f>+VLOOKUP(A9426,'LISTA NACIONAL'!A:B,2,0)</f>
        <v>828.23699999999997</v>
      </c>
      <c r="D9426" s="126" t="s">
        <v>6556</v>
      </c>
      <c r="E9426" s="280">
        <f>+VLOOKUP(A9426,SCAR!A:B,2,0)</f>
        <v>0</v>
      </c>
    </row>
    <row r="9427" spans="1:5">
      <c r="A9427" t="s">
        <v>13315</v>
      </c>
      <c r="B9427" t="s">
        <v>13920</v>
      </c>
      <c r="C9427">
        <f>+VLOOKUP(A9427,'LISTA NACIONAL'!A:B,2,0)</f>
        <v>718.51900000000001</v>
      </c>
      <c r="D9427" s="126" t="s">
        <v>6556</v>
      </c>
      <c r="E9427" s="280">
        <f>+VLOOKUP(A9427,SCAR!A:B,2,0)</f>
        <v>0</v>
      </c>
    </row>
    <row r="9428" spans="1:5">
      <c r="A9428" t="s">
        <v>13316</v>
      </c>
      <c r="B9428" t="s">
        <v>13921</v>
      </c>
      <c r="C9428">
        <f>+VLOOKUP(A9428,'LISTA NACIONAL'!A:B,2,0)</f>
        <v>718.51900000000001</v>
      </c>
      <c r="D9428" s="126" t="s">
        <v>6556</v>
      </c>
      <c r="E9428" s="280">
        <f>+VLOOKUP(A9428,SCAR!A:B,2,0)</f>
        <v>0</v>
      </c>
    </row>
    <row r="9429" spans="1:5">
      <c r="A9429" t="s">
        <v>13317</v>
      </c>
      <c r="B9429" t="s">
        <v>13922</v>
      </c>
      <c r="C9429">
        <f>+VLOOKUP(A9429,'LISTA NACIONAL'!A:B,2,0)</f>
        <v>671.30899999999997</v>
      </c>
      <c r="D9429" s="126" t="s">
        <v>6556</v>
      </c>
      <c r="E9429" s="280">
        <f>+VLOOKUP(A9429,SCAR!A:B,2,0)</f>
        <v>0</v>
      </c>
    </row>
    <row r="9430" spans="1:5">
      <c r="A9430" t="s">
        <v>13318</v>
      </c>
      <c r="B9430" t="s">
        <v>13923</v>
      </c>
      <c r="C9430">
        <f>+VLOOKUP(A9430,'LISTA NACIONAL'!A:B,2,0)</f>
        <v>2102.616</v>
      </c>
      <c r="D9430" s="126" t="s">
        <v>6556</v>
      </c>
      <c r="E9430" s="280">
        <f>+VLOOKUP(A9430,SCAR!A:B,2,0)</f>
        <v>0</v>
      </c>
    </row>
    <row r="9431" spans="1:5">
      <c r="A9431" t="s">
        <v>13319</v>
      </c>
      <c r="B9431" t="s">
        <v>13924</v>
      </c>
      <c r="C9431">
        <f>+VLOOKUP(A9431,'LISTA NACIONAL'!A:B,2,0)</f>
        <v>935.19</v>
      </c>
      <c r="D9431" s="126" t="s">
        <v>6556</v>
      </c>
      <c r="E9431" s="280">
        <f>+VLOOKUP(A9431,SCAR!A:B,2,0)</f>
        <v>0</v>
      </c>
    </row>
    <row r="9432" spans="1:5">
      <c r="A9432" t="s">
        <v>12399</v>
      </c>
      <c r="B9432" t="s">
        <v>12415</v>
      </c>
      <c r="C9432">
        <f>+VLOOKUP(A9432,'LISTA NACIONAL'!A:B,2,0)</f>
        <v>758.4</v>
      </c>
      <c r="D9432" s="126" t="s">
        <v>6556</v>
      </c>
      <c r="E9432" s="280">
        <f>+VLOOKUP(A9432,SCAR!A:B,2,0)</f>
        <v>0</v>
      </c>
    </row>
    <row r="9433" spans="1:5">
      <c r="A9433" t="s">
        <v>12400</v>
      </c>
      <c r="B9433" t="s">
        <v>3128</v>
      </c>
      <c r="C9433">
        <f>+VLOOKUP(A9433,'LISTA NACIONAL'!A:B,2,0)</f>
        <v>1505.222</v>
      </c>
      <c r="D9433" s="126" t="s">
        <v>6556</v>
      </c>
      <c r="E9433" s="280">
        <f>+VLOOKUP(A9433,SCAR!A:B,2,0)</f>
        <v>0</v>
      </c>
    </row>
    <row r="9434" spans="1:5">
      <c r="A9434" t="s">
        <v>13320</v>
      </c>
      <c r="B9434" t="s">
        <v>13925</v>
      </c>
      <c r="C9434">
        <f>+VLOOKUP(A9434,'LISTA NACIONAL'!A:B,2,0)</f>
        <v>1297.2950000000001</v>
      </c>
      <c r="D9434" s="126" t="s">
        <v>6556</v>
      </c>
      <c r="E9434" s="280">
        <f>+VLOOKUP(A9434,SCAR!A:B,2,0)</f>
        <v>0</v>
      </c>
    </row>
    <row r="9435" spans="1:5">
      <c r="A9435" t="s">
        <v>13321</v>
      </c>
      <c r="B9435" t="s">
        <v>13926</v>
      </c>
      <c r="C9435">
        <f>+VLOOKUP(A9435,'LISTA NACIONAL'!A:B,2,0)</f>
        <v>796.88099999999997</v>
      </c>
      <c r="D9435" s="126" t="s">
        <v>6556</v>
      </c>
      <c r="E9435" s="280">
        <f>+VLOOKUP(A9435,SCAR!A:B,2,0)</f>
        <v>0</v>
      </c>
    </row>
    <row r="9436" spans="1:5">
      <c r="A9436" t="s">
        <v>13322</v>
      </c>
      <c r="B9436" t="s">
        <v>13927</v>
      </c>
      <c r="C9436">
        <f>+VLOOKUP(A9436,'LISTA NACIONAL'!A:B,2,0)</f>
        <v>929.39400000000001</v>
      </c>
      <c r="D9436" s="126" t="s">
        <v>6556</v>
      </c>
      <c r="E9436" s="280">
        <f>+VLOOKUP(A9436,SCAR!A:B,2,0)</f>
        <v>0</v>
      </c>
    </row>
    <row r="9437" spans="1:5">
      <c r="A9437" t="s">
        <v>13323</v>
      </c>
      <c r="B9437" t="s">
        <v>13928</v>
      </c>
      <c r="C9437">
        <f>+VLOOKUP(A9437,'LISTA NACIONAL'!A:B,2,0)</f>
        <v>3175.9259999999999</v>
      </c>
      <c r="D9437" s="126" t="s">
        <v>6556</v>
      </c>
      <c r="E9437" s="280">
        <f>+VLOOKUP(A9437,SCAR!A:B,2,0)</f>
        <v>0</v>
      </c>
    </row>
    <row r="9438" spans="1:5">
      <c r="A9438" t="s">
        <v>13324</v>
      </c>
      <c r="B9438" t="s">
        <v>13929</v>
      </c>
      <c r="C9438">
        <f>+VLOOKUP(A9438,'LISTA NACIONAL'!A:B,2,0)</f>
        <v>929.39400000000001</v>
      </c>
      <c r="D9438" s="126" t="s">
        <v>6556</v>
      </c>
      <c r="E9438" s="280">
        <f>+VLOOKUP(A9438,SCAR!A:B,2,0)</f>
        <v>0</v>
      </c>
    </row>
    <row r="9439" spans="1:5">
      <c r="A9439" t="s">
        <v>5065</v>
      </c>
      <c r="B9439" t="s">
        <v>5066</v>
      </c>
      <c r="C9439">
        <f>+VLOOKUP(A9439,'LISTA NACIONAL'!A:B,2,0)</f>
        <v>952.29100000000005</v>
      </c>
      <c r="D9439" s="126" t="s">
        <v>6556</v>
      </c>
      <c r="E9439" s="280">
        <f>+VLOOKUP(A9439,SCAR!A:B,2,0)</f>
        <v>0</v>
      </c>
    </row>
    <row r="9440" spans="1:5">
      <c r="A9440" t="s">
        <v>13325</v>
      </c>
      <c r="B9440" t="s">
        <v>13930</v>
      </c>
      <c r="C9440">
        <f>+VLOOKUP(A9440,'LISTA NACIONAL'!A:B,2,0)</f>
        <v>3669.1790000000001</v>
      </c>
      <c r="D9440" s="126" t="s">
        <v>6556</v>
      </c>
      <c r="E9440" s="280">
        <f>+VLOOKUP(A9440,SCAR!A:B,2,0)</f>
        <v>0</v>
      </c>
    </row>
    <row r="9441" spans="1:5">
      <c r="A9441" t="s">
        <v>13326</v>
      </c>
      <c r="B9441" t="s">
        <v>13931</v>
      </c>
      <c r="C9441">
        <f>+VLOOKUP(A9441,'LISTA NACIONAL'!A:B,2,0)</f>
        <v>2454.558</v>
      </c>
      <c r="D9441" s="126" t="s">
        <v>6556</v>
      </c>
      <c r="E9441" s="280">
        <f>+VLOOKUP(A9441,SCAR!A:B,2,0)</f>
        <v>0</v>
      </c>
    </row>
    <row r="9442" spans="1:5">
      <c r="A9442" t="s">
        <v>13327</v>
      </c>
      <c r="B9442" t="s">
        <v>13932</v>
      </c>
      <c r="C9442">
        <f>+VLOOKUP(A9442,'LISTA NACIONAL'!A:B,2,0)</f>
        <v>1367.143</v>
      </c>
      <c r="D9442" s="126" t="s">
        <v>6556</v>
      </c>
      <c r="E9442" s="280">
        <f>+VLOOKUP(A9442,SCAR!A:B,2,0)</f>
        <v>0</v>
      </c>
    </row>
    <row r="9443" spans="1:5">
      <c r="A9443" t="s">
        <v>13328</v>
      </c>
      <c r="B9443" t="s">
        <v>13933</v>
      </c>
      <c r="C9443">
        <f>+VLOOKUP(A9443,'LISTA NACIONAL'!A:B,2,0)</f>
        <v>993.53200000000004</v>
      </c>
      <c r="D9443" s="126" t="s">
        <v>6556</v>
      </c>
      <c r="E9443" s="280">
        <f>+VLOOKUP(A9443,SCAR!A:B,2,0)</f>
        <v>0</v>
      </c>
    </row>
    <row r="9444" spans="1:5">
      <c r="A9444" t="s">
        <v>13329</v>
      </c>
      <c r="B9444" t="s">
        <v>13934</v>
      </c>
      <c r="C9444">
        <f>+VLOOKUP(A9444,'LISTA NACIONAL'!A:B,2,0)</f>
        <v>3827.3429999999998</v>
      </c>
      <c r="D9444" s="126" t="s">
        <v>6556</v>
      </c>
      <c r="E9444" s="280">
        <f>+VLOOKUP(A9444,SCAR!A:B,2,0)</f>
        <v>0</v>
      </c>
    </row>
    <row r="9445" spans="1:5">
      <c r="A9445" t="s">
        <v>5067</v>
      </c>
      <c r="B9445" t="s">
        <v>5068</v>
      </c>
      <c r="C9445">
        <f>+VLOOKUP(A9445,'LISTA NACIONAL'!A:B,2,0)</f>
        <v>2440.3719999999998</v>
      </c>
      <c r="D9445" s="126" t="s">
        <v>6556</v>
      </c>
      <c r="E9445" s="280">
        <f>+VLOOKUP(A9445,SCAR!A:B,2,0)</f>
        <v>0</v>
      </c>
    </row>
    <row r="9446" spans="1:5">
      <c r="A9446" t="s">
        <v>13330</v>
      </c>
      <c r="B9446" t="s">
        <v>13935</v>
      </c>
      <c r="C9446">
        <f>+VLOOKUP(A9446,'LISTA NACIONAL'!A:B,2,0)</f>
        <v>796.88099999999997</v>
      </c>
      <c r="D9446" s="126" t="s">
        <v>6556</v>
      </c>
      <c r="E9446" s="280">
        <f>+VLOOKUP(A9446,SCAR!A:B,2,0)</f>
        <v>0</v>
      </c>
    </row>
    <row r="9447" spans="1:5">
      <c r="A9447" t="s">
        <v>13331</v>
      </c>
      <c r="B9447" t="s">
        <v>13936</v>
      </c>
      <c r="C9447">
        <f>+VLOOKUP(A9447,'LISTA NACIONAL'!A:B,2,0)</f>
        <v>935.19</v>
      </c>
      <c r="D9447" s="126" t="s">
        <v>6556</v>
      </c>
      <c r="E9447" s="280">
        <f>+VLOOKUP(A9447,SCAR!A:B,2,0)</f>
        <v>0</v>
      </c>
    </row>
    <row r="9448" spans="1:5">
      <c r="A9448" t="s">
        <v>13332</v>
      </c>
      <c r="B9448" t="s">
        <v>13937</v>
      </c>
      <c r="C9448">
        <f>+VLOOKUP(A9448,'LISTA NACIONAL'!A:B,2,0)</f>
        <v>1005.009</v>
      </c>
      <c r="D9448" s="126" t="s">
        <v>6556</v>
      </c>
      <c r="E9448" s="280">
        <f>+VLOOKUP(A9448,SCAR!A:B,2,0)</f>
        <v>0</v>
      </c>
    </row>
    <row r="9449" spans="1:5">
      <c r="A9449" t="s">
        <v>13333</v>
      </c>
      <c r="B9449" t="s">
        <v>13938</v>
      </c>
      <c r="C9449">
        <f>+VLOOKUP(A9449,'LISTA NACIONAL'!A:B,2,0)</f>
        <v>929.39400000000001</v>
      </c>
      <c r="D9449" s="126" t="s">
        <v>6556</v>
      </c>
      <c r="E9449" s="280">
        <f>+VLOOKUP(A9449,SCAR!A:B,2,0)</f>
        <v>0</v>
      </c>
    </row>
    <row r="9450" spans="1:5">
      <c r="A9450" t="s">
        <v>13334</v>
      </c>
      <c r="B9450" t="s">
        <v>13939</v>
      </c>
      <c r="C9450">
        <f>+VLOOKUP(A9450,'LISTA NACIONAL'!A:B,2,0)</f>
        <v>828.23699999999997</v>
      </c>
      <c r="D9450" s="126" t="s">
        <v>6556</v>
      </c>
      <c r="E9450" s="280">
        <f>+VLOOKUP(A9450,SCAR!A:B,2,0)</f>
        <v>0</v>
      </c>
    </row>
    <row r="9451" spans="1:5">
      <c r="A9451" t="s">
        <v>13335</v>
      </c>
      <c r="B9451" t="s">
        <v>13940</v>
      </c>
      <c r="C9451">
        <f>+VLOOKUP(A9451,'LISTA NACIONAL'!A:B,2,0)</f>
        <v>640.03899999999999</v>
      </c>
      <c r="D9451" s="126" t="s">
        <v>6556</v>
      </c>
      <c r="E9451" s="280">
        <f>+VLOOKUP(A9451,SCAR!A:B,2,0)</f>
        <v>0</v>
      </c>
    </row>
    <row r="9452" spans="1:5">
      <c r="A9452" t="s">
        <v>13336</v>
      </c>
      <c r="B9452" t="s">
        <v>13941</v>
      </c>
      <c r="C9452">
        <f>+VLOOKUP(A9452,'LISTA NACIONAL'!A:B,2,0)</f>
        <v>567.47799999999995</v>
      </c>
      <c r="D9452" s="126" t="s">
        <v>6556</v>
      </c>
      <c r="E9452" s="280">
        <f>+VLOOKUP(A9452,SCAR!A:B,2,0)</f>
        <v>0</v>
      </c>
    </row>
    <row r="9453" spans="1:5">
      <c r="A9453" t="s">
        <v>5069</v>
      </c>
      <c r="B9453" t="s">
        <v>7737</v>
      </c>
      <c r="C9453">
        <f>+VLOOKUP(A9453,'LISTA NACIONAL'!A:B,2,0)</f>
        <v>1094.82</v>
      </c>
      <c r="D9453" s="126" t="s">
        <v>6556</v>
      </c>
      <c r="E9453" s="280">
        <f>+VLOOKUP(A9453,SCAR!A:B,2,0)</f>
        <v>0</v>
      </c>
    </row>
    <row r="9454" spans="1:5">
      <c r="A9454" t="s">
        <v>13337</v>
      </c>
      <c r="B9454" t="s">
        <v>13942</v>
      </c>
      <c r="C9454">
        <f>+VLOOKUP(A9454,'LISTA NACIONAL'!A:B,2,0)</f>
        <v>538.82799999999997</v>
      </c>
      <c r="D9454" s="126" t="s">
        <v>6556</v>
      </c>
      <c r="E9454" s="280">
        <f>+VLOOKUP(A9454,SCAR!A:B,2,0)</f>
        <v>0</v>
      </c>
    </row>
    <row r="9455" spans="1:5">
      <c r="A9455" t="s">
        <v>13338</v>
      </c>
      <c r="B9455" t="s">
        <v>13943</v>
      </c>
      <c r="C9455">
        <f>+VLOOKUP(A9455,'LISTA NACIONAL'!A:B,2,0)</f>
        <v>564.649</v>
      </c>
      <c r="D9455" s="126" t="s">
        <v>6556</v>
      </c>
      <c r="E9455" s="280">
        <f>+VLOOKUP(A9455,SCAR!A:B,2,0)</f>
        <v>0</v>
      </c>
    </row>
    <row r="9456" spans="1:5">
      <c r="A9456" t="s">
        <v>13339</v>
      </c>
      <c r="B9456" t="s">
        <v>13944</v>
      </c>
      <c r="C9456">
        <f>+VLOOKUP(A9456,'LISTA NACIONAL'!A:B,2,0)</f>
        <v>698.53399999999999</v>
      </c>
      <c r="D9456" s="126" t="s">
        <v>6556</v>
      </c>
      <c r="E9456" s="280">
        <f>+VLOOKUP(A9456,SCAR!A:B,2,0)</f>
        <v>0</v>
      </c>
    </row>
    <row r="9457" spans="1:5">
      <c r="A9457" t="s">
        <v>13340</v>
      </c>
      <c r="B9457" t="s">
        <v>13945</v>
      </c>
      <c r="C9457">
        <f>+VLOOKUP(A9457,'LISTA NACIONAL'!A:B,2,0)</f>
        <v>625.83299999999997</v>
      </c>
      <c r="D9457" s="126" t="s">
        <v>6556</v>
      </c>
      <c r="E9457" s="280">
        <f>+VLOOKUP(A9457,SCAR!A:B,2,0)</f>
        <v>0</v>
      </c>
    </row>
    <row r="9458" spans="1:5">
      <c r="A9458" t="s">
        <v>13341</v>
      </c>
      <c r="B9458" t="s">
        <v>13946</v>
      </c>
      <c r="C9458">
        <f>+VLOOKUP(A9458,'LISTA NACIONAL'!A:B,2,0)</f>
        <v>508.875</v>
      </c>
      <c r="D9458" s="126" t="s">
        <v>6556</v>
      </c>
      <c r="E9458" s="280">
        <f>+VLOOKUP(A9458,SCAR!A:B,2,0)</f>
        <v>0</v>
      </c>
    </row>
    <row r="9459" spans="1:5">
      <c r="A9459" t="s">
        <v>13342</v>
      </c>
      <c r="B9459" t="s">
        <v>13947</v>
      </c>
      <c r="C9459">
        <f>+VLOOKUP(A9459,'LISTA NACIONAL'!A:B,2,0)</f>
        <v>508.875</v>
      </c>
      <c r="D9459" s="126" t="s">
        <v>6556</v>
      </c>
      <c r="E9459" s="280">
        <f>+VLOOKUP(A9459,SCAR!A:B,2,0)</f>
        <v>0</v>
      </c>
    </row>
    <row r="9460" spans="1:5">
      <c r="A9460" t="s">
        <v>13343</v>
      </c>
      <c r="B9460" t="s">
        <v>13948</v>
      </c>
      <c r="C9460">
        <f>+VLOOKUP(A9460,'LISTA NACIONAL'!A:B,2,0)</f>
        <v>1050.6410000000001</v>
      </c>
      <c r="D9460" s="126" t="s">
        <v>6556</v>
      </c>
      <c r="E9460" s="280">
        <f>+VLOOKUP(A9460,SCAR!A:B,2,0)</f>
        <v>0</v>
      </c>
    </row>
    <row r="9461" spans="1:5">
      <c r="A9461" t="s">
        <v>13344</v>
      </c>
      <c r="B9461" t="s">
        <v>13949</v>
      </c>
      <c r="C9461">
        <f>+VLOOKUP(A9461,'LISTA NACIONAL'!A:B,2,0)</f>
        <v>1181.7139999999999</v>
      </c>
      <c r="D9461" s="126" t="s">
        <v>6556</v>
      </c>
      <c r="E9461" s="280">
        <f>+VLOOKUP(A9461,SCAR!A:B,2,0)</f>
        <v>0</v>
      </c>
    </row>
    <row r="9462" spans="1:5">
      <c r="A9462" t="s">
        <v>13345</v>
      </c>
      <c r="B9462" t="s">
        <v>13950</v>
      </c>
      <c r="C9462">
        <f>+VLOOKUP(A9462,'LISTA NACIONAL'!A:B,2,0)</f>
        <v>1375.585</v>
      </c>
      <c r="D9462" s="126" t="s">
        <v>6556</v>
      </c>
      <c r="E9462" s="280">
        <f>+VLOOKUP(A9462,SCAR!A:B,2,0)</f>
        <v>0</v>
      </c>
    </row>
    <row r="9463" spans="1:5">
      <c r="A9463" t="s">
        <v>13346</v>
      </c>
      <c r="B9463" t="s">
        <v>13951</v>
      </c>
      <c r="C9463">
        <f>+VLOOKUP(A9463,'LISTA NACIONAL'!A:B,2,0)</f>
        <v>1036.366</v>
      </c>
      <c r="D9463" s="126" t="s">
        <v>6556</v>
      </c>
      <c r="E9463" s="280">
        <f>+VLOOKUP(A9463,SCAR!A:B,2,0)</f>
        <v>0</v>
      </c>
    </row>
    <row r="9464" spans="1:5">
      <c r="A9464" t="s">
        <v>13347</v>
      </c>
      <c r="B9464" t="s">
        <v>13952</v>
      </c>
      <c r="C9464">
        <f>+VLOOKUP(A9464,'LISTA NACIONAL'!A:B,2,0)</f>
        <v>993.53200000000004</v>
      </c>
      <c r="D9464" s="126" t="s">
        <v>6556</v>
      </c>
      <c r="E9464" s="280">
        <f>+VLOOKUP(A9464,SCAR!A:B,2,0)</f>
        <v>0</v>
      </c>
    </row>
    <row r="9465" spans="1:5">
      <c r="A9465" t="s">
        <v>13348</v>
      </c>
      <c r="B9465" t="s">
        <v>13953</v>
      </c>
      <c r="C9465">
        <f>+VLOOKUP(A9465,'LISTA NACIONAL'!A:B,2,0)</f>
        <v>732.755</v>
      </c>
      <c r="D9465" s="126" t="s">
        <v>6556</v>
      </c>
      <c r="E9465" s="280">
        <f>+VLOOKUP(A9465,SCAR!A:B,2,0)</f>
        <v>0</v>
      </c>
    </row>
    <row r="9466" spans="1:5">
      <c r="A9466" t="s">
        <v>13349</v>
      </c>
      <c r="B9466" t="s">
        <v>13954</v>
      </c>
      <c r="C9466">
        <f>+VLOOKUP(A9466,'LISTA NACIONAL'!A:B,2,0)</f>
        <v>570.27800000000002</v>
      </c>
      <c r="D9466" s="126" t="s">
        <v>6556</v>
      </c>
      <c r="E9466" s="280">
        <f>+VLOOKUP(A9466,SCAR!A:B,2,0)</f>
        <v>0</v>
      </c>
    </row>
    <row r="9467" spans="1:5">
      <c r="A9467" t="s">
        <v>13350</v>
      </c>
      <c r="B9467" t="s">
        <v>13955</v>
      </c>
      <c r="C9467">
        <f>+VLOOKUP(A9467,'LISTA NACIONAL'!A:B,2,0)</f>
        <v>796.88099999999997</v>
      </c>
      <c r="D9467" s="126" t="s">
        <v>6556</v>
      </c>
      <c r="E9467" s="280">
        <f>+VLOOKUP(A9467,SCAR!A:B,2,0)</f>
        <v>0</v>
      </c>
    </row>
    <row r="9468" spans="1:5">
      <c r="A9468" t="s">
        <v>12401</v>
      </c>
      <c r="B9468" t="s">
        <v>3128</v>
      </c>
      <c r="C9468">
        <f>+VLOOKUP(A9468,'LISTA NACIONAL'!A:B,2,0)</f>
        <v>1589.614</v>
      </c>
      <c r="D9468" s="126" t="s">
        <v>6556</v>
      </c>
      <c r="E9468" s="280">
        <f>+VLOOKUP(A9468,SCAR!A:B,2,0)</f>
        <v>0</v>
      </c>
    </row>
    <row r="9469" spans="1:5">
      <c r="A9469" t="s">
        <v>13351</v>
      </c>
      <c r="B9469" t="s">
        <v>13956</v>
      </c>
      <c r="C9469">
        <f>+VLOOKUP(A9469,'LISTA NACIONAL'!A:B,2,0)</f>
        <v>508.875</v>
      </c>
      <c r="D9469" s="126" t="s">
        <v>6556</v>
      </c>
      <c r="E9469" s="280">
        <f>+VLOOKUP(A9469,SCAR!A:B,2,0)</f>
        <v>0</v>
      </c>
    </row>
    <row r="9470" spans="1:5">
      <c r="A9470" t="s">
        <v>13352</v>
      </c>
      <c r="B9470" t="s">
        <v>13957</v>
      </c>
      <c r="C9470">
        <f>+VLOOKUP(A9470,'LISTA NACIONAL'!A:B,2,0)</f>
        <v>1181.7139999999999</v>
      </c>
      <c r="D9470" s="126" t="s">
        <v>6556</v>
      </c>
      <c r="E9470" s="280">
        <f>+VLOOKUP(A9470,SCAR!A:B,2,0)</f>
        <v>0</v>
      </c>
    </row>
    <row r="9471" spans="1:5">
      <c r="A9471" t="s">
        <v>13353</v>
      </c>
      <c r="B9471" t="s">
        <v>13958</v>
      </c>
      <c r="C9471">
        <f>+VLOOKUP(A9471,'LISTA NACIONAL'!A:B,2,0)</f>
        <v>1213.2449999999999</v>
      </c>
      <c r="D9471" s="126" t="s">
        <v>6556</v>
      </c>
      <c r="E9471" s="280">
        <f>+VLOOKUP(A9471,SCAR!A:B,2,0)</f>
        <v>0</v>
      </c>
    </row>
    <row r="9472" spans="1:5">
      <c r="A9472" t="s">
        <v>12402</v>
      </c>
      <c r="B9472" t="s">
        <v>12416</v>
      </c>
      <c r="C9472">
        <f>+VLOOKUP(A9472,'LISTA NACIONAL'!A:B,2,0)</f>
        <v>570.27800000000002</v>
      </c>
      <c r="D9472" s="126" t="s">
        <v>6556</v>
      </c>
      <c r="E9472" s="280">
        <f>+VLOOKUP(A9472,SCAR!A:B,2,0)</f>
        <v>0</v>
      </c>
    </row>
    <row r="9473" spans="1:5">
      <c r="A9473" t="s">
        <v>12403</v>
      </c>
      <c r="B9473" t="s">
        <v>12417</v>
      </c>
      <c r="C9473">
        <f>+VLOOKUP(A9473,'LISTA NACIONAL'!A:B,2,0)</f>
        <v>1143.171</v>
      </c>
      <c r="D9473" s="126" t="s">
        <v>6556</v>
      </c>
      <c r="E9473" s="280">
        <f>+VLOOKUP(A9473,SCAR!A:B,2,0)</f>
        <v>0</v>
      </c>
    </row>
    <row r="9474" spans="1:5">
      <c r="A9474" t="s">
        <v>5150</v>
      </c>
      <c r="B9474" t="s">
        <v>5151</v>
      </c>
      <c r="C9474">
        <f>+VLOOKUP(A9474,'LISTA NACIONAL'!A:B,2,0)</f>
        <v>611.60699999999997</v>
      </c>
      <c r="D9474" s="126" t="s">
        <v>6556</v>
      </c>
      <c r="E9474" s="280">
        <f>+VLOOKUP(A9474,SCAR!A:B,2,0)</f>
        <v>0</v>
      </c>
    </row>
    <row r="9475" spans="1:5">
      <c r="A9475" t="s">
        <v>13354</v>
      </c>
      <c r="B9475" t="s">
        <v>13959</v>
      </c>
      <c r="C9475">
        <f>+VLOOKUP(A9475,'LISTA NACIONAL'!A:B,2,0)</f>
        <v>564.649</v>
      </c>
      <c r="D9475" s="126" t="s">
        <v>6556</v>
      </c>
      <c r="E9475" s="280">
        <f>+VLOOKUP(A9475,SCAR!A:B,2,0)</f>
        <v>0</v>
      </c>
    </row>
    <row r="9476" spans="1:5">
      <c r="A9476" t="s">
        <v>13355</v>
      </c>
      <c r="B9476" t="s">
        <v>13960</v>
      </c>
      <c r="C9476">
        <f>+VLOOKUP(A9476,'LISTA NACIONAL'!A:B,2,0)</f>
        <v>508.875</v>
      </c>
      <c r="D9476" s="126" t="s">
        <v>6556</v>
      </c>
      <c r="E9476" s="280">
        <f>+VLOOKUP(A9476,SCAR!A:B,2,0)</f>
        <v>0</v>
      </c>
    </row>
    <row r="9477" spans="1:5">
      <c r="A9477" t="s">
        <v>13356</v>
      </c>
      <c r="B9477" t="s">
        <v>13961</v>
      </c>
      <c r="C9477">
        <f>+VLOOKUP(A9477,'LISTA NACIONAL'!A:B,2,0)</f>
        <v>698.53399999999999</v>
      </c>
      <c r="D9477" s="126" t="s">
        <v>6556</v>
      </c>
      <c r="E9477" s="280">
        <f>+VLOOKUP(A9477,SCAR!A:B,2,0)</f>
        <v>0</v>
      </c>
    </row>
    <row r="9478" spans="1:5">
      <c r="A9478" t="s">
        <v>13357</v>
      </c>
      <c r="B9478" t="s">
        <v>13962</v>
      </c>
      <c r="C9478">
        <f>+VLOOKUP(A9478,'LISTA NACIONAL'!A:B,2,0)</f>
        <v>1181.7139999999999</v>
      </c>
      <c r="D9478" s="126" t="s">
        <v>6556</v>
      </c>
      <c r="E9478" s="280">
        <f>+VLOOKUP(A9478,SCAR!A:B,2,0)</f>
        <v>0</v>
      </c>
    </row>
    <row r="9479" spans="1:5">
      <c r="A9479" t="s">
        <v>5152</v>
      </c>
      <c r="B9479" t="s">
        <v>5153</v>
      </c>
      <c r="C9479">
        <f>+VLOOKUP(A9479,'LISTA NACIONAL'!A:B,2,0)</f>
        <v>718.51900000000001</v>
      </c>
      <c r="D9479" s="126" t="s">
        <v>6556</v>
      </c>
      <c r="E9479" s="280">
        <f>+VLOOKUP(A9479,SCAR!A:B,2,0)</f>
        <v>0</v>
      </c>
    </row>
    <row r="9480" spans="1:5">
      <c r="A9480" t="s">
        <v>13358</v>
      </c>
      <c r="B9480" t="s">
        <v>13963</v>
      </c>
      <c r="C9480">
        <f>+VLOOKUP(A9480,'LISTA NACIONAL'!A:B,2,0)</f>
        <v>3779.0070000000001</v>
      </c>
      <c r="D9480" s="126" t="s">
        <v>6556</v>
      </c>
      <c r="E9480" s="280">
        <f>+VLOOKUP(A9480,SCAR!A:B,2,0)</f>
        <v>0</v>
      </c>
    </row>
    <row r="9481" spans="1:5">
      <c r="A9481" t="s">
        <v>13359</v>
      </c>
      <c r="B9481" t="s">
        <v>13964</v>
      </c>
      <c r="C9481">
        <f>+VLOOKUP(A9481,'LISTA NACIONAL'!A:B,2,0)</f>
        <v>8471.6020000000008</v>
      </c>
      <c r="D9481" s="126" t="s">
        <v>6556</v>
      </c>
      <c r="E9481" s="280">
        <f>+VLOOKUP(A9481,SCAR!A:B,2,0)</f>
        <v>0</v>
      </c>
    </row>
    <row r="9482" spans="1:5">
      <c r="A9482" t="s">
        <v>13360</v>
      </c>
      <c r="B9482" t="s">
        <v>13965</v>
      </c>
      <c r="C9482">
        <f>+VLOOKUP(A9482,'LISTA NACIONAL'!A:B,2,0)</f>
        <v>698.53399999999999</v>
      </c>
      <c r="D9482" s="126" t="s">
        <v>6556</v>
      </c>
      <c r="E9482" s="280">
        <f>+VLOOKUP(A9482,SCAR!A:B,2,0)</f>
        <v>0</v>
      </c>
    </row>
    <row r="9483" spans="1:5">
      <c r="A9483" t="s">
        <v>13361</v>
      </c>
      <c r="B9483" t="s">
        <v>13966</v>
      </c>
      <c r="C9483">
        <f>+VLOOKUP(A9483,'LISTA NACIONAL'!A:B,2,0)</f>
        <v>2443.2730000000001</v>
      </c>
      <c r="D9483" s="126" t="s">
        <v>6556</v>
      </c>
      <c r="E9483" s="280">
        <f>+VLOOKUP(A9483,SCAR!A:B,2,0)</f>
        <v>0</v>
      </c>
    </row>
    <row r="9484" spans="1:5">
      <c r="A9484" t="s">
        <v>13362</v>
      </c>
      <c r="B9484" t="s">
        <v>13967</v>
      </c>
      <c r="C9484">
        <f>+VLOOKUP(A9484,'LISTA NACIONAL'!A:B,2,0)</f>
        <v>14833.361999999999</v>
      </c>
      <c r="D9484" s="126" t="s">
        <v>6556</v>
      </c>
      <c r="E9484" s="280">
        <f>+VLOOKUP(A9484,SCAR!A:B,2,0)</f>
        <v>0</v>
      </c>
    </row>
    <row r="9485" spans="1:5">
      <c r="A9485" t="s">
        <v>13363</v>
      </c>
      <c r="B9485" t="s">
        <v>13968</v>
      </c>
      <c r="C9485">
        <f>+VLOOKUP(A9485,'LISTA NACIONAL'!A:B,2,0)</f>
        <v>30551.809000000001</v>
      </c>
      <c r="D9485" s="126" t="s">
        <v>6556</v>
      </c>
      <c r="E9485" s="280">
        <f>+VLOOKUP(A9485,SCAR!A:B,2,0)</f>
        <v>0</v>
      </c>
    </row>
    <row r="9486" spans="1:5">
      <c r="A9486" t="s">
        <v>13364</v>
      </c>
      <c r="B9486" t="s">
        <v>13969</v>
      </c>
      <c r="C9486">
        <f>+VLOOKUP(A9486,'LISTA NACIONAL'!A:B,2,0)</f>
        <v>640.03899999999999</v>
      </c>
      <c r="D9486" s="126" t="s">
        <v>6556</v>
      </c>
      <c r="E9486" s="280">
        <f>+VLOOKUP(A9486,SCAR!A:B,2,0)</f>
        <v>0</v>
      </c>
    </row>
    <row r="9487" spans="1:5">
      <c r="A9487" t="s">
        <v>13365</v>
      </c>
      <c r="B9487" t="s">
        <v>13970</v>
      </c>
      <c r="C9487">
        <f>+VLOOKUP(A9487,'LISTA NACIONAL'!A:B,2,0)</f>
        <v>993.53200000000004</v>
      </c>
      <c r="D9487" s="126" t="s">
        <v>6556</v>
      </c>
      <c r="E9487" s="280">
        <f>+VLOOKUP(A9487,SCAR!A:B,2,0)</f>
        <v>0</v>
      </c>
    </row>
    <row r="9488" spans="1:5">
      <c r="A9488" t="s">
        <v>13366</v>
      </c>
      <c r="B9488" t="s">
        <v>13971</v>
      </c>
      <c r="C9488">
        <f>+VLOOKUP(A9488,'LISTA NACIONAL'!A:B,2,0)</f>
        <v>640.03899999999999</v>
      </c>
      <c r="D9488" s="126" t="s">
        <v>6556</v>
      </c>
      <c r="E9488" s="280">
        <f>+VLOOKUP(A9488,SCAR!A:B,2,0)</f>
        <v>0</v>
      </c>
    </row>
    <row r="9489" spans="1:5">
      <c r="A9489" t="s">
        <v>12404</v>
      </c>
      <c r="B9489" t="s">
        <v>3145</v>
      </c>
      <c r="C9489">
        <f>+VLOOKUP(A9489,'LISTA NACIONAL'!A:B,2,0)</f>
        <v>1291.48</v>
      </c>
      <c r="D9489" s="126" t="s">
        <v>6556</v>
      </c>
      <c r="E9489" s="280">
        <f>+VLOOKUP(A9489,SCAR!A:B,2,0)</f>
        <v>0</v>
      </c>
    </row>
    <row r="9490" spans="1:5">
      <c r="A9490" t="s">
        <v>13367</v>
      </c>
      <c r="B9490" t="s">
        <v>13972</v>
      </c>
      <c r="C9490">
        <f>+VLOOKUP(A9490,'LISTA NACIONAL'!A:B,2,0)</f>
        <v>758.4</v>
      </c>
      <c r="D9490" s="126" t="s">
        <v>6556</v>
      </c>
      <c r="E9490" s="280">
        <f>+VLOOKUP(A9490,SCAR!A:B,2,0)</f>
        <v>0</v>
      </c>
    </row>
    <row r="9491" spans="1:5">
      <c r="A9491" t="s">
        <v>13368</v>
      </c>
      <c r="B9491" t="s">
        <v>13973</v>
      </c>
      <c r="C9491">
        <f>+VLOOKUP(A9491,'LISTA NACIONAL'!A:B,2,0)</f>
        <v>3952.9070000000002</v>
      </c>
      <c r="D9491" s="126" t="s">
        <v>6556</v>
      </c>
      <c r="E9491" s="280">
        <f>+VLOOKUP(A9491,SCAR!A:B,2,0)</f>
        <v>0</v>
      </c>
    </row>
    <row r="9492" spans="1:5">
      <c r="A9492" t="s">
        <v>13369</v>
      </c>
      <c r="B9492" t="s">
        <v>13974</v>
      </c>
      <c r="C9492">
        <f>+VLOOKUP(A9492,'LISTA NACIONAL'!A:B,2,0)</f>
        <v>704.16300000000001</v>
      </c>
      <c r="D9492" s="126" t="s">
        <v>6556</v>
      </c>
      <c r="E9492" s="280">
        <f>+VLOOKUP(A9492,SCAR!A:B,2,0)</f>
        <v>0</v>
      </c>
    </row>
    <row r="9493" spans="1:5">
      <c r="A9493" t="s">
        <v>13370</v>
      </c>
      <c r="B9493" t="s">
        <v>13975</v>
      </c>
      <c r="C9493">
        <f>+VLOOKUP(A9493,'LISTA NACIONAL'!A:B,2,0)</f>
        <v>732.755</v>
      </c>
      <c r="D9493" s="126" t="s">
        <v>6556</v>
      </c>
      <c r="E9493" s="280">
        <f>+VLOOKUP(A9493,SCAR!A:B,2,0)</f>
        <v>0</v>
      </c>
    </row>
    <row r="9494" spans="1:5">
      <c r="A9494" t="s">
        <v>13371</v>
      </c>
      <c r="B9494" t="s">
        <v>13976</v>
      </c>
      <c r="C9494">
        <f>+VLOOKUP(A9494,'LISTA NACIONAL'!A:B,2,0)</f>
        <v>8106.5</v>
      </c>
      <c r="D9494" s="126" t="s">
        <v>6556</v>
      </c>
      <c r="E9494" s="280">
        <f>+VLOOKUP(A9494,SCAR!A:B,2,0)</f>
        <v>0</v>
      </c>
    </row>
    <row r="9495" spans="1:5">
      <c r="A9495" t="s">
        <v>13372</v>
      </c>
      <c r="B9495" t="s">
        <v>13977</v>
      </c>
      <c r="C9495">
        <f>+VLOOKUP(A9495,'LISTA NACIONAL'!A:B,2,0)</f>
        <v>9653.2860000000001</v>
      </c>
      <c r="D9495" s="126" t="s">
        <v>6556</v>
      </c>
      <c r="E9495" s="280">
        <f>+VLOOKUP(A9495,SCAR!A:B,2,0)</f>
        <v>0</v>
      </c>
    </row>
    <row r="9496" spans="1:5">
      <c r="A9496" t="s">
        <v>5154</v>
      </c>
      <c r="B9496" t="s">
        <v>5155</v>
      </c>
      <c r="C9496">
        <f>+VLOOKUP(A9496,'LISTA NACIONAL'!A:B,2,0)</f>
        <v>718.51900000000001</v>
      </c>
      <c r="D9496" s="126" t="s">
        <v>6556</v>
      </c>
      <c r="E9496" s="280">
        <f>+VLOOKUP(A9496,SCAR!A:B,2,0)</f>
        <v>0</v>
      </c>
    </row>
    <row r="9497" spans="1:5">
      <c r="A9497" t="s">
        <v>5156</v>
      </c>
      <c r="B9497" t="s">
        <v>5157</v>
      </c>
      <c r="C9497">
        <f>+VLOOKUP(A9497,'LISTA NACIONAL'!A:B,2,0)</f>
        <v>1404.1479999999999</v>
      </c>
      <c r="D9497" s="126" t="s">
        <v>6556</v>
      </c>
      <c r="E9497" s="280">
        <f>+VLOOKUP(A9497,SCAR!A:B,2,0)</f>
        <v>0</v>
      </c>
    </row>
    <row r="9498" spans="1:5">
      <c r="A9498" t="s">
        <v>5158</v>
      </c>
      <c r="B9498" t="s">
        <v>5159</v>
      </c>
      <c r="C9498">
        <f>+VLOOKUP(A9498,'LISTA NACIONAL'!A:B,2,0)</f>
        <v>957.86699999999996</v>
      </c>
      <c r="D9498" s="126" t="s">
        <v>6556</v>
      </c>
      <c r="E9498" s="280">
        <f>+VLOOKUP(A9498,SCAR!A:B,2,0)</f>
        <v>0</v>
      </c>
    </row>
    <row r="9499" spans="1:5">
      <c r="A9499" t="s">
        <v>12405</v>
      </c>
      <c r="B9499" t="s">
        <v>12418</v>
      </c>
      <c r="C9499">
        <f>+VLOOKUP(A9499,'LISTA NACIONAL'!A:B,2,0)</f>
        <v>1235.9290000000001</v>
      </c>
      <c r="D9499" s="126" t="s">
        <v>6556</v>
      </c>
      <c r="E9499" s="280">
        <f>+VLOOKUP(A9499,SCAR!A:B,2,0)</f>
        <v>0</v>
      </c>
    </row>
    <row r="9500" spans="1:5">
      <c r="A9500" t="s">
        <v>112</v>
      </c>
      <c r="B9500" t="s">
        <v>113</v>
      </c>
      <c r="C9500">
        <f>+VLOOKUP(A9500,'LISTA NACIONAL'!A:B,2,0)</f>
        <v>701.23599999999999</v>
      </c>
      <c r="D9500" s="126" t="s">
        <v>6556</v>
      </c>
      <c r="E9500" s="280">
        <f>+VLOOKUP(A9500,SCAR!A:B,2,0)</f>
        <v>0</v>
      </c>
    </row>
    <row r="9501" spans="1:5">
      <c r="A9501" t="s">
        <v>12406</v>
      </c>
      <c r="B9501" t="s">
        <v>12419</v>
      </c>
      <c r="C9501">
        <f>+VLOOKUP(A9501,'LISTA NACIONAL'!A:B,2,0)</f>
        <v>640.03899999999999</v>
      </c>
      <c r="D9501" s="126" t="s">
        <v>6556</v>
      </c>
      <c r="E9501" s="280">
        <f>+VLOOKUP(A9501,SCAR!A:B,2,0)</f>
        <v>0</v>
      </c>
    </row>
    <row r="9502" spans="1:5">
      <c r="A9502" t="s">
        <v>12407</v>
      </c>
      <c r="B9502" t="s">
        <v>3128</v>
      </c>
      <c r="C9502">
        <f>+VLOOKUP(A9502,'LISTA NACIONAL'!A:B,2,0)</f>
        <v>1282.8389999999999</v>
      </c>
      <c r="D9502" s="126" t="s">
        <v>6556</v>
      </c>
      <c r="E9502" s="280">
        <f>+VLOOKUP(A9502,SCAR!A:B,2,0)</f>
        <v>0</v>
      </c>
    </row>
    <row r="9503" spans="1:5">
      <c r="A9503" t="s">
        <v>12408</v>
      </c>
      <c r="B9503" t="s">
        <v>12420</v>
      </c>
      <c r="C9503">
        <f>+VLOOKUP(A9503,'LISTA NACIONAL'!A:B,2,0)</f>
        <v>640.03899999999999</v>
      </c>
      <c r="D9503" s="126" t="s">
        <v>6556</v>
      </c>
      <c r="E9503" s="280">
        <f>+VLOOKUP(A9503,SCAR!A:B,2,0)</f>
        <v>0</v>
      </c>
    </row>
    <row r="9504" spans="1:5">
      <c r="A9504" t="s">
        <v>12409</v>
      </c>
      <c r="B9504" t="s">
        <v>12421</v>
      </c>
      <c r="C9504">
        <f>+VLOOKUP(A9504,'LISTA NACIONAL'!A:B,2,0)</f>
        <v>640.03899999999999</v>
      </c>
      <c r="D9504" s="126" t="s">
        <v>6556</v>
      </c>
      <c r="E9504" s="280">
        <f>+VLOOKUP(A9504,SCAR!A:B,2,0)</f>
        <v>0</v>
      </c>
    </row>
    <row r="9505" spans="1:5">
      <c r="A9505" t="s">
        <v>12410</v>
      </c>
      <c r="B9505" t="s">
        <v>12422</v>
      </c>
      <c r="C9505">
        <f>+VLOOKUP(A9505,'LISTA NACIONAL'!A:B,2,0)</f>
        <v>698.53399999999999</v>
      </c>
      <c r="D9505" s="126" t="s">
        <v>6556</v>
      </c>
      <c r="E9505" s="280">
        <f>+VLOOKUP(A9505,SCAR!A:B,2,0)</f>
        <v>0</v>
      </c>
    </row>
    <row r="9506" spans="1:5">
      <c r="A9506" t="s">
        <v>12411</v>
      </c>
      <c r="B9506" t="s">
        <v>12423</v>
      </c>
      <c r="C9506">
        <f>+VLOOKUP(A9506,'LISTA NACIONAL'!A:B,2,0)</f>
        <v>1378.338</v>
      </c>
      <c r="D9506" s="126" t="s">
        <v>6556</v>
      </c>
      <c r="E9506" s="280">
        <f>+VLOOKUP(A9506,SCAR!A:B,2,0)</f>
        <v>0</v>
      </c>
    </row>
    <row r="9507" spans="1:5">
      <c r="A9507" t="s">
        <v>12412</v>
      </c>
      <c r="B9507" t="s">
        <v>12424</v>
      </c>
      <c r="C9507">
        <f>+VLOOKUP(A9507,'LISTA NACIONAL'!A:B,2,0)</f>
        <v>3459.6729999999998</v>
      </c>
      <c r="D9507" s="126" t="s">
        <v>6556</v>
      </c>
      <c r="E9507" s="280">
        <f>+VLOOKUP(A9507,SCAR!A:B,2,0)</f>
        <v>0</v>
      </c>
    </row>
    <row r="9508" spans="1:5">
      <c r="A9508" t="s">
        <v>13373</v>
      </c>
      <c r="B9508" t="s">
        <v>13978</v>
      </c>
      <c r="C9508">
        <f>+VLOOKUP(A9508,'LISTA NACIONAL'!A:B,2,0)</f>
        <v>698.53399999999999</v>
      </c>
      <c r="D9508" s="126" t="s">
        <v>6556</v>
      </c>
      <c r="E9508" s="280">
        <f>+VLOOKUP(A9508,SCAR!A:B,2,0)</f>
        <v>0</v>
      </c>
    </row>
    <row r="9509" spans="1:5">
      <c r="A9509" t="s">
        <v>13374</v>
      </c>
      <c r="B9509" t="s">
        <v>13979</v>
      </c>
      <c r="C9509">
        <f>+VLOOKUP(A9509,'LISTA NACIONAL'!A:B,2,0)</f>
        <v>7210.0469999999996</v>
      </c>
      <c r="D9509" s="126" t="s">
        <v>6556</v>
      </c>
      <c r="E9509" s="280">
        <f>+VLOOKUP(A9509,SCAR!A:B,2,0)</f>
        <v>0</v>
      </c>
    </row>
    <row r="9510" spans="1:5">
      <c r="A9510" t="s">
        <v>13375</v>
      </c>
      <c r="B9510" t="s">
        <v>13980</v>
      </c>
      <c r="C9510">
        <f>+VLOOKUP(A9510,'LISTA NACIONAL'!A:B,2,0)</f>
        <v>929.39400000000001</v>
      </c>
      <c r="D9510" s="126" t="s">
        <v>6556</v>
      </c>
      <c r="E9510" s="280">
        <f>+VLOOKUP(A9510,SCAR!A:B,2,0)</f>
        <v>0</v>
      </c>
    </row>
    <row r="9511" spans="1:5">
      <c r="A9511" t="s">
        <v>13376</v>
      </c>
      <c r="B9511" t="s">
        <v>13981</v>
      </c>
      <c r="C9511">
        <f>+VLOOKUP(A9511,'LISTA NACIONAL'!A:B,2,0)</f>
        <v>640.03899999999999</v>
      </c>
      <c r="D9511" s="126" t="s">
        <v>6556</v>
      </c>
      <c r="E9511" s="280">
        <f>+VLOOKUP(A9511,SCAR!A:B,2,0)</f>
        <v>0</v>
      </c>
    </row>
    <row r="9512" spans="1:5">
      <c r="A9512" t="s">
        <v>13377</v>
      </c>
      <c r="B9512" t="s">
        <v>13982</v>
      </c>
      <c r="C9512">
        <f>+VLOOKUP(A9512,'LISTA NACIONAL'!A:B,2,0)</f>
        <v>2310.6819999999998</v>
      </c>
      <c r="D9512" s="126" t="s">
        <v>6556</v>
      </c>
      <c r="E9512" s="280">
        <f>+VLOOKUP(A9512,SCAR!A:B,2,0)</f>
        <v>0</v>
      </c>
    </row>
    <row r="9513" spans="1:5">
      <c r="A9513" t="s">
        <v>13378</v>
      </c>
      <c r="B9513" t="s">
        <v>13983</v>
      </c>
      <c r="C9513">
        <f>+VLOOKUP(A9513,'LISTA NACIONAL'!A:B,2,0)</f>
        <v>4006.8620000000001</v>
      </c>
      <c r="D9513" s="126" t="s">
        <v>6556</v>
      </c>
      <c r="E9513" s="280">
        <f>+VLOOKUP(A9513,SCAR!A:B,2,0)</f>
        <v>0</v>
      </c>
    </row>
    <row r="9514" spans="1:5">
      <c r="A9514" t="s">
        <v>13379</v>
      </c>
      <c r="B9514" t="s">
        <v>13984</v>
      </c>
      <c r="C9514">
        <f>+VLOOKUP(A9514,'LISTA NACIONAL'!A:B,2,0)</f>
        <v>4006.8620000000001</v>
      </c>
      <c r="D9514" s="126" t="s">
        <v>6556</v>
      </c>
      <c r="E9514" s="280">
        <f>+VLOOKUP(A9514,SCAR!A:B,2,0)</f>
        <v>0</v>
      </c>
    </row>
    <row r="9515" spans="1:5">
      <c r="A9515" t="s">
        <v>13380</v>
      </c>
      <c r="B9515" t="s">
        <v>13985</v>
      </c>
      <c r="C9515">
        <f>+VLOOKUP(A9515,'LISTA NACIONAL'!A:B,2,0)</f>
        <v>9653.2860000000001</v>
      </c>
      <c r="D9515" s="126" t="s">
        <v>6556</v>
      </c>
      <c r="E9515" s="280">
        <f>+VLOOKUP(A9515,SCAR!A:B,2,0)</f>
        <v>0</v>
      </c>
    </row>
    <row r="9516" spans="1:5">
      <c r="A9516" t="s">
        <v>13381</v>
      </c>
      <c r="B9516" t="s">
        <v>13986</v>
      </c>
      <c r="C9516">
        <f>+VLOOKUP(A9516,'LISTA NACIONAL'!A:B,2,0)</f>
        <v>3552.2280000000001</v>
      </c>
      <c r="D9516" s="126" t="s">
        <v>6556</v>
      </c>
      <c r="E9516" s="280">
        <f>+VLOOKUP(A9516,SCAR!A:B,2,0)</f>
        <v>0</v>
      </c>
    </row>
    <row r="9517" spans="1:5">
      <c r="A9517" t="s">
        <v>13382</v>
      </c>
      <c r="B9517" t="s">
        <v>13987</v>
      </c>
      <c r="C9517">
        <f>+VLOOKUP(A9517,'LISTA NACIONAL'!A:B,2,0)</f>
        <v>9016.1350000000002</v>
      </c>
      <c r="D9517" s="126" t="s">
        <v>6556</v>
      </c>
      <c r="E9517" s="280">
        <f>+VLOOKUP(A9517,SCAR!A:B,2,0)</f>
        <v>0</v>
      </c>
    </row>
    <row r="9518" spans="1:5">
      <c r="A9518" t="s">
        <v>13383</v>
      </c>
      <c r="B9518" t="s">
        <v>13988</v>
      </c>
      <c r="C9518">
        <f>+VLOOKUP(A9518,'LISTA NACIONAL'!A:B,2,0)</f>
        <v>1737.7339999999999</v>
      </c>
      <c r="D9518" s="126" t="s">
        <v>6556</v>
      </c>
      <c r="E9518" s="280">
        <f>+VLOOKUP(A9518,SCAR!A:B,2,0)</f>
        <v>0</v>
      </c>
    </row>
    <row r="9519" spans="1:5">
      <c r="A9519" t="s">
        <v>13384</v>
      </c>
      <c r="B9519" t="s">
        <v>13989</v>
      </c>
      <c r="C9519">
        <f>+VLOOKUP(A9519,'LISTA NACIONAL'!A:B,2,0)</f>
        <v>1740.5619999999999</v>
      </c>
      <c r="D9519" s="126" t="s">
        <v>6556</v>
      </c>
      <c r="E9519" s="280">
        <f>+VLOOKUP(A9519,SCAR!A:B,2,0)</f>
        <v>0</v>
      </c>
    </row>
    <row r="9520" spans="1:5">
      <c r="A9520" t="s">
        <v>13385</v>
      </c>
      <c r="B9520" t="s">
        <v>13990</v>
      </c>
      <c r="C9520">
        <f>+VLOOKUP(A9520,'LISTA NACIONAL'!A:B,2,0)</f>
        <v>1157.3900000000001</v>
      </c>
      <c r="D9520" s="126" t="s">
        <v>6556</v>
      </c>
      <c r="E9520" s="280">
        <f>+VLOOKUP(A9520,SCAR!A:B,2,0)</f>
        <v>0</v>
      </c>
    </row>
    <row r="9521" spans="1:5">
      <c r="A9521" t="s">
        <v>13386</v>
      </c>
      <c r="B9521" t="s">
        <v>13991</v>
      </c>
      <c r="C9521">
        <f>+VLOOKUP(A9521,'LISTA NACIONAL'!A:B,2,0)</f>
        <v>698.53399999999999</v>
      </c>
      <c r="D9521" s="126" t="s">
        <v>6556</v>
      </c>
      <c r="E9521" s="280">
        <f>+VLOOKUP(A9521,SCAR!A:B,2,0)</f>
        <v>0</v>
      </c>
    </row>
    <row r="9522" spans="1:5">
      <c r="A9522" t="s">
        <v>13387</v>
      </c>
      <c r="B9522" t="s">
        <v>13992</v>
      </c>
      <c r="C9522">
        <f>+VLOOKUP(A9522,'LISTA NACIONAL'!A:B,2,0)</f>
        <v>1157.3900000000001</v>
      </c>
      <c r="D9522" s="126" t="s">
        <v>6556</v>
      </c>
      <c r="E9522" s="280">
        <f>+VLOOKUP(A9522,SCAR!A:B,2,0)</f>
        <v>0</v>
      </c>
    </row>
    <row r="9523" spans="1:5">
      <c r="A9523" t="s">
        <v>13388</v>
      </c>
      <c r="B9523" t="s">
        <v>13993</v>
      </c>
      <c r="C9523">
        <f>+VLOOKUP(A9523,'LISTA NACIONAL'!A:B,2,0)</f>
        <v>671.30899999999997</v>
      </c>
      <c r="D9523" s="126" t="s">
        <v>6556</v>
      </c>
      <c r="E9523" s="280">
        <f>+VLOOKUP(A9523,SCAR!A:B,2,0)</f>
        <v>0</v>
      </c>
    </row>
    <row r="9524" spans="1:5">
      <c r="A9524" t="s">
        <v>13389</v>
      </c>
      <c r="B9524" t="s">
        <v>13994</v>
      </c>
      <c r="C9524">
        <f>+VLOOKUP(A9524,'LISTA NACIONAL'!A:B,2,0)</f>
        <v>1094.82</v>
      </c>
      <c r="D9524" s="126" t="s">
        <v>6556</v>
      </c>
      <c r="E9524" s="280">
        <f>+VLOOKUP(A9524,SCAR!A:B,2,0)</f>
        <v>0</v>
      </c>
    </row>
    <row r="9525" spans="1:5">
      <c r="A9525" t="s">
        <v>13390</v>
      </c>
      <c r="B9525" t="s">
        <v>13995</v>
      </c>
      <c r="C9525">
        <f>+VLOOKUP(A9525,'LISTA NACIONAL'!A:B,2,0)</f>
        <v>4227.92</v>
      </c>
      <c r="D9525" s="126" t="s">
        <v>6556</v>
      </c>
      <c r="E9525" s="280">
        <f>+VLOOKUP(A9525,SCAR!A:B,2,0)</f>
        <v>0</v>
      </c>
    </row>
    <row r="9526" spans="1:5">
      <c r="A9526" t="s">
        <v>13391</v>
      </c>
      <c r="B9526" t="s">
        <v>13996</v>
      </c>
      <c r="C9526">
        <f>+VLOOKUP(A9526,'LISTA NACIONAL'!A:B,2,0)</f>
        <v>758.4</v>
      </c>
      <c r="D9526" s="126" t="s">
        <v>6556</v>
      </c>
      <c r="E9526" s="280">
        <f>+VLOOKUP(A9526,SCAR!A:B,2,0)</f>
        <v>0</v>
      </c>
    </row>
    <row r="9527" spans="1:5">
      <c r="A9527" t="s">
        <v>13392</v>
      </c>
      <c r="B9527" t="s">
        <v>13997</v>
      </c>
      <c r="C9527">
        <f>+VLOOKUP(A9527,'LISTA NACIONAL'!A:B,2,0)</f>
        <v>2585.9279999999999</v>
      </c>
      <c r="D9527" s="126" t="s">
        <v>6556</v>
      </c>
      <c r="E9527" s="280">
        <f>+VLOOKUP(A9527,SCAR!A:B,2,0)</f>
        <v>0</v>
      </c>
    </row>
    <row r="9528" spans="1:5">
      <c r="A9528" t="s">
        <v>13393</v>
      </c>
      <c r="B9528" t="s">
        <v>13998</v>
      </c>
      <c r="C9528">
        <f>+VLOOKUP(A9528,'LISTA NACIONAL'!A:B,2,0)</f>
        <v>3552.2280000000001</v>
      </c>
      <c r="D9528" s="126" t="s">
        <v>6556</v>
      </c>
      <c r="E9528" s="280">
        <f>+VLOOKUP(A9528,SCAR!A:B,2,0)</f>
        <v>0</v>
      </c>
    </row>
    <row r="9529" spans="1:5">
      <c r="A9529" t="s">
        <v>13394</v>
      </c>
      <c r="B9529" t="s">
        <v>13999</v>
      </c>
      <c r="C9529">
        <f>+VLOOKUP(A9529,'LISTA NACIONAL'!A:B,2,0)</f>
        <v>1699.1379999999999</v>
      </c>
      <c r="D9529" s="126" t="s">
        <v>6556</v>
      </c>
      <c r="E9529" s="280">
        <f>+VLOOKUP(A9529,SCAR!A:B,2,0)</f>
        <v>0</v>
      </c>
    </row>
    <row r="9530" spans="1:5">
      <c r="A9530" t="s">
        <v>13395</v>
      </c>
      <c r="B9530" t="s">
        <v>14000</v>
      </c>
      <c r="C9530">
        <f>+VLOOKUP(A9530,'LISTA NACIONAL'!A:B,2,0)</f>
        <v>796.88099999999997</v>
      </c>
      <c r="D9530" s="126" t="s">
        <v>6556</v>
      </c>
      <c r="E9530" s="280">
        <f>+VLOOKUP(A9530,SCAR!A:B,2,0)</f>
        <v>0</v>
      </c>
    </row>
    <row r="9531" spans="1:5">
      <c r="A9531" t="s">
        <v>13396</v>
      </c>
      <c r="B9531" t="s">
        <v>14001</v>
      </c>
      <c r="C9531">
        <f>+VLOOKUP(A9531,'LISTA NACIONAL'!A:B,2,0)</f>
        <v>1349.8720000000001</v>
      </c>
      <c r="D9531" s="126" t="s">
        <v>6556</v>
      </c>
      <c r="E9531" s="280">
        <f>+VLOOKUP(A9531,SCAR!A:B,2,0)</f>
        <v>0</v>
      </c>
    </row>
    <row r="9532" spans="1:5">
      <c r="A9532" t="s">
        <v>13397</v>
      </c>
      <c r="B9532" t="s">
        <v>14002</v>
      </c>
      <c r="C9532">
        <f>+VLOOKUP(A9532,'LISTA NACIONAL'!A:B,2,0)</f>
        <v>796.88099999999997</v>
      </c>
      <c r="D9532" s="126" t="s">
        <v>6556</v>
      </c>
      <c r="E9532" s="280">
        <f>+VLOOKUP(A9532,SCAR!A:B,2,0)</f>
        <v>0</v>
      </c>
    </row>
    <row r="9533" spans="1:5">
      <c r="A9533" t="s">
        <v>13398</v>
      </c>
      <c r="B9533" t="s">
        <v>14003</v>
      </c>
      <c r="C9533">
        <f>+VLOOKUP(A9533,'LISTA NACIONAL'!A:B,2,0)</f>
        <v>2585.9279999999999</v>
      </c>
      <c r="D9533" s="126" t="s">
        <v>6556</v>
      </c>
      <c r="E9533" s="280">
        <f>+VLOOKUP(A9533,SCAR!A:B,2,0)</f>
        <v>0</v>
      </c>
    </row>
    <row r="9534" spans="1:5">
      <c r="A9534" t="s">
        <v>13399</v>
      </c>
      <c r="B9534" t="s">
        <v>14004</v>
      </c>
      <c r="C9534">
        <f>+VLOOKUP(A9534,'LISTA NACIONAL'!A:B,2,0)</f>
        <v>2585.9279999999999</v>
      </c>
      <c r="D9534" s="126" t="s">
        <v>6556</v>
      </c>
      <c r="E9534" s="280">
        <f>+VLOOKUP(A9534,SCAR!A:B,2,0)</f>
        <v>0</v>
      </c>
    </row>
    <row r="9535" spans="1:5">
      <c r="A9535" t="s">
        <v>13400</v>
      </c>
      <c r="B9535" t="s">
        <v>14005</v>
      </c>
      <c r="C9535">
        <f>+VLOOKUP(A9535,'LISTA NACIONAL'!A:B,2,0)</f>
        <v>3630.7049999999999</v>
      </c>
      <c r="D9535" s="126" t="s">
        <v>6556</v>
      </c>
      <c r="E9535" s="280">
        <f>+VLOOKUP(A9535,SCAR!A:B,2,0)</f>
        <v>0</v>
      </c>
    </row>
    <row r="9536" spans="1:5">
      <c r="A9536" t="s">
        <v>13401</v>
      </c>
      <c r="B9536" t="s">
        <v>14006</v>
      </c>
      <c r="C9536">
        <f>+VLOOKUP(A9536,'LISTA NACIONAL'!A:B,2,0)</f>
        <v>32654.508000000002</v>
      </c>
      <c r="D9536" s="126" t="s">
        <v>6556</v>
      </c>
      <c r="E9536" s="280">
        <f>+VLOOKUP(A9536,SCAR!A:B,2,0)</f>
        <v>0</v>
      </c>
    </row>
    <row r="9537" spans="1:5">
      <c r="A9537" t="s">
        <v>13402</v>
      </c>
      <c r="B9537" t="s">
        <v>14007</v>
      </c>
      <c r="C9537">
        <f>+VLOOKUP(A9537,'LISTA NACIONAL'!A:B,2,0)</f>
        <v>1260.039</v>
      </c>
      <c r="D9537" s="126" t="s">
        <v>6556</v>
      </c>
      <c r="E9537" s="280">
        <f>+VLOOKUP(A9537,SCAR!A:B,2,0)</f>
        <v>0</v>
      </c>
    </row>
    <row r="9538" spans="1:5">
      <c r="A9538" t="s">
        <v>13403</v>
      </c>
      <c r="B9538" t="s">
        <v>14008</v>
      </c>
      <c r="C9538">
        <f>+VLOOKUP(A9538,'LISTA NACIONAL'!A:B,2,0)</f>
        <v>4195.2780000000002</v>
      </c>
      <c r="D9538" s="126" t="s">
        <v>6556</v>
      </c>
      <c r="E9538" s="280">
        <f>+VLOOKUP(A9538,SCAR!A:B,2,0)</f>
        <v>0</v>
      </c>
    </row>
    <row r="9539" spans="1:5">
      <c r="A9539" t="s">
        <v>13404</v>
      </c>
      <c r="B9539" t="s">
        <v>14009</v>
      </c>
      <c r="C9539">
        <f>+VLOOKUP(A9539,'LISTA NACIONAL'!A:B,2,0)</f>
        <v>6272.0460000000003</v>
      </c>
      <c r="D9539" s="126" t="s">
        <v>6556</v>
      </c>
      <c r="E9539" s="280">
        <f>+VLOOKUP(A9539,SCAR!A:B,2,0)</f>
        <v>0</v>
      </c>
    </row>
    <row r="9540" spans="1:5">
      <c r="A9540" t="s">
        <v>13405</v>
      </c>
      <c r="B9540" t="s">
        <v>14010</v>
      </c>
      <c r="C9540">
        <f>+VLOOKUP(A9540,'LISTA NACIONAL'!A:B,2,0)</f>
        <v>508.875</v>
      </c>
      <c r="D9540" s="126" t="s">
        <v>6556</v>
      </c>
      <c r="E9540" s="280">
        <f>+VLOOKUP(A9540,SCAR!A:B,2,0)</f>
        <v>0</v>
      </c>
    </row>
    <row r="9541" spans="1:5">
      <c r="A9541" t="s">
        <v>13406</v>
      </c>
      <c r="B9541" t="s">
        <v>14011</v>
      </c>
      <c r="C9541">
        <f>+VLOOKUP(A9541,'LISTA NACIONAL'!A:B,2,0)</f>
        <v>535.97699999999998</v>
      </c>
      <c r="D9541" s="126" t="s">
        <v>6556</v>
      </c>
      <c r="E9541" s="280">
        <f>+VLOOKUP(A9541,SCAR!A:B,2,0)</f>
        <v>0</v>
      </c>
    </row>
    <row r="9542" spans="1:5">
      <c r="A9542" t="s">
        <v>13407</v>
      </c>
      <c r="B9542" t="s">
        <v>14012</v>
      </c>
      <c r="C9542">
        <f>+VLOOKUP(A9542,'LISTA NACIONAL'!A:B,2,0)</f>
        <v>570.27800000000002</v>
      </c>
      <c r="D9542" s="126" t="s">
        <v>6556</v>
      </c>
      <c r="E9542" s="280">
        <f>+VLOOKUP(A9542,SCAR!A:B,2,0)</f>
        <v>0</v>
      </c>
    </row>
    <row r="9543" spans="1:5">
      <c r="A9543" t="s">
        <v>13408</v>
      </c>
      <c r="B9543" t="s">
        <v>14013</v>
      </c>
      <c r="C9543">
        <f>+VLOOKUP(A9543,'LISTA NACIONAL'!A:B,2,0)</f>
        <v>570.27800000000002</v>
      </c>
      <c r="D9543" s="126" t="s">
        <v>6556</v>
      </c>
      <c r="E9543" s="280">
        <f>+VLOOKUP(A9543,SCAR!A:B,2,0)</f>
        <v>0</v>
      </c>
    </row>
    <row r="9544" spans="1:5">
      <c r="A9544" t="s">
        <v>13409</v>
      </c>
      <c r="B9544" t="s">
        <v>14014</v>
      </c>
      <c r="C9544">
        <f>+VLOOKUP(A9544,'LISTA NACIONAL'!A:B,2,0)</f>
        <v>704.16300000000001</v>
      </c>
      <c r="D9544" s="126" t="s">
        <v>6556</v>
      </c>
      <c r="E9544" s="280">
        <f>+VLOOKUP(A9544,SCAR!A:B,2,0)</f>
        <v>0</v>
      </c>
    </row>
    <row r="9545" spans="1:5">
      <c r="A9545" t="s">
        <v>13410</v>
      </c>
      <c r="B9545" t="s">
        <v>14015</v>
      </c>
      <c r="C9545">
        <f>+VLOOKUP(A9545,'LISTA NACIONAL'!A:B,2,0)</f>
        <v>1367.143</v>
      </c>
      <c r="D9545" s="126" t="s">
        <v>6556</v>
      </c>
      <c r="E9545" s="280">
        <f>+VLOOKUP(A9545,SCAR!A:B,2,0)</f>
        <v>0</v>
      </c>
    </row>
    <row r="9546" spans="1:5">
      <c r="A9546" t="s">
        <v>13411</v>
      </c>
      <c r="B9546" t="s">
        <v>14016</v>
      </c>
      <c r="C9546">
        <f>+VLOOKUP(A9546,'LISTA NACIONAL'!A:B,2,0)</f>
        <v>704.16300000000001</v>
      </c>
      <c r="D9546" s="126" t="s">
        <v>6556</v>
      </c>
      <c r="E9546" s="280">
        <f>+VLOOKUP(A9546,SCAR!A:B,2,0)</f>
        <v>0</v>
      </c>
    </row>
    <row r="9547" spans="1:5">
      <c r="A9547" t="s">
        <v>13412</v>
      </c>
      <c r="B9547" t="s">
        <v>13846</v>
      </c>
      <c r="C9547">
        <f>+VLOOKUP(A9547,'LISTA NACIONAL'!A:B,2,0)</f>
        <v>796.88099999999997</v>
      </c>
      <c r="D9547" s="126" t="s">
        <v>6556</v>
      </c>
      <c r="E9547" s="280">
        <f>+VLOOKUP(A9547,SCAR!A:B,2,0)</f>
        <v>0</v>
      </c>
    </row>
    <row r="9548" spans="1:5">
      <c r="A9548" t="s">
        <v>13413</v>
      </c>
      <c r="B9548" t="s">
        <v>14017</v>
      </c>
      <c r="C9548">
        <f>+VLOOKUP(A9548,'LISTA NACIONAL'!A:B,2,0)</f>
        <v>640.03899999999999</v>
      </c>
      <c r="D9548" s="126" t="s">
        <v>6556</v>
      </c>
      <c r="E9548" s="280">
        <f>+VLOOKUP(A9548,SCAR!A:B,2,0)</f>
        <v>0</v>
      </c>
    </row>
    <row r="9549" spans="1:5">
      <c r="A9549" t="s">
        <v>13414</v>
      </c>
      <c r="B9549" t="s">
        <v>14018</v>
      </c>
      <c r="C9549">
        <f>+VLOOKUP(A9549,'LISTA NACIONAL'!A:B,2,0)</f>
        <v>704.16300000000001</v>
      </c>
      <c r="D9549" s="126" t="s">
        <v>6556</v>
      </c>
      <c r="E9549" s="280">
        <f>+VLOOKUP(A9549,SCAR!A:B,2,0)</f>
        <v>0</v>
      </c>
    </row>
    <row r="9550" spans="1:5">
      <c r="A9550" t="s">
        <v>13415</v>
      </c>
      <c r="B9550" t="s">
        <v>14019</v>
      </c>
      <c r="C9550">
        <f>+VLOOKUP(A9550,'LISTA NACIONAL'!A:B,2,0)</f>
        <v>799.74099999999999</v>
      </c>
      <c r="D9550" s="126" t="s">
        <v>6556</v>
      </c>
      <c r="E9550" s="280">
        <f>+VLOOKUP(A9550,SCAR!A:B,2,0)</f>
        <v>0</v>
      </c>
    </row>
    <row r="9551" spans="1:5">
      <c r="A9551" t="s">
        <v>13416</v>
      </c>
      <c r="B9551" t="s">
        <v>14020</v>
      </c>
      <c r="C9551">
        <f>+VLOOKUP(A9551,'LISTA NACIONAL'!A:B,2,0)</f>
        <v>698.53399999999999</v>
      </c>
      <c r="D9551" s="126" t="s">
        <v>6556</v>
      </c>
      <c r="E9551" s="280">
        <f>+VLOOKUP(A9551,SCAR!A:B,2,0)</f>
        <v>0</v>
      </c>
    </row>
    <row r="9552" spans="1:5">
      <c r="A9552" t="s">
        <v>13417</v>
      </c>
      <c r="B9552" t="s">
        <v>14019</v>
      </c>
      <c r="C9552">
        <f>+VLOOKUP(A9552,'LISTA NACIONAL'!A:B,2,0)</f>
        <v>1176.145</v>
      </c>
      <c r="D9552" s="126" t="s">
        <v>6556</v>
      </c>
      <c r="E9552" s="280">
        <f>+VLOOKUP(A9552,SCAR!A:B,2,0)</f>
        <v>0</v>
      </c>
    </row>
    <row r="9553" spans="1:5">
      <c r="A9553" t="s">
        <v>13418</v>
      </c>
      <c r="B9553" t="s">
        <v>14021</v>
      </c>
      <c r="C9553">
        <f>+VLOOKUP(A9553,'LISTA NACIONAL'!A:B,2,0)</f>
        <v>640.03899999999999</v>
      </c>
      <c r="D9553" s="126" t="s">
        <v>6556</v>
      </c>
      <c r="E9553" s="280">
        <f>+VLOOKUP(A9553,SCAR!A:B,2,0)</f>
        <v>0</v>
      </c>
    </row>
    <row r="9554" spans="1:5">
      <c r="A9554" t="s">
        <v>13419</v>
      </c>
      <c r="B9554" t="s">
        <v>14022</v>
      </c>
      <c r="C9554">
        <f>+VLOOKUP(A9554,'LISTA NACIONAL'!A:B,2,0)</f>
        <v>718.51900000000001</v>
      </c>
      <c r="D9554" s="126" t="s">
        <v>6556</v>
      </c>
      <c r="E9554" s="280">
        <f>+VLOOKUP(A9554,SCAR!A:B,2,0)</f>
        <v>0</v>
      </c>
    </row>
    <row r="9555" spans="1:5">
      <c r="A9555" t="s">
        <v>13420</v>
      </c>
      <c r="B9555" t="s">
        <v>14023</v>
      </c>
      <c r="C9555">
        <f>+VLOOKUP(A9555,'LISTA NACIONAL'!A:B,2,0)</f>
        <v>611.60699999999997</v>
      </c>
      <c r="D9555" s="126" t="s">
        <v>6556</v>
      </c>
      <c r="E9555" s="280">
        <f>+VLOOKUP(A9555,SCAR!A:B,2,0)</f>
        <v>0</v>
      </c>
    </row>
    <row r="9556" spans="1:5">
      <c r="A9556" t="s">
        <v>13421</v>
      </c>
      <c r="B9556" t="s">
        <v>14024</v>
      </c>
      <c r="C9556">
        <f>+VLOOKUP(A9556,'LISTA NACIONAL'!A:B,2,0)</f>
        <v>640.03899999999999</v>
      </c>
      <c r="D9556" s="126" t="s">
        <v>6556</v>
      </c>
      <c r="E9556" s="280">
        <f>+VLOOKUP(A9556,SCAR!A:B,2,0)</f>
        <v>0</v>
      </c>
    </row>
    <row r="9557" spans="1:5">
      <c r="A9557" t="s">
        <v>13422</v>
      </c>
      <c r="B9557" t="s">
        <v>14025</v>
      </c>
      <c r="C9557">
        <f>+VLOOKUP(A9557,'LISTA NACIONAL'!A:B,2,0)</f>
        <v>570.27800000000002</v>
      </c>
      <c r="D9557" s="126" t="s">
        <v>6556</v>
      </c>
      <c r="E9557" s="280">
        <f>+VLOOKUP(A9557,SCAR!A:B,2,0)</f>
        <v>0</v>
      </c>
    </row>
    <row r="9558" spans="1:5">
      <c r="A9558" t="s">
        <v>13423</v>
      </c>
      <c r="B9558" t="s">
        <v>14026</v>
      </c>
      <c r="C9558">
        <f>+VLOOKUP(A9558,'LISTA NACIONAL'!A:B,2,0)</f>
        <v>732.755</v>
      </c>
      <c r="D9558" s="126" t="s">
        <v>6556</v>
      </c>
      <c r="E9558" s="280">
        <f>+VLOOKUP(A9558,SCAR!A:B,2,0)</f>
        <v>0</v>
      </c>
    </row>
    <row r="9559" spans="1:5">
      <c r="A9559" t="s">
        <v>13424</v>
      </c>
      <c r="B9559" t="s">
        <v>14027</v>
      </c>
      <c r="C9559">
        <f>+VLOOKUP(A9559,'LISTA NACIONAL'!A:B,2,0)</f>
        <v>640.03899999999999</v>
      </c>
      <c r="D9559" s="126" t="s">
        <v>6556</v>
      </c>
      <c r="E9559" s="280">
        <f>+VLOOKUP(A9559,SCAR!A:B,2,0)</f>
        <v>0</v>
      </c>
    </row>
    <row r="9560" spans="1:5">
      <c r="A9560" t="s">
        <v>13425</v>
      </c>
      <c r="B9560" t="s">
        <v>14028</v>
      </c>
      <c r="C9560">
        <f>+VLOOKUP(A9560,'LISTA NACIONAL'!A:B,2,0)</f>
        <v>640.03899999999999</v>
      </c>
      <c r="D9560" s="126" t="s">
        <v>6556</v>
      </c>
      <c r="E9560" s="280">
        <f>+VLOOKUP(A9560,SCAR!A:B,2,0)</f>
        <v>0</v>
      </c>
    </row>
    <row r="9561" spans="1:5">
      <c r="A9561" t="s">
        <v>13426</v>
      </c>
      <c r="B9561" t="s">
        <v>14029</v>
      </c>
      <c r="C9561">
        <f>+VLOOKUP(A9561,'LISTA NACIONAL'!A:B,2,0)</f>
        <v>796.88099999999997</v>
      </c>
      <c r="D9561" s="126" t="s">
        <v>6556</v>
      </c>
      <c r="E9561" s="280">
        <f>+VLOOKUP(A9561,SCAR!A:B,2,0)</f>
        <v>0</v>
      </c>
    </row>
    <row r="9562" spans="1:5">
      <c r="A9562" t="s">
        <v>13427</v>
      </c>
      <c r="B9562" t="s">
        <v>14030</v>
      </c>
      <c r="C9562">
        <f>+VLOOKUP(A9562,'LISTA NACIONAL'!A:B,2,0)</f>
        <v>718.51900000000001</v>
      </c>
      <c r="D9562" s="126" t="s">
        <v>6556</v>
      </c>
      <c r="E9562" s="280">
        <f>+VLOOKUP(A9562,SCAR!A:B,2,0)</f>
        <v>0</v>
      </c>
    </row>
    <row r="9563" spans="1:5">
      <c r="A9563" t="s">
        <v>13428</v>
      </c>
      <c r="B9563" t="s">
        <v>14031</v>
      </c>
      <c r="C9563">
        <f>+VLOOKUP(A9563,'LISTA NACIONAL'!A:B,2,0)</f>
        <v>718.51900000000001</v>
      </c>
      <c r="D9563" s="126" t="s">
        <v>6556</v>
      </c>
      <c r="E9563" s="280">
        <f>+VLOOKUP(A9563,SCAR!A:B,2,0)</f>
        <v>0</v>
      </c>
    </row>
    <row r="9564" spans="1:5">
      <c r="A9564" t="s">
        <v>13429</v>
      </c>
      <c r="B9564" t="s">
        <v>14032</v>
      </c>
      <c r="C9564">
        <f>+VLOOKUP(A9564,'LISTA NACIONAL'!A:B,2,0)</f>
        <v>645.75400000000002</v>
      </c>
      <c r="D9564" s="126" t="s">
        <v>6556</v>
      </c>
      <c r="E9564" s="280">
        <f>+VLOOKUP(A9564,SCAR!A:B,2,0)</f>
        <v>0</v>
      </c>
    </row>
    <row r="9565" spans="1:5">
      <c r="A9565" t="s">
        <v>13430</v>
      </c>
      <c r="B9565" t="s">
        <v>14033</v>
      </c>
      <c r="C9565">
        <f>+VLOOKUP(A9565,'LISTA NACIONAL'!A:B,2,0)</f>
        <v>640.03899999999999</v>
      </c>
      <c r="D9565" s="126" t="s">
        <v>6556</v>
      </c>
      <c r="E9565" s="280">
        <f>+VLOOKUP(A9565,SCAR!A:B,2,0)</f>
        <v>0</v>
      </c>
    </row>
    <row r="9566" spans="1:5">
      <c r="A9566" t="s">
        <v>13431</v>
      </c>
      <c r="B9566" t="s">
        <v>14034</v>
      </c>
      <c r="C9566">
        <f>+VLOOKUP(A9566,'LISTA NACIONAL'!A:B,2,0)</f>
        <v>538.82799999999997</v>
      </c>
      <c r="D9566" s="126" t="s">
        <v>6556</v>
      </c>
      <c r="E9566" s="280">
        <f>+VLOOKUP(A9566,SCAR!A:B,2,0)</f>
        <v>0</v>
      </c>
    </row>
    <row r="9567" spans="1:5">
      <c r="A9567" t="s">
        <v>13432</v>
      </c>
      <c r="B9567" t="s">
        <v>14035</v>
      </c>
      <c r="C9567">
        <f>+VLOOKUP(A9567,'LISTA NACIONAL'!A:B,2,0)</f>
        <v>564.649</v>
      </c>
      <c r="D9567" s="126" t="s">
        <v>6556</v>
      </c>
      <c r="E9567" s="280">
        <f>+VLOOKUP(A9567,SCAR!A:B,2,0)</f>
        <v>0</v>
      </c>
    </row>
    <row r="9568" spans="1:5">
      <c r="A9568" t="s">
        <v>13433</v>
      </c>
      <c r="B9568" t="s">
        <v>14036</v>
      </c>
      <c r="C9568">
        <f>+VLOOKUP(A9568,'LISTA NACIONAL'!A:B,2,0)</f>
        <v>43456.425000000003</v>
      </c>
      <c r="D9568" s="126" t="s">
        <v>6556</v>
      </c>
      <c r="E9568" s="280">
        <f>+VLOOKUP(A9568,SCAR!A:B,2,0)</f>
        <v>0</v>
      </c>
    </row>
    <row r="9569" spans="1:5">
      <c r="A9569" t="s">
        <v>13434</v>
      </c>
      <c r="B9569" t="s">
        <v>14037</v>
      </c>
      <c r="C9569">
        <f>+VLOOKUP(A9569,'LISTA NACIONAL'!A:B,2,0)</f>
        <v>640.03899999999999</v>
      </c>
      <c r="D9569" s="126" t="s">
        <v>6556</v>
      </c>
      <c r="E9569" s="280">
        <f>+VLOOKUP(A9569,SCAR!A:B,2,0)</f>
        <v>0</v>
      </c>
    </row>
    <row r="9570" spans="1:5">
      <c r="A9570" t="s">
        <v>13435</v>
      </c>
      <c r="B9570" t="s">
        <v>14038</v>
      </c>
      <c r="C9570">
        <f>+VLOOKUP(A9570,'LISTA NACIONAL'!A:B,2,0)</f>
        <v>813.93299999999999</v>
      </c>
      <c r="D9570" s="126" t="s">
        <v>6556</v>
      </c>
      <c r="E9570" s="280">
        <f>+VLOOKUP(A9570,SCAR!A:B,2,0)</f>
        <v>0</v>
      </c>
    </row>
    <row r="9571" spans="1:5">
      <c r="A9571" t="s">
        <v>13436</v>
      </c>
      <c r="B9571" t="s">
        <v>14039</v>
      </c>
      <c r="C9571">
        <f>+VLOOKUP(A9571,'LISTA NACIONAL'!A:B,2,0)</f>
        <v>671.30899999999997</v>
      </c>
      <c r="D9571" s="126" t="s">
        <v>6556</v>
      </c>
      <c r="E9571" s="280">
        <f>+VLOOKUP(A9571,SCAR!A:B,2,0)</f>
        <v>0</v>
      </c>
    </row>
    <row r="9572" spans="1:5">
      <c r="A9572" t="s">
        <v>13437</v>
      </c>
      <c r="B9572" t="s">
        <v>14040</v>
      </c>
      <c r="C9572">
        <f>+VLOOKUP(A9572,'LISTA NACIONAL'!A:B,2,0)</f>
        <v>982.23</v>
      </c>
      <c r="D9572" s="126" t="s">
        <v>6556</v>
      </c>
      <c r="E9572" s="280">
        <f>+VLOOKUP(A9572,SCAR!A:B,2,0)</f>
        <v>0</v>
      </c>
    </row>
    <row r="9573" spans="1:5">
      <c r="A9573" t="s">
        <v>13438</v>
      </c>
      <c r="B9573" t="s">
        <v>14041</v>
      </c>
      <c r="C9573">
        <f>+VLOOKUP(A9573,'LISTA NACIONAL'!A:B,2,0)</f>
        <v>796.88099999999997</v>
      </c>
      <c r="D9573" s="126" t="s">
        <v>6556</v>
      </c>
      <c r="E9573" s="280">
        <f>+VLOOKUP(A9573,SCAR!A:B,2,0)</f>
        <v>0</v>
      </c>
    </row>
    <row r="9574" spans="1:5">
      <c r="A9574" t="s">
        <v>13439</v>
      </c>
      <c r="B9574" t="s">
        <v>14042</v>
      </c>
      <c r="C9574">
        <f>+VLOOKUP(A9574,'LISTA NACIONAL'!A:B,2,0)</f>
        <v>2487.5239999999999</v>
      </c>
      <c r="D9574" s="126" t="s">
        <v>6556</v>
      </c>
      <c r="E9574" s="280">
        <f>+VLOOKUP(A9574,SCAR!A:B,2,0)</f>
        <v>0</v>
      </c>
    </row>
    <row r="9575" spans="1:5">
      <c r="A9575" t="s">
        <v>13440</v>
      </c>
      <c r="B9575" t="s">
        <v>14043</v>
      </c>
      <c r="C9575">
        <f>+VLOOKUP(A9575,'LISTA NACIONAL'!A:B,2,0)</f>
        <v>640.03899999999999</v>
      </c>
      <c r="D9575" s="126" t="s">
        <v>6556</v>
      </c>
      <c r="E9575" s="280">
        <f>+VLOOKUP(A9575,SCAR!A:B,2,0)</f>
        <v>0</v>
      </c>
    </row>
    <row r="9576" spans="1:5">
      <c r="A9576" t="s">
        <v>13441</v>
      </c>
      <c r="B9576" t="s">
        <v>14044</v>
      </c>
      <c r="C9576">
        <f>+VLOOKUP(A9576,'LISTA NACIONAL'!A:B,2,0)</f>
        <v>608.81899999999996</v>
      </c>
      <c r="D9576" s="126" t="s">
        <v>6556</v>
      </c>
      <c r="E9576" s="280">
        <f>+VLOOKUP(A9576,SCAR!A:B,2,0)</f>
        <v>0</v>
      </c>
    </row>
    <row r="9577" spans="1:5">
      <c r="A9577" t="s">
        <v>13442</v>
      </c>
      <c r="B9577" t="s">
        <v>14045</v>
      </c>
      <c r="C9577">
        <f>+VLOOKUP(A9577,'LISTA NACIONAL'!A:B,2,0)</f>
        <v>2454.558</v>
      </c>
      <c r="D9577" s="126" t="s">
        <v>6556</v>
      </c>
      <c r="E9577" s="280">
        <f>+VLOOKUP(A9577,SCAR!A:B,2,0)</f>
        <v>0</v>
      </c>
    </row>
    <row r="9578" spans="1:5">
      <c r="A9578" t="s">
        <v>13443</v>
      </c>
      <c r="B9578" t="s">
        <v>14046</v>
      </c>
      <c r="C9578">
        <f>+VLOOKUP(A9578,'LISTA NACIONAL'!A:B,2,0)</f>
        <v>2374.7930000000001</v>
      </c>
      <c r="D9578" s="126" t="s">
        <v>6556</v>
      </c>
      <c r="E9578" s="280">
        <f>+VLOOKUP(A9578,SCAR!A:B,2,0)</f>
        <v>0</v>
      </c>
    </row>
    <row r="9579" spans="1:5">
      <c r="A9579" t="s">
        <v>13444</v>
      </c>
      <c r="B9579" t="s">
        <v>14047</v>
      </c>
      <c r="C9579">
        <f>+VLOOKUP(A9579,'LISTA NACIONAL'!A:B,2,0)</f>
        <v>4195.2780000000002</v>
      </c>
      <c r="D9579" s="126" t="s">
        <v>6556</v>
      </c>
      <c r="E9579" s="280">
        <f>+VLOOKUP(A9579,SCAR!A:B,2,0)</f>
        <v>0</v>
      </c>
    </row>
    <row r="9580" spans="1:5">
      <c r="A9580" t="s">
        <v>13445</v>
      </c>
      <c r="B9580" t="s">
        <v>14048</v>
      </c>
      <c r="C9580">
        <f>+VLOOKUP(A9580,'LISTA NACIONAL'!A:B,2,0)</f>
        <v>5374.0770000000002</v>
      </c>
      <c r="D9580" s="126" t="s">
        <v>6556</v>
      </c>
      <c r="E9580" s="280">
        <f>+VLOOKUP(A9580,SCAR!A:B,2,0)</f>
        <v>0</v>
      </c>
    </row>
    <row r="9581" spans="1:5">
      <c r="A9581" t="s">
        <v>13446</v>
      </c>
      <c r="B9581" t="s">
        <v>14049</v>
      </c>
      <c r="C9581">
        <f>+VLOOKUP(A9581,'LISTA NACIONAL'!A:B,2,0)</f>
        <v>1923.0730000000001</v>
      </c>
      <c r="D9581" s="126" t="s">
        <v>6556</v>
      </c>
      <c r="E9581" s="280">
        <f>+VLOOKUP(A9581,SCAR!A:B,2,0)</f>
        <v>0</v>
      </c>
    </row>
    <row r="9582" spans="1:5">
      <c r="A9582" t="s">
        <v>13447</v>
      </c>
      <c r="B9582" t="s">
        <v>14050</v>
      </c>
      <c r="C9582">
        <f>+VLOOKUP(A9582,'LISTA NACIONAL'!A:B,2,0)</f>
        <v>1094.82</v>
      </c>
      <c r="D9582" s="126" t="s">
        <v>6556</v>
      </c>
      <c r="E9582" s="280">
        <f>+VLOOKUP(A9582,SCAR!A:B,2,0)</f>
        <v>0</v>
      </c>
    </row>
    <row r="9583" spans="1:5">
      <c r="A9583" t="s">
        <v>13448</v>
      </c>
      <c r="B9583" t="s">
        <v>14051</v>
      </c>
      <c r="C9583">
        <f>+VLOOKUP(A9583,'LISTA NACIONAL'!A:B,2,0)</f>
        <v>1367.143</v>
      </c>
      <c r="D9583" s="126" t="s">
        <v>6556</v>
      </c>
      <c r="E9583" s="280">
        <f>+VLOOKUP(A9583,SCAR!A:B,2,0)</f>
        <v>0</v>
      </c>
    </row>
    <row r="9584" spans="1:5">
      <c r="A9584" t="s">
        <v>13449</v>
      </c>
      <c r="B9584" t="s">
        <v>14052</v>
      </c>
      <c r="C9584">
        <f>+VLOOKUP(A9584,'LISTA NACIONAL'!A:B,2,0)</f>
        <v>796.88099999999997</v>
      </c>
      <c r="D9584" s="126" t="s">
        <v>6556</v>
      </c>
      <c r="E9584" s="280">
        <f>+VLOOKUP(A9584,SCAR!A:B,2,0)</f>
        <v>0</v>
      </c>
    </row>
    <row r="9585" spans="1:5">
      <c r="A9585" t="s">
        <v>13450</v>
      </c>
      <c r="B9585" t="s">
        <v>14053</v>
      </c>
      <c r="C9585">
        <f>+VLOOKUP(A9585,'LISTA NACIONAL'!A:B,2,0)</f>
        <v>2554.4340000000002</v>
      </c>
      <c r="D9585" s="126" t="s">
        <v>6556</v>
      </c>
      <c r="E9585" s="280">
        <f>+VLOOKUP(A9585,SCAR!A:B,2,0)</f>
        <v>0</v>
      </c>
    </row>
    <row r="9586" spans="1:5">
      <c r="A9586" t="s">
        <v>13451</v>
      </c>
      <c r="B9586" t="s">
        <v>14054</v>
      </c>
      <c r="C9586">
        <f>+VLOOKUP(A9586,'LISTA NACIONAL'!A:B,2,0)</f>
        <v>6022.7960000000003</v>
      </c>
      <c r="D9586" s="126" t="s">
        <v>6556</v>
      </c>
      <c r="E9586" s="280">
        <f>+VLOOKUP(A9586,SCAR!A:B,2,0)</f>
        <v>0</v>
      </c>
    </row>
    <row r="9587" spans="1:5">
      <c r="A9587" t="s">
        <v>13452</v>
      </c>
      <c r="B9587" t="s">
        <v>14055</v>
      </c>
      <c r="C9587">
        <f>+VLOOKUP(A9587,'LISTA NACIONAL'!A:B,2,0)</f>
        <v>1235.9290000000001</v>
      </c>
      <c r="D9587" s="126" t="s">
        <v>6556</v>
      </c>
      <c r="E9587" s="280">
        <f>+VLOOKUP(A9587,SCAR!A:B,2,0)</f>
        <v>0</v>
      </c>
    </row>
    <row r="9588" spans="1:5">
      <c r="A9588" t="s">
        <v>13453</v>
      </c>
      <c r="B9588" t="s">
        <v>14056</v>
      </c>
      <c r="C9588">
        <f>+VLOOKUP(A9588,'LISTA NACIONAL'!A:B,2,0)</f>
        <v>640.03899999999999</v>
      </c>
      <c r="D9588" s="126" t="s">
        <v>6556</v>
      </c>
      <c r="E9588" s="280">
        <f>+VLOOKUP(A9588,SCAR!A:B,2,0)</f>
        <v>0</v>
      </c>
    </row>
    <row r="9589" spans="1:5">
      <c r="A9589" t="s">
        <v>13454</v>
      </c>
      <c r="B9589" t="s">
        <v>14057</v>
      </c>
      <c r="C9589">
        <f>+VLOOKUP(A9589,'LISTA NACIONAL'!A:B,2,0)</f>
        <v>6184.9669999999996</v>
      </c>
      <c r="D9589" s="126" t="s">
        <v>6556</v>
      </c>
      <c r="E9589" s="280">
        <f>+VLOOKUP(A9589,SCAR!A:B,2,0)</f>
        <v>0</v>
      </c>
    </row>
    <row r="9590" spans="1:5">
      <c r="A9590" t="s">
        <v>13455</v>
      </c>
      <c r="B9590" t="s">
        <v>14058</v>
      </c>
      <c r="C9590">
        <f>+VLOOKUP(A9590,'LISTA NACIONAL'!A:B,2,0)</f>
        <v>3604.9349999999999</v>
      </c>
      <c r="D9590" s="126" t="s">
        <v>6556</v>
      </c>
      <c r="E9590" s="280">
        <f>+VLOOKUP(A9590,SCAR!A:B,2,0)</f>
        <v>0</v>
      </c>
    </row>
    <row r="9591" spans="1:5">
      <c r="A9591" t="s">
        <v>13456</v>
      </c>
      <c r="B9591" t="s">
        <v>14059</v>
      </c>
      <c r="C9591">
        <f>+VLOOKUP(A9591,'LISTA NACIONAL'!A:B,2,0)</f>
        <v>4939.1899999999996</v>
      </c>
      <c r="D9591" s="126" t="s">
        <v>6556</v>
      </c>
      <c r="E9591" s="280">
        <f>+VLOOKUP(A9591,SCAR!A:B,2,0)</f>
        <v>0</v>
      </c>
    </row>
    <row r="9592" spans="1:5">
      <c r="A9592" t="s">
        <v>13457</v>
      </c>
      <c r="B9592" t="s">
        <v>14060</v>
      </c>
      <c r="C9592">
        <f>+VLOOKUP(A9592,'LISTA NACIONAL'!A:B,2,0)</f>
        <v>7505.1710000000003</v>
      </c>
      <c r="D9592" s="126" t="s">
        <v>6556</v>
      </c>
      <c r="E9592" s="280">
        <f>+VLOOKUP(A9592,SCAR!A:B,2,0)</f>
        <v>0</v>
      </c>
    </row>
    <row r="9593" spans="1:5">
      <c r="A9593" t="s">
        <v>13458</v>
      </c>
      <c r="B9593" t="s">
        <v>14061</v>
      </c>
      <c r="C9593">
        <f>+VLOOKUP(A9593,'LISTA NACIONAL'!A:B,2,0)</f>
        <v>704.16300000000001</v>
      </c>
      <c r="D9593" s="126" t="s">
        <v>6556</v>
      </c>
      <c r="E9593" s="280">
        <f>+VLOOKUP(A9593,SCAR!A:B,2,0)</f>
        <v>0</v>
      </c>
    </row>
    <row r="9594" spans="1:5">
      <c r="A9594" t="s">
        <v>13459</v>
      </c>
      <c r="B9594" t="s">
        <v>14062</v>
      </c>
      <c r="C9594">
        <f>+VLOOKUP(A9594,'LISTA NACIONAL'!A:B,2,0)</f>
        <v>1235.9290000000001</v>
      </c>
      <c r="D9594" s="126" t="s">
        <v>6556</v>
      </c>
      <c r="E9594" s="280">
        <f>+VLOOKUP(A9594,SCAR!A:B,2,0)</f>
        <v>0</v>
      </c>
    </row>
    <row r="9595" spans="1:5">
      <c r="A9595" t="s">
        <v>13460</v>
      </c>
      <c r="B9595" t="s">
        <v>14063</v>
      </c>
      <c r="C9595">
        <f>+VLOOKUP(A9595,'LISTA NACIONAL'!A:B,2,0)</f>
        <v>1294.4190000000001</v>
      </c>
      <c r="D9595" s="126" t="s">
        <v>6556</v>
      </c>
      <c r="E9595" s="280">
        <f>+VLOOKUP(A9595,SCAR!A:B,2,0)</f>
        <v>0</v>
      </c>
    </row>
    <row r="9596" spans="1:5">
      <c r="A9596" t="s">
        <v>13461</v>
      </c>
      <c r="B9596" t="s">
        <v>14064</v>
      </c>
      <c r="C9596">
        <f>+VLOOKUP(A9596,'LISTA NACIONAL'!A:B,2,0)</f>
        <v>813.93299999999999</v>
      </c>
      <c r="D9596" s="126" t="s">
        <v>6556</v>
      </c>
      <c r="E9596" s="280">
        <f>+VLOOKUP(A9596,SCAR!A:B,2,0)</f>
        <v>0</v>
      </c>
    </row>
    <row r="9597" spans="1:5">
      <c r="A9597" t="s">
        <v>13462</v>
      </c>
      <c r="B9597" t="s">
        <v>14065</v>
      </c>
      <c r="C9597">
        <f>+VLOOKUP(A9597,'LISTA NACIONAL'!A:B,2,0)</f>
        <v>1167.4860000000001</v>
      </c>
      <c r="D9597" s="126" t="s">
        <v>6556</v>
      </c>
      <c r="E9597" s="280">
        <f>+VLOOKUP(A9597,SCAR!A:B,2,0)</f>
        <v>0</v>
      </c>
    </row>
    <row r="9598" spans="1:5">
      <c r="A9598" t="s">
        <v>13463</v>
      </c>
      <c r="B9598" t="s">
        <v>14066</v>
      </c>
      <c r="C9598">
        <f>+VLOOKUP(A9598,'LISTA NACIONAL'!A:B,2,0)</f>
        <v>1426.95</v>
      </c>
      <c r="D9598" s="126" t="s">
        <v>6556</v>
      </c>
      <c r="E9598" s="280">
        <f>+VLOOKUP(A9598,SCAR!A:B,2,0)</f>
        <v>0</v>
      </c>
    </row>
    <row r="9599" spans="1:5">
      <c r="A9599" t="s">
        <v>13464</v>
      </c>
      <c r="B9599" t="s">
        <v>14067</v>
      </c>
      <c r="C9599">
        <f>+VLOOKUP(A9599,'LISTA NACIONAL'!A:B,2,0)</f>
        <v>3770.384</v>
      </c>
      <c r="D9599" s="126" t="s">
        <v>6556</v>
      </c>
      <c r="E9599" s="280">
        <f>+VLOOKUP(A9599,SCAR!A:B,2,0)</f>
        <v>0</v>
      </c>
    </row>
    <row r="9600" spans="1:5">
      <c r="A9600" t="s">
        <v>13465</v>
      </c>
      <c r="B9600" t="s">
        <v>14068</v>
      </c>
      <c r="C9600">
        <f>+VLOOKUP(A9600,'LISTA NACIONAL'!A:B,2,0)</f>
        <v>799.74099999999999</v>
      </c>
      <c r="D9600" s="126" t="s">
        <v>6556</v>
      </c>
      <c r="E9600" s="280">
        <f>+VLOOKUP(A9600,SCAR!A:B,2,0)</f>
        <v>0</v>
      </c>
    </row>
    <row r="9601" spans="1:5">
      <c r="A9601" t="s">
        <v>13466</v>
      </c>
      <c r="B9601" t="s">
        <v>14069</v>
      </c>
      <c r="C9601">
        <f>+VLOOKUP(A9601,'LISTA NACIONAL'!A:B,2,0)</f>
        <v>1609.2809999999999</v>
      </c>
      <c r="D9601" s="126" t="s">
        <v>6556</v>
      </c>
      <c r="E9601" s="280">
        <f>+VLOOKUP(A9601,SCAR!A:B,2,0)</f>
        <v>0</v>
      </c>
    </row>
    <row r="9602" spans="1:5">
      <c r="A9602" t="s">
        <v>13467</v>
      </c>
      <c r="B9602" t="s">
        <v>14070</v>
      </c>
      <c r="C9602">
        <f>+VLOOKUP(A9602,'LISTA NACIONAL'!A:B,2,0)</f>
        <v>1010.764</v>
      </c>
      <c r="D9602" s="126" t="s">
        <v>6556</v>
      </c>
      <c r="E9602" s="280">
        <f>+VLOOKUP(A9602,SCAR!A:B,2,0)</f>
        <v>0</v>
      </c>
    </row>
    <row r="9603" spans="1:5">
      <c r="A9603" t="s">
        <v>13468</v>
      </c>
      <c r="B9603" t="s">
        <v>14071</v>
      </c>
      <c r="C9603">
        <f>+VLOOKUP(A9603,'LISTA NACIONAL'!A:B,2,0)</f>
        <v>2024.1369999999999</v>
      </c>
      <c r="D9603" s="126" t="s">
        <v>6556</v>
      </c>
      <c r="E9603" s="280">
        <f>+VLOOKUP(A9603,SCAR!A:B,2,0)</f>
        <v>0</v>
      </c>
    </row>
    <row r="9604" spans="1:5">
      <c r="A9604" t="s">
        <v>13469</v>
      </c>
      <c r="B9604" t="s">
        <v>14072</v>
      </c>
      <c r="C9604">
        <f>+VLOOKUP(A9604,'LISTA NACIONAL'!A:B,2,0)</f>
        <v>709.91899999999998</v>
      </c>
      <c r="D9604" s="126" t="s">
        <v>6556</v>
      </c>
      <c r="E9604" s="280">
        <f>+VLOOKUP(A9604,SCAR!A:B,2,0)</f>
        <v>0</v>
      </c>
    </row>
    <row r="9605" spans="1:5">
      <c r="A9605" t="s">
        <v>13470</v>
      </c>
      <c r="B9605" t="s">
        <v>14073</v>
      </c>
      <c r="C9605">
        <f>+VLOOKUP(A9605,'LISTA NACIONAL'!A:B,2,0)</f>
        <v>709.91899999999998</v>
      </c>
      <c r="D9605" s="126" t="s">
        <v>6556</v>
      </c>
      <c r="E9605" s="280">
        <f>+VLOOKUP(A9605,SCAR!A:B,2,0)</f>
        <v>0</v>
      </c>
    </row>
    <row r="9606" spans="1:5">
      <c r="A9606" t="s">
        <v>13471</v>
      </c>
      <c r="B9606" t="s">
        <v>14074</v>
      </c>
      <c r="C9606">
        <f>+VLOOKUP(A9606,'LISTA NACIONAL'!A:B,2,0)</f>
        <v>749.81700000000001</v>
      </c>
      <c r="D9606" s="126" t="s">
        <v>6556</v>
      </c>
      <c r="E9606" s="280">
        <f>+VLOOKUP(A9606,SCAR!A:B,2,0)</f>
        <v>0</v>
      </c>
    </row>
    <row r="9607" spans="1:5">
      <c r="A9607" t="s">
        <v>13472</v>
      </c>
      <c r="B9607" t="s">
        <v>14075</v>
      </c>
      <c r="C9607">
        <f>+VLOOKUP(A9607,'LISTA NACIONAL'!A:B,2,0)</f>
        <v>1036.366</v>
      </c>
      <c r="D9607" s="126" t="s">
        <v>6556</v>
      </c>
      <c r="E9607" s="280">
        <f>+VLOOKUP(A9607,SCAR!A:B,2,0)</f>
        <v>0</v>
      </c>
    </row>
    <row r="9608" spans="1:5">
      <c r="A9608" t="s">
        <v>13473</v>
      </c>
      <c r="B9608" t="s">
        <v>14076</v>
      </c>
      <c r="C9608">
        <f>+VLOOKUP(A9608,'LISTA NACIONAL'!A:B,2,0)</f>
        <v>1157.3900000000001</v>
      </c>
      <c r="D9608" s="126" t="s">
        <v>6556</v>
      </c>
      <c r="E9608" s="280">
        <f>+VLOOKUP(A9608,SCAR!A:B,2,0)</f>
        <v>0</v>
      </c>
    </row>
    <row r="9609" spans="1:5">
      <c r="A9609" t="s">
        <v>13474</v>
      </c>
      <c r="B9609" t="s">
        <v>14077</v>
      </c>
      <c r="C9609">
        <f>+VLOOKUP(A9609,'LISTA NACIONAL'!A:B,2,0)</f>
        <v>564.649</v>
      </c>
      <c r="D9609" s="126" t="s">
        <v>6556</v>
      </c>
      <c r="E9609" s="280">
        <f>+VLOOKUP(A9609,SCAR!A:B,2,0)</f>
        <v>0</v>
      </c>
    </row>
    <row r="9610" spans="1:5">
      <c r="A9610" t="s">
        <v>13475</v>
      </c>
      <c r="B9610" t="s">
        <v>14078</v>
      </c>
      <c r="C9610">
        <f>+VLOOKUP(A9610,'LISTA NACIONAL'!A:B,2,0)</f>
        <v>1850.279</v>
      </c>
      <c r="D9610" s="126" t="s">
        <v>6556</v>
      </c>
      <c r="E9610" s="280">
        <f>+VLOOKUP(A9610,SCAR!A:B,2,0)</f>
        <v>0</v>
      </c>
    </row>
    <row r="9611" spans="1:5">
      <c r="A9611" t="s">
        <v>13476</v>
      </c>
      <c r="B9611" t="s">
        <v>14079</v>
      </c>
      <c r="C9611">
        <f>+VLOOKUP(A9611,'LISTA NACIONAL'!A:B,2,0)</f>
        <v>1235.9290000000001</v>
      </c>
      <c r="D9611" s="126" t="s">
        <v>6556</v>
      </c>
      <c r="E9611" s="280">
        <f>+VLOOKUP(A9611,SCAR!A:B,2,0)</f>
        <v>0</v>
      </c>
    </row>
    <row r="9612" spans="1:5">
      <c r="A9612" t="s">
        <v>13477</v>
      </c>
      <c r="B9612" t="s">
        <v>14080</v>
      </c>
      <c r="C9612">
        <f>+VLOOKUP(A9612,'LISTA NACIONAL'!A:B,2,0)</f>
        <v>1372.6610000000001</v>
      </c>
      <c r="D9612" s="126" t="s">
        <v>6556</v>
      </c>
      <c r="E9612" s="280">
        <f>+VLOOKUP(A9612,SCAR!A:B,2,0)</f>
        <v>0</v>
      </c>
    </row>
    <row r="9613" spans="1:5">
      <c r="A9613" t="s">
        <v>13478</v>
      </c>
      <c r="B9613" t="s">
        <v>14081</v>
      </c>
      <c r="C9613">
        <f>+VLOOKUP(A9613,'LISTA NACIONAL'!A:B,2,0)</f>
        <v>1094.82</v>
      </c>
      <c r="D9613" s="126" t="s">
        <v>6556</v>
      </c>
      <c r="E9613" s="280">
        <f>+VLOOKUP(A9613,SCAR!A:B,2,0)</f>
        <v>0</v>
      </c>
    </row>
    <row r="9614" spans="1:5">
      <c r="A9614" t="s">
        <v>13479</v>
      </c>
      <c r="B9614" t="s">
        <v>14082</v>
      </c>
      <c r="C9614">
        <f>+VLOOKUP(A9614,'LISTA NACIONAL'!A:B,2,0)</f>
        <v>813.93299999999999</v>
      </c>
      <c r="D9614" s="126" t="s">
        <v>6556</v>
      </c>
      <c r="E9614" s="280">
        <f>+VLOOKUP(A9614,SCAR!A:B,2,0)</f>
        <v>0</v>
      </c>
    </row>
    <row r="9615" spans="1:5">
      <c r="A9615" t="s">
        <v>13480</v>
      </c>
      <c r="B9615" t="s">
        <v>14083</v>
      </c>
      <c r="C9615">
        <f>+VLOOKUP(A9615,'LISTA NACIONAL'!A:B,2,0)</f>
        <v>2585.9279999999999</v>
      </c>
      <c r="D9615" s="126" t="s">
        <v>6556</v>
      </c>
      <c r="E9615" s="280">
        <f>+VLOOKUP(A9615,SCAR!A:B,2,0)</f>
        <v>0</v>
      </c>
    </row>
    <row r="9616" spans="1:5">
      <c r="A9616" t="s">
        <v>13481</v>
      </c>
      <c r="B9616" t="s">
        <v>3186</v>
      </c>
      <c r="C9616">
        <f>+VLOOKUP(A9616,'LISTA NACIONAL'!A:B,2,0)</f>
        <v>5090.4049999999997</v>
      </c>
      <c r="D9616" s="126" t="s">
        <v>6556</v>
      </c>
      <c r="E9616" s="280">
        <f>+VLOOKUP(A9616,SCAR!A:B,2,0)</f>
        <v>0</v>
      </c>
    </row>
    <row r="9617" spans="1:5">
      <c r="A9617" t="s">
        <v>13482</v>
      </c>
      <c r="B9617" t="s">
        <v>14084</v>
      </c>
      <c r="C9617">
        <f>+VLOOKUP(A9617,'LISTA NACIONAL'!A:B,2,0)</f>
        <v>9018.9470000000001</v>
      </c>
      <c r="D9617" s="126" t="s">
        <v>6556</v>
      </c>
      <c r="E9617" s="280">
        <f>+VLOOKUP(A9617,SCAR!A:B,2,0)</f>
        <v>0</v>
      </c>
    </row>
    <row r="9618" spans="1:5">
      <c r="A9618" t="s">
        <v>13483</v>
      </c>
      <c r="B9618" t="s">
        <v>14085</v>
      </c>
      <c r="C9618">
        <f>+VLOOKUP(A9618,'LISTA NACIONAL'!A:B,2,0)</f>
        <v>1274.3969999999999</v>
      </c>
      <c r="D9618" s="126" t="s">
        <v>6556</v>
      </c>
      <c r="E9618" s="280">
        <f>+VLOOKUP(A9618,SCAR!A:B,2,0)</f>
        <v>0</v>
      </c>
    </row>
    <row r="9619" spans="1:5">
      <c r="A9619" t="s">
        <v>13484</v>
      </c>
      <c r="B9619" t="s">
        <v>14086</v>
      </c>
      <c r="C9619">
        <f>+VLOOKUP(A9619,'LISTA NACIONAL'!A:B,2,0)</f>
        <v>480.31200000000001</v>
      </c>
      <c r="D9619" s="126" t="s">
        <v>6556</v>
      </c>
      <c r="E9619" s="280">
        <f>+VLOOKUP(A9619,SCAR!A:B,2,0)</f>
        <v>0</v>
      </c>
    </row>
    <row r="9620" spans="1:5">
      <c r="A9620" t="s">
        <v>13485</v>
      </c>
      <c r="B9620" t="s">
        <v>14087</v>
      </c>
      <c r="C9620">
        <f>+VLOOKUP(A9620,'LISTA NACIONAL'!A:B,2,0)</f>
        <v>564.649</v>
      </c>
      <c r="D9620" s="126" t="s">
        <v>6556</v>
      </c>
      <c r="E9620" s="280">
        <f>+VLOOKUP(A9620,SCAR!A:B,2,0)</f>
        <v>0</v>
      </c>
    </row>
    <row r="9621" spans="1:5">
      <c r="A9621" t="s">
        <v>13486</v>
      </c>
      <c r="B9621" t="s">
        <v>14088</v>
      </c>
      <c r="C9621">
        <f>+VLOOKUP(A9621,'LISTA NACIONAL'!A:B,2,0)</f>
        <v>694.36300000000006</v>
      </c>
      <c r="D9621" s="126" t="s">
        <v>6556</v>
      </c>
      <c r="E9621" s="280">
        <f>+VLOOKUP(A9621,SCAR!A:B,2,0)</f>
        <v>0</v>
      </c>
    </row>
    <row r="9622" spans="1:5">
      <c r="A9622" t="s">
        <v>13487</v>
      </c>
      <c r="B9622" t="s">
        <v>14089</v>
      </c>
      <c r="C9622">
        <f>+VLOOKUP(A9622,'LISTA NACIONAL'!A:B,2,0)</f>
        <v>640.03899999999999</v>
      </c>
      <c r="D9622" s="126" t="s">
        <v>6556</v>
      </c>
      <c r="E9622" s="280">
        <f>+VLOOKUP(A9622,SCAR!A:B,2,0)</f>
        <v>0</v>
      </c>
    </row>
    <row r="9623" spans="1:5">
      <c r="A9623" t="s">
        <v>13488</v>
      </c>
      <c r="B9623" t="s">
        <v>14090</v>
      </c>
      <c r="C9623">
        <f>+VLOOKUP(A9623,'LISTA NACIONAL'!A:B,2,0)</f>
        <v>570.27800000000002</v>
      </c>
      <c r="D9623" s="126" t="s">
        <v>6556</v>
      </c>
      <c r="E9623" s="280">
        <f>+VLOOKUP(A9623,SCAR!A:B,2,0)</f>
        <v>0</v>
      </c>
    </row>
    <row r="9624" spans="1:5">
      <c r="A9624" t="s">
        <v>13489</v>
      </c>
      <c r="B9624" t="s">
        <v>14091</v>
      </c>
      <c r="C9624">
        <f>+VLOOKUP(A9624,'LISTA NACIONAL'!A:B,2,0)</f>
        <v>3298.636</v>
      </c>
      <c r="D9624" s="126" t="s">
        <v>6556</v>
      </c>
      <c r="E9624" s="280">
        <f>+VLOOKUP(A9624,SCAR!A:B,2,0)</f>
        <v>0</v>
      </c>
    </row>
    <row r="9625" spans="1:5">
      <c r="A9625" t="s">
        <v>13490</v>
      </c>
      <c r="B9625" t="s">
        <v>14092</v>
      </c>
      <c r="C9625">
        <f>+VLOOKUP(A9625,'LISTA NACIONAL'!A:B,2,0)</f>
        <v>802.60699999999997</v>
      </c>
      <c r="D9625" s="126" t="s">
        <v>6556</v>
      </c>
      <c r="E9625" s="280">
        <f>+VLOOKUP(A9625,SCAR!A:B,2,0)</f>
        <v>0</v>
      </c>
    </row>
    <row r="9626" spans="1:5">
      <c r="A9626" t="s">
        <v>13491</v>
      </c>
      <c r="B9626" t="s">
        <v>14093</v>
      </c>
      <c r="C9626">
        <f>+VLOOKUP(A9626,'LISTA NACIONAL'!A:B,2,0)</f>
        <v>926.63699999999994</v>
      </c>
      <c r="D9626" s="126" t="s">
        <v>6556</v>
      </c>
      <c r="E9626" s="280">
        <f>+VLOOKUP(A9626,SCAR!A:B,2,0)</f>
        <v>0</v>
      </c>
    </row>
    <row r="9627" spans="1:5">
      <c r="A9627" t="s">
        <v>13492</v>
      </c>
      <c r="B9627" t="s">
        <v>14094</v>
      </c>
      <c r="C9627">
        <f>+VLOOKUP(A9627,'LISTA NACIONAL'!A:B,2,0)</f>
        <v>11020.35</v>
      </c>
      <c r="D9627" s="126" t="s">
        <v>6556</v>
      </c>
      <c r="E9627" s="280">
        <f>+VLOOKUP(A9627,SCAR!A:B,2,0)</f>
        <v>0</v>
      </c>
    </row>
    <row r="9628" spans="1:5">
      <c r="A9628" t="s">
        <v>13493</v>
      </c>
      <c r="B9628" t="s">
        <v>14095</v>
      </c>
      <c r="C9628">
        <f>+VLOOKUP(A9628,'LISTA NACIONAL'!A:B,2,0)</f>
        <v>8271.8439999999991</v>
      </c>
      <c r="D9628" s="126" t="s">
        <v>6556</v>
      </c>
      <c r="E9628" s="280">
        <f>+VLOOKUP(A9628,SCAR!A:B,2,0)</f>
        <v>0</v>
      </c>
    </row>
    <row r="9629" spans="1:5">
      <c r="A9629" t="s">
        <v>13494</v>
      </c>
      <c r="B9629" t="s">
        <v>14096</v>
      </c>
      <c r="C9629">
        <f>+VLOOKUP(A9629,'LISTA NACIONAL'!A:B,2,0)</f>
        <v>9366.768</v>
      </c>
      <c r="D9629" s="126" t="s">
        <v>6556</v>
      </c>
      <c r="E9629" s="280">
        <f>+VLOOKUP(A9629,SCAR!A:B,2,0)</f>
        <v>0</v>
      </c>
    </row>
    <row r="9630" spans="1:5">
      <c r="A9630" t="s">
        <v>13495</v>
      </c>
      <c r="B9630" t="s">
        <v>14097</v>
      </c>
      <c r="C9630">
        <f>+VLOOKUP(A9630,'LISTA NACIONAL'!A:B,2,0)</f>
        <v>1106.269</v>
      </c>
      <c r="D9630" s="126" t="s">
        <v>6556</v>
      </c>
      <c r="E9630" s="280">
        <f>+VLOOKUP(A9630,SCAR!A:B,2,0)</f>
        <v>0</v>
      </c>
    </row>
    <row r="9631" spans="1:5">
      <c r="A9631" t="s">
        <v>13496</v>
      </c>
      <c r="B9631" t="s">
        <v>14098</v>
      </c>
      <c r="C9631">
        <f>+VLOOKUP(A9631,'LISTA NACIONAL'!A:B,2,0)</f>
        <v>982.23</v>
      </c>
      <c r="D9631" s="126" t="s">
        <v>6556</v>
      </c>
      <c r="E9631" s="280">
        <f>+VLOOKUP(A9631,SCAR!A:B,2,0)</f>
        <v>0</v>
      </c>
    </row>
    <row r="9632" spans="1:5">
      <c r="A9632" t="s">
        <v>13497</v>
      </c>
      <c r="B9632" t="s">
        <v>14099</v>
      </c>
      <c r="C9632">
        <f>+VLOOKUP(A9632,'LISTA NACIONAL'!A:B,2,0)</f>
        <v>625.83299999999997</v>
      </c>
      <c r="D9632" s="126" t="s">
        <v>6556</v>
      </c>
      <c r="E9632" s="280">
        <f>+VLOOKUP(A9632,SCAR!A:B,2,0)</f>
        <v>0</v>
      </c>
    </row>
    <row r="9633" spans="1:5">
      <c r="A9633" t="s">
        <v>13498</v>
      </c>
      <c r="B9633" t="s">
        <v>14100</v>
      </c>
      <c r="C9633">
        <f>+VLOOKUP(A9633,'LISTA NACIONAL'!A:B,2,0)</f>
        <v>1056.4749999999999</v>
      </c>
      <c r="D9633" s="126" t="s">
        <v>6556</v>
      </c>
      <c r="E9633" s="280">
        <f>+VLOOKUP(A9633,SCAR!A:B,2,0)</f>
        <v>0</v>
      </c>
    </row>
    <row r="9634" spans="1:5">
      <c r="A9634" t="s">
        <v>13499</v>
      </c>
      <c r="B9634" t="s">
        <v>14101</v>
      </c>
      <c r="C9634">
        <f>+VLOOKUP(A9634,'LISTA NACIONAL'!A:B,2,0)</f>
        <v>3928.65</v>
      </c>
      <c r="D9634" s="126" t="s">
        <v>6556</v>
      </c>
      <c r="E9634" s="280">
        <f>+VLOOKUP(A9634,SCAR!A:B,2,0)</f>
        <v>0</v>
      </c>
    </row>
    <row r="9635" spans="1:5">
      <c r="A9635" t="s">
        <v>13500</v>
      </c>
      <c r="B9635" t="s">
        <v>14102</v>
      </c>
      <c r="C9635">
        <f>+VLOOKUP(A9635,'LISTA NACIONAL'!A:B,2,0)</f>
        <v>996.34699999999998</v>
      </c>
      <c r="D9635" s="126" t="s">
        <v>6556</v>
      </c>
      <c r="E9635" s="280">
        <f>+VLOOKUP(A9635,SCAR!A:B,2,0)</f>
        <v>0</v>
      </c>
    </row>
    <row r="9636" spans="1:5">
      <c r="A9636" t="s">
        <v>13501</v>
      </c>
      <c r="B9636" t="s">
        <v>14103</v>
      </c>
      <c r="C9636">
        <f>+VLOOKUP(A9636,'LISTA NACIONAL'!A:B,2,0)</f>
        <v>1126.0509999999999</v>
      </c>
      <c r="D9636" s="126" t="s">
        <v>6556</v>
      </c>
      <c r="E9636" s="280">
        <f>+VLOOKUP(A9636,SCAR!A:B,2,0)</f>
        <v>0</v>
      </c>
    </row>
    <row r="9637" spans="1:5">
      <c r="A9637" t="s">
        <v>13502</v>
      </c>
      <c r="B9637" t="s">
        <v>194</v>
      </c>
      <c r="C9637">
        <f>+VLOOKUP(A9637,'LISTA NACIONAL'!A:B,2,0)</f>
        <v>4470.1940000000004</v>
      </c>
      <c r="D9637" s="126" t="s">
        <v>6556</v>
      </c>
      <c r="E9637" s="280">
        <f>+VLOOKUP(A9637,SCAR!A:B,2,0)</f>
        <v>0</v>
      </c>
    </row>
    <row r="9638" spans="1:5">
      <c r="A9638" t="s">
        <v>13503</v>
      </c>
      <c r="B9638" t="s">
        <v>14104</v>
      </c>
      <c r="C9638">
        <f>+VLOOKUP(A9638,'LISTA NACIONAL'!A:B,2,0)</f>
        <v>671.30899999999997</v>
      </c>
      <c r="D9638" s="126" t="s">
        <v>6556</v>
      </c>
      <c r="E9638" s="280">
        <f>+VLOOKUP(A9638,SCAR!A:B,2,0)</f>
        <v>0</v>
      </c>
    </row>
    <row r="9639" spans="1:5">
      <c r="A9639" t="s">
        <v>13504</v>
      </c>
      <c r="B9639" t="s">
        <v>194</v>
      </c>
      <c r="C9639">
        <f>+VLOOKUP(A9639,'LISTA NACIONAL'!A:B,2,0)</f>
        <v>4470.1940000000004</v>
      </c>
      <c r="D9639" s="126" t="s">
        <v>6556</v>
      </c>
      <c r="E9639" s="280">
        <f>+VLOOKUP(A9639,SCAR!A:B,2,0)</f>
        <v>0</v>
      </c>
    </row>
    <row r="9640" spans="1:5">
      <c r="A9640" t="s">
        <v>13505</v>
      </c>
      <c r="B9640" t="s">
        <v>14105</v>
      </c>
      <c r="C9640">
        <f>+VLOOKUP(A9640,'LISTA NACIONAL'!A:B,2,0)</f>
        <v>694.36300000000006</v>
      </c>
      <c r="D9640" s="126" t="s">
        <v>6556</v>
      </c>
      <c r="E9640" s="280">
        <f>+VLOOKUP(A9640,SCAR!A:B,2,0)</f>
        <v>0</v>
      </c>
    </row>
    <row r="9641" spans="1:5">
      <c r="A9641" t="s">
        <v>13506</v>
      </c>
      <c r="B9641" t="s">
        <v>14106</v>
      </c>
      <c r="C9641">
        <f>+VLOOKUP(A9641,'LISTA NACIONAL'!A:B,2,0)</f>
        <v>926.63699999999994</v>
      </c>
      <c r="D9641" s="126" t="s">
        <v>6556</v>
      </c>
      <c r="E9641" s="280">
        <f>+VLOOKUP(A9641,SCAR!A:B,2,0)</f>
        <v>0</v>
      </c>
    </row>
    <row r="9642" spans="1:5">
      <c r="A9642" t="s">
        <v>13507</v>
      </c>
      <c r="B9642" t="s">
        <v>14107</v>
      </c>
      <c r="C9642">
        <f>+VLOOKUP(A9642,'LISTA NACIONAL'!A:B,2,0)</f>
        <v>625.83299999999997</v>
      </c>
      <c r="D9642" s="126" t="s">
        <v>6556</v>
      </c>
      <c r="E9642" s="280">
        <f>+VLOOKUP(A9642,SCAR!A:B,2,0)</f>
        <v>0</v>
      </c>
    </row>
    <row r="9643" spans="1:5">
      <c r="A9643" t="s">
        <v>13508</v>
      </c>
      <c r="B9643" t="s">
        <v>14108</v>
      </c>
      <c r="C9643">
        <f>+VLOOKUP(A9643,'LISTA NACIONAL'!A:B,2,0)</f>
        <v>1059.155</v>
      </c>
      <c r="D9643" s="126" t="s">
        <v>6556</v>
      </c>
      <c r="E9643" s="280">
        <f>+VLOOKUP(A9643,SCAR!A:B,2,0)</f>
        <v>0</v>
      </c>
    </row>
    <row r="9644" spans="1:5">
      <c r="A9644" t="s">
        <v>13509</v>
      </c>
      <c r="B9644" t="s">
        <v>14109</v>
      </c>
      <c r="C9644">
        <f>+VLOOKUP(A9644,'LISTA NACIONAL'!A:B,2,0)</f>
        <v>982.23</v>
      </c>
      <c r="D9644" s="126" t="s">
        <v>6556</v>
      </c>
      <c r="E9644" s="280">
        <f>+VLOOKUP(A9644,SCAR!A:B,2,0)</f>
        <v>0</v>
      </c>
    </row>
    <row r="9645" spans="1:5">
      <c r="A9645" t="s">
        <v>13510</v>
      </c>
      <c r="B9645" t="s">
        <v>14110</v>
      </c>
      <c r="C9645">
        <f>+VLOOKUP(A9645,'LISTA NACIONAL'!A:B,2,0)</f>
        <v>1459.69</v>
      </c>
      <c r="D9645" s="126" t="s">
        <v>6556</v>
      </c>
      <c r="E9645" s="280">
        <f>+VLOOKUP(A9645,SCAR!A:B,2,0)</f>
        <v>0</v>
      </c>
    </row>
    <row r="9646" spans="1:5">
      <c r="A9646" t="s">
        <v>13511</v>
      </c>
      <c r="B9646" t="s">
        <v>14111</v>
      </c>
      <c r="C9646">
        <f>+VLOOKUP(A9646,'LISTA NACIONAL'!A:B,2,0)</f>
        <v>2996.174</v>
      </c>
      <c r="D9646" s="126" t="s">
        <v>6556</v>
      </c>
      <c r="E9646" s="280">
        <f>+VLOOKUP(A9646,SCAR!A:B,2,0)</f>
        <v>0</v>
      </c>
    </row>
    <row r="9647" spans="1:5">
      <c r="A9647" t="s">
        <v>13512</v>
      </c>
      <c r="B9647" t="s">
        <v>14112</v>
      </c>
      <c r="C9647">
        <f>+VLOOKUP(A9647,'LISTA NACIONAL'!A:B,2,0)</f>
        <v>1167.4860000000001</v>
      </c>
      <c r="D9647" s="126" t="s">
        <v>6556</v>
      </c>
      <c r="E9647" s="280">
        <f>+VLOOKUP(A9647,SCAR!A:B,2,0)</f>
        <v>0</v>
      </c>
    </row>
    <row r="9648" spans="1:5">
      <c r="A9648" t="s">
        <v>13513</v>
      </c>
      <c r="B9648" t="s">
        <v>14113</v>
      </c>
      <c r="C9648">
        <f>+VLOOKUP(A9648,'LISTA NACIONAL'!A:B,2,0)</f>
        <v>2153.982</v>
      </c>
      <c r="D9648" s="126" t="s">
        <v>6556</v>
      </c>
      <c r="E9648" s="280">
        <f>+VLOOKUP(A9648,SCAR!A:B,2,0)</f>
        <v>0</v>
      </c>
    </row>
    <row r="9649" spans="1:5">
      <c r="A9649" t="s">
        <v>13514</v>
      </c>
      <c r="B9649" t="s">
        <v>14114</v>
      </c>
      <c r="C9649">
        <f>+VLOOKUP(A9649,'LISTA NACIONAL'!A:B,2,0)</f>
        <v>932.30700000000002</v>
      </c>
      <c r="D9649" s="126" t="s">
        <v>6556</v>
      </c>
      <c r="E9649" s="280">
        <f>+VLOOKUP(A9649,SCAR!A:B,2,0)</f>
        <v>0</v>
      </c>
    </row>
    <row r="9650" spans="1:5">
      <c r="A9650" t="s">
        <v>13515</v>
      </c>
      <c r="B9650" t="s">
        <v>14115</v>
      </c>
      <c r="C9650">
        <f>+VLOOKUP(A9650,'LISTA NACIONAL'!A:B,2,0)</f>
        <v>1578.104</v>
      </c>
      <c r="D9650" s="126" t="s">
        <v>6556</v>
      </c>
      <c r="E9650" s="280">
        <f>+VLOOKUP(A9650,SCAR!A:B,2,0)</f>
        <v>0</v>
      </c>
    </row>
    <row r="9651" spans="1:5">
      <c r="A9651" t="s">
        <v>13516</v>
      </c>
      <c r="B9651" t="s">
        <v>14116</v>
      </c>
      <c r="C9651">
        <f>+VLOOKUP(A9651,'LISTA NACIONAL'!A:B,2,0)</f>
        <v>541.63</v>
      </c>
      <c r="D9651" s="126" t="s">
        <v>6556</v>
      </c>
      <c r="E9651" s="280">
        <f>+VLOOKUP(A9651,SCAR!A:B,2,0)</f>
        <v>0</v>
      </c>
    </row>
    <row r="9652" spans="1:5">
      <c r="A9652" t="s">
        <v>13517</v>
      </c>
      <c r="B9652" t="s">
        <v>14117</v>
      </c>
      <c r="C9652">
        <f>+VLOOKUP(A9652,'LISTA NACIONAL'!A:B,2,0)</f>
        <v>853.61900000000003</v>
      </c>
      <c r="D9652" s="126" t="s">
        <v>6556</v>
      </c>
      <c r="E9652" s="280">
        <f>+VLOOKUP(A9652,SCAR!A:B,2,0)</f>
        <v>0</v>
      </c>
    </row>
    <row r="9653" spans="1:5">
      <c r="A9653" t="s">
        <v>13518</v>
      </c>
      <c r="B9653" t="s">
        <v>14118</v>
      </c>
      <c r="C9653">
        <f>+VLOOKUP(A9653,'LISTA NACIONAL'!A:B,2,0)</f>
        <v>640.03899999999999</v>
      </c>
      <c r="D9653" s="126" t="s">
        <v>6556</v>
      </c>
      <c r="E9653" s="280">
        <f>+VLOOKUP(A9653,SCAR!A:B,2,0)</f>
        <v>0</v>
      </c>
    </row>
    <row r="9654" spans="1:5">
      <c r="A9654" t="s">
        <v>13519</v>
      </c>
      <c r="B9654" t="s">
        <v>14119</v>
      </c>
      <c r="C9654">
        <f>+VLOOKUP(A9654,'LISTA NACIONAL'!A:B,2,0)</f>
        <v>640.03899999999999</v>
      </c>
      <c r="D9654" s="126" t="s">
        <v>6556</v>
      </c>
      <c r="E9654" s="280">
        <f>+VLOOKUP(A9654,SCAR!A:B,2,0)</f>
        <v>0</v>
      </c>
    </row>
    <row r="9655" spans="1:5">
      <c r="A9655" t="s">
        <v>13520</v>
      </c>
      <c r="B9655" t="s">
        <v>14120</v>
      </c>
      <c r="C9655">
        <f>+VLOOKUP(A9655,'LISTA NACIONAL'!A:B,2,0)</f>
        <v>889.447</v>
      </c>
      <c r="D9655" s="126" t="s">
        <v>6556</v>
      </c>
      <c r="E9655" s="280">
        <f>+VLOOKUP(A9655,SCAR!A:B,2,0)</f>
        <v>0</v>
      </c>
    </row>
    <row r="9656" spans="1:5">
      <c r="A9656" t="s">
        <v>13521</v>
      </c>
      <c r="B9656" t="s">
        <v>14121</v>
      </c>
      <c r="C9656">
        <f>+VLOOKUP(A9656,'LISTA NACIONAL'!A:B,2,0)</f>
        <v>1157.3900000000001</v>
      </c>
      <c r="D9656" s="126" t="s">
        <v>6556</v>
      </c>
      <c r="E9656" s="280">
        <f>+VLOOKUP(A9656,SCAR!A:B,2,0)</f>
        <v>0</v>
      </c>
    </row>
    <row r="9657" spans="1:5">
      <c r="A9657" t="s">
        <v>13522</v>
      </c>
      <c r="B9657" t="s">
        <v>14122</v>
      </c>
      <c r="C9657">
        <f>+VLOOKUP(A9657,'LISTA NACIONAL'!A:B,2,0)</f>
        <v>541.63</v>
      </c>
      <c r="D9657" s="126" t="s">
        <v>6556</v>
      </c>
      <c r="E9657" s="280">
        <f>+VLOOKUP(A9657,SCAR!A:B,2,0)</f>
        <v>0</v>
      </c>
    </row>
    <row r="9658" spans="1:5">
      <c r="A9658" t="s">
        <v>13523</v>
      </c>
      <c r="B9658" t="s">
        <v>3128</v>
      </c>
      <c r="C9658">
        <f>+VLOOKUP(A9658,'LISTA NACIONAL'!A:B,2,0)</f>
        <v>1080.7059999999999</v>
      </c>
      <c r="D9658" s="126" t="s">
        <v>6556</v>
      </c>
      <c r="E9658" s="280">
        <f>+VLOOKUP(A9658,SCAR!A:B,2,0)</f>
        <v>0</v>
      </c>
    </row>
    <row r="9659" spans="1:5">
      <c r="A9659" t="s">
        <v>13524</v>
      </c>
      <c r="B9659" t="s">
        <v>14123</v>
      </c>
      <c r="C9659">
        <f>+VLOOKUP(A9659,'LISTA NACIONAL'!A:B,2,0)</f>
        <v>718.51900000000001</v>
      </c>
      <c r="D9659" s="126" t="s">
        <v>6556</v>
      </c>
      <c r="E9659" s="280">
        <f>+VLOOKUP(A9659,SCAR!A:B,2,0)</f>
        <v>0</v>
      </c>
    </row>
    <row r="9660" spans="1:5">
      <c r="A9660" t="s">
        <v>13525</v>
      </c>
      <c r="B9660" t="s">
        <v>14124</v>
      </c>
      <c r="C9660">
        <f>+VLOOKUP(A9660,'LISTA NACIONAL'!A:B,2,0)</f>
        <v>3798.9079999999999</v>
      </c>
      <c r="D9660" s="126" t="s">
        <v>6556</v>
      </c>
      <c r="E9660" s="280">
        <f>+VLOOKUP(A9660,SCAR!A:B,2,0)</f>
        <v>0</v>
      </c>
    </row>
    <row r="9661" spans="1:5">
      <c r="A9661" t="s">
        <v>13526</v>
      </c>
      <c r="B9661" t="s">
        <v>14125</v>
      </c>
      <c r="C9661">
        <f>+VLOOKUP(A9661,'LISTA NACIONAL'!A:B,2,0)</f>
        <v>1609.2809999999999</v>
      </c>
      <c r="D9661" s="126" t="s">
        <v>6556</v>
      </c>
      <c r="E9661" s="280">
        <f>+VLOOKUP(A9661,SCAR!A:B,2,0)</f>
        <v>0</v>
      </c>
    </row>
    <row r="9662" spans="1:5">
      <c r="A9662" t="s">
        <v>13527</v>
      </c>
      <c r="B9662" t="s">
        <v>3145</v>
      </c>
      <c r="C9662">
        <f>+VLOOKUP(A9662,'LISTA NACIONAL'!A:B,2,0)</f>
        <v>3205.835</v>
      </c>
      <c r="D9662" s="126" t="s">
        <v>6556</v>
      </c>
      <c r="E9662" s="280">
        <f>+VLOOKUP(A9662,SCAR!A:B,2,0)</f>
        <v>0</v>
      </c>
    </row>
    <row r="9663" spans="1:5">
      <c r="A9663" t="s">
        <v>13528</v>
      </c>
      <c r="B9663" t="s">
        <v>14126</v>
      </c>
      <c r="C9663">
        <f>+VLOOKUP(A9663,'LISTA NACIONAL'!A:B,2,0)</f>
        <v>1036.366</v>
      </c>
      <c r="D9663" s="126" t="s">
        <v>6556</v>
      </c>
      <c r="E9663" s="280">
        <f>+VLOOKUP(A9663,SCAR!A:B,2,0)</f>
        <v>0</v>
      </c>
    </row>
    <row r="9664" spans="1:5">
      <c r="A9664" t="s">
        <v>13529</v>
      </c>
      <c r="B9664" t="s">
        <v>14127</v>
      </c>
      <c r="C9664">
        <f>+VLOOKUP(A9664,'LISTA NACIONAL'!A:B,2,0)</f>
        <v>1901.6579999999999</v>
      </c>
      <c r="D9664" s="126" t="s">
        <v>6556</v>
      </c>
      <c r="E9664" s="280">
        <f>+VLOOKUP(A9664,SCAR!A:B,2,0)</f>
        <v>0</v>
      </c>
    </row>
    <row r="9665" spans="1:5">
      <c r="A9665" t="s">
        <v>13530</v>
      </c>
      <c r="B9665" t="s">
        <v>14128</v>
      </c>
      <c r="C9665">
        <f>+VLOOKUP(A9665,'LISTA NACIONAL'!A:B,2,0)</f>
        <v>9024.8259999999991</v>
      </c>
      <c r="D9665" s="126" t="s">
        <v>6556</v>
      </c>
      <c r="E9665" s="280">
        <f>+VLOOKUP(A9665,SCAR!A:B,2,0)</f>
        <v>0</v>
      </c>
    </row>
    <row r="9666" spans="1:5">
      <c r="A9666" t="s">
        <v>13531</v>
      </c>
      <c r="B9666" t="s">
        <v>14129</v>
      </c>
      <c r="C9666">
        <f>+VLOOKUP(A9666,'LISTA NACIONAL'!A:B,2,0)</f>
        <v>718.51900000000001</v>
      </c>
      <c r="D9666" s="126" t="s">
        <v>6556</v>
      </c>
      <c r="E9666" s="280">
        <f>+VLOOKUP(A9666,SCAR!A:B,2,0)</f>
        <v>0</v>
      </c>
    </row>
    <row r="9667" spans="1:5">
      <c r="A9667" t="s">
        <v>13532</v>
      </c>
      <c r="B9667" t="s">
        <v>14130</v>
      </c>
      <c r="C9667">
        <f>+VLOOKUP(A9667,'LISTA NACIONAL'!A:B,2,0)</f>
        <v>1181.7139999999999</v>
      </c>
      <c r="D9667" s="126" t="s">
        <v>6556</v>
      </c>
      <c r="E9667" s="280">
        <f>+VLOOKUP(A9667,SCAR!A:B,2,0)</f>
        <v>0</v>
      </c>
    </row>
    <row r="9668" spans="1:5">
      <c r="A9668" t="s">
        <v>13533</v>
      </c>
      <c r="B9668" t="s">
        <v>14131</v>
      </c>
      <c r="C9668">
        <f>+VLOOKUP(A9668,'LISTA NACIONAL'!A:B,2,0)</f>
        <v>2347.663</v>
      </c>
      <c r="D9668" s="126" t="s">
        <v>6556</v>
      </c>
      <c r="E9668" s="280">
        <f>+VLOOKUP(A9668,SCAR!A:B,2,0)</f>
        <v>0</v>
      </c>
    </row>
    <row r="9669" spans="1:5">
      <c r="A9669" t="s">
        <v>13534</v>
      </c>
      <c r="B9669" t="s">
        <v>14132</v>
      </c>
      <c r="C9669">
        <f>+VLOOKUP(A9669,'LISTA NACIONAL'!A:B,2,0)</f>
        <v>848.22500000000002</v>
      </c>
      <c r="D9669" s="126" t="s">
        <v>6556</v>
      </c>
      <c r="E9669" s="280">
        <f>+VLOOKUP(A9669,SCAR!A:B,2,0)</f>
        <v>0</v>
      </c>
    </row>
    <row r="9670" spans="1:5">
      <c r="A9670" t="s">
        <v>13535</v>
      </c>
      <c r="B9670" t="s">
        <v>14133</v>
      </c>
      <c r="C9670">
        <f>+VLOOKUP(A9670,'LISTA NACIONAL'!A:B,2,0)</f>
        <v>1662.0029999999999</v>
      </c>
      <c r="D9670" s="126" t="s">
        <v>6556</v>
      </c>
      <c r="E9670" s="280">
        <f>+VLOOKUP(A9670,SCAR!A:B,2,0)</f>
        <v>0</v>
      </c>
    </row>
    <row r="9671" spans="1:5">
      <c r="A9671" t="s">
        <v>13536</v>
      </c>
      <c r="B9671" t="s">
        <v>14134</v>
      </c>
      <c r="C9671">
        <f>+VLOOKUP(A9671,'LISTA NACIONAL'!A:B,2,0)</f>
        <v>611.60699999999997</v>
      </c>
      <c r="D9671" s="126" t="s">
        <v>6556</v>
      </c>
      <c r="E9671" s="280">
        <f>+VLOOKUP(A9671,SCAR!A:B,2,0)</f>
        <v>0</v>
      </c>
    </row>
    <row r="9672" spans="1:5">
      <c r="A9672" t="s">
        <v>13537</v>
      </c>
      <c r="B9672" t="s">
        <v>14135</v>
      </c>
      <c r="C9672">
        <f>+VLOOKUP(A9672,'LISTA NACIONAL'!A:B,2,0)</f>
        <v>718.51900000000001</v>
      </c>
      <c r="D9672" s="126" t="s">
        <v>6556</v>
      </c>
      <c r="E9672" s="280">
        <f>+VLOOKUP(A9672,SCAR!A:B,2,0)</f>
        <v>0</v>
      </c>
    </row>
    <row r="9673" spans="1:5">
      <c r="A9673" t="s">
        <v>13538</v>
      </c>
      <c r="B9673" t="s">
        <v>14136</v>
      </c>
      <c r="C9673">
        <f>+VLOOKUP(A9673,'LISTA NACIONAL'!A:B,2,0)</f>
        <v>1184.6089999999999</v>
      </c>
      <c r="D9673" s="126" t="s">
        <v>6556</v>
      </c>
      <c r="E9673" s="280">
        <f>+VLOOKUP(A9673,SCAR!A:B,2,0)</f>
        <v>0</v>
      </c>
    </row>
    <row r="9674" spans="1:5">
      <c r="A9674" t="s">
        <v>13539</v>
      </c>
      <c r="B9674" t="s">
        <v>14137</v>
      </c>
      <c r="C9674">
        <f>+VLOOKUP(A9674,'LISTA NACIONAL'!A:B,2,0)</f>
        <v>2347.663</v>
      </c>
      <c r="D9674" s="126" t="s">
        <v>6556</v>
      </c>
      <c r="E9674" s="280">
        <f>+VLOOKUP(A9674,SCAR!A:B,2,0)</f>
        <v>0</v>
      </c>
    </row>
    <row r="9675" spans="1:5">
      <c r="A9675" t="s">
        <v>13540</v>
      </c>
      <c r="B9675" t="s">
        <v>14138</v>
      </c>
      <c r="C9675">
        <f>+VLOOKUP(A9675,'LISTA NACIONAL'!A:B,2,0)</f>
        <v>645.75400000000002</v>
      </c>
      <c r="D9675" s="126" t="s">
        <v>6556</v>
      </c>
      <c r="E9675" s="280">
        <f>+VLOOKUP(A9675,SCAR!A:B,2,0)</f>
        <v>0</v>
      </c>
    </row>
    <row r="9676" spans="1:5">
      <c r="A9676" t="s">
        <v>13541</v>
      </c>
      <c r="B9676" t="s">
        <v>14139</v>
      </c>
      <c r="C9676">
        <f>+VLOOKUP(A9676,'LISTA NACIONAL'!A:B,2,0)</f>
        <v>3150.3339999999998</v>
      </c>
      <c r="D9676" s="126" t="s">
        <v>6556</v>
      </c>
      <c r="E9676" s="280">
        <f>+VLOOKUP(A9676,SCAR!A:B,2,0)</f>
        <v>0</v>
      </c>
    </row>
    <row r="9677" spans="1:5">
      <c r="A9677" t="s">
        <v>13542</v>
      </c>
      <c r="B9677" t="s">
        <v>14140</v>
      </c>
      <c r="C9677">
        <f>+VLOOKUP(A9677,'LISTA NACIONAL'!A:B,2,0)</f>
        <v>1280.229</v>
      </c>
      <c r="D9677" s="126" t="s">
        <v>6556</v>
      </c>
      <c r="E9677" s="280">
        <f>+VLOOKUP(A9677,SCAR!A:B,2,0)</f>
        <v>0</v>
      </c>
    </row>
    <row r="9678" spans="1:5">
      <c r="A9678" t="s">
        <v>13543</v>
      </c>
      <c r="B9678" t="s">
        <v>3186</v>
      </c>
      <c r="C9678">
        <f>+VLOOKUP(A9678,'LISTA NACIONAL'!A:B,2,0)</f>
        <v>5929.9139999999998</v>
      </c>
      <c r="D9678" s="126" t="s">
        <v>6556</v>
      </c>
      <c r="E9678" s="280">
        <f>+VLOOKUP(A9678,SCAR!A:B,2,0)</f>
        <v>0</v>
      </c>
    </row>
    <row r="9679" spans="1:5">
      <c r="A9679" t="s">
        <v>13544</v>
      </c>
      <c r="B9679" t="s">
        <v>14141</v>
      </c>
      <c r="C9679">
        <f>+VLOOKUP(A9679,'LISTA NACIONAL'!A:B,2,0)</f>
        <v>1496.808</v>
      </c>
      <c r="D9679" s="126" t="s">
        <v>6556</v>
      </c>
      <c r="E9679" s="280">
        <f>+VLOOKUP(A9679,SCAR!A:B,2,0)</f>
        <v>0</v>
      </c>
    </row>
    <row r="9680" spans="1:5">
      <c r="A9680" t="s">
        <v>13545</v>
      </c>
      <c r="B9680" t="s">
        <v>3128</v>
      </c>
      <c r="C9680">
        <f>+VLOOKUP(A9680,'LISTA NACIONAL'!A:B,2,0)</f>
        <v>2965.0619999999999</v>
      </c>
      <c r="D9680" s="126" t="s">
        <v>6556</v>
      </c>
      <c r="E9680" s="280">
        <f>+VLOOKUP(A9680,SCAR!A:B,2,0)</f>
        <v>0</v>
      </c>
    </row>
    <row r="9681" spans="1:5">
      <c r="A9681" t="s">
        <v>13546</v>
      </c>
      <c r="B9681" t="s">
        <v>14142</v>
      </c>
      <c r="C9681">
        <f>+VLOOKUP(A9681,'LISTA NACIONAL'!A:B,2,0)</f>
        <v>625.83299999999997</v>
      </c>
      <c r="D9681" s="126" t="s">
        <v>6556</v>
      </c>
      <c r="E9681" s="280">
        <f>+VLOOKUP(A9681,SCAR!A:B,2,0)</f>
        <v>0</v>
      </c>
    </row>
    <row r="9682" spans="1:5">
      <c r="A9682" t="s">
        <v>13547</v>
      </c>
      <c r="B9682" t="s">
        <v>14143</v>
      </c>
      <c r="C9682">
        <f>+VLOOKUP(A9682,'LISTA NACIONAL'!A:B,2,0)</f>
        <v>1050.6410000000001</v>
      </c>
      <c r="D9682" s="126" t="s">
        <v>6556</v>
      </c>
      <c r="E9682" s="280">
        <f>+VLOOKUP(A9682,SCAR!A:B,2,0)</f>
        <v>0</v>
      </c>
    </row>
    <row r="9683" spans="1:5">
      <c r="A9683" t="s">
        <v>13548</v>
      </c>
      <c r="B9683" t="s">
        <v>3186</v>
      </c>
      <c r="C9683">
        <f>+VLOOKUP(A9683,'LISTA NACIONAL'!A:B,2,0)</f>
        <v>1181.7139999999999</v>
      </c>
      <c r="D9683" s="126" t="s">
        <v>6556</v>
      </c>
      <c r="E9683" s="280">
        <f>+VLOOKUP(A9683,SCAR!A:B,2,0)</f>
        <v>0</v>
      </c>
    </row>
    <row r="9684" spans="1:5">
      <c r="A9684" t="s">
        <v>13549</v>
      </c>
      <c r="B9684" t="s">
        <v>14144</v>
      </c>
      <c r="C9684">
        <f>+VLOOKUP(A9684,'LISTA NACIONAL'!A:B,2,0)</f>
        <v>848.22500000000002</v>
      </c>
      <c r="D9684" s="126" t="s">
        <v>6556</v>
      </c>
      <c r="E9684" s="280">
        <f>+VLOOKUP(A9684,SCAR!A:B,2,0)</f>
        <v>0</v>
      </c>
    </row>
    <row r="9685" spans="1:5">
      <c r="A9685" t="s">
        <v>13550</v>
      </c>
      <c r="B9685" t="s">
        <v>14145</v>
      </c>
      <c r="C9685">
        <f>+VLOOKUP(A9685,'LISTA NACIONAL'!A:B,2,0)</f>
        <v>848.22500000000002</v>
      </c>
      <c r="D9685" s="126" t="s">
        <v>6556</v>
      </c>
      <c r="E9685" s="280">
        <f>+VLOOKUP(A9685,SCAR!A:B,2,0)</f>
        <v>0</v>
      </c>
    </row>
    <row r="9686" spans="1:5">
      <c r="A9686" t="s">
        <v>13551</v>
      </c>
      <c r="B9686" t="s">
        <v>14146</v>
      </c>
      <c r="C9686">
        <f>+VLOOKUP(A9686,'LISTA NACIONAL'!A:B,2,0)</f>
        <v>1636.6289999999999</v>
      </c>
      <c r="D9686" s="126" t="s">
        <v>6556</v>
      </c>
      <c r="E9686" s="280">
        <f>+VLOOKUP(A9686,SCAR!A:B,2,0)</f>
        <v>0</v>
      </c>
    </row>
    <row r="9687" spans="1:5">
      <c r="A9687" t="s">
        <v>13552</v>
      </c>
      <c r="B9687" t="s">
        <v>14147</v>
      </c>
      <c r="C9687">
        <f>+VLOOKUP(A9687,'LISTA NACIONAL'!A:B,2,0)</f>
        <v>718.51900000000001</v>
      </c>
      <c r="D9687" s="126" t="s">
        <v>6556</v>
      </c>
      <c r="E9687" s="280">
        <f>+VLOOKUP(A9687,SCAR!A:B,2,0)</f>
        <v>0</v>
      </c>
    </row>
    <row r="9688" spans="1:5">
      <c r="A9688" t="s">
        <v>13553</v>
      </c>
      <c r="B9688" t="s">
        <v>14148</v>
      </c>
      <c r="C9688">
        <f>+VLOOKUP(A9688,'LISTA NACIONAL'!A:B,2,0)</f>
        <v>3479.627</v>
      </c>
      <c r="D9688" s="126" t="s">
        <v>6556</v>
      </c>
      <c r="E9688" s="280">
        <f>+VLOOKUP(A9688,SCAR!A:B,2,0)</f>
        <v>0</v>
      </c>
    </row>
    <row r="9689" spans="1:5">
      <c r="A9689" t="s">
        <v>13554</v>
      </c>
      <c r="B9689" t="s">
        <v>14149</v>
      </c>
      <c r="C9689">
        <f>+VLOOKUP(A9689,'LISTA NACIONAL'!A:B,2,0)</f>
        <v>1665.0160000000001</v>
      </c>
      <c r="D9689" s="126" t="s">
        <v>6556</v>
      </c>
      <c r="E9689" s="280">
        <f>+VLOOKUP(A9689,SCAR!A:B,2,0)</f>
        <v>0</v>
      </c>
    </row>
    <row r="9690" spans="1:5">
      <c r="A9690" t="s">
        <v>13555</v>
      </c>
      <c r="B9690" t="s">
        <v>14150</v>
      </c>
      <c r="C9690">
        <f>+VLOOKUP(A9690,'LISTA NACIONAL'!A:B,2,0)</f>
        <v>701.23599999999999</v>
      </c>
      <c r="D9690" s="126" t="s">
        <v>6556</v>
      </c>
      <c r="E9690" s="280">
        <f>+VLOOKUP(A9690,SCAR!A:B,2,0)</f>
        <v>0</v>
      </c>
    </row>
    <row r="9691" spans="1:5">
      <c r="A9691" t="s">
        <v>13556</v>
      </c>
      <c r="B9691" t="s">
        <v>14151</v>
      </c>
      <c r="C9691">
        <f>+VLOOKUP(A9691,'LISTA NACIONAL'!A:B,2,0)</f>
        <v>625.83299999999997</v>
      </c>
      <c r="D9691" s="126" t="s">
        <v>6556</v>
      </c>
      <c r="E9691" s="280">
        <f>+VLOOKUP(A9691,SCAR!A:B,2,0)</f>
        <v>0</v>
      </c>
    </row>
    <row r="9692" spans="1:5">
      <c r="A9692" t="s">
        <v>13557</v>
      </c>
      <c r="B9692" t="s">
        <v>14152</v>
      </c>
      <c r="C9692">
        <f>+VLOOKUP(A9692,'LISTA NACIONAL'!A:B,2,0)</f>
        <v>796.88099999999997</v>
      </c>
      <c r="D9692" s="126" t="s">
        <v>6556</v>
      </c>
      <c r="E9692" s="280">
        <f>+VLOOKUP(A9692,SCAR!A:B,2,0)</f>
        <v>0</v>
      </c>
    </row>
    <row r="9693" spans="1:5">
      <c r="A9693" t="s">
        <v>13558</v>
      </c>
      <c r="B9693" t="s">
        <v>14153</v>
      </c>
      <c r="C9693">
        <f>+VLOOKUP(A9693,'LISTA NACIONAL'!A:B,2,0)</f>
        <v>718.51900000000001</v>
      </c>
      <c r="D9693" s="126" t="s">
        <v>6556</v>
      </c>
      <c r="E9693" s="280">
        <f>+VLOOKUP(A9693,SCAR!A:B,2,0)</f>
        <v>0</v>
      </c>
    </row>
    <row r="9694" spans="1:5">
      <c r="A9694" t="s">
        <v>13559</v>
      </c>
      <c r="B9694" t="s">
        <v>14154</v>
      </c>
      <c r="C9694">
        <f>+VLOOKUP(A9694,'LISTA NACIONAL'!A:B,2,0)</f>
        <v>883.79899999999998</v>
      </c>
      <c r="D9694" s="126" t="s">
        <v>6556</v>
      </c>
      <c r="E9694" s="280">
        <f>+VLOOKUP(A9694,SCAR!A:B,2,0)</f>
        <v>0</v>
      </c>
    </row>
    <row r="9695" spans="1:5">
      <c r="A9695" t="s">
        <v>13560</v>
      </c>
      <c r="B9695" t="s">
        <v>14155</v>
      </c>
      <c r="C9695">
        <f>+VLOOKUP(A9695,'LISTA NACIONAL'!A:B,2,0)</f>
        <v>508.875</v>
      </c>
      <c r="D9695" s="126" t="s">
        <v>6556</v>
      </c>
      <c r="E9695" s="280">
        <f>+VLOOKUP(A9695,SCAR!A:B,2,0)</f>
        <v>0</v>
      </c>
    </row>
    <row r="9696" spans="1:5">
      <c r="A9696" t="s">
        <v>13561</v>
      </c>
      <c r="B9696" t="s">
        <v>14156</v>
      </c>
      <c r="C9696">
        <f>+VLOOKUP(A9696,'LISTA NACIONAL'!A:B,2,0)</f>
        <v>926.63699999999994</v>
      </c>
      <c r="D9696" s="126" t="s">
        <v>6556</v>
      </c>
      <c r="E9696" s="280">
        <f>+VLOOKUP(A9696,SCAR!A:B,2,0)</f>
        <v>0</v>
      </c>
    </row>
    <row r="9697" spans="1:5">
      <c r="A9697" t="s">
        <v>13562</v>
      </c>
      <c r="B9697" t="s">
        <v>14157</v>
      </c>
      <c r="C9697">
        <f>+VLOOKUP(A9697,'LISTA NACIONAL'!A:B,2,0)</f>
        <v>704.16300000000001</v>
      </c>
      <c r="D9697" s="126" t="s">
        <v>6556</v>
      </c>
      <c r="E9697" s="280">
        <f>+VLOOKUP(A9697,SCAR!A:B,2,0)</f>
        <v>0</v>
      </c>
    </row>
    <row r="9698" spans="1:5">
      <c r="A9698" t="s">
        <v>13563</v>
      </c>
      <c r="B9698" t="s">
        <v>14158</v>
      </c>
      <c r="C9698">
        <f>+VLOOKUP(A9698,'LISTA NACIONAL'!A:B,2,0)</f>
        <v>704.16300000000001</v>
      </c>
      <c r="D9698" s="126" t="s">
        <v>6556</v>
      </c>
      <c r="E9698" s="280">
        <f>+VLOOKUP(A9698,SCAR!A:B,2,0)</f>
        <v>0</v>
      </c>
    </row>
    <row r="9699" spans="1:5">
      <c r="A9699" t="s">
        <v>13564</v>
      </c>
      <c r="B9699" t="s">
        <v>14159</v>
      </c>
      <c r="C9699">
        <f>+VLOOKUP(A9699,'LISTA NACIONAL'!A:B,2,0)</f>
        <v>508.875</v>
      </c>
      <c r="D9699" s="126" t="s">
        <v>6556</v>
      </c>
      <c r="E9699" s="280">
        <f>+VLOOKUP(A9699,SCAR!A:B,2,0)</f>
        <v>0</v>
      </c>
    </row>
    <row r="9700" spans="1:5">
      <c r="A9700" t="s">
        <v>13565</v>
      </c>
      <c r="B9700" t="s">
        <v>14160</v>
      </c>
      <c r="C9700">
        <f>+VLOOKUP(A9700,'LISTA NACIONAL'!A:B,2,0)</f>
        <v>671.30899999999997</v>
      </c>
      <c r="D9700" s="126" t="s">
        <v>6556</v>
      </c>
      <c r="E9700" s="280">
        <f>+VLOOKUP(A9700,SCAR!A:B,2,0)</f>
        <v>0</v>
      </c>
    </row>
    <row r="9701" spans="1:5">
      <c r="A9701" t="s">
        <v>13566</v>
      </c>
      <c r="B9701" t="s">
        <v>14161</v>
      </c>
      <c r="C9701">
        <f>+VLOOKUP(A9701,'LISTA NACIONAL'!A:B,2,0)</f>
        <v>718.51900000000001</v>
      </c>
      <c r="D9701" s="126" t="s">
        <v>6556</v>
      </c>
      <c r="E9701" s="280">
        <f>+VLOOKUP(A9701,SCAR!A:B,2,0)</f>
        <v>0</v>
      </c>
    </row>
    <row r="9702" spans="1:5">
      <c r="A9702" t="s">
        <v>13567</v>
      </c>
      <c r="B9702" t="s">
        <v>14162</v>
      </c>
      <c r="C9702">
        <f>+VLOOKUP(A9702,'LISTA NACIONAL'!A:B,2,0)</f>
        <v>1914.403</v>
      </c>
      <c r="D9702" s="126" t="s">
        <v>6556</v>
      </c>
      <c r="E9702" s="280">
        <f>+VLOOKUP(A9702,SCAR!A:B,2,0)</f>
        <v>0</v>
      </c>
    </row>
    <row r="9703" spans="1:5">
      <c r="A9703" t="s">
        <v>13568</v>
      </c>
      <c r="B9703" t="s">
        <v>14163</v>
      </c>
      <c r="C9703">
        <f>+VLOOKUP(A9703,'LISTA NACIONAL'!A:B,2,0)</f>
        <v>1404.1479999999999</v>
      </c>
      <c r="D9703" s="126" t="s">
        <v>6556</v>
      </c>
      <c r="E9703" s="280">
        <f>+VLOOKUP(A9703,SCAR!A:B,2,0)</f>
        <v>0</v>
      </c>
    </row>
    <row r="9704" spans="1:5">
      <c r="A9704" t="s">
        <v>13569</v>
      </c>
      <c r="B9704" t="s">
        <v>14164</v>
      </c>
      <c r="C9704">
        <f>+VLOOKUP(A9704,'LISTA NACIONAL'!A:B,2,0)</f>
        <v>567.47799999999995</v>
      </c>
      <c r="D9704" s="126" t="s">
        <v>6556</v>
      </c>
      <c r="E9704" s="280">
        <f>+VLOOKUP(A9704,SCAR!A:B,2,0)</f>
        <v>0</v>
      </c>
    </row>
    <row r="9705" spans="1:5">
      <c r="A9705" t="s">
        <v>13570</v>
      </c>
      <c r="B9705" t="s">
        <v>14165</v>
      </c>
      <c r="C9705">
        <f>+VLOOKUP(A9705,'LISTA NACIONAL'!A:B,2,0)</f>
        <v>825.30899999999997</v>
      </c>
      <c r="D9705" s="126" t="s">
        <v>6556</v>
      </c>
      <c r="E9705" s="280">
        <f>+VLOOKUP(A9705,SCAR!A:B,2,0)</f>
        <v>0</v>
      </c>
    </row>
    <row r="9706" spans="1:5">
      <c r="A9706" t="s">
        <v>13571</v>
      </c>
      <c r="B9706" t="s">
        <v>14166</v>
      </c>
      <c r="C9706">
        <f>+VLOOKUP(A9706,'LISTA NACIONAL'!A:B,2,0)</f>
        <v>871.03599999999994</v>
      </c>
      <c r="D9706" s="126" t="s">
        <v>6556</v>
      </c>
      <c r="E9706" s="280">
        <f>+VLOOKUP(A9706,SCAR!A:B,2,0)</f>
        <v>0</v>
      </c>
    </row>
    <row r="9707" spans="1:5">
      <c r="A9707" t="s">
        <v>13572</v>
      </c>
      <c r="B9707" t="s">
        <v>14167</v>
      </c>
      <c r="C9707">
        <f>+VLOOKUP(A9707,'LISTA NACIONAL'!A:B,2,0)</f>
        <v>889.447</v>
      </c>
      <c r="D9707" s="126" t="s">
        <v>6556</v>
      </c>
      <c r="E9707" s="280">
        <f>+VLOOKUP(A9707,SCAR!A:B,2,0)</f>
        <v>0</v>
      </c>
    </row>
    <row r="9708" spans="1:5">
      <c r="A9708" t="s">
        <v>13573</v>
      </c>
      <c r="B9708" t="s">
        <v>14168</v>
      </c>
      <c r="C9708">
        <f>+VLOOKUP(A9708,'LISTA NACIONAL'!A:B,2,0)</f>
        <v>758.4</v>
      </c>
      <c r="D9708" s="126" t="s">
        <v>6556</v>
      </c>
      <c r="E9708" s="280">
        <f>+VLOOKUP(A9708,SCAR!A:B,2,0)</f>
        <v>0</v>
      </c>
    </row>
    <row r="9709" spans="1:5">
      <c r="A9709" t="s">
        <v>13574</v>
      </c>
      <c r="B9709" t="s">
        <v>14169</v>
      </c>
      <c r="C9709">
        <f>+VLOOKUP(A9709,'LISTA NACIONAL'!A:B,2,0)</f>
        <v>889.447</v>
      </c>
      <c r="D9709" s="126" t="s">
        <v>6556</v>
      </c>
      <c r="E9709" s="280">
        <f>+VLOOKUP(A9709,SCAR!A:B,2,0)</f>
        <v>0</v>
      </c>
    </row>
    <row r="9710" spans="1:5">
      <c r="A9710" t="s">
        <v>13575</v>
      </c>
      <c r="B9710" t="s">
        <v>14170</v>
      </c>
      <c r="C9710">
        <f>+VLOOKUP(A9710,'LISTA NACIONAL'!A:B,2,0)</f>
        <v>691.44600000000003</v>
      </c>
      <c r="D9710" s="126" t="s">
        <v>6556</v>
      </c>
      <c r="E9710" s="280">
        <f>+VLOOKUP(A9710,SCAR!A:B,2,0)</f>
        <v>0</v>
      </c>
    </row>
    <row r="9711" spans="1:5">
      <c r="A9711" t="s">
        <v>13576</v>
      </c>
      <c r="B9711" t="s">
        <v>14171</v>
      </c>
      <c r="C9711">
        <f>+VLOOKUP(A9711,'LISTA NACIONAL'!A:B,2,0)</f>
        <v>541.63</v>
      </c>
      <c r="D9711" s="126" t="s">
        <v>6556</v>
      </c>
      <c r="E9711" s="280">
        <f>+VLOOKUP(A9711,SCAR!A:B,2,0)</f>
        <v>0</v>
      </c>
    </row>
    <row r="9712" spans="1:5">
      <c r="A9712" t="s">
        <v>13577</v>
      </c>
      <c r="B9712" t="s">
        <v>14172</v>
      </c>
      <c r="C9712">
        <f>+VLOOKUP(A9712,'LISTA NACIONAL'!A:B,2,0)</f>
        <v>625.83299999999997</v>
      </c>
      <c r="D9712" s="126"/>
      <c r="E9712" s="280"/>
    </row>
    <row r="9713" spans="1:5">
      <c r="A9713" t="s">
        <v>13578</v>
      </c>
      <c r="B9713" t="s">
        <v>3186</v>
      </c>
      <c r="C9713">
        <f>+VLOOKUP(A9713,'LISTA NACIONAL'!A:B,2,0)</f>
        <v>1173.2190000000001</v>
      </c>
      <c r="D9713" s="126"/>
      <c r="E9713" s="280"/>
    </row>
    <row r="9714" spans="1:5">
      <c r="A9714" t="s">
        <v>13579</v>
      </c>
      <c r="B9714" t="s">
        <v>3186</v>
      </c>
      <c r="C9714">
        <f>+VLOOKUP(A9714,'LISTA NACIONAL'!A:B,2,0)</f>
        <v>932.30700000000002</v>
      </c>
      <c r="D9714" s="126"/>
      <c r="E9714" s="280"/>
    </row>
    <row r="9715" spans="1:5">
      <c r="A9715" t="s">
        <v>13580</v>
      </c>
      <c r="B9715" t="s">
        <v>3186</v>
      </c>
      <c r="C9715">
        <f>+VLOOKUP(A9715,'LISTA NACIONAL'!A:B,2,0)</f>
        <v>732.755</v>
      </c>
      <c r="D9715" s="126"/>
      <c r="E9715" s="280"/>
    </row>
    <row r="9716" spans="1:5">
      <c r="A9716" t="s">
        <v>13581</v>
      </c>
      <c r="B9716" t="s">
        <v>14173</v>
      </c>
      <c r="C9716">
        <f>+VLOOKUP(A9716,'LISTA NACIONAL'!A:B,2,0)</f>
        <v>999.38300000000004</v>
      </c>
      <c r="D9716" s="126"/>
      <c r="E9716" s="280"/>
    </row>
    <row r="9717" spans="1:5">
      <c r="A9717" t="s">
        <v>13582</v>
      </c>
      <c r="B9717" t="s">
        <v>14174</v>
      </c>
      <c r="C9717">
        <f>+VLOOKUP(A9717,'LISTA NACIONAL'!A:B,2,0)</f>
        <v>999.38300000000004</v>
      </c>
      <c r="D9717" s="126" t="s">
        <v>6556</v>
      </c>
      <c r="E9717" s="280">
        <f>+VLOOKUP(A9717,SCAR!A:B,2,0)</f>
        <v>0</v>
      </c>
    </row>
    <row r="9718" spans="1:5">
      <c r="A9718" t="s">
        <v>13583</v>
      </c>
      <c r="B9718" t="s">
        <v>20729</v>
      </c>
      <c r="C9718">
        <f>+VLOOKUP(A9718,'LISTA NACIONAL'!A:B,2,0)</f>
        <v>1089.212</v>
      </c>
      <c r="D9718" s="126"/>
      <c r="E9718" s="280"/>
    </row>
    <row r="9719" spans="1:5">
      <c r="A9719" t="s">
        <v>13584</v>
      </c>
      <c r="B9719" t="s">
        <v>3128</v>
      </c>
      <c r="C9719">
        <f>+VLOOKUP(A9719,'LISTA NACIONAL'!A:B,2,0)</f>
        <v>2145.4720000000002</v>
      </c>
      <c r="D9719" s="126" t="s">
        <v>6556</v>
      </c>
      <c r="E9719" s="280">
        <f>+VLOOKUP(A9719,SCAR!A:B,2,0)</f>
        <v>0</v>
      </c>
    </row>
    <row r="9720" spans="1:5">
      <c r="A9720" t="s">
        <v>13585</v>
      </c>
      <c r="B9720" t="s">
        <v>3186</v>
      </c>
      <c r="C9720">
        <f>+VLOOKUP(A9720,'LISTA NACIONAL'!A:B,2,0)</f>
        <v>825.30899999999997</v>
      </c>
      <c r="D9720" s="126"/>
      <c r="E9720" s="280"/>
    </row>
    <row r="9721" spans="1:5">
      <c r="A9721" t="s">
        <v>13586</v>
      </c>
      <c r="B9721" t="s">
        <v>14176</v>
      </c>
      <c r="C9721">
        <f>+VLOOKUP(A9721,'LISTA NACIONAL'!A:B,2,0)</f>
        <v>764.19899999999996</v>
      </c>
      <c r="D9721" s="126" t="s">
        <v>6556</v>
      </c>
      <c r="E9721" s="280">
        <f>+VLOOKUP(A9721,SCAR!A:B,2,0)</f>
        <v>0</v>
      </c>
    </row>
    <row r="9722" spans="1:5">
      <c r="A9722" t="s">
        <v>13587</v>
      </c>
      <c r="B9722" t="s">
        <v>3186</v>
      </c>
      <c r="C9722">
        <f>+VLOOKUP(A9722,'LISTA NACIONAL'!A:B,2,0)</f>
        <v>1178.8820000000001</v>
      </c>
      <c r="D9722" s="126"/>
      <c r="E9722" s="280"/>
    </row>
    <row r="9723" spans="1:5">
      <c r="A9723" t="s">
        <v>13588</v>
      </c>
      <c r="B9723" t="s">
        <v>14177</v>
      </c>
      <c r="C9723">
        <f>+VLOOKUP(A9723,'LISTA NACIONAL'!A:B,2,0)</f>
        <v>725.48800000000006</v>
      </c>
      <c r="D9723" s="126" t="s">
        <v>6556</v>
      </c>
      <c r="E9723" s="280">
        <f>+VLOOKUP(A9723,SCAR!A:B,2,0)</f>
        <v>0</v>
      </c>
    </row>
    <row r="9724" spans="1:5">
      <c r="A9724" t="s">
        <v>13589</v>
      </c>
      <c r="B9724" t="s">
        <v>3186</v>
      </c>
      <c r="C9724">
        <f>+VLOOKUP(A9724,'LISTA NACIONAL'!A:B,2,0)</f>
        <v>704.16300000000001</v>
      </c>
      <c r="D9724" s="126"/>
      <c r="E9724" s="280"/>
    </row>
    <row r="9725" spans="1:5">
      <c r="A9725" t="s">
        <v>13590</v>
      </c>
      <c r="B9725" t="s">
        <v>14178</v>
      </c>
      <c r="C9725">
        <f>+VLOOKUP(A9725,'LISTA NACIONAL'!A:B,2,0)</f>
        <v>752.73400000000004</v>
      </c>
      <c r="D9725" s="126" t="s">
        <v>6556</v>
      </c>
      <c r="E9725" s="280">
        <f>+VLOOKUP(A9725,SCAR!A:B,2,0)</f>
        <v>0</v>
      </c>
    </row>
    <row r="9726" spans="1:5">
      <c r="A9726" t="s">
        <v>13591</v>
      </c>
      <c r="B9726" t="s">
        <v>3186</v>
      </c>
      <c r="C9726">
        <f>+VLOOKUP(A9726,'LISTA NACIONAL'!A:B,2,0)</f>
        <v>1322.866</v>
      </c>
      <c r="D9726" s="126" t="s">
        <v>6556</v>
      </c>
      <c r="E9726" s="280">
        <f>+VLOOKUP(A9726,SCAR!A:B,2,0)</f>
        <v>0</v>
      </c>
    </row>
    <row r="9727" spans="1:5">
      <c r="A9727" t="s">
        <v>13592</v>
      </c>
      <c r="B9727" t="s">
        <v>14179</v>
      </c>
      <c r="C9727">
        <f>+VLOOKUP(A9727,'LISTA NACIONAL'!A:B,2,0)</f>
        <v>1311.4</v>
      </c>
      <c r="D9727" s="126" t="s">
        <v>6556</v>
      </c>
      <c r="E9727" s="280">
        <f>+VLOOKUP(A9727,SCAR!A:B,2,0)</f>
        <v>0</v>
      </c>
    </row>
    <row r="9728" spans="1:5">
      <c r="A9728" t="s">
        <v>13593</v>
      </c>
      <c r="B9728" t="s">
        <v>3186</v>
      </c>
      <c r="C9728">
        <f>+VLOOKUP(A9728,'LISTA NACIONAL'!A:B,2,0)</f>
        <v>634.52200000000005</v>
      </c>
      <c r="D9728" s="126" t="s">
        <v>6556</v>
      </c>
      <c r="E9728" s="280">
        <f>+VLOOKUP(A9728,SCAR!A:B,2,0)</f>
        <v>0</v>
      </c>
    </row>
    <row r="9729" spans="1:5">
      <c r="A9729" t="s">
        <v>20405</v>
      </c>
      <c r="B9729" t="s">
        <v>20404</v>
      </c>
      <c r="C9729">
        <f>+VLOOKUP(A9729,'LISTA NACIONAL'!A:B,2,0)</f>
        <v>840.07799999999997</v>
      </c>
      <c r="D9729" s="126" t="s">
        <v>6556</v>
      </c>
      <c r="E9729" s="280" t="e">
        <f>+VLOOKUP(A9729,SCAR!A:B,2,0)</f>
        <v>#N/A</v>
      </c>
    </row>
    <row r="9730" spans="1:5">
      <c r="A9730" t="s">
        <v>20573</v>
      </c>
      <c r="B9730" t="s">
        <v>20572</v>
      </c>
      <c r="C9730">
        <f>+VLOOKUP(A9730,'LISTA NACIONAL'!A:B,2,0)</f>
        <v>5816.6840000000002</v>
      </c>
      <c r="D9730" s="126" t="s">
        <v>6556</v>
      </c>
      <c r="E9730" s="280" t="e">
        <f>+VLOOKUP(A9730,SCAR!A:B,2,0)</f>
        <v>#N/A</v>
      </c>
    </row>
    <row r="9731" spans="1:5">
      <c r="A9731" t="s">
        <v>20306</v>
      </c>
      <c r="B9731" t="s">
        <v>20305</v>
      </c>
      <c r="C9731">
        <f>+VLOOKUP(A9731,'LISTA NACIONAL'!A:B,2,0)</f>
        <v>958.58699999999999</v>
      </c>
      <c r="D9731" s="126" t="s">
        <v>6556</v>
      </c>
      <c r="E9731" s="280">
        <f>+VLOOKUP(A9731,SCAR!A:B,2,0)</f>
        <v>0</v>
      </c>
    </row>
    <row r="9732" spans="1:5">
      <c r="A9732" t="s">
        <v>20565</v>
      </c>
      <c r="B9732" t="s">
        <v>20564</v>
      </c>
      <c r="C9732">
        <f>+VLOOKUP(A9732,'LISTA NACIONAL'!A:B,2,0)</f>
        <v>6652.259</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22733.105</v>
      </c>
      <c r="D9734" s="126" t="s">
        <v>6556</v>
      </c>
      <c r="E9734" s="280">
        <f>+VLOOKUP(A9734,SCAR!A:B,2,0)</f>
        <v>0</v>
      </c>
    </row>
    <row r="9735" spans="1:5">
      <c r="A9735" t="s">
        <v>4453</v>
      </c>
      <c r="B9735" t="s">
        <v>4454</v>
      </c>
      <c r="C9735">
        <f>+VLOOKUP(A9735,'LISTA NACIONAL'!A:B,2,0)</f>
        <v>15788.57</v>
      </c>
      <c r="D9735" s="126" t="s">
        <v>6556</v>
      </c>
      <c r="E9735" s="280">
        <f>+VLOOKUP(A9735,SCAR!A:B,2,0)</f>
        <v>0</v>
      </c>
    </row>
    <row r="9736" spans="1:5">
      <c r="A9736" t="s">
        <v>4455</v>
      </c>
      <c r="B9736" t="s">
        <v>4467</v>
      </c>
      <c r="C9736">
        <f>+VLOOKUP(A9736,'LISTA NACIONAL'!A:B,2,0)</f>
        <v>11029.888999999999</v>
      </c>
      <c r="D9736" s="126" t="s">
        <v>6556</v>
      </c>
      <c r="E9736" s="280">
        <f>+VLOOKUP(A9736,SCAR!A:B,2,0)</f>
        <v>0</v>
      </c>
    </row>
    <row r="9737" spans="1:5">
      <c r="A9737" t="s">
        <v>4468</v>
      </c>
      <c r="B9737" t="s">
        <v>4469</v>
      </c>
      <c r="C9737">
        <f>+VLOOKUP(A9737,'LISTA NACIONAL'!A:B,2,0)</f>
        <v>11660.179</v>
      </c>
      <c r="D9737" s="126" t="s">
        <v>6556</v>
      </c>
      <c r="E9737" s="280">
        <f>+VLOOKUP(A9737,SCAR!A:B,2,0)</f>
        <v>0</v>
      </c>
    </row>
    <row r="9738" spans="1:5">
      <c r="A9738" t="s">
        <v>4471</v>
      </c>
      <c r="B9738" t="s">
        <v>4472</v>
      </c>
      <c r="C9738">
        <f>+VLOOKUP(A9738,'LISTA NACIONAL'!A:B,2,0)</f>
        <v>17217.137999999999</v>
      </c>
      <c r="D9738" s="126" t="s">
        <v>6556</v>
      </c>
      <c r="E9738" s="280">
        <f>+VLOOKUP(A9738,SCAR!A:B,2,0)</f>
        <v>0</v>
      </c>
    </row>
    <row r="9739" spans="1:5">
      <c r="A9739" t="s">
        <v>4473</v>
      </c>
      <c r="B9739" t="s">
        <v>4474</v>
      </c>
      <c r="C9739">
        <f>+VLOOKUP(A9739,'LISTA NACIONAL'!A:B,2,0)</f>
        <v>24756.234</v>
      </c>
      <c r="D9739" s="126" t="s">
        <v>6556</v>
      </c>
      <c r="E9739" s="280">
        <f>+VLOOKUP(A9739,SCAR!A:B,2,0)</f>
        <v>0</v>
      </c>
    </row>
    <row r="9740" spans="1:5">
      <c r="A9740" t="s">
        <v>4475</v>
      </c>
      <c r="B9740" t="s">
        <v>4476</v>
      </c>
      <c r="C9740">
        <f>+VLOOKUP(A9740,'LISTA NACIONAL'!A:B,2,0)</f>
        <v>9066.8150000000005</v>
      </c>
      <c r="D9740" s="126" t="s">
        <v>6556</v>
      </c>
      <c r="E9740" s="280">
        <f>+VLOOKUP(A9740,SCAR!A:B,2,0)</f>
        <v>0</v>
      </c>
    </row>
    <row r="9741" spans="1:5">
      <c r="A9741" t="s">
        <v>4479</v>
      </c>
      <c r="B9741" t="s">
        <v>4480</v>
      </c>
      <c r="C9741">
        <f>+VLOOKUP(A9741,'LISTA NACIONAL'!A:B,2,0)</f>
        <v>10116.027</v>
      </c>
      <c r="D9741" s="126" t="s">
        <v>6556</v>
      </c>
      <c r="E9741" s="280">
        <f>+VLOOKUP(A9741,SCAR!A:B,2,0)</f>
        <v>0</v>
      </c>
    </row>
    <row r="9742" spans="1:5">
      <c r="A9742" t="s">
        <v>4481</v>
      </c>
      <c r="B9742" t="s">
        <v>4482</v>
      </c>
      <c r="C9742">
        <f>+VLOOKUP(A9742,'LISTA NACIONAL'!A:B,2,0)</f>
        <v>11155.895</v>
      </c>
      <c r="D9742" s="126" t="s">
        <v>6556</v>
      </c>
      <c r="E9742" s="280">
        <f>+VLOOKUP(A9742,SCAR!A:B,2,0)</f>
        <v>0</v>
      </c>
    </row>
    <row r="9743" spans="1:5">
      <c r="A9743" t="s">
        <v>4483</v>
      </c>
      <c r="B9743" t="s">
        <v>4484</v>
      </c>
      <c r="C9743">
        <f>+VLOOKUP(A9743,'LISTA NACIONAL'!A:B,2,0)</f>
        <v>9668.2479999999996</v>
      </c>
      <c r="D9743" s="126" t="s">
        <v>6556</v>
      </c>
      <c r="E9743" s="280">
        <f>+VLOOKUP(A9743,SCAR!A:B,2,0)</f>
        <v>0</v>
      </c>
    </row>
    <row r="9744" spans="1:5">
      <c r="A9744" t="s">
        <v>4485</v>
      </c>
      <c r="B9744" t="s">
        <v>4486</v>
      </c>
      <c r="C9744">
        <f>+VLOOKUP(A9744,'LISTA NACIONAL'!A:B,2,0)</f>
        <v>10383.856</v>
      </c>
      <c r="D9744" s="126" t="s">
        <v>6556</v>
      </c>
      <c r="E9744" s="280">
        <f>+VLOOKUP(A9744,SCAR!A:B,2,0)</f>
        <v>0</v>
      </c>
    </row>
    <row r="9745" spans="1:5">
      <c r="A9745" t="s">
        <v>4487</v>
      </c>
      <c r="B9745" t="s">
        <v>4488</v>
      </c>
      <c r="C9745">
        <f>+VLOOKUP(A9745,'LISTA NACIONAL'!A:B,2,0)</f>
        <v>9025.6090000000004</v>
      </c>
      <c r="D9745" s="126" t="s">
        <v>6556</v>
      </c>
      <c r="E9745" s="280">
        <f>+VLOOKUP(A9745,SCAR!A:B,2,0)</f>
        <v>0</v>
      </c>
    </row>
    <row r="9746" spans="1:5">
      <c r="A9746" t="s">
        <v>4489</v>
      </c>
      <c r="B9746" t="s">
        <v>4490</v>
      </c>
      <c r="C9746">
        <f>+VLOOKUP(A9746,'LISTA NACIONAL'!A:B,2,0)</f>
        <v>12014.746999999999</v>
      </c>
      <c r="D9746" s="126" t="s">
        <v>6556</v>
      </c>
      <c r="E9746" s="280">
        <f>+VLOOKUP(A9746,SCAR!A:B,2,0)</f>
        <v>0</v>
      </c>
    </row>
    <row r="9747" spans="1:5">
      <c r="A9747" t="s">
        <v>4491</v>
      </c>
      <c r="B9747" t="s">
        <v>4492</v>
      </c>
      <c r="C9747">
        <f>+VLOOKUP(A9747,'LISTA NACIONAL'!A:B,2,0)</f>
        <v>23383.309000000001</v>
      </c>
      <c r="D9747" s="126" t="s">
        <v>6556</v>
      </c>
      <c r="E9747" s="280">
        <f>+VLOOKUP(A9747,SCAR!A:B,2,0)</f>
        <v>0</v>
      </c>
    </row>
    <row r="9748" spans="1:5">
      <c r="A9748" t="s">
        <v>4493</v>
      </c>
      <c r="B9748" t="s">
        <v>4494</v>
      </c>
      <c r="C9748">
        <f>+VLOOKUP(A9748,'LISTA NACIONAL'!A:B,2,0)</f>
        <v>8405.4079999999994</v>
      </c>
      <c r="D9748" s="126" t="s">
        <v>6556</v>
      </c>
      <c r="E9748" s="280">
        <f>+VLOOKUP(A9748,SCAR!A:B,2,0)</f>
        <v>0</v>
      </c>
    </row>
    <row r="9749" spans="1:5">
      <c r="A9749" t="s">
        <v>4495</v>
      </c>
      <c r="B9749" t="s">
        <v>4496</v>
      </c>
      <c r="C9749">
        <f>+VLOOKUP(A9749,'LISTA NACIONAL'!A:B,2,0)</f>
        <v>10734.853999999999</v>
      </c>
      <c r="D9749" s="126" t="s">
        <v>6556</v>
      </c>
      <c r="E9749" s="280">
        <f>+VLOOKUP(A9749,SCAR!A:B,2,0)</f>
        <v>0</v>
      </c>
    </row>
    <row r="9750" spans="1:5">
      <c r="A9750" t="s">
        <v>4501</v>
      </c>
      <c r="B9750" t="s">
        <v>4502</v>
      </c>
      <c r="C9750">
        <f>+VLOOKUP(A9750,'LISTA NACIONAL'!A:B,2,0)</f>
        <v>10714.736999999999</v>
      </c>
      <c r="D9750" s="126" t="s">
        <v>6556</v>
      </c>
      <c r="E9750" s="280">
        <f>+VLOOKUP(A9750,SCAR!A:B,2,0)</f>
        <v>0</v>
      </c>
    </row>
    <row r="9751" spans="1:5">
      <c r="A9751" t="s">
        <v>4503</v>
      </c>
      <c r="B9751" t="s">
        <v>1727</v>
      </c>
      <c r="C9751">
        <f>+VLOOKUP(A9751,'LISTA NACIONAL'!A:B,2,0)</f>
        <v>14969.147999999999</v>
      </c>
      <c r="D9751" s="126" t="s">
        <v>6556</v>
      </c>
      <c r="E9751" s="280">
        <f>+VLOOKUP(A9751,SCAR!A:B,2,0)</f>
        <v>0</v>
      </c>
    </row>
    <row r="9752" spans="1:5">
      <c r="A9752" t="s">
        <v>1728</v>
      </c>
      <c r="B9752" t="s">
        <v>1729</v>
      </c>
      <c r="C9752">
        <f>+VLOOKUP(A9752,'LISTA NACIONAL'!A:B,2,0)</f>
        <v>14307.34</v>
      </c>
      <c r="D9752" s="126" t="s">
        <v>6556</v>
      </c>
      <c r="E9752" s="280">
        <f>+VLOOKUP(A9752,SCAR!A:B,2,0)</f>
        <v>0</v>
      </c>
    </row>
    <row r="9753" spans="1:5">
      <c r="A9753" t="s">
        <v>1730</v>
      </c>
      <c r="B9753" t="s">
        <v>1731</v>
      </c>
      <c r="C9753">
        <f>+VLOOKUP(A9753,'LISTA NACIONAL'!A:B,2,0)</f>
        <v>11029.888999999999</v>
      </c>
      <c r="D9753" s="126" t="s">
        <v>6556</v>
      </c>
      <c r="E9753" s="280">
        <f>+VLOOKUP(A9753,SCAR!A:B,2,0)</f>
        <v>0</v>
      </c>
    </row>
    <row r="9754" spans="1:5">
      <c r="A9754" t="s">
        <v>1732</v>
      </c>
      <c r="B9754" t="s">
        <v>1733</v>
      </c>
      <c r="C9754">
        <f>+VLOOKUP(A9754,'LISTA NACIONAL'!A:B,2,0)</f>
        <v>10804.362999999999</v>
      </c>
      <c r="D9754" s="126" t="s">
        <v>6556</v>
      </c>
      <c r="E9754" s="280">
        <f>+VLOOKUP(A9754,SCAR!A:B,2,0)</f>
        <v>0</v>
      </c>
    </row>
    <row r="9755" spans="1:5">
      <c r="A9755" t="s">
        <v>1736</v>
      </c>
      <c r="B9755" t="s">
        <v>1737</v>
      </c>
      <c r="C9755">
        <f>+VLOOKUP(A9755,'LISTA NACIONAL'!A:B,2,0)</f>
        <v>11849.294</v>
      </c>
      <c r="D9755" s="126" t="s">
        <v>6556</v>
      </c>
      <c r="E9755" s="280">
        <f>+VLOOKUP(A9755,SCAR!A:B,2,0)</f>
        <v>0</v>
      </c>
    </row>
    <row r="9756" spans="1:5">
      <c r="A9756" t="s">
        <v>1738</v>
      </c>
      <c r="B9756" t="s">
        <v>1739</v>
      </c>
      <c r="C9756">
        <f>+VLOOKUP(A9756,'LISTA NACIONAL'!A:B,2,0)</f>
        <v>19223.546999999999</v>
      </c>
      <c r="D9756" s="126" t="s">
        <v>6556</v>
      </c>
      <c r="E9756" s="280">
        <f>+VLOOKUP(A9756,SCAR!A:B,2,0)</f>
        <v>0</v>
      </c>
    </row>
    <row r="9757" spans="1:5">
      <c r="A9757" t="s">
        <v>1740</v>
      </c>
      <c r="B9757" t="s">
        <v>1741</v>
      </c>
      <c r="C9757">
        <f>+VLOOKUP(A9757,'LISTA NACIONAL'!A:B,2,0)</f>
        <v>16261.273999999999</v>
      </c>
      <c r="D9757" s="126" t="s">
        <v>6556</v>
      </c>
      <c r="E9757" s="280">
        <f>+VLOOKUP(A9757,SCAR!A:B,2,0)</f>
        <v>0</v>
      </c>
    </row>
    <row r="9758" spans="1:5">
      <c r="A9758" t="s">
        <v>1744</v>
      </c>
      <c r="B9758" t="s">
        <v>8347</v>
      </c>
      <c r="C9758">
        <f>+VLOOKUP(A9758,'LISTA NACIONAL'!A:B,2,0)</f>
        <v>13245.209000000001</v>
      </c>
      <c r="D9758" s="126" t="s">
        <v>6556</v>
      </c>
      <c r="E9758" s="280">
        <f>+VLOOKUP(A9758,SCAR!A:B,2,0)</f>
        <v>0</v>
      </c>
    </row>
    <row r="9759" spans="1:5">
      <c r="A9759" t="s">
        <v>11297</v>
      </c>
      <c r="B9759" t="s">
        <v>11298</v>
      </c>
      <c r="C9759">
        <f>+VLOOKUP(A9759,'LISTA NACIONAL'!A:B,2,0)</f>
        <v>18943.388999999999</v>
      </c>
      <c r="D9759" s="126" t="s">
        <v>6556</v>
      </c>
      <c r="E9759" s="280">
        <f>+VLOOKUP(A9759,SCAR!A:B,2,0)</f>
        <v>0</v>
      </c>
    </row>
    <row r="9760" spans="1:5">
      <c r="A9760" t="s">
        <v>11299</v>
      </c>
      <c r="B9760" t="s">
        <v>11300</v>
      </c>
      <c r="C9760">
        <f>+VLOOKUP(A9760,'LISTA NACIONAL'!A:B,2,0)</f>
        <v>16375.434999999999</v>
      </c>
      <c r="D9760" s="126" t="s">
        <v>6556</v>
      </c>
      <c r="E9760" s="280">
        <f>+VLOOKUP(A9760,SCAR!A:B,2,0)</f>
        <v>0</v>
      </c>
    </row>
    <row r="9761" spans="1:5">
      <c r="A9761" t="s">
        <v>11301</v>
      </c>
      <c r="B9761" t="s">
        <v>11302</v>
      </c>
      <c r="C9761">
        <f>+VLOOKUP(A9761,'LISTA NACIONAL'!A:B,2,0)</f>
        <v>24991.172999999999</v>
      </c>
      <c r="D9761" s="126" t="s">
        <v>6556</v>
      </c>
      <c r="E9761" s="280">
        <f>+VLOOKUP(A9761,SCAR!A:B,2,0)</f>
        <v>0</v>
      </c>
    </row>
    <row r="9762" spans="1:5">
      <c r="A9762" t="s">
        <v>9875</v>
      </c>
      <c r="B9762" t="s">
        <v>9876</v>
      </c>
      <c r="C9762">
        <f>+VLOOKUP(A9762,'LISTA NACIONAL'!A:B,2,0)</f>
        <v>13732.319</v>
      </c>
      <c r="D9762" s="126" t="s">
        <v>6556</v>
      </c>
      <c r="E9762" s="280">
        <f>+VLOOKUP(A9762,SCAR!A:B,2,0)</f>
        <v>0</v>
      </c>
    </row>
    <row r="9763" spans="1:5">
      <c r="A9763" t="s">
        <v>9877</v>
      </c>
      <c r="B9763" t="s">
        <v>9878</v>
      </c>
      <c r="C9763">
        <f>+VLOOKUP(A9763,'LISTA NACIONAL'!A:B,2,0)</f>
        <v>19715.116999999998</v>
      </c>
      <c r="D9763" s="126" t="s">
        <v>6556</v>
      </c>
      <c r="E9763" s="280">
        <f>+VLOOKUP(A9763,SCAR!A:B,2,0)</f>
        <v>0</v>
      </c>
    </row>
    <row r="9764" spans="1:5">
      <c r="A9764" t="s">
        <v>9879</v>
      </c>
      <c r="B9764" t="s">
        <v>9880</v>
      </c>
      <c r="C9764">
        <f>+VLOOKUP(A9764,'LISTA NACIONAL'!A:B,2,0)</f>
        <v>15342.618</v>
      </c>
      <c r="D9764" s="126" t="s">
        <v>6556</v>
      </c>
      <c r="E9764" s="280">
        <f>+VLOOKUP(A9764,SCAR!A:B,2,0)</f>
        <v>0</v>
      </c>
    </row>
    <row r="9765" spans="1:5">
      <c r="A9765" t="s">
        <v>9881</v>
      </c>
      <c r="B9765" t="s">
        <v>9882</v>
      </c>
      <c r="C9765">
        <f>+VLOOKUP(A9765,'LISTA NACIONAL'!A:B,2,0)</f>
        <v>20879.715</v>
      </c>
      <c r="D9765" s="126" t="s">
        <v>6556</v>
      </c>
      <c r="E9765" s="280">
        <f>+VLOOKUP(A9765,SCAR!A:B,2,0)</f>
        <v>0</v>
      </c>
    </row>
    <row r="9766" spans="1:5">
      <c r="A9766" t="s">
        <v>9883</v>
      </c>
      <c r="B9766" t="s">
        <v>9884</v>
      </c>
      <c r="C9766">
        <f>+VLOOKUP(A9766,'LISTA NACIONAL'!A:B,2,0)</f>
        <v>19686.813999999998</v>
      </c>
      <c r="D9766" s="126" t="s">
        <v>6556</v>
      </c>
      <c r="E9766" s="280">
        <f>+VLOOKUP(A9766,SCAR!A:B,2,0)</f>
        <v>0</v>
      </c>
    </row>
    <row r="9767" spans="1:5">
      <c r="A9767" t="s">
        <v>1812</v>
      </c>
      <c r="B9767" t="s">
        <v>1813</v>
      </c>
      <c r="C9767">
        <f>+VLOOKUP(A9767,'LISTA NACIONAL'!A:B,2,0)</f>
        <v>14972.307000000001</v>
      </c>
      <c r="D9767" s="126" t="s">
        <v>6556</v>
      </c>
      <c r="E9767" s="280">
        <f>+VLOOKUP(A9767,SCAR!A:B,2,0)</f>
        <v>0</v>
      </c>
    </row>
    <row r="9768" spans="1:5">
      <c r="A9768" t="s">
        <v>1814</v>
      </c>
      <c r="B9768" t="s">
        <v>1815</v>
      </c>
      <c r="C9768">
        <f>+VLOOKUP(A9768,'LISTA NACIONAL'!A:B,2,0)</f>
        <v>23748.883000000002</v>
      </c>
      <c r="D9768" s="126" t="s">
        <v>6556</v>
      </c>
      <c r="E9768" s="280">
        <f>+VLOOKUP(A9768,SCAR!A:B,2,0)</f>
        <v>0</v>
      </c>
    </row>
    <row r="9769" spans="1:5">
      <c r="A9769" t="s">
        <v>1816</v>
      </c>
      <c r="B9769" t="s">
        <v>1817</v>
      </c>
      <c r="C9769">
        <f>+VLOOKUP(A9769,'LISTA NACIONAL'!A:B,2,0)</f>
        <v>22718.055</v>
      </c>
      <c r="D9769" s="126" t="s">
        <v>6556</v>
      </c>
      <c r="E9769" s="280">
        <f>+VLOOKUP(A9769,SCAR!A:B,2,0)</f>
        <v>0</v>
      </c>
    </row>
    <row r="9770" spans="1:5">
      <c r="A9770" t="s">
        <v>1818</v>
      </c>
      <c r="B9770" t="s">
        <v>1819</v>
      </c>
      <c r="C9770">
        <f>+VLOOKUP(A9770,'LISTA NACIONAL'!A:B,2,0)</f>
        <v>15308.868</v>
      </c>
      <c r="D9770" s="126" t="s">
        <v>6556</v>
      </c>
      <c r="E9770" s="280">
        <f>+VLOOKUP(A9770,SCAR!A:B,2,0)</f>
        <v>0</v>
      </c>
    </row>
    <row r="9771" spans="1:5">
      <c r="A9771" t="s">
        <v>4107</v>
      </c>
      <c r="B9771" t="s">
        <v>1825</v>
      </c>
      <c r="C9771">
        <f>+VLOOKUP(A9771,'LISTA NACIONAL'!A:B,2,0)</f>
        <v>31445.999</v>
      </c>
      <c r="D9771" s="126" t="s">
        <v>6556</v>
      </c>
      <c r="E9771" s="280">
        <f>+VLOOKUP(A9771,SCAR!A:B,2,0)</f>
        <v>0</v>
      </c>
    </row>
    <row r="9772" spans="1:5">
      <c r="A9772" t="s">
        <v>1826</v>
      </c>
      <c r="B9772" t="s">
        <v>1827</v>
      </c>
      <c r="C9772">
        <f>+VLOOKUP(A9772,'LISTA NACIONAL'!A:B,2,0)</f>
        <v>12964.52</v>
      </c>
      <c r="D9772" s="126" t="s">
        <v>6556</v>
      </c>
      <c r="E9772" s="280">
        <f>+VLOOKUP(A9772,SCAR!A:B,2,0)</f>
        <v>0</v>
      </c>
    </row>
    <row r="9773" spans="1:5">
      <c r="A9773" t="s">
        <v>1828</v>
      </c>
      <c r="B9773" t="s">
        <v>1829</v>
      </c>
      <c r="C9773">
        <f>+VLOOKUP(A9773,'LISTA NACIONAL'!A:B,2,0)</f>
        <v>14649.495000000001</v>
      </c>
      <c r="D9773" s="126" t="s">
        <v>6556</v>
      </c>
      <c r="E9773" s="280">
        <f>+VLOOKUP(A9773,SCAR!A:B,2,0)</f>
        <v>0</v>
      </c>
    </row>
    <row r="9774" spans="1:5">
      <c r="A9774" t="s">
        <v>1830</v>
      </c>
      <c r="B9774" t="s">
        <v>1831</v>
      </c>
      <c r="C9774">
        <f>+VLOOKUP(A9774,'LISTA NACIONAL'!A:B,2,0)</f>
        <v>24177.399000000001</v>
      </c>
      <c r="D9774" s="126" t="s">
        <v>6556</v>
      </c>
      <c r="E9774" s="280">
        <f>+VLOOKUP(A9774,SCAR!A:B,2,0)</f>
        <v>0</v>
      </c>
    </row>
    <row r="9775" spans="1:5">
      <c r="A9775" t="s">
        <v>1832</v>
      </c>
      <c r="B9775" t="s">
        <v>1258</v>
      </c>
      <c r="C9775">
        <f>+VLOOKUP(A9775,'LISTA NACIONAL'!A:B,2,0)</f>
        <v>18690.691999999999</v>
      </c>
      <c r="D9775" s="126" t="s">
        <v>6556</v>
      </c>
      <c r="E9775" s="280">
        <f>+VLOOKUP(A9775,SCAR!A:B,2,0)</f>
        <v>0</v>
      </c>
    </row>
    <row r="9776" spans="1:5">
      <c r="A9776" t="s">
        <v>1833</v>
      </c>
      <c r="B9776" t="s">
        <v>1834</v>
      </c>
      <c r="C9776">
        <f>+VLOOKUP(A9776,'LISTA NACIONAL'!A:B,2,0)</f>
        <v>22718.055</v>
      </c>
      <c r="D9776" s="126" t="s">
        <v>6556</v>
      </c>
      <c r="E9776" s="280">
        <f>+VLOOKUP(A9776,SCAR!A:B,2,0)</f>
        <v>0</v>
      </c>
    </row>
    <row r="9777" spans="1:5">
      <c r="A9777" t="s">
        <v>1835</v>
      </c>
      <c r="B9777" t="s">
        <v>1836</v>
      </c>
      <c r="C9777">
        <f>+VLOOKUP(A9777,'LISTA NACIONAL'!A:B,2,0)</f>
        <v>20156.75</v>
      </c>
      <c r="D9777" s="126" t="s">
        <v>6556</v>
      </c>
      <c r="E9777" s="280">
        <f>+VLOOKUP(A9777,SCAR!A:B,2,0)</f>
        <v>0</v>
      </c>
    </row>
    <row r="9778" spans="1:5">
      <c r="A9778" t="s">
        <v>1837</v>
      </c>
      <c r="B9778" t="s">
        <v>1838</v>
      </c>
      <c r="C9778">
        <f>+VLOOKUP(A9778,'LISTA NACIONAL'!A:B,2,0)</f>
        <v>23686.142</v>
      </c>
      <c r="D9778" s="126" t="s">
        <v>6556</v>
      </c>
      <c r="E9778" s="280">
        <f>+VLOOKUP(A9778,SCAR!A:B,2,0)</f>
        <v>0</v>
      </c>
    </row>
    <row r="9779" spans="1:5">
      <c r="A9779" t="s">
        <v>1839</v>
      </c>
      <c r="B9779" t="s">
        <v>1840</v>
      </c>
      <c r="C9779">
        <f>+VLOOKUP(A9779,'LISTA NACIONAL'!A:B,2,0)</f>
        <v>20652.365000000002</v>
      </c>
      <c r="D9779" s="126" t="s">
        <v>6556</v>
      </c>
      <c r="E9779" s="280">
        <f>+VLOOKUP(A9779,SCAR!A:B,2,0)</f>
        <v>0</v>
      </c>
    </row>
    <row r="9780" spans="1:5">
      <c r="A9780" t="s">
        <v>1841</v>
      </c>
      <c r="B9780" t="s">
        <v>1842</v>
      </c>
      <c r="C9780">
        <f>+VLOOKUP(A9780,'LISTA NACIONAL'!A:B,2,0)</f>
        <v>22718.055</v>
      </c>
      <c r="D9780" s="126" t="s">
        <v>6556</v>
      </c>
      <c r="E9780" s="280">
        <f>+VLOOKUP(A9780,SCAR!A:B,2,0)</f>
        <v>0</v>
      </c>
    </row>
    <row r="9781" spans="1:5">
      <c r="A9781" t="s">
        <v>1843</v>
      </c>
      <c r="B9781" t="s">
        <v>1852</v>
      </c>
      <c r="C9781">
        <f>+VLOOKUP(A9781,'LISTA NACIONAL'!A:B,2,0)</f>
        <v>28709.278999999999</v>
      </c>
      <c r="D9781" s="126" t="s">
        <v>6556</v>
      </c>
      <c r="E9781" s="280">
        <f>+VLOOKUP(A9781,SCAR!A:B,2,0)</f>
        <v>0</v>
      </c>
    </row>
    <row r="9782" spans="1:5">
      <c r="A9782" t="s">
        <v>1853</v>
      </c>
      <c r="B9782" t="s">
        <v>1854</v>
      </c>
      <c r="C9782">
        <f>+VLOOKUP(A9782,'LISTA NACIONAL'!A:B,2,0)</f>
        <v>12783.209000000001</v>
      </c>
      <c r="D9782" s="126" t="s">
        <v>6556</v>
      </c>
      <c r="E9782" s="280">
        <f>+VLOOKUP(A9782,SCAR!A:B,2,0)</f>
        <v>0</v>
      </c>
    </row>
    <row r="9783" spans="1:5">
      <c r="A9783" t="s">
        <v>1855</v>
      </c>
      <c r="B9783" t="s">
        <v>1856</v>
      </c>
      <c r="C9783">
        <f>+VLOOKUP(A9783,'LISTA NACIONAL'!A:B,2,0)</f>
        <v>22998.672999999999</v>
      </c>
      <c r="D9783" s="126" t="s">
        <v>6556</v>
      </c>
      <c r="E9783" s="280">
        <f>+VLOOKUP(A9783,SCAR!A:B,2,0)</f>
        <v>0</v>
      </c>
    </row>
    <row r="9784" spans="1:5">
      <c r="A9784" t="s">
        <v>1859</v>
      </c>
      <c r="B9784" t="s">
        <v>4215</v>
      </c>
      <c r="C9784">
        <f>+VLOOKUP(A9784,'LISTA NACIONAL'!A:B,2,0)</f>
        <v>29649.609</v>
      </c>
      <c r="D9784" s="126" t="s">
        <v>6556</v>
      </c>
      <c r="E9784" s="280">
        <f>+VLOOKUP(A9784,SCAR!A:B,2,0)</f>
        <v>0</v>
      </c>
    </row>
    <row r="9785" spans="1:5">
      <c r="A9785" t="s">
        <v>4216</v>
      </c>
      <c r="B9785" t="s">
        <v>1259</v>
      </c>
      <c r="C9785">
        <f>+VLOOKUP(A9785,'LISTA NACIONAL'!A:B,2,0)</f>
        <v>12488.428</v>
      </c>
      <c r="D9785" s="126" t="s">
        <v>6556</v>
      </c>
      <c r="E9785" s="280">
        <f>+VLOOKUP(A9785,SCAR!A:B,2,0)</f>
        <v>0</v>
      </c>
    </row>
    <row r="9786" spans="1:5">
      <c r="A9786" t="s">
        <v>4217</v>
      </c>
      <c r="B9786" t="s">
        <v>4218</v>
      </c>
      <c r="C9786">
        <f>+VLOOKUP(A9786,'LISTA NACIONAL'!A:B,2,0)</f>
        <v>34925.762000000002</v>
      </c>
      <c r="D9786" s="126" t="s">
        <v>6556</v>
      </c>
      <c r="E9786" s="280">
        <f>+VLOOKUP(A9786,SCAR!A:B,2,0)</f>
        <v>0</v>
      </c>
    </row>
    <row r="9787" spans="1:5">
      <c r="A9787" t="s">
        <v>4221</v>
      </c>
      <c r="B9787" t="s">
        <v>4222</v>
      </c>
      <c r="C9787">
        <f>+VLOOKUP(A9787,'LISTA NACIONAL'!A:B,2,0)</f>
        <v>22998.672999999999</v>
      </c>
      <c r="D9787" s="126" t="s">
        <v>6556</v>
      </c>
      <c r="E9787" s="280">
        <f>+VLOOKUP(A9787,SCAR!A:B,2,0)</f>
        <v>0</v>
      </c>
    </row>
    <row r="9788" spans="1:5">
      <c r="A9788" t="s">
        <v>4223</v>
      </c>
      <c r="B9788" t="s">
        <v>4224</v>
      </c>
      <c r="C9788">
        <f>+VLOOKUP(A9788,'LISTA NACIONAL'!A:B,2,0)</f>
        <v>25776.766</v>
      </c>
      <c r="D9788" s="126" t="s">
        <v>6556</v>
      </c>
      <c r="E9788" s="280">
        <f>+VLOOKUP(A9788,SCAR!A:B,2,0)</f>
        <v>0</v>
      </c>
    </row>
    <row r="9789" spans="1:5">
      <c r="A9789" t="s">
        <v>4225</v>
      </c>
      <c r="B9789" t="s">
        <v>4226</v>
      </c>
      <c r="C9789">
        <f>+VLOOKUP(A9789,'LISTA NACIONAL'!A:B,2,0)</f>
        <v>37283.173000000003</v>
      </c>
      <c r="D9789" s="126" t="s">
        <v>6556</v>
      </c>
      <c r="E9789" s="280">
        <f>+VLOOKUP(A9789,SCAR!A:B,2,0)</f>
        <v>0</v>
      </c>
    </row>
    <row r="9790" spans="1:5">
      <c r="A9790" t="s">
        <v>4227</v>
      </c>
      <c r="B9790" t="s">
        <v>4228</v>
      </c>
      <c r="C9790">
        <f>+VLOOKUP(A9790,'LISTA NACIONAL'!A:B,2,0)</f>
        <v>22928.560000000001</v>
      </c>
      <c r="D9790" s="126" t="s">
        <v>6556</v>
      </c>
      <c r="E9790" s="280">
        <f>+VLOOKUP(A9790,SCAR!A:B,2,0)</f>
        <v>0</v>
      </c>
    </row>
    <row r="9791" spans="1:5">
      <c r="A9791" t="s">
        <v>4229</v>
      </c>
      <c r="B9791" t="s">
        <v>4230</v>
      </c>
      <c r="C9791">
        <f>+VLOOKUP(A9791,'LISTA NACIONAL'!A:B,2,0)</f>
        <v>24991.172999999999</v>
      </c>
      <c r="D9791" s="126" t="s">
        <v>6556</v>
      </c>
      <c r="E9791" s="280">
        <f>+VLOOKUP(A9791,SCAR!A:B,2,0)</f>
        <v>0</v>
      </c>
    </row>
    <row r="9792" spans="1:5">
      <c r="A9792" t="s">
        <v>4231</v>
      </c>
      <c r="B9792" t="s">
        <v>4232</v>
      </c>
      <c r="C9792">
        <f>+VLOOKUP(A9792,'LISTA NACIONAL'!A:B,2,0)</f>
        <v>39023.192999999999</v>
      </c>
      <c r="D9792" s="126" t="s">
        <v>6556</v>
      </c>
      <c r="E9792" s="280">
        <f>+VLOOKUP(A9792,SCAR!A:B,2,0)</f>
        <v>0</v>
      </c>
    </row>
    <row r="9793" spans="1:5">
      <c r="A9793" t="s">
        <v>4233</v>
      </c>
      <c r="B9793" t="s">
        <v>1260</v>
      </c>
      <c r="C9793">
        <f>+VLOOKUP(A9793,'LISTA NACIONAL'!A:B,2,0)</f>
        <v>28471.048999999999</v>
      </c>
      <c r="D9793" s="126" t="s">
        <v>6556</v>
      </c>
      <c r="E9793" s="280">
        <f>+VLOOKUP(A9793,SCAR!A:B,2,0)</f>
        <v>0</v>
      </c>
    </row>
    <row r="9794" spans="1:5">
      <c r="A9794" t="s">
        <v>4234</v>
      </c>
      <c r="B9794" t="s">
        <v>4235</v>
      </c>
      <c r="C9794">
        <f>+VLOOKUP(A9794,'LISTA NACIONAL'!A:B,2,0)</f>
        <v>34359.919000000002</v>
      </c>
      <c r="D9794" s="126" t="s">
        <v>6556</v>
      </c>
      <c r="E9794" s="280">
        <f>+VLOOKUP(A9794,SCAR!A:B,2,0)</f>
        <v>0</v>
      </c>
    </row>
    <row r="9795" spans="1:5">
      <c r="A9795" t="s">
        <v>4236</v>
      </c>
      <c r="B9795" t="s">
        <v>4237</v>
      </c>
      <c r="C9795">
        <f>+VLOOKUP(A9795,'LISTA NACIONAL'!A:B,2,0)</f>
        <v>43345.023999999998</v>
      </c>
      <c r="D9795" s="126" t="s">
        <v>6556</v>
      </c>
      <c r="E9795" s="280">
        <f>+VLOOKUP(A9795,SCAR!A:B,2,0)</f>
        <v>0</v>
      </c>
    </row>
    <row r="9796" spans="1:5">
      <c r="A9796" t="s">
        <v>4238</v>
      </c>
      <c r="B9796" t="s">
        <v>4239</v>
      </c>
      <c r="C9796">
        <f>+VLOOKUP(A9796,'LISTA NACIONAL'!A:B,2,0)</f>
        <v>21819.998</v>
      </c>
      <c r="D9796" s="126" t="s">
        <v>6556</v>
      </c>
      <c r="E9796" s="280">
        <f>+VLOOKUP(A9796,SCAR!A:B,2,0)</f>
        <v>0</v>
      </c>
    </row>
    <row r="9797" spans="1:5">
      <c r="A9797" t="s">
        <v>4240</v>
      </c>
      <c r="B9797" t="s">
        <v>4241</v>
      </c>
      <c r="C9797">
        <f>+VLOOKUP(A9797,'LISTA NACIONAL'!A:B,2,0)</f>
        <v>27530.844000000001</v>
      </c>
      <c r="D9797" s="126" t="s">
        <v>6556</v>
      </c>
      <c r="E9797" s="280">
        <f>+VLOOKUP(A9797,SCAR!A:B,2,0)</f>
        <v>0</v>
      </c>
    </row>
    <row r="9798" spans="1:5">
      <c r="A9798" t="s">
        <v>3217</v>
      </c>
      <c r="B9798" t="s">
        <v>3218</v>
      </c>
      <c r="C9798">
        <f>+VLOOKUP(A9798,'LISTA NACIONAL'!A:B,2,0)</f>
        <v>38560.205000000002</v>
      </c>
      <c r="D9798" s="126" t="s">
        <v>6556</v>
      </c>
      <c r="E9798" s="280">
        <f>+VLOOKUP(A9798,SCAR!A:B,2,0)</f>
        <v>0</v>
      </c>
    </row>
    <row r="9799" spans="1:5">
      <c r="A9799" t="s">
        <v>3219</v>
      </c>
      <c r="B9799" t="s">
        <v>3220</v>
      </c>
      <c r="C9799">
        <f>+VLOOKUP(A9799,'LISTA NACIONAL'!A:B,2,0)</f>
        <v>30082.544999999998</v>
      </c>
      <c r="D9799" s="126" t="s">
        <v>6556</v>
      </c>
      <c r="E9799" s="280">
        <f>+VLOOKUP(A9799,SCAR!A:B,2,0)</f>
        <v>0</v>
      </c>
    </row>
    <row r="9800" spans="1:5">
      <c r="A9800" t="s">
        <v>3221</v>
      </c>
      <c r="B9800" t="s">
        <v>3222</v>
      </c>
      <c r="C9800">
        <f>+VLOOKUP(A9800,'LISTA NACIONAL'!A:B,2,0)</f>
        <v>32975.446000000004</v>
      </c>
      <c r="D9800" s="126" t="s">
        <v>6556</v>
      </c>
      <c r="E9800" s="280">
        <f>+VLOOKUP(A9800,SCAR!A:B,2,0)</f>
        <v>0</v>
      </c>
    </row>
    <row r="9801" spans="1:5">
      <c r="A9801" t="s">
        <v>3223</v>
      </c>
      <c r="B9801" t="s">
        <v>3224</v>
      </c>
      <c r="C9801">
        <f>+VLOOKUP(A9801,'LISTA NACIONAL'!A:B,2,0)</f>
        <v>33845.963000000003</v>
      </c>
      <c r="D9801" s="126" t="s">
        <v>6556</v>
      </c>
      <c r="E9801" s="280">
        <f>+VLOOKUP(A9801,SCAR!A:B,2,0)</f>
        <v>0</v>
      </c>
    </row>
    <row r="9802" spans="1:5">
      <c r="A9802" t="s">
        <v>3225</v>
      </c>
      <c r="B9802" t="s">
        <v>3226</v>
      </c>
      <c r="C9802">
        <f>+VLOOKUP(A9802,'LISTA NACIONAL'!A:B,2,0)</f>
        <v>12895.522000000001</v>
      </c>
      <c r="D9802" s="126" t="s">
        <v>6556</v>
      </c>
      <c r="E9802" s="280">
        <f>+VLOOKUP(A9802,SCAR!A:B,2,0)</f>
        <v>0</v>
      </c>
    </row>
    <row r="9803" spans="1:5">
      <c r="A9803" t="s">
        <v>3276</v>
      </c>
      <c r="B9803" t="s">
        <v>3277</v>
      </c>
      <c r="C9803">
        <f>+VLOOKUP(A9803,'LISTA NACIONAL'!A:B,2,0)</f>
        <v>38924.980000000003</v>
      </c>
      <c r="D9803" s="126" t="s">
        <v>6556</v>
      </c>
      <c r="E9803" s="280">
        <f>+VLOOKUP(A9803,SCAR!A:B,2,0)</f>
        <v>0</v>
      </c>
    </row>
    <row r="9804" spans="1:5">
      <c r="A9804" t="s">
        <v>3278</v>
      </c>
      <c r="B9804" t="s">
        <v>3279</v>
      </c>
      <c r="C9804">
        <f>+VLOOKUP(A9804,'LISTA NACIONAL'!A:B,2,0)</f>
        <v>40243.866000000002</v>
      </c>
      <c r="D9804" s="126" t="s">
        <v>6556</v>
      </c>
      <c r="E9804" s="280">
        <f>+VLOOKUP(A9804,SCAR!A:B,2,0)</f>
        <v>0</v>
      </c>
    </row>
    <row r="9805" spans="1:5">
      <c r="A9805" t="s">
        <v>3280</v>
      </c>
      <c r="B9805" t="s">
        <v>1261</v>
      </c>
      <c r="C9805">
        <f>+VLOOKUP(A9805,'LISTA NACIONAL'!A:B,2,0)</f>
        <v>21076.002</v>
      </c>
      <c r="D9805" s="126" t="s">
        <v>6556</v>
      </c>
      <c r="E9805" s="280">
        <f>+VLOOKUP(A9805,SCAR!A:B,2,0)</f>
        <v>0</v>
      </c>
    </row>
    <row r="9806" spans="1:5">
      <c r="A9806" t="s">
        <v>1337</v>
      </c>
      <c r="B9806" t="s">
        <v>1338</v>
      </c>
      <c r="C9806">
        <f>+VLOOKUP(A9806,'LISTA NACIONAL'!A:B,2,0)</f>
        <v>36441.258000000002</v>
      </c>
      <c r="D9806" s="126" t="s">
        <v>6556</v>
      </c>
      <c r="E9806" s="280">
        <f>+VLOOKUP(A9806,SCAR!A:B,2,0)</f>
        <v>0</v>
      </c>
    </row>
    <row r="9807" spans="1:5">
      <c r="A9807" t="s">
        <v>1339</v>
      </c>
      <c r="B9807" t="s">
        <v>1340</v>
      </c>
      <c r="C9807">
        <f>+VLOOKUP(A9807,'LISTA NACIONAL'!A:B,2,0)</f>
        <v>26941.715</v>
      </c>
      <c r="D9807" s="126" t="s">
        <v>6556</v>
      </c>
      <c r="E9807" s="280">
        <f>+VLOOKUP(A9807,SCAR!A:B,2,0)</f>
        <v>0</v>
      </c>
    </row>
    <row r="9808" spans="1:5">
      <c r="A9808" t="s">
        <v>1341</v>
      </c>
      <c r="B9808" t="s">
        <v>1342</v>
      </c>
      <c r="C9808">
        <f>+VLOOKUP(A9808,'LISTA NACIONAL'!A:B,2,0)</f>
        <v>40089.718999999997</v>
      </c>
      <c r="D9808" s="126" t="s">
        <v>6556</v>
      </c>
      <c r="E9808" s="280">
        <f>+VLOOKUP(A9808,SCAR!A:B,2,0)</f>
        <v>0</v>
      </c>
    </row>
    <row r="9809" spans="1:5">
      <c r="A9809" t="s">
        <v>1343</v>
      </c>
      <c r="B9809" t="s">
        <v>1344</v>
      </c>
      <c r="C9809">
        <f>+VLOOKUP(A9809,'LISTA NACIONAL'!A:B,2,0)</f>
        <v>24177.399000000001</v>
      </c>
      <c r="D9809" s="126" t="s">
        <v>6556</v>
      </c>
      <c r="E9809" s="280">
        <f>+VLOOKUP(A9809,SCAR!A:B,2,0)</f>
        <v>0</v>
      </c>
    </row>
    <row r="9810" spans="1:5">
      <c r="A9810" t="s">
        <v>1345</v>
      </c>
      <c r="B9810" t="s">
        <v>1346</v>
      </c>
      <c r="C9810">
        <f>+VLOOKUP(A9810,'LISTA NACIONAL'!A:B,2,0)</f>
        <v>46415.934999999998</v>
      </c>
      <c r="D9810" s="126" t="s">
        <v>6556</v>
      </c>
      <c r="E9810" s="280">
        <f>+VLOOKUP(A9810,SCAR!A:B,2,0)</f>
        <v>0</v>
      </c>
    </row>
    <row r="9811" spans="1:5">
      <c r="A9811" t="s">
        <v>1347</v>
      </c>
      <c r="B9811" t="s">
        <v>1348</v>
      </c>
      <c r="C9811">
        <f>+VLOOKUP(A9811,'LISTA NACIONAL'!A:B,2,0)</f>
        <v>15284.832</v>
      </c>
      <c r="D9811" s="126" t="s">
        <v>6556</v>
      </c>
      <c r="E9811" s="280">
        <f>+VLOOKUP(A9811,SCAR!A:B,2,0)</f>
        <v>0</v>
      </c>
    </row>
    <row r="9812" spans="1:5">
      <c r="A9812" t="s">
        <v>1350</v>
      </c>
      <c r="B9812" t="s">
        <v>1262</v>
      </c>
      <c r="C9812">
        <f>+VLOOKUP(A9812,'LISTA NACIONAL'!A:B,2,0)</f>
        <v>18278.120999999999</v>
      </c>
      <c r="D9812" s="126" t="s">
        <v>6556</v>
      </c>
      <c r="E9812" s="280">
        <f>+VLOOKUP(A9812,SCAR!A:B,2,0)</f>
        <v>0</v>
      </c>
    </row>
    <row r="9813" spans="1:5">
      <c r="A9813" t="s">
        <v>1351</v>
      </c>
      <c r="B9813" t="s">
        <v>1352</v>
      </c>
      <c r="C9813">
        <f>+VLOOKUP(A9813,'LISTA NACIONAL'!A:B,2,0)</f>
        <v>11941.413</v>
      </c>
      <c r="D9813" s="126" t="s">
        <v>6556</v>
      </c>
      <c r="E9813" s="280">
        <f>+VLOOKUP(A9813,SCAR!A:B,2,0)</f>
        <v>0</v>
      </c>
    </row>
    <row r="9814" spans="1:5">
      <c r="A9814" t="s">
        <v>1353</v>
      </c>
      <c r="B9814" t="s">
        <v>2530</v>
      </c>
      <c r="C9814">
        <f>+VLOOKUP(A9814,'LISTA NACIONAL'!A:B,2,0)</f>
        <v>16407.937000000002</v>
      </c>
      <c r="D9814" s="126" t="s">
        <v>6556</v>
      </c>
      <c r="E9814" s="280">
        <f>+VLOOKUP(A9814,SCAR!A:B,2,0)</f>
        <v>0</v>
      </c>
    </row>
    <row r="9815" spans="1:5">
      <c r="A9815" t="s">
        <v>2531</v>
      </c>
      <c r="B9815" t="s">
        <v>2532</v>
      </c>
      <c r="C9815">
        <f>+VLOOKUP(A9815,'LISTA NACIONAL'!A:B,2,0)</f>
        <v>9025.6090000000004</v>
      </c>
      <c r="D9815" s="126" t="s">
        <v>6556</v>
      </c>
      <c r="E9815" s="280">
        <f>+VLOOKUP(A9815,SCAR!A:B,2,0)</f>
        <v>0</v>
      </c>
    </row>
    <row r="9816" spans="1:5">
      <c r="A9816" t="s">
        <v>2533</v>
      </c>
      <c r="B9816" t="s">
        <v>2534</v>
      </c>
      <c r="C9816">
        <f>+VLOOKUP(A9816,'LISTA NACIONAL'!A:B,2,0)</f>
        <v>15533.581</v>
      </c>
      <c r="D9816" s="126" t="s">
        <v>6556</v>
      </c>
      <c r="E9816" s="280">
        <f>+VLOOKUP(A9816,SCAR!A:B,2,0)</f>
        <v>0</v>
      </c>
    </row>
    <row r="9817" spans="1:5">
      <c r="A9817" t="s">
        <v>2535</v>
      </c>
      <c r="B9817" t="s">
        <v>2536</v>
      </c>
      <c r="C9817">
        <f>+VLOOKUP(A9817,'LISTA NACIONAL'!A:B,2,0)</f>
        <v>14116.212</v>
      </c>
      <c r="D9817" s="126" t="s">
        <v>6556</v>
      </c>
      <c r="E9817" s="280">
        <f>+VLOOKUP(A9817,SCAR!A:B,2,0)</f>
        <v>0</v>
      </c>
    </row>
    <row r="9818" spans="1:5">
      <c r="A9818" t="s">
        <v>2537</v>
      </c>
      <c r="B9818" t="s">
        <v>2538</v>
      </c>
      <c r="C9818">
        <f>+VLOOKUP(A9818,'LISTA NACIONAL'!A:B,2,0)</f>
        <v>16473.511999999999</v>
      </c>
      <c r="D9818" s="126" t="s">
        <v>6556</v>
      </c>
      <c r="E9818" s="280">
        <f>+VLOOKUP(A9818,SCAR!A:B,2,0)</f>
        <v>0</v>
      </c>
    </row>
    <row r="9819" spans="1:5">
      <c r="A9819" t="s">
        <v>2539</v>
      </c>
      <c r="B9819" t="s">
        <v>2540</v>
      </c>
      <c r="C9819">
        <f>+VLOOKUP(A9819,'LISTA NACIONAL'!A:B,2,0)</f>
        <v>33943.377999999997</v>
      </c>
      <c r="D9819" s="126" t="s">
        <v>6556</v>
      </c>
      <c r="E9819" s="280">
        <f>+VLOOKUP(A9819,SCAR!A:B,2,0)</f>
        <v>0</v>
      </c>
    </row>
    <row r="9820" spans="1:5">
      <c r="A9820" t="s">
        <v>7292</v>
      </c>
      <c r="B9820" t="s">
        <v>7293</v>
      </c>
      <c r="C9820">
        <f>+VLOOKUP(A9820,'LISTA NACIONAL'!A:B,2,0)</f>
        <v>35585.279000000002</v>
      </c>
      <c r="D9820" s="126" t="s">
        <v>6556</v>
      </c>
      <c r="E9820" s="280">
        <f>+VLOOKUP(A9820,SCAR!A:B,2,0)</f>
        <v>0</v>
      </c>
    </row>
    <row r="9821" spans="1:5">
      <c r="A9821" t="s">
        <v>7294</v>
      </c>
      <c r="B9821" t="s">
        <v>7267</v>
      </c>
      <c r="C9821">
        <f>+VLOOKUP(A9821,'LISTA NACIONAL'!A:B,2,0)</f>
        <v>16375.434999999999</v>
      </c>
      <c r="D9821" s="126" t="s">
        <v>6556</v>
      </c>
      <c r="E9821" s="280">
        <f>+VLOOKUP(A9821,SCAR!A:B,2,0)</f>
        <v>0</v>
      </c>
    </row>
    <row r="9822" spans="1:5">
      <c r="A9822" t="s">
        <v>7268</v>
      </c>
      <c r="B9822" t="s">
        <v>7269</v>
      </c>
      <c r="C9822">
        <f>+VLOOKUP(A9822,'LISTA NACIONAL'!A:B,2,0)</f>
        <v>11255.120999999999</v>
      </c>
      <c r="D9822" s="126" t="s">
        <v>6556</v>
      </c>
      <c r="E9822" s="280">
        <f>+VLOOKUP(A9822,SCAR!A:B,2,0)</f>
        <v>0</v>
      </c>
    </row>
    <row r="9823" spans="1:5">
      <c r="A9823" t="s">
        <v>7270</v>
      </c>
      <c r="B9823" t="s">
        <v>7271</v>
      </c>
      <c r="C9823">
        <f>+VLOOKUP(A9823,'LISTA NACIONAL'!A:B,2,0)</f>
        <v>11983.455</v>
      </c>
      <c r="D9823" s="126" t="s">
        <v>6556</v>
      </c>
      <c r="E9823" s="280">
        <f>+VLOOKUP(A9823,SCAR!A:B,2,0)</f>
        <v>0</v>
      </c>
    </row>
    <row r="9824" spans="1:5">
      <c r="A9824" t="s">
        <v>7272</v>
      </c>
      <c r="B9824" t="s">
        <v>7273</v>
      </c>
      <c r="C9824">
        <f>+VLOOKUP(A9824,'LISTA NACIONAL'!A:B,2,0)</f>
        <v>21791.861000000001</v>
      </c>
      <c r="D9824" s="126" t="s">
        <v>6556</v>
      </c>
      <c r="E9824" s="280">
        <f>+VLOOKUP(A9824,SCAR!A:B,2,0)</f>
        <v>0</v>
      </c>
    </row>
    <row r="9825" spans="1:5">
      <c r="A9825" t="s">
        <v>2402</v>
      </c>
      <c r="B9825" t="s">
        <v>2403</v>
      </c>
      <c r="C9825">
        <f>+VLOOKUP(A9825,'LISTA NACIONAL'!A:B,2,0)</f>
        <v>24177.399000000001</v>
      </c>
      <c r="D9825" s="126" t="s">
        <v>6556</v>
      </c>
      <c r="E9825" s="280">
        <f>+VLOOKUP(A9825,SCAR!A:B,2,0)</f>
        <v>0</v>
      </c>
    </row>
    <row r="9826" spans="1:5">
      <c r="A9826" t="s">
        <v>2404</v>
      </c>
      <c r="B9826" t="s">
        <v>7282</v>
      </c>
      <c r="C9826">
        <f>+VLOOKUP(A9826,'LISTA NACIONAL'!A:B,2,0)</f>
        <v>24471.898000000001</v>
      </c>
      <c r="D9826" s="126" t="s">
        <v>6556</v>
      </c>
      <c r="E9826" s="280">
        <f>+VLOOKUP(A9826,SCAR!A:B,2,0)</f>
        <v>0</v>
      </c>
    </row>
    <row r="9827" spans="1:5">
      <c r="A9827" t="s">
        <v>396</v>
      </c>
      <c r="B9827" t="s">
        <v>397</v>
      </c>
      <c r="C9827">
        <f>+VLOOKUP(A9827,'LISTA NACIONAL'!A:B,2,0)</f>
        <v>30842.437000000002</v>
      </c>
      <c r="D9827" s="126" t="s">
        <v>6556</v>
      </c>
      <c r="E9827" s="280">
        <f>+VLOOKUP(A9827,SCAR!A:B,2,0)</f>
        <v>0</v>
      </c>
    </row>
    <row r="9828" spans="1:5">
      <c r="A9828" t="s">
        <v>398</v>
      </c>
      <c r="B9828" t="s">
        <v>8370</v>
      </c>
      <c r="C9828">
        <f>+VLOOKUP(A9828,'LISTA NACIONAL'!A:B,2,0)</f>
        <v>25875.330999999998</v>
      </c>
      <c r="D9828" s="126" t="s">
        <v>6556</v>
      </c>
      <c r="E9828" s="280">
        <f>+VLOOKUP(A9828,SCAR!A:B,2,0)</f>
        <v>0</v>
      </c>
    </row>
    <row r="9829" spans="1:5">
      <c r="A9829" t="s">
        <v>8371</v>
      </c>
      <c r="B9829" t="s">
        <v>7690</v>
      </c>
      <c r="C9829">
        <f>+VLOOKUP(A9829,'LISTA NACIONAL'!A:B,2,0)</f>
        <v>30082.544999999998</v>
      </c>
      <c r="D9829" s="126" t="s">
        <v>6556</v>
      </c>
      <c r="E9829" s="280">
        <f>+VLOOKUP(A9829,SCAR!A:B,2,0)</f>
        <v>0</v>
      </c>
    </row>
    <row r="9830" spans="1:5">
      <c r="A9830" t="s">
        <v>7695</v>
      </c>
      <c r="B9830" t="s">
        <v>7696</v>
      </c>
      <c r="C9830">
        <f>+VLOOKUP(A9830,'LISTA NACIONAL'!A:B,2,0)</f>
        <v>22452.35</v>
      </c>
      <c r="D9830" s="126" t="s">
        <v>6556</v>
      </c>
      <c r="E9830" s="280">
        <f>+VLOOKUP(A9830,SCAR!A:B,2,0)</f>
        <v>0</v>
      </c>
    </row>
    <row r="9831" spans="1:5">
      <c r="A9831" t="s">
        <v>2817</v>
      </c>
      <c r="B9831" t="s">
        <v>1207</v>
      </c>
      <c r="C9831">
        <f>+VLOOKUP(A9831,'LISTA NACIONAL'!A:B,2,0)</f>
        <v>42229.35</v>
      </c>
      <c r="D9831" s="126" t="s">
        <v>6556</v>
      </c>
      <c r="E9831" s="280">
        <f>+VLOOKUP(A9831,SCAR!A:B,2,0)</f>
        <v>0</v>
      </c>
    </row>
    <row r="9832" spans="1:5">
      <c r="A9832" t="s">
        <v>1208</v>
      </c>
      <c r="B9832" t="s">
        <v>1209</v>
      </c>
      <c r="C9832">
        <f>+VLOOKUP(A9832,'LISTA NACIONAL'!A:B,2,0)</f>
        <v>22928.560000000001</v>
      </c>
      <c r="D9832" s="126" t="s">
        <v>6556</v>
      </c>
      <c r="E9832" s="280">
        <f>+VLOOKUP(A9832,SCAR!A:B,2,0)</f>
        <v>0</v>
      </c>
    </row>
    <row r="9833" spans="1:5">
      <c r="A9833" t="s">
        <v>1210</v>
      </c>
      <c r="B9833" t="s">
        <v>1211</v>
      </c>
      <c r="C9833">
        <f>+VLOOKUP(A9833,'LISTA NACIONAL'!A:B,2,0)</f>
        <v>30082.544999999998</v>
      </c>
      <c r="D9833" s="126" t="s">
        <v>6556</v>
      </c>
      <c r="E9833" s="280">
        <f>+VLOOKUP(A9833,SCAR!A:B,2,0)</f>
        <v>0</v>
      </c>
    </row>
    <row r="9834" spans="1:5">
      <c r="A9834" t="s">
        <v>1212</v>
      </c>
      <c r="B9834" t="s">
        <v>1213</v>
      </c>
      <c r="C9834">
        <f>+VLOOKUP(A9834,'LISTA NACIONAL'!A:B,2,0)</f>
        <v>21114.674999999999</v>
      </c>
      <c r="D9834" s="126" t="s">
        <v>6556</v>
      </c>
      <c r="E9834" s="280">
        <f>+VLOOKUP(A9834,SCAR!A:B,2,0)</f>
        <v>0</v>
      </c>
    </row>
    <row r="9835" spans="1:5">
      <c r="A9835" t="s">
        <v>1214</v>
      </c>
      <c r="B9835" t="s">
        <v>1215</v>
      </c>
      <c r="C9835">
        <f>+VLOOKUP(A9835,'LISTA NACIONAL'!A:B,2,0)</f>
        <v>26282.006000000001</v>
      </c>
      <c r="D9835" s="126" t="s">
        <v>6556</v>
      </c>
      <c r="E9835" s="280">
        <f>+VLOOKUP(A9835,SCAR!A:B,2,0)</f>
        <v>0</v>
      </c>
    </row>
    <row r="9836" spans="1:5">
      <c r="A9836" t="s">
        <v>1216</v>
      </c>
      <c r="B9836" t="s">
        <v>1217</v>
      </c>
      <c r="C9836">
        <f>+VLOOKUP(A9836,'LISTA NACIONAL'!A:B,2,0)</f>
        <v>28386.882000000001</v>
      </c>
      <c r="D9836" s="126" t="s">
        <v>6556</v>
      </c>
      <c r="E9836" s="280">
        <f>+VLOOKUP(A9836,SCAR!A:B,2,0)</f>
        <v>0</v>
      </c>
    </row>
    <row r="9837" spans="1:5">
      <c r="A9837" t="s">
        <v>1218</v>
      </c>
      <c r="B9837" t="s">
        <v>1219</v>
      </c>
      <c r="C9837">
        <f>+VLOOKUP(A9837,'LISTA NACIONAL'!A:B,2,0)</f>
        <v>28042.698</v>
      </c>
      <c r="D9837" s="126" t="s">
        <v>6556</v>
      </c>
      <c r="E9837" s="280">
        <f>+VLOOKUP(A9837,SCAR!A:B,2,0)</f>
        <v>0</v>
      </c>
    </row>
    <row r="9838" spans="1:5">
      <c r="A9838" t="s">
        <v>1220</v>
      </c>
      <c r="B9838" t="s">
        <v>1221</v>
      </c>
      <c r="C9838">
        <f>+VLOOKUP(A9838,'LISTA NACIONAL'!A:B,2,0)</f>
        <v>32724.798999999999</v>
      </c>
      <c r="D9838" s="126" t="s">
        <v>6556</v>
      </c>
      <c r="E9838" s="280">
        <f>+VLOOKUP(A9838,SCAR!A:B,2,0)</f>
        <v>0</v>
      </c>
    </row>
    <row r="9839" spans="1:5">
      <c r="A9839" t="s">
        <v>1222</v>
      </c>
      <c r="B9839" t="s">
        <v>1223</v>
      </c>
      <c r="C9839">
        <f>+VLOOKUP(A9839,'LISTA NACIONAL'!A:B,2,0)</f>
        <v>40229.828000000001</v>
      </c>
      <c r="D9839" s="126" t="s">
        <v>6556</v>
      </c>
      <c r="E9839" s="280">
        <f>+VLOOKUP(A9839,SCAR!A:B,2,0)</f>
        <v>0</v>
      </c>
    </row>
    <row r="9840" spans="1:5">
      <c r="A9840" t="s">
        <v>1224</v>
      </c>
      <c r="B9840" t="s">
        <v>1225</v>
      </c>
      <c r="C9840">
        <f>+VLOOKUP(A9840,'LISTA NACIONAL'!A:B,2,0)</f>
        <v>24177.399000000001</v>
      </c>
      <c r="D9840" s="126" t="s">
        <v>6556</v>
      </c>
      <c r="E9840" s="280">
        <f>+VLOOKUP(A9840,SCAR!A:B,2,0)</f>
        <v>0</v>
      </c>
    </row>
    <row r="9841" spans="1:5">
      <c r="A9841" t="s">
        <v>1226</v>
      </c>
      <c r="B9841" t="s">
        <v>1799</v>
      </c>
      <c r="C9841">
        <f>+VLOOKUP(A9841,'LISTA NACIONAL'!A:B,2,0)</f>
        <v>24177.399000000001</v>
      </c>
      <c r="D9841" s="126" t="s">
        <v>6556</v>
      </c>
      <c r="E9841" s="280">
        <f>+VLOOKUP(A9841,SCAR!A:B,2,0)</f>
        <v>0</v>
      </c>
    </row>
    <row r="9842" spans="1:5">
      <c r="A9842" t="s">
        <v>1800</v>
      </c>
      <c r="B9842" t="s">
        <v>9234</v>
      </c>
      <c r="C9842">
        <f>+VLOOKUP(A9842,'LISTA NACIONAL'!A:B,2,0)</f>
        <v>24177.399000000001</v>
      </c>
      <c r="D9842" s="126" t="s">
        <v>6556</v>
      </c>
      <c r="E9842" s="280">
        <f>+VLOOKUP(A9842,SCAR!A:B,2,0)</f>
        <v>0</v>
      </c>
    </row>
    <row r="9843" spans="1:5">
      <c r="A9843" t="s">
        <v>9235</v>
      </c>
      <c r="B9843" t="s">
        <v>9236</v>
      </c>
      <c r="C9843">
        <f>+VLOOKUP(A9843,'LISTA NACIONAL'!A:B,2,0)</f>
        <v>51343.336000000003</v>
      </c>
      <c r="D9843" s="126" t="s">
        <v>6556</v>
      </c>
      <c r="E9843" s="280">
        <f>+VLOOKUP(A9843,SCAR!A:B,2,0)</f>
        <v>0</v>
      </c>
    </row>
    <row r="9844" spans="1:5">
      <c r="A9844" t="s">
        <v>9237</v>
      </c>
      <c r="B9844" t="s">
        <v>9238</v>
      </c>
      <c r="C9844">
        <f>+VLOOKUP(A9844,'LISTA NACIONAL'!A:B,2,0)</f>
        <v>36034.392</v>
      </c>
      <c r="D9844" s="126" t="s">
        <v>6556</v>
      </c>
      <c r="E9844" s="280">
        <f>+VLOOKUP(A9844,SCAR!A:B,2,0)</f>
        <v>0</v>
      </c>
    </row>
    <row r="9845" spans="1:5">
      <c r="A9845" t="s">
        <v>9239</v>
      </c>
      <c r="B9845" t="s">
        <v>9240</v>
      </c>
      <c r="C9845">
        <f>+VLOOKUP(A9845,'LISTA NACIONAL'!A:B,2,0)</f>
        <v>45477.877999999997</v>
      </c>
      <c r="D9845" s="126" t="s">
        <v>6556</v>
      </c>
      <c r="E9845" s="280">
        <f>+VLOOKUP(A9845,SCAR!A:B,2,0)</f>
        <v>0</v>
      </c>
    </row>
    <row r="9846" spans="1:5">
      <c r="A9846" t="s">
        <v>1256</v>
      </c>
      <c r="B9846" t="s">
        <v>1263</v>
      </c>
      <c r="C9846">
        <f>+VLOOKUP(A9846,'LISTA NACIONAL'!A:B,2,0)</f>
        <v>23980.614000000001</v>
      </c>
      <c r="D9846" s="126" t="s">
        <v>6556</v>
      </c>
      <c r="E9846" s="280">
        <f>+VLOOKUP(A9846,SCAR!A:B,2,0)</f>
        <v>0</v>
      </c>
    </row>
    <row r="9847" spans="1:5">
      <c r="A9847" t="s">
        <v>9241</v>
      </c>
      <c r="B9847" t="s">
        <v>9242</v>
      </c>
      <c r="C9847">
        <f>+VLOOKUP(A9847,'LISTA NACIONAL'!A:B,2,0)</f>
        <v>8508.7960000000003</v>
      </c>
      <c r="D9847" s="126" t="s">
        <v>6556</v>
      </c>
      <c r="E9847" s="280">
        <f>+VLOOKUP(A9847,SCAR!A:B,2,0)</f>
        <v>0</v>
      </c>
    </row>
    <row r="9848" spans="1:5">
      <c r="A9848" t="s">
        <v>9243</v>
      </c>
      <c r="B9848" t="s">
        <v>9244</v>
      </c>
      <c r="C9848">
        <f>+VLOOKUP(A9848,'LISTA NACIONAL'!A:B,2,0)</f>
        <v>9315.5049999999992</v>
      </c>
      <c r="D9848" s="126" t="s">
        <v>6556</v>
      </c>
      <c r="E9848" s="280">
        <f>+VLOOKUP(A9848,SCAR!A:B,2,0)</f>
        <v>0</v>
      </c>
    </row>
    <row r="9849" spans="1:5">
      <c r="A9849" t="s">
        <v>9245</v>
      </c>
      <c r="B9849" t="s">
        <v>9246</v>
      </c>
      <c r="C9849">
        <f>+VLOOKUP(A9849,'LISTA NACIONAL'!A:B,2,0)</f>
        <v>11029.888999999999</v>
      </c>
      <c r="D9849" s="126" t="s">
        <v>6556</v>
      </c>
      <c r="E9849" s="280">
        <f>+VLOOKUP(A9849,SCAR!A:B,2,0)</f>
        <v>0</v>
      </c>
    </row>
    <row r="9850" spans="1:5">
      <c r="A9850" t="s">
        <v>9249</v>
      </c>
      <c r="B9850" t="s">
        <v>9250</v>
      </c>
      <c r="C9850">
        <f>+VLOOKUP(A9850,'LISTA NACIONAL'!A:B,2,0)</f>
        <v>9800.866</v>
      </c>
      <c r="D9850" s="126" t="s">
        <v>6556</v>
      </c>
      <c r="E9850" s="280">
        <f>+VLOOKUP(A9850,SCAR!A:B,2,0)</f>
        <v>0</v>
      </c>
    </row>
    <row r="9851" spans="1:5">
      <c r="A9851" t="s">
        <v>9251</v>
      </c>
      <c r="B9851" t="s">
        <v>9252</v>
      </c>
      <c r="C9851">
        <f>+VLOOKUP(A9851,'LISTA NACIONAL'!A:B,2,0)</f>
        <v>10734.853999999999</v>
      </c>
      <c r="D9851" s="126" t="s">
        <v>6556</v>
      </c>
      <c r="E9851" s="280">
        <f>+VLOOKUP(A9851,SCAR!A:B,2,0)</f>
        <v>0</v>
      </c>
    </row>
    <row r="9852" spans="1:5">
      <c r="A9852" t="s">
        <v>9253</v>
      </c>
      <c r="B9852" t="s">
        <v>1264</v>
      </c>
      <c r="C9852">
        <f>+VLOOKUP(A9852,'LISTA NACIONAL'!A:B,2,0)</f>
        <v>25005.175999999999</v>
      </c>
      <c r="D9852" s="126" t="s">
        <v>6556</v>
      </c>
      <c r="E9852" s="280">
        <f>+VLOOKUP(A9852,SCAR!A:B,2,0)</f>
        <v>0</v>
      </c>
    </row>
    <row r="9853" spans="1:5">
      <c r="A9853" t="s">
        <v>9260</v>
      </c>
      <c r="B9853" t="s">
        <v>9261</v>
      </c>
      <c r="C9853">
        <f>+VLOOKUP(A9853,'LISTA NACIONAL'!A:B,2,0)</f>
        <v>8508.7960000000003</v>
      </c>
      <c r="D9853" s="126" t="s">
        <v>6556</v>
      </c>
      <c r="E9853" s="280">
        <f>+VLOOKUP(A9853,SCAR!A:B,2,0)</f>
        <v>0</v>
      </c>
    </row>
    <row r="9854" spans="1:5">
      <c r="A9854" t="s">
        <v>9262</v>
      </c>
      <c r="B9854" t="s">
        <v>9263</v>
      </c>
      <c r="C9854">
        <f>+VLOOKUP(A9854,'LISTA NACIONAL'!A:B,2,0)</f>
        <v>11029.888999999999</v>
      </c>
      <c r="D9854" s="126" t="s">
        <v>6556</v>
      </c>
      <c r="E9854" s="280">
        <f>+VLOOKUP(A9854,SCAR!A:B,2,0)</f>
        <v>0</v>
      </c>
    </row>
    <row r="9855" spans="1:5">
      <c r="A9855" t="s">
        <v>9264</v>
      </c>
      <c r="B9855" t="s">
        <v>9265</v>
      </c>
      <c r="C9855">
        <f>+VLOOKUP(A9855,'LISTA NACIONAL'!A:B,2,0)</f>
        <v>32890.027999999998</v>
      </c>
      <c r="D9855" s="126" t="s">
        <v>6556</v>
      </c>
      <c r="E9855" s="280">
        <f>+VLOOKUP(A9855,SCAR!A:B,2,0)</f>
        <v>0</v>
      </c>
    </row>
    <row r="9856" spans="1:5">
      <c r="A9856" t="s">
        <v>9268</v>
      </c>
      <c r="B9856" t="s">
        <v>9269</v>
      </c>
      <c r="C9856">
        <f>+VLOOKUP(A9856,'LISTA NACIONAL'!A:B,2,0)</f>
        <v>24706.946</v>
      </c>
      <c r="D9856" s="126" t="s">
        <v>6556</v>
      </c>
      <c r="E9856" s="280">
        <f>+VLOOKUP(A9856,SCAR!A:B,2,0)</f>
        <v>0</v>
      </c>
    </row>
    <row r="9857" spans="1:5">
      <c r="A9857" t="s">
        <v>6891</v>
      </c>
      <c r="B9857" t="s">
        <v>6892</v>
      </c>
      <c r="C9857">
        <f>+VLOOKUP(A9857,'LISTA NACIONAL'!A:B,2,0)</f>
        <v>6749.3549999999996</v>
      </c>
      <c r="D9857" s="126" t="s">
        <v>6556</v>
      </c>
      <c r="E9857" s="280">
        <f>+VLOOKUP(A9857,SCAR!A:B,2,0)</f>
        <v>0</v>
      </c>
    </row>
    <row r="9858" spans="1:5">
      <c r="A9858" t="s">
        <v>6893</v>
      </c>
      <c r="B9858" t="s">
        <v>6894</v>
      </c>
      <c r="C9858">
        <f>+VLOOKUP(A9858,'LISTA NACIONAL'!A:B,2,0)</f>
        <v>9008.5400000000009</v>
      </c>
      <c r="D9858" s="126" t="s">
        <v>6556</v>
      </c>
      <c r="E9858" s="280">
        <f>+VLOOKUP(A9858,SCAR!A:B,2,0)</f>
        <v>0</v>
      </c>
    </row>
    <row r="9859" spans="1:5">
      <c r="A9859" t="s">
        <v>6895</v>
      </c>
      <c r="B9859" t="s">
        <v>6896</v>
      </c>
      <c r="C9859">
        <f>+VLOOKUP(A9859,'LISTA NACIONAL'!A:B,2,0)</f>
        <v>19381.117999999999</v>
      </c>
      <c r="D9859" s="126" t="s">
        <v>6556</v>
      </c>
      <c r="E9859" s="280">
        <f>+VLOOKUP(A9859,SCAR!A:B,2,0)</f>
        <v>0</v>
      </c>
    </row>
    <row r="9860" spans="1:5">
      <c r="A9860" t="s">
        <v>6897</v>
      </c>
      <c r="B9860" t="s">
        <v>6898</v>
      </c>
      <c r="C9860">
        <f>+VLOOKUP(A9860,'LISTA NACIONAL'!A:B,2,0)</f>
        <v>11849.294</v>
      </c>
      <c r="D9860" s="126" t="s">
        <v>6556</v>
      </c>
      <c r="E9860" s="280">
        <f>+VLOOKUP(A9860,SCAR!A:B,2,0)</f>
        <v>0</v>
      </c>
    </row>
    <row r="9861" spans="1:5">
      <c r="A9861" t="s">
        <v>6899</v>
      </c>
      <c r="B9861" t="s">
        <v>6900</v>
      </c>
      <c r="C9861">
        <f>+VLOOKUP(A9861,'LISTA NACIONAL'!A:B,2,0)</f>
        <v>7374.2839999999997</v>
      </c>
      <c r="D9861" s="126" t="s">
        <v>6556</v>
      </c>
      <c r="E9861" s="280">
        <f>+VLOOKUP(A9861,SCAR!A:B,2,0)</f>
        <v>0</v>
      </c>
    </row>
    <row r="9862" spans="1:5">
      <c r="A9862" t="s">
        <v>6901</v>
      </c>
      <c r="B9862" t="s">
        <v>6902</v>
      </c>
      <c r="C9862">
        <f>+VLOOKUP(A9862,'LISTA NACIONAL'!A:B,2,0)</f>
        <v>10714.736999999999</v>
      </c>
      <c r="D9862" s="126" t="s">
        <v>6556</v>
      </c>
      <c r="E9862" s="280">
        <f>+VLOOKUP(A9862,SCAR!A:B,2,0)</f>
        <v>0</v>
      </c>
    </row>
    <row r="9863" spans="1:5">
      <c r="A9863" t="s">
        <v>6903</v>
      </c>
      <c r="B9863" t="s">
        <v>6904</v>
      </c>
      <c r="C9863">
        <f>+VLOOKUP(A9863,'LISTA NACIONAL'!A:B,2,0)</f>
        <v>12353.421</v>
      </c>
      <c r="D9863" s="126" t="s">
        <v>6556</v>
      </c>
      <c r="E9863" s="280">
        <f>+VLOOKUP(A9863,SCAR!A:B,2,0)</f>
        <v>0</v>
      </c>
    </row>
    <row r="9864" spans="1:5">
      <c r="A9864" t="s">
        <v>6905</v>
      </c>
      <c r="B9864" t="s">
        <v>6906</v>
      </c>
      <c r="C9864">
        <f>+VLOOKUP(A9864,'LISTA NACIONAL'!A:B,2,0)</f>
        <v>11453.342000000001</v>
      </c>
      <c r="D9864" s="126" t="s">
        <v>6556</v>
      </c>
      <c r="E9864" s="280">
        <f>+VLOOKUP(A9864,SCAR!A:B,2,0)</f>
        <v>0</v>
      </c>
    </row>
    <row r="9865" spans="1:5">
      <c r="A9865" t="s">
        <v>6907</v>
      </c>
      <c r="B9865" t="s">
        <v>5162</v>
      </c>
      <c r="C9865">
        <f>+VLOOKUP(A9865,'LISTA NACIONAL'!A:B,2,0)</f>
        <v>9265.0920000000006</v>
      </c>
      <c r="D9865" s="126" t="s">
        <v>6556</v>
      </c>
      <c r="E9865" s="280">
        <f>+VLOOKUP(A9865,SCAR!A:B,2,0)</f>
        <v>0</v>
      </c>
    </row>
    <row r="9866" spans="1:5">
      <c r="A9866" t="s">
        <v>5163</v>
      </c>
      <c r="B9866" t="s">
        <v>5164</v>
      </c>
      <c r="C9866">
        <f>+VLOOKUP(A9866,'LISTA NACIONAL'!A:B,2,0)</f>
        <v>25620.833999999999</v>
      </c>
      <c r="D9866" s="126" t="s">
        <v>6556</v>
      </c>
      <c r="E9866" s="280">
        <f>+VLOOKUP(A9866,SCAR!A:B,2,0)</f>
        <v>0</v>
      </c>
    </row>
    <row r="9867" spans="1:5">
      <c r="A9867" t="s">
        <v>5165</v>
      </c>
      <c r="B9867" t="s">
        <v>1265</v>
      </c>
      <c r="C9867">
        <f>+VLOOKUP(A9867,'LISTA NACIONAL'!A:B,2,0)</f>
        <v>16198.17</v>
      </c>
      <c r="D9867" s="126" t="s">
        <v>6556</v>
      </c>
      <c r="E9867" s="280">
        <f>+VLOOKUP(A9867,SCAR!A:B,2,0)</f>
        <v>0</v>
      </c>
    </row>
    <row r="9868" spans="1:5">
      <c r="A9868" t="s">
        <v>5166</v>
      </c>
      <c r="B9868" t="s">
        <v>5167</v>
      </c>
      <c r="C9868">
        <f>+VLOOKUP(A9868,'LISTA NACIONAL'!A:B,2,0)</f>
        <v>14811.555</v>
      </c>
      <c r="D9868" s="126" t="s">
        <v>6556</v>
      </c>
      <c r="E9868" s="280">
        <f>+VLOOKUP(A9868,SCAR!A:B,2,0)</f>
        <v>0</v>
      </c>
    </row>
    <row r="9869" spans="1:5">
      <c r="A9869" t="s">
        <v>5168</v>
      </c>
      <c r="B9869" t="s">
        <v>5169</v>
      </c>
      <c r="C9869">
        <f>+VLOOKUP(A9869,'LISTA NACIONAL'!A:B,2,0)</f>
        <v>19349.541000000001</v>
      </c>
      <c r="D9869" s="126" t="s">
        <v>6556</v>
      </c>
      <c r="E9869" s="280">
        <f>+VLOOKUP(A9869,SCAR!A:B,2,0)</f>
        <v>0</v>
      </c>
    </row>
    <row r="9870" spans="1:5">
      <c r="A9870" t="s">
        <v>5170</v>
      </c>
      <c r="B9870" t="s">
        <v>5171</v>
      </c>
      <c r="C9870">
        <f>+VLOOKUP(A9870,'LISTA NACIONAL'!A:B,2,0)</f>
        <v>13614.057000000001</v>
      </c>
      <c r="D9870" s="126" t="s">
        <v>6556</v>
      </c>
      <c r="E9870" s="280">
        <f>+VLOOKUP(A9870,SCAR!A:B,2,0)</f>
        <v>0</v>
      </c>
    </row>
    <row r="9871" spans="1:5">
      <c r="A9871" t="s">
        <v>5172</v>
      </c>
      <c r="B9871" t="s">
        <v>5173</v>
      </c>
      <c r="C9871">
        <f>+VLOOKUP(A9871,'LISTA NACIONAL'!A:B,2,0)</f>
        <v>13361.925999999999</v>
      </c>
      <c r="D9871" s="126" t="s">
        <v>6556</v>
      </c>
      <c r="E9871" s="280">
        <f>+VLOOKUP(A9871,SCAR!A:B,2,0)</f>
        <v>0</v>
      </c>
    </row>
    <row r="9872" spans="1:5">
      <c r="A9872" t="s">
        <v>5174</v>
      </c>
      <c r="B9872" t="s">
        <v>5175</v>
      </c>
      <c r="C9872">
        <f>+VLOOKUP(A9872,'LISTA NACIONAL'!A:B,2,0)</f>
        <v>20652.365000000002</v>
      </c>
      <c r="D9872" s="126" t="s">
        <v>6556</v>
      </c>
      <c r="E9872" s="280">
        <f>+VLOOKUP(A9872,SCAR!A:B,2,0)</f>
        <v>0</v>
      </c>
    </row>
    <row r="9873" spans="1:5">
      <c r="A9873" t="s">
        <v>5176</v>
      </c>
      <c r="B9873" t="s">
        <v>5177</v>
      </c>
      <c r="C9873">
        <f>+VLOOKUP(A9873,'LISTA NACIONAL'!A:B,2,0)</f>
        <v>32452.256000000001</v>
      </c>
      <c r="D9873" s="126" t="s">
        <v>6556</v>
      </c>
      <c r="E9873" s="280">
        <f>+VLOOKUP(A9873,SCAR!A:B,2,0)</f>
        <v>0</v>
      </c>
    </row>
    <row r="9874" spans="1:5">
      <c r="A9874" t="s">
        <v>5178</v>
      </c>
      <c r="B9874" t="s">
        <v>2059</v>
      </c>
      <c r="C9874">
        <f>+VLOOKUP(A9874,'LISTA NACIONAL'!A:B,2,0)</f>
        <v>29074.485000000001</v>
      </c>
      <c r="D9874" s="126" t="s">
        <v>6556</v>
      </c>
      <c r="E9874" s="280">
        <f>+VLOOKUP(A9874,SCAR!A:B,2,0)</f>
        <v>0</v>
      </c>
    </row>
    <row r="9875" spans="1:5">
      <c r="A9875" t="s">
        <v>591</v>
      </c>
      <c r="B9875" t="s">
        <v>592</v>
      </c>
      <c r="C9875">
        <f>+VLOOKUP(A9875,'LISTA NACIONAL'!A:B,2,0)</f>
        <v>42208.44</v>
      </c>
      <c r="D9875" s="126" t="s">
        <v>6556</v>
      </c>
      <c r="E9875" s="280">
        <f>+VLOOKUP(A9875,SCAR!A:B,2,0)</f>
        <v>0</v>
      </c>
    </row>
    <row r="9876" spans="1:5">
      <c r="A9876" t="s">
        <v>593</v>
      </c>
      <c r="B9876" t="s">
        <v>594</v>
      </c>
      <c r="C9876">
        <f>+VLOOKUP(A9876,'LISTA NACIONAL'!A:B,2,0)</f>
        <v>32919.379999999997</v>
      </c>
      <c r="D9876" s="126" t="s">
        <v>6556</v>
      </c>
      <c r="E9876" s="280">
        <f>+VLOOKUP(A9876,SCAR!A:B,2,0)</f>
        <v>0</v>
      </c>
    </row>
    <row r="9877" spans="1:5">
      <c r="A9877" t="s">
        <v>595</v>
      </c>
      <c r="B9877" t="s">
        <v>596</v>
      </c>
      <c r="C9877">
        <f>+VLOOKUP(A9877,'LISTA NACIONAL'!A:B,2,0)</f>
        <v>31726.466</v>
      </c>
      <c r="D9877" s="126" t="s">
        <v>6556</v>
      </c>
      <c r="E9877" s="280">
        <f>+VLOOKUP(A9877,SCAR!A:B,2,0)</f>
        <v>0</v>
      </c>
    </row>
    <row r="9878" spans="1:5">
      <c r="A9878" t="s">
        <v>7198</v>
      </c>
      <c r="B9878" t="s">
        <v>7199</v>
      </c>
      <c r="C9878">
        <f>+VLOOKUP(A9878,'LISTA NACIONAL'!A:B,2,0)</f>
        <v>14649.495000000001</v>
      </c>
      <c r="D9878" s="126" t="s">
        <v>6556</v>
      </c>
      <c r="E9878" s="280">
        <f>+VLOOKUP(A9878,SCAR!A:B,2,0)</f>
        <v>0</v>
      </c>
    </row>
    <row r="9879" spans="1:5">
      <c r="A9879" t="s">
        <v>7200</v>
      </c>
      <c r="B9879" t="s">
        <v>7201</v>
      </c>
      <c r="C9879">
        <f>+VLOOKUP(A9879,'LISTA NACIONAL'!A:B,2,0)</f>
        <v>38950.999000000003</v>
      </c>
      <c r="D9879" s="126" t="s">
        <v>6556</v>
      </c>
      <c r="E9879" s="280">
        <f>+VLOOKUP(A9879,SCAR!A:B,2,0)</f>
        <v>0</v>
      </c>
    </row>
    <row r="9880" spans="1:5">
      <c r="A9880" t="s">
        <v>1349</v>
      </c>
      <c r="B9880" t="s">
        <v>1266</v>
      </c>
      <c r="C9880">
        <f>+VLOOKUP(A9880,'LISTA NACIONAL'!A:B,2,0)</f>
        <v>22468.998</v>
      </c>
      <c r="D9880" s="126" t="s">
        <v>6556</v>
      </c>
      <c r="E9880" s="280">
        <f>+VLOOKUP(A9880,SCAR!A:B,2,0)</f>
        <v>0</v>
      </c>
    </row>
    <row r="9881" spans="1:5">
      <c r="A9881" t="s">
        <v>783</v>
      </c>
      <c r="B9881" t="s">
        <v>784</v>
      </c>
      <c r="C9881">
        <f>+VLOOKUP(A9881,'LISTA NACIONAL'!A:B,2,0)</f>
        <v>32072.472000000002</v>
      </c>
      <c r="D9881" s="126" t="s">
        <v>6556</v>
      </c>
      <c r="E9881" s="280">
        <f>+VLOOKUP(A9881,SCAR!A:B,2,0)</f>
        <v>0</v>
      </c>
    </row>
    <row r="9882" spans="1:5">
      <c r="A9882" t="s">
        <v>785</v>
      </c>
      <c r="B9882" t="s">
        <v>786</v>
      </c>
      <c r="C9882">
        <f>+VLOOKUP(A9882,'LISTA NACIONAL'!A:B,2,0)</f>
        <v>37283.173000000003</v>
      </c>
      <c r="D9882" s="126" t="s">
        <v>6556</v>
      </c>
      <c r="E9882" s="280">
        <f>+VLOOKUP(A9882,SCAR!A:B,2,0)</f>
        <v>0</v>
      </c>
    </row>
    <row r="9883" spans="1:5">
      <c r="A9883" t="s">
        <v>787</v>
      </c>
      <c r="B9883" t="s">
        <v>2880</v>
      </c>
      <c r="C9883">
        <f>+VLOOKUP(A9883,'LISTA NACIONAL'!A:B,2,0)</f>
        <v>21749.755000000001</v>
      </c>
      <c r="D9883" s="126" t="s">
        <v>6556</v>
      </c>
      <c r="E9883" s="280">
        <f>+VLOOKUP(A9883,SCAR!A:B,2,0)</f>
        <v>0</v>
      </c>
    </row>
    <row r="9884" spans="1:5">
      <c r="A9884" t="s">
        <v>2881</v>
      </c>
      <c r="B9884" t="s">
        <v>2882</v>
      </c>
      <c r="C9884">
        <f>+VLOOKUP(A9884,'LISTA NACIONAL'!A:B,2,0)</f>
        <v>31907.3</v>
      </c>
      <c r="D9884" s="126" t="s">
        <v>6556</v>
      </c>
      <c r="E9884" s="280">
        <f>+VLOOKUP(A9884,SCAR!A:B,2,0)</f>
        <v>0</v>
      </c>
    </row>
    <row r="9885" spans="1:5">
      <c r="A9885" t="s">
        <v>2883</v>
      </c>
      <c r="B9885" t="s">
        <v>2884</v>
      </c>
      <c r="C9885">
        <f>+VLOOKUP(A9885,'LISTA NACIONAL'!A:B,2,0)</f>
        <v>59664.385999999999</v>
      </c>
      <c r="D9885" s="126" t="s">
        <v>6556</v>
      </c>
      <c r="E9885" s="280">
        <f>+VLOOKUP(A9885,SCAR!A:B,2,0)</f>
        <v>0</v>
      </c>
    </row>
    <row r="9886" spans="1:5">
      <c r="A9886" t="s">
        <v>2885</v>
      </c>
      <c r="B9886" t="s">
        <v>2886</v>
      </c>
      <c r="C9886">
        <f>+VLOOKUP(A9886,'LISTA NACIONAL'!A:B,2,0)</f>
        <v>40229.828000000001</v>
      </c>
      <c r="D9886" s="126" t="s">
        <v>6556</v>
      </c>
      <c r="E9886" s="280">
        <f>+VLOOKUP(A9886,SCAR!A:B,2,0)</f>
        <v>0</v>
      </c>
    </row>
    <row r="9887" spans="1:5">
      <c r="A9887" t="s">
        <v>2887</v>
      </c>
      <c r="B9887" t="s">
        <v>2888</v>
      </c>
      <c r="C9887">
        <f>+VLOOKUP(A9887,'LISTA NACIONAL'!A:B,2,0)</f>
        <v>67101.409</v>
      </c>
      <c r="D9887" s="126" t="s">
        <v>6556</v>
      </c>
      <c r="E9887" s="280">
        <f>+VLOOKUP(A9887,SCAR!A:B,2,0)</f>
        <v>0</v>
      </c>
    </row>
    <row r="9888" spans="1:5">
      <c r="A9888" t="s">
        <v>2889</v>
      </c>
      <c r="B9888" t="s">
        <v>2890</v>
      </c>
      <c r="C9888">
        <f>+VLOOKUP(A9888,'LISTA NACIONAL'!A:B,2,0)</f>
        <v>64756.237000000001</v>
      </c>
      <c r="D9888" s="126" t="s">
        <v>6556</v>
      </c>
      <c r="E9888" s="280">
        <f>+VLOOKUP(A9888,SCAR!A:B,2,0)</f>
        <v>0</v>
      </c>
    </row>
    <row r="9889" spans="1:5">
      <c r="A9889" t="s">
        <v>2891</v>
      </c>
      <c r="B9889" t="s">
        <v>2892</v>
      </c>
      <c r="C9889">
        <f>+VLOOKUP(A9889,'LISTA NACIONAL'!A:B,2,0)</f>
        <v>49294.749000000003</v>
      </c>
      <c r="D9889" s="126" t="s">
        <v>6556</v>
      </c>
      <c r="E9889" s="280">
        <f>+VLOOKUP(A9889,SCAR!A:B,2,0)</f>
        <v>0</v>
      </c>
    </row>
    <row r="9890" spans="1:5">
      <c r="A9890" t="s">
        <v>2893</v>
      </c>
      <c r="B9890" t="s">
        <v>2894</v>
      </c>
      <c r="C9890">
        <f>+VLOOKUP(A9890,'LISTA NACIONAL'!A:B,2,0)</f>
        <v>36034.392</v>
      </c>
      <c r="D9890" s="126" t="s">
        <v>6556</v>
      </c>
      <c r="E9890" s="280">
        <f>+VLOOKUP(A9890,SCAR!A:B,2,0)</f>
        <v>0</v>
      </c>
    </row>
    <row r="9891" spans="1:5">
      <c r="A9891" t="s">
        <v>2895</v>
      </c>
      <c r="B9891" t="s">
        <v>2896</v>
      </c>
      <c r="C9891">
        <f>+VLOOKUP(A9891,'LISTA NACIONAL'!A:B,2,0)</f>
        <v>69178.028000000006</v>
      </c>
      <c r="D9891" s="126" t="s">
        <v>6556</v>
      </c>
      <c r="E9891" s="280">
        <f>+VLOOKUP(A9891,SCAR!A:B,2,0)</f>
        <v>0</v>
      </c>
    </row>
    <row r="9892" spans="1:5">
      <c r="A9892" t="s">
        <v>7042</v>
      </c>
      <c r="B9892" t="s">
        <v>7043</v>
      </c>
      <c r="C9892">
        <f>+VLOOKUP(A9892,'LISTA NACIONAL'!A:B,2,0)</f>
        <v>23573.751</v>
      </c>
      <c r="D9892" s="126" t="s">
        <v>6556</v>
      </c>
      <c r="E9892" s="280">
        <f>+VLOOKUP(A9892,SCAR!A:B,2,0)</f>
        <v>0</v>
      </c>
    </row>
    <row r="9893" spans="1:5">
      <c r="A9893" t="s">
        <v>7044</v>
      </c>
      <c r="B9893" t="s">
        <v>7045</v>
      </c>
      <c r="C9893">
        <f>+VLOOKUP(A9893,'LISTA NACIONAL'!A:B,2,0)</f>
        <v>45477.877999999997</v>
      </c>
      <c r="D9893" s="126" t="s">
        <v>6556</v>
      </c>
      <c r="E9893" s="280">
        <f>+VLOOKUP(A9893,SCAR!A:B,2,0)</f>
        <v>0</v>
      </c>
    </row>
    <row r="9894" spans="1:5">
      <c r="A9894" t="s">
        <v>7046</v>
      </c>
      <c r="B9894" t="s">
        <v>4773</v>
      </c>
      <c r="C9894">
        <f>+VLOOKUP(A9894,'LISTA NACIONAL'!A:B,2,0)</f>
        <v>43499.330999999998</v>
      </c>
      <c r="D9894" s="126" t="s">
        <v>6556</v>
      </c>
      <c r="E9894" s="280">
        <f>+VLOOKUP(A9894,SCAR!A:B,2,0)</f>
        <v>0</v>
      </c>
    </row>
    <row r="9895" spans="1:5">
      <c r="A9895" t="s">
        <v>4774</v>
      </c>
      <c r="B9895" t="s">
        <v>4775</v>
      </c>
      <c r="C9895">
        <f>+VLOOKUP(A9895,'LISTA NACIONAL'!A:B,2,0)</f>
        <v>55286.305999999997</v>
      </c>
      <c r="D9895" s="126" t="s">
        <v>6556</v>
      </c>
      <c r="E9895" s="280">
        <f>+VLOOKUP(A9895,SCAR!A:B,2,0)</f>
        <v>0</v>
      </c>
    </row>
    <row r="9896" spans="1:5">
      <c r="A9896" t="s">
        <v>4776</v>
      </c>
      <c r="B9896" t="s">
        <v>4777</v>
      </c>
      <c r="C9896">
        <f>+VLOOKUP(A9896,'LISTA NACIONAL'!A:B,2,0)</f>
        <v>77415.031000000003</v>
      </c>
      <c r="D9896" s="126" t="s">
        <v>6556</v>
      </c>
      <c r="E9896" s="280">
        <f>+VLOOKUP(A9896,SCAR!A:B,2,0)</f>
        <v>0</v>
      </c>
    </row>
    <row r="9897" spans="1:5">
      <c r="A9897" t="s">
        <v>4778</v>
      </c>
      <c r="B9897" t="s">
        <v>7264</v>
      </c>
      <c r="C9897">
        <f>+VLOOKUP(A9897,'LISTA NACIONAL'!A:B,2,0)</f>
        <v>67831.028000000006</v>
      </c>
      <c r="D9897" s="126" t="s">
        <v>6556</v>
      </c>
      <c r="E9897" s="280">
        <f>+VLOOKUP(A9897,SCAR!A:B,2,0)</f>
        <v>0</v>
      </c>
    </row>
    <row r="9898" spans="1:5">
      <c r="A9898" t="s">
        <v>7265</v>
      </c>
      <c r="B9898" t="s">
        <v>7266</v>
      </c>
      <c r="C9898">
        <f>+VLOOKUP(A9898,'LISTA NACIONAL'!A:B,2,0)</f>
        <v>22468.998</v>
      </c>
      <c r="D9898" s="126" t="s">
        <v>6556</v>
      </c>
      <c r="E9898" s="280">
        <f>+VLOOKUP(A9898,SCAR!A:B,2,0)</f>
        <v>0</v>
      </c>
    </row>
    <row r="9899" spans="1:5">
      <c r="A9899" t="s">
        <v>1860</v>
      </c>
      <c r="B9899" t="s">
        <v>1861</v>
      </c>
      <c r="C9899">
        <f>+VLOOKUP(A9899,'LISTA NACIONAL'!A:B,2,0)</f>
        <v>56409.173999999999</v>
      </c>
      <c r="D9899" s="126" t="s">
        <v>6556</v>
      </c>
      <c r="E9899" s="280">
        <f>+VLOOKUP(A9899,SCAR!A:B,2,0)</f>
        <v>0</v>
      </c>
    </row>
    <row r="9900" spans="1:5">
      <c r="A9900" t="s">
        <v>1862</v>
      </c>
      <c r="B9900" t="s">
        <v>1863</v>
      </c>
      <c r="C9900">
        <f>+VLOOKUP(A9900,'LISTA NACIONAL'!A:B,2,0)</f>
        <v>38939.169000000002</v>
      </c>
      <c r="D9900" s="126" t="s">
        <v>6556</v>
      </c>
      <c r="E9900" s="280">
        <f>+VLOOKUP(A9900,SCAR!A:B,2,0)</f>
        <v>0</v>
      </c>
    </row>
    <row r="9901" spans="1:5">
      <c r="A9901" t="s">
        <v>1864</v>
      </c>
      <c r="B9901" t="s">
        <v>4632</v>
      </c>
      <c r="C9901">
        <f>+VLOOKUP(A9901,'LISTA NACIONAL'!A:B,2,0)</f>
        <v>42222.440999999999</v>
      </c>
      <c r="D9901" s="126" t="s">
        <v>6556</v>
      </c>
      <c r="E9901" s="280">
        <f>+VLOOKUP(A9901,SCAR!A:B,2,0)</f>
        <v>0</v>
      </c>
    </row>
    <row r="9902" spans="1:5">
      <c r="A9902" t="s">
        <v>4633</v>
      </c>
      <c r="B9902" t="s">
        <v>1311</v>
      </c>
      <c r="C9902">
        <f>+VLOOKUP(A9902,'LISTA NACIONAL'!A:B,2,0)</f>
        <v>25889.254000000001</v>
      </c>
      <c r="D9902" s="126" t="s">
        <v>6556</v>
      </c>
      <c r="E9902" s="280">
        <f>+VLOOKUP(A9902,SCAR!A:B,2,0)</f>
        <v>0</v>
      </c>
    </row>
    <row r="9903" spans="1:5">
      <c r="A9903" t="s">
        <v>1312</v>
      </c>
      <c r="B9903" t="s">
        <v>1313</v>
      </c>
      <c r="C9903">
        <f>+VLOOKUP(A9903,'LISTA NACIONAL'!A:B,2,0)</f>
        <v>20200.495999999999</v>
      </c>
      <c r="D9903" s="126" t="s">
        <v>6556</v>
      </c>
      <c r="E9903" s="280">
        <f>+VLOOKUP(A9903,SCAR!A:B,2,0)</f>
        <v>0</v>
      </c>
    </row>
    <row r="9904" spans="1:5">
      <c r="A9904" t="s">
        <v>1314</v>
      </c>
      <c r="B9904" t="s">
        <v>1315</v>
      </c>
      <c r="C9904">
        <f>+VLOOKUP(A9904,'LISTA NACIONAL'!A:B,2,0)</f>
        <v>17080.548999999999</v>
      </c>
      <c r="D9904" s="126" t="s">
        <v>6556</v>
      </c>
      <c r="E9904" s="280">
        <f>+VLOOKUP(A9904,SCAR!A:B,2,0)</f>
        <v>0</v>
      </c>
    </row>
    <row r="9905" spans="1:5">
      <c r="A9905" t="s">
        <v>2354</v>
      </c>
      <c r="B9905" t="s">
        <v>7030</v>
      </c>
      <c r="C9905">
        <f>+VLOOKUP(A9905,'LISTA NACIONAL'!A:B,2,0)</f>
        <v>16891.506000000001</v>
      </c>
      <c r="D9905" s="126" t="s">
        <v>6556</v>
      </c>
      <c r="E9905" s="280">
        <f>+VLOOKUP(A9905,SCAR!A:B,2,0)</f>
        <v>0</v>
      </c>
    </row>
    <row r="9906" spans="1:5">
      <c r="A9906" t="s">
        <v>7031</v>
      </c>
      <c r="B9906" t="s">
        <v>7032</v>
      </c>
      <c r="C9906">
        <f>+VLOOKUP(A9906,'LISTA NACIONAL'!A:B,2,0)</f>
        <v>15284.832</v>
      </c>
      <c r="D9906" s="126" t="s">
        <v>6556</v>
      </c>
      <c r="E9906" s="280">
        <f>+VLOOKUP(A9906,SCAR!A:B,2,0)</f>
        <v>0</v>
      </c>
    </row>
    <row r="9907" spans="1:5">
      <c r="A9907" t="s">
        <v>7033</v>
      </c>
      <c r="B9907" t="s">
        <v>7034</v>
      </c>
      <c r="C9907">
        <f>+VLOOKUP(A9907,'LISTA NACIONAL'!A:B,2,0)</f>
        <v>23748.883000000002</v>
      </c>
      <c r="D9907" s="126" t="s">
        <v>6556</v>
      </c>
      <c r="E9907" s="280">
        <f>+VLOOKUP(A9907,SCAR!A:B,2,0)</f>
        <v>0</v>
      </c>
    </row>
    <row r="9908" spans="1:5">
      <c r="A9908" t="s">
        <v>7035</v>
      </c>
      <c r="B9908" t="s">
        <v>7036</v>
      </c>
      <c r="C9908">
        <f>+VLOOKUP(A9908,'LISTA NACIONAL'!A:B,2,0)</f>
        <v>44186.982000000004</v>
      </c>
      <c r="D9908" s="126" t="s">
        <v>6556</v>
      </c>
      <c r="E9908" s="280">
        <f>+VLOOKUP(A9908,SCAR!A:B,2,0)</f>
        <v>0</v>
      </c>
    </row>
    <row r="9909" spans="1:5">
      <c r="A9909" t="s">
        <v>7037</v>
      </c>
      <c r="B9909" t="s">
        <v>7038</v>
      </c>
      <c r="C9909">
        <f>+VLOOKUP(A9909,'LISTA NACIONAL'!A:B,2,0)</f>
        <v>38950.999000000003</v>
      </c>
      <c r="D9909" s="126" t="s">
        <v>6556</v>
      </c>
      <c r="E9909" s="280">
        <f>+VLOOKUP(A9909,SCAR!A:B,2,0)</f>
        <v>0</v>
      </c>
    </row>
    <row r="9910" spans="1:5">
      <c r="A9910" t="s">
        <v>7039</v>
      </c>
      <c r="B9910" t="s">
        <v>7040</v>
      </c>
      <c r="C9910">
        <f>+VLOOKUP(A9910,'LISTA NACIONAL'!A:B,2,0)</f>
        <v>23748.883000000002</v>
      </c>
      <c r="D9910" s="126" t="s">
        <v>6556</v>
      </c>
      <c r="E9910" s="280">
        <f>+VLOOKUP(A9910,SCAR!A:B,2,0)</f>
        <v>0</v>
      </c>
    </row>
    <row r="9911" spans="1:5">
      <c r="A9911" t="s">
        <v>7041</v>
      </c>
      <c r="B9911" t="s">
        <v>1267</v>
      </c>
      <c r="C9911">
        <f>+VLOOKUP(A9911,'LISTA NACIONAL'!A:B,2,0)</f>
        <v>36006.36</v>
      </c>
      <c r="D9911" s="126" t="s">
        <v>6556</v>
      </c>
      <c r="E9911" s="280">
        <f>+VLOOKUP(A9911,SCAR!A:B,2,0)</f>
        <v>0</v>
      </c>
    </row>
    <row r="9912" spans="1:5">
      <c r="A9912" t="s">
        <v>451</v>
      </c>
      <c r="B9912" t="s">
        <v>452</v>
      </c>
      <c r="C9912">
        <f>+VLOOKUP(A9912,'LISTA NACIONAL'!A:B,2,0)</f>
        <v>20652.365000000002</v>
      </c>
      <c r="D9912" s="126" t="s">
        <v>6556</v>
      </c>
      <c r="E9912" s="280">
        <f>+VLOOKUP(A9912,SCAR!A:B,2,0)</f>
        <v>0</v>
      </c>
    </row>
    <row r="9913" spans="1:5">
      <c r="A9913" t="s">
        <v>897</v>
      </c>
      <c r="B9913" t="s">
        <v>1593</v>
      </c>
      <c r="C9913">
        <f>+VLOOKUP(A9913,'LISTA NACIONAL'!A:B,2,0)</f>
        <v>32975.446000000004</v>
      </c>
      <c r="D9913" s="126" t="s">
        <v>6556</v>
      </c>
      <c r="E9913" s="280">
        <f>+VLOOKUP(A9913,SCAR!A:B,2,0)</f>
        <v>0</v>
      </c>
    </row>
    <row r="9914" spans="1:5">
      <c r="A9914" t="s">
        <v>7048</v>
      </c>
      <c r="B9914" t="s">
        <v>7049</v>
      </c>
      <c r="C9914">
        <f>+VLOOKUP(A9914,'LISTA NACIONAL'!A:B,2,0)</f>
        <v>37299.605000000003</v>
      </c>
      <c r="D9914" s="126" t="s">
        <v>6556</v>
      </c>
      <c r="E9914" s="280">
        <f>+VLOOKUP(A9914,SCAR!A:B,2,0)</f>
        <v>0</v>
      </c>
    </row>
    <row r="9915" spans="1:5">
      <c r="A9915" t="s">
        <v>7050</v>
      </c>
      <c r="B9915" t="s">
        <v>4518</v>
      </c>
      <c r="C9915">
        <f>+VLOOKUP(A9915,'LISTA NACIONAL'!A:B,2,0)</f>
        <v>34359.919000000002</v>
      </c>
      <c r="D9915" s="126" t="s">
        <v>6556</v>
      </c>
      <c r="E9915" s="280">
        <f>+VLOOKUP(A9915,SCAR!A:B,2,0)</f>
        <v>0</v>
      </c>
    </row>
    <row r="9916" spans="1:5">
      <c r="A9916" t="s">
        <v>7071</v>
      </c>
      <c r="B9916" t="s">
        <v>2201</v>
      </c>
      <c r="C9916">
        <f>+VLOOKUP(A9916,'LISTA NACIONAL'!A:B,2,0)</f>
        <v>44804.353000000003</v>
      </c>
      <c r="D9916" s="126" t="s">
        <v>6556</v>
      </c>
      <c r="E9916" s="280">
        <f>+VLOOKUP(A9916,SCAR!A:B,2,0)</f>
        <v>0</v>
      </c>
    </row>
    <row r="9917" spans="1:5">
      <c r="A9917" t="s">
        <v>5185</v>
      </c>
      <c r="B9917" t="s">
        <v>5186</v>
      </c>
      <c r="C9917">
        <f>+VLOOKUP(A9917,'LISTA NACIONAL'!A:B,2,0)</f>
        <v>42222.440999999999</v>
      </c>
      <c r="D9917" s="126" t="s">
        <v>6556</v>
      </c>
      <c r="E9917" s="280">
        <f>+VLOOKUP(A9917,SCAR!A:B,2,0)</f>
        <v>0</v>
      </c>
    </row>
    <row r="9918" spans="1:5">
      <c r="A9918" t="s">
        <v>7543</v>
      </c>
      <c r="B9918" t="s">
        <v>7385</v>
      </c>
      <c r="C9918">
        <f>+VLOOKUP(A9918,'LISTA NACIONAL'!A:B,2,0)</f>
        <v>32933.248</v>
      </c>
      <c r="D9918" s="126" t="s">
        <v>6556</v>
      </c>
      <c r="E9918" s="280">
        <f>+VLOOKUP(A9918,SCAR!A:B,2,0)</f>
        <v>0</v>
      </c>
    </row>
    <row r="9919" spans="1:5">
      <c r="A9919" t="s">
        <v>7386</v>
      </c>
      <c r="B9919" t="s">
        <v>7387</v>
      </c>
      <c r="C9919">
        <f>+VLOOKUP(A9919,'LISTA NACIONAL'!A:B,2,0)</f>
        <v>65922.688999999998</v>
      </c>
      <c r="D9919" s="126" t="s">
        <v>6556</v>
      </c>
      <c r="E9919" s="280">
        <f>+VLOOKUP(A9919,SCAR!A:B,2,0)</f>
        <v>0</v>
      </c>
    </row>
    <row r="9920" spans="1:5">
      <c r="A9920" t="s">
        <v>7388</v>
      </c>
      <c r="B9920" t="s">
        <v>7389</v>
      </c>
      <c r="C9920">
        <f>+VLOOKUP(A9920,'LISTA NACIONAL'!A:B,2,0)</f>
        <v>34723.224000000002</v>
      </c>
      <c r="D9920" s="126" t="s">
        <v>6556</v>
      </c>
      <c r="E9920" s="280">
        <f>+VLOOKUP(A9920,SCAR!A:B,2,0)</f>
        <v>0</v>
      </c>
    </row>
    <row r="9921" spans="1:5">
      <c r="A9921" t="s">
        <v>7390</v>
      </c>
      <c r="B9921" t="s">
        <v>8248</v>
      </c>
      <c r="C9921">
        <f>+VLOOKUP(A9921,'LISTA NACIONAL'!A:B,2,0)</f>
        <v>42489.254999999997</v>
      </c>
      <c r="D9921" s="126" t="s">
        <v>6556</v>
      </c>
      <c r="E9921" s="280">
        <f>+VLOOKUP(A9921,SCAR!A:B,2,0)</f>
        <v>0</v>
      </c>
    </row>
    <row r="9922" spans="1:5">
      <c r="A9922" t="s">
        <v>8249</v>
      </c>
      <c r="B9922" t="s">
        <v>8250</v>
      </c>
      <c r="C9922">
        <f>+VLOOKUP(A9922,'LISTA NACIONAL'!A:B,2,0)</f>
        <v>29916.419000000002</v>
      </c>
      <c r="D9922" s="126" t="s">
        <v>6556</v>
      </c>
      <c r="E9922" s="280">
        <f>+VLOOKUP(A9922,SCAR!A:B,2,0)</f>
        <v>0</v>
      </c>
    </row>
    <row r="9923" spans="1:5">
      <c r="A9923" t="s">
        <v>8251</v>
      </c>
      <c r="B9923" t="s">
        <v>8252</v>
      </c>
      <c r="C9923">
        <f>+VLOOKUP(A9923,'LISTA NACIONAL'!A:B,2,0)</f>
        <v>53658.519</v>
      </c>
      <c r="D9923" s="126" t="s">
        <v>6556</v>
      </c>
      <c r="E9923" s="280">
        <f>+VLOOKUP(A9923,SCAR!A:B,2,0)</f>
        <v>0</v>
      </c>
    </row>
    <row r="9924" spans="1:5">
      <c r="A9924" t="s">
        <v>8253</v>
      </c>
      <c r="B9924" t="s">
        <v>8254</v>
      </c>
      <c r="C9924">
        <f>+VLOOKUP(A9924,'LISTA NACIONAL'!A:B,2,0)</f>
        <v>8697.91</v>
      </c>
      <c r="D9924" s="126" t="s">
        <v>6556</v>
      </c>
      <c r="E9924" s="280">
        <f>+VLOOKUP(A9924,SCAR!A:B,2,0)</f>
        <v>0</v>
      </c>
    </row>
    <row r="9925" spans="1:5">
      <c r="A9925" t="s">
        <v>8255</v>
      </c>
      <c r="B9925" t="s">
        <v>8256</v>
      </c>
      <c r="C9925">
        <f>+VLOOKUP(A9925,'LISTA NACIONAL'!A:B,2,0)</f>
        <v>7861.1869999999999</v>
      </c>
      <c r="D9925" s="126" t="s">
        <v>6556</v>
      </c>
      <c r="E9925" s="280">
        <f>+VLOOKUP(A9925,SCAR!A:B,2,0)</f>
        <v>0</v>
      </c>
    </row>
    <row r="9926" spans="1:5">
      <c r="A9926" t="s">
        <v>8257</v>
      </c>
      <c r="B9926" t="s">
        <v>8258</v>
      </c>
      <c r="C9926">
        <f>+VLOOKUP(A9926,'LISTA NACIONAL'!A:B,2,0)</f>
        <v>9133.0390000000007</v>
      </c>
      <c r="D9926" s="126" t="s">
        <v>6556</v>
      </c>
      <c r="E9926" s="280">
        <f>+VLOOKUP(A9926,SCAR!A:B,2,0)</f>
        <v>0</v>
      </c>
    </row>
    <row r="9927" spans="1:5">
      <c r="A9927" t="s">
        <v>6300</v>
      </c>
      <c r="B9927" t="s">
        <v>3014</v>
      </c>
      <c r="C9927">
        <f>+VLOOKUP(A9927,'LISTA NACIONAL'!A:B,2,0)</f>
        <v>14649.495000000001</v>
      </c>
      <c r="D9927" s="126" t="s">
        <v>6556</v>
      </c>
      <c r="E9927" s="280">
        <f>+VLOOKUP(A9927,SCAR!A:B,2,0)</f>
        <v>0</v>
      </c>
    </row>
    <row r="9928" spans="1:5">
      <c r="A9928" t="s">
        <v>3015</v>
      </c>
      <c r="B9928" t="s">
        <v>3016</v>
      </c>
      <c r="C9928">
        <f>+VLOOKUP(A9928,'LISTA NACIONAL'!A:B,2,0)</f>
        <v>10021.428</v>
      </c>
      <c r="D9928" s="126" t="s">
        <v>6556</v>
      </c>
      <c r="E9928" s="280">
        <f>+VLOOKUP(A9928,SCAR!A:B,2,0)</f>
        <v>0</v>
      </c>
    </row>
    <row r="9929" spans="1:5">
      <c r="A9929" t="s">
        <v>3019</v>
      </c>
      <c r="B9929" t="s">
        <v>3020</v>
      </c>
      <c r="C9929">
        <f>+VLOOKUP(A9929,'LISTA NACIONAL'!A:B,2,0)</f>
        <v>12353.421</v>
      </c>
      <c r="D9929" s="126" t="s">
        <v>6556</v>
      </c>
      <c r="E9929" s="280">
        <f>+VLOOKUP(A9929,SCAR!A:B,2,0)</f>
        <v>0</v>
      </c>
    </row>
    <row r="9930" spans="1:5">
      <c r="A9930" t="s">
        <v>3021</v>
      </c>
      <c r="B9930" t="s">
        <v>8683</v>
      </c>
      <c r="C9930">
        <f>+VLOOKUP(A9930,'LISTA NACIONAL'!A:B,2,0)</f>
        <v>13614.057000000001</v>
      </c>
      <c r="D9930" s="126" t="s">
        <v>6556</v>
      </c>
      <c r="E9930" s="280">
        <f>+VLOOKUP(A9930,SCAR!A:B,2,0)</f>
        <v>0</v>
      </c>
    </row>
    <row r="9931" spans="1:5">
      <c r="A9931" t="s">
        <v>8684</v>
      </c>
      <c r="B9931" t="s">
        <v>8685</v>
      </c>
      <c r="C9931">
        <f>+VLOOKUP(A9931,'LISTA NACIONAL'!A:B,2,0)</f>
        <v>12353.421</v>
      </c>
      <c r="D9931" s="126" t="s">
        <v>6556</v>
      </c>
      <c r="E9931" s="280">
        <f>+VLOOKUP(A9931,SCAR!A:B,2,0)</f>
        <v>0</v>
      </c>
    </row>
    <row r="9932" spans="1:5">
      <c r="A9932" t="s">
        <v>8686</v>
      </c>
      <c r="B9932" t="s">
        <v>8687</v>
      </c>
      <c r="C9932">
        <f>+VLOOKUP(A9932,'LISTA NACIONAL'!A:B,2,0)</f>
        <v>13992.187</v>
      </c>
      <c r="D9932" s="126" t="s">
        <v>6556</v>
      </c>
      <c r="E9932" s="280">
        <f>+VLOOKUP(A9932,SCAR!A:B,2,0)</f>
        <v>0</v>
      </c>
    </row>
    <row r="9933" spans="1:5">
      <c r="A9933" t="s">
        <v>8688</v>
      </c>
      <c r="B9933" t="s">
        <v>8689</v>
      </c>
      <c r="C9933">
        <f>+VLOOKUP(A9933,'LISTA NACIONAL'!A:B,2,0)</f>
        <v>10734.853999999999</v>
      </c>
      <c r="D9933" s="126" t="s">
        <v>6556</v>
      </c>
      <c r="E9933" s="280">
        <f>+VLOOKUP(A9933,SCAR!A:B,2,0)</f>
        <v>0</v>
      </c>
    </row>
    <row r="9934" spans="1:5">
      <c r="A9934" t="s">
        <v>8690</v>
      </c>
      <c r="B9934" t="s">
        <v>1268</v>
      </c>
      <c r="C9934">
        <f>+VLOOKUP(A9934,'LISTA NACIONAL'!A:B,2,0)</f>
        <v>12270.798000000001</v>
      </c>
      <c r="D9934" s="126" t="s">
        <v>6556</v>
      </c>
      <c r="E9934" s="280">
        <f>+VLOOKUP(A9934,SCAR!A:B,2,0)</f>
        <v>0</v>
      </c>
    </row>
    <row r="9935" spans="1:5">
      <c r="A9935" t="s">
        <v>8691</v>
      </c>
      <c r="B9935" t="s">
        <v>8692</v>
      </c>
      <c r="C9935">
        <f>+VLOOKUP(A9935,'LISTA NACIONAL'!A:B,2,0)</f>
        <v>12964.52</v>
      </c>
      <c r="D9935" s="126" t="s">
        <v>6556</v>
      </c>
      <c r="E9935" s="280">
        <f>+VLOOKUP(A9935,SCAR!A:B,2,0)</f>
        <v>0</v>
      </c>
    </row>
    <row r="9936" spans="1:5">
      <c r="A9936" t="s">
        <v>8693</v>
      </c>
      <c r="B9936" t="s">
        <v>8694</v>
      </c>
      <c r="C9936">
        <f>+VLOOKUP(A9936,'LISTA NACIONAL'!A:B,2,0)</f>
        <v>17225.441999999999</v>
      </c>
      <c r="D9936" s="126" t="s">
        <v>6556</v>
      </c>
      <c r="E9936" s="280">
        <f>+VLOOKUP(A9936,SCAR!A:B,2,0)</f>
        <v>0</v>
      </c>
    </row>
    <row r="9937" spans="1:5">
      <c r="A9937" t="s">
        <v>8695</v>
      </c>
      <c r="B9937" t="s">
        <v>8696</v>
      </c>
      <c r="C9937">
        <f>+VLOOKUP(A9937,'LISTA NACIONAL'!A:B,2,0)</f>
        <v>17458.742999999999</v>
      </c>
      <c r="D9937" s="126" t="s">
        <v>6556</v>
      </c>
      <c r="E9937" s="280">
        <f>+VLOOKUP(A9937,SCAR!A:B,2,0)</f>
        <v>0</v>
      </c>
    </row>
    <row r="9938" spans="1:5">
      <c r="A9938" t="s">
        <v>9258</v>
      </c>
      <c r="B9938" t="s">
        <v>9259</v>
      </c>
      <c r="C9938">
        <f>+VLOOKUP(A9938,'LISTA NACIONAL'!A:B,2,0)</f>
        <v>18157.502</v>
      </c>
      <c r="D9938" s="126" t="s">
        <v>6556</v>
      </c>
      <c r="E9938" s="280">
        <f>+VLOOKUP(A9938,SCAR!A:B,2,0)</f>
        <v>0</v>
      </c>
    </row>
    <row r="9939" spans="1:5">
      <c r="A9939" t="s">
        <v>2060</v>
      </c>
      <c r="B9939" t="s">
        <v>586</v>
      </c>
      <c r="C9939">
        <f>+VLOOKUP(A9939,'LISTA NACIONAL'!A:B,2,0)</f>
        <v>19322.643</v>
      </c>
      <c r="D9939" s="126" t="s">
        <v>6556</v>
      </c>
      <c r="E9939" s="280">
        <f>+VLOOKUP(A9939,SCAR!A:B,2,0)</f>
        <v>0</v>
      </c>
    </row>
    <row r="9940" spans="1:5">
      <c r="A9940" t="s">
        <v>4499</v>
      </c>
      <c r="B9940" t="s">
        <v>1269</v>
      </c>
      <c r="C9940">
        <f>+VLOOKUP(A9940,'LISTA NACIONAL'!A:B,2,0)</f>
        <v>17203.445</v>
      </c>
      <c r="D9940" s="126" t="s">
        <v>6556</v>
      </c>
      <c r="E9940" s="280">
        <f>+VLOOKUP(A9940,SCAR!A:B,2,0)</f>
        <v>0</v>
      </c>
    </row>
    <row r="9941" spans="1:5">
      <c r="A9941" t="s">
        <v>1735</v>
      </c>
      <c r="B9941" t="s">
        <v>1270</v>
      </c>
      <c r="C9941">
        <f>+VLOOKUP(A9941,'LISTA NACIONAL'!A:B,2,0)</f>
        <v>14649.495000000001</v>
      </c>
      <c r="D9941" s="126" t="s">
        <v>6556</v>
      </c>
      <c r="E9941" s="280">
        <f>+VLOOKUP(A9941,SCAR!A:B,2,0)</f>
        <v>0</v>
      </c>
    </row>
    <row r="9942" spans="1:5">
      <c r="A9942" t="s">
        <v>1742</v>
      </c>
      <c r="B9942" t="s">
        <v>1743</v>
      </c>
      <c r="C9942">
        <f>+VLOOKUP(A9942,'LISTA NACIONAL'!A:B,2,0)</f>
        <v>21076.002</v>
      </c>
      <c r="D9942" s="126" t="s">
        <v>6556</v>
      </c>
      <c r="E9942" s="280">
        <f>+VLOOKUP(A9942,SCAR!A:B,2,0)</f>
        <v>0</v>
      </c>
    </row>
    <row r="9943" spans="1:5">
      <c r="A9943" t="s">
        <v>1734</v>
      </c>
      <c r="B9943" t="s">
        <v>1271</v>
      </c>
      <c r="C9943">
        <f>+VLOOKUP(A9943,'LISTA NACIONAL'!A:B,2,0)</f>
        <v>22718.055</v>
      </c>
      <c r="D9943" s="126" t="s">
        <v>6556</v>
      </c>
      <c r="E9943" s="280">
        <f>+VLOOKUP(A9943,SCAR!A:B,2,0)</f>
        <v>0</v>
      </c>
    </row>
    <row r="9944" spans="1:5">
      <c r="A9944" t="s">
        <v>589</v>
      </c>
      <c r="B9944" t="s">
        <v>590</v>
      </c>
      <c r="C9944">
        <f>+VLOOKUP(A9944,'LISTA NACIONAL'!A:B,2,0)</f>
        <v>24135.212</v>
      </c>
      <c r="D9944" s="126" t="s">
        <v>6556</v>
      </c>
      <c r="E9944" s="280">
        <f>+VLOOKUP(A9944,SCAR!A:B,2,0)</f>
        <v>0</v>
      </c>
    </row>
    <row r="9945" spans="1:5">
      <c r="A9945" t="s">
        <v>587</v>
      </c>
      <c r="B9945" t="s">
        <v>588</v>
      </c>
      <c r="C9945">
        <f>+VLOOKUP(A9945,'LISTA NACIONAL'!A:B,2,0)</f>
        <v>18129.375</v>
      </c>
      <c r="D9945" s="126" t="s">
        <v>6556</v>
      </c>
      <c r="E9945" s="280">
        <f>+VLOOKUP(A9945,SCAR!A:B,2,0)</f>
        <v>0</v>
      </c>
    </row>
    <row r="9946" spans="1:5">
      <c r="A9946" t="s">
        <v>4497</v>
      </c>
      <c r="B9946" t="s">
        <v>4498</v>
      </c>
      <c r="C9946">
        <f>+VLOOKUP(A9946,'LISTA NACIONAL'!A:B,2,0)</f>
        <v>16473.511999999999</v>
      </c>
      <c r="D9946" s="126" t="s">
        <v>6556</v>
      </c>
      <c r="E9946" s="280">
        <f>+VLOOKUP(A9946,SCAR!A:B,2,0)</f>
        <v>0</v>
      </c>
    </row>
    <row r="9947" spans="1:5">
      <c r="A9947" t="s">
        <v>7283</v>
      </c>
      <c r="B9947" t="s">
        <v>7284</v>
      </c>
      <c r="C9947">
        <f>+VLOOKUP(A9947,'LISTA NACIONAL'!A:B,2,0)</f>
        <v>11634.902</v>
      </c>
      <c r="D9947" s="126" t="s">
        <v>6556</v>
      </c>
      <c r="E9947" s="280">
        <f>+VLOOKUP(A9947,SCAR!A:B,2,0)</f>
        <v>0</v>
      </c>
    </row>
    <row r="9948" spans="1:5">
      <c r="A9948" t="s">
        <v>7202</v>
      </c>
      <c r="B9948" t="s">
        <v>782</v>
      </c>
      <c r="C9948">
        <f>+VLOOKUP(A9948,'LISTA NACIONAL'!A:B,2,0)</f>
        <v>16473.511999999999</v>
      </c>
      <c r="D9948" s="126" t="s">
        <v>6556</v>
      </c>
      <c r="E9948" s="280">
        <f>+VLOOKUP(A9948,SCAR!A:B,2,0)</f>
        <v>0</v>
      </c>
    </row>
    <row r="9949" spans="1:5">
      <c r="A9949" t="s">
        <v>4500</v>
      </c>
      <c r="B9949" t="s">
        <v>1272</v>
      </c>
      <c r="C9949">
        <f>+VLOOKUP(A9949,'LISTA NACIONAL'!A:B,2,0)</f>
        <v>21321.186000000002</v>
      </c>
      <c r="D9949" s="126" t="s">
        <v>6556</v>
      </c>
      <c r="E9949" s="280">
        <f>+VLOOKUP(A9949,SCAR!A:B,2,0)</f>
        <v>0</v>
      </c>
    </row>
    <row r="9950" spans="1:5">
      <c r="A9950" t="s">
        <v>1595</v>
      </c>
      <c r="B9950" t="s">
        <v>1596</v>
      </c>
      <c r="C9950">
        <f>+VLOOKUP(A9950,'LISTA NACIONAL'!A:B,2,0)</f>
        <v>32386.455000000002</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12909.264999999999</v>
      </c>
      <c r="D9952" s="126" t="s">
        <v>6556</v>
      </c>
      <c r="E9952" s="280">
        <f>+VLOOKUP(A9952,SCAR!A:B,2,0)</f>
        <v>0</v>
      </c>
    </row>
    <row r="9953" spans="1:5">
      <c r="A9953" t="s">
        <v>4105</v>
      </c>
      <c r="B9953" t="s">
        <v>4106</v>
      </c>
      <c r="C9953">
        <f>+VLOOKUP(A9953,'LISTA NACIONAL'!A:B,2,0)</f>
        <v>16543.762999999999</v>
      </c>
      <c r="D9953" s="126" t="s">
        <v>6556</v>
      </c>
      <c r="E9953" s="280">
        <f>+VLOOKUP(A9953,SCAR!A:B,2,0)</f>
        <v>0</v>
      </c>
    </row>
    <row r="9954" spans="1:5">
      <c r="A9954" t="s">
        <v>9254</v>
      </c>
      <c r="B9954" t="s">
        <v>9255</v>
      </c>
      <c r="C9954">
        <f>+VLOOKUP(A9954,'LISTA NACIONAL'!A:B,2,0)</f>
        <v>16473.511999999999</v>
      </c>
      <c r="D9954" s="126" t="s">
        <v>6556</v>
      </c>
      <c r="E9954" s="280">
        <f>+VLOOKUP(A9954,SCAR!A:B,2,0)</f>
        <v>0</v>
      </c>
    </row>
    <row r="9955" spans="1:5">
      <c r="A9955" t="s">
        <v>7285</v>
      </c>
      <c r="B9955" t="s">
        <v>7286</v>
      </c>
      <c r="C9955">
        <f>+VLOOKUP(A9955,'LISTA NACIONAL'!A:B,2,0)</f>
        <v>18224.509999999998</v>
      </c>
      <c r="D9955" s="126" t="s">
        <v>6556</v>
      </c>
      <c r="E9955" s="280">
        <f>+VLOOKUP(A9955,SCAR!A:B,2,0)</f>
        <v>0</v>
      </c>
    </row>
    <row r="9956" spans="1:5">
      <c r="A9956" t="s">
        <v>2897</v>
      </c>
      <c r="B9956" t="s">
        <v>2898</v>
      </c>
      <c r="C9956">
        <f>+VLOOKUP(A9956,'LISTA NACIONAL'!A:B,2,0)</f>
        <v>49308.754999999997</v>
      </c>
      <c r="D9956" s="126" t="s">
        <v>6556</v>
      </c>
      <c r="E9956" s="280">
        <f>+VLOOKUP(A9956,SCAR!A:B,2,0)</f>
        <v>0</v>
      </c>
    </row>
    <row r="9957" spans="1:5">
      <c r="A9957" t="s">
        <v>5181</v>
      </c>
      <c r="B9957" t="s">
        <v>5182</v>
      </c>
      <c r="C9957">
        <f>+VLOOKUP(A9957,'LISTA NACIONAL'!A:B,2,0)</f>
        <v>24471.898000000001</v>
      </c>
      <c r="D9957" s="126" t="s">
        <v>6556</v>
      </c>
      <c r="E9957" s="280">
        <f>+VLOOKUP(A9957,SCAR!A:B,2,0)</f>
        <v>0</v>
      </c>
    </row>
    <row r="9958" spans="1:5">
      <c r="A9958" t="s">
        <v>7691</v>
      </c>
      <c r="B9958" t="s">
        <v>7692</v>
      </c>
      <c r="C9958">
        <f>+VLOOKUP(A9958,'LISTA NACIONAL'!A:B,2,0)</f>
        <v>29925.59</v>
      </c>
      <c r="D9958" s="126" t="s">
        <v>6556</v>
      </c>
      <c r="E9958" s="280">
        <f>+VLOOKUP(A9958,SCAR!A:B,2,0)</f>
        <v>0</v>
      </c>
    </row>
    <row r="9959" spans="1:5">
      <c r="A9959" t="s">
        <v>1597</v>
      </c>
      <c r="B9959" t="s">
        <v>7047</v>
      </c>
      <c r="C9959">
        <f>+VLOOKUP(A9959,'LISTA NACIONAL'!A:B,2,0)</f>
        <v>12551.582</v>
      </c>
      <c r="D9959" s="126" t="s">
        <v>6556</v>
      </c>
      <c r="E9959" s="280">
        <f>+VLOOKUP(A9959,SCAR!A:B,2,0)</f>
        <v>0</v>
      </c>
    </row>
    <row r="9960" spans="1:5">
      <c r="A9960" t="s">
        <v>7287</v>
      </c>
      <c r="B9960" t="s">
        <v>7288</v>
      </c>
      <c r="C9960">
        <f>+VLOOKUP(A9960,'LISTA NACIONAL'!A:B,2,0)</f>
        <v>13232.442999999999</v>
      </c>
      <c r="D9960" s="126" t="s">
        <v>6556</v>
      </c>
      <c r="E9960" s="280">
        <f>+VLOOKUP(A9960,SCAR!A:B,2,0)</f>
        <v>0</v>
      </c>
    </row>
    <row r="9961" spans="1:5">
      <c r="A9961" t="s">
        <v>4219</v>
      </c>
      <c r="B9961" t="s">
        <v>4220</v>
      </c>
      <c r="C9961">
        <f>+VLOOKUP(A9961,'LISTA NACIONAL'!A:B,2,0)</f>
        <v>16207.078</v>
      </c>
      <c r="D9961" s="126" t="s">
        <v>6556</v>
      </c>
      <c r="E9961" s="280">
        <f>+VLOOKUP(A9961,SCAR!A:B,2,0)</f>
        <v>0</v>
      </c>
    </row>
    <row r="9962" spans="1:5">
      <c r="A9962" t="s">
        <v>4470</v>
      </c>
      <c r="B9962" t="s">
        <v>1273</v>
      </c>
      <c r="C9962">
        <f>+VLOOKUP(A9962,'LISTA NACIONAL'!A:B,2,0)</f>
        <v>18282.365000000002</v>
      </c>
      <c r="D9962" s="126" t="s">
        <v>6556</v>
      </c>
      <c r="E9962" s="280">
        <f>+VLOOKUP(A9962,SCAR!A:B,2,0)</f>
        <v>0</v>
      </c>
    </row>
    <row r="9963" spans="1:5">
      <c r="A9963" t="s">
        <v>2202</v>
      </c>
      <c r="B9963" t="s">
        <v>14400</v>
      </c>
      <c r="C9963">
        <f>+VLOOKUP(A9963,'LISTA NACIONAL'!A:B,2,0)</f>
        <v>10103.035</v>
      </c>
      <c r="D9963" s="126" t="s">
        <v>6556</v>
      </c>
      <c r="E9963" s="280">
        <f>+VLOOKUP(A9963,SCAR!A:B,2,0)</f>
        <v>0</v>
      </c>
    </row>
    <row r="9964" spans="1:5">
      <c r="A9964" t="s">
        <v>4477</v>
      </c>
      <c r="B9964" t="s">
        <v>4478</v>
      </c>
      <c r="C9964">
        <f>+VLOOKUP(A9964,'LISTA NACIONAL'!A:B,2,0)</f>
        <v>13327.819</v>
      </c>
      <c r="D9964" s="126" t="s">
        <v>6556</v>
      </c>
      <c r="E9964" s="280">
        <f>+VLOOKUP(A9964,SCAR!A:B,2,0)</f>
        <v>0</v>
      </c>
    </row>
    <row r="9965" spans="1:5">
      <c r="A9965" t="s">
        <v>9266</v>
      </c>
      <c r="B9965" t="s">
        <v>9267</v>
      </c>
      <c r="C9965">
        <f>+VLOOKUP(A9965,'LISTA NACIONAL'!A:B,2,0)</f>
        <v>34359.919000000002</v>
      </c>
      <c r="D9965" s="126" t="s">
        <v>6556</v>
      </c>
      <c r="E9965" s="280">
        <f>+VLOOKUP(A9965,SCAR!A:B,2,0)</f>
        <v>0</v>
      </c>
    </row>
    <row r="9966" spans="1:5">
      <c r="A9966" t="s">
        <v>7693</v>
      </c>
      <c r="B9966" t="s">
        <v>7694</v>
      </c>
      <c r="C9966">
        <f>+VLOOKUP(A9966,'LISTA NACIONAL'!A:B,2,0)</f>
        <v>16529.672999999999</v>
      </c>
      <c r="D9966" s="126" t="s">
        <v>6556</v>
      </c>
      <c r="E9966" s="280">
        <f>+VLOOKUP(A9966,SCAR!A:B,2,0)</f>
        <v>0</v>
      </c>
    </row>
    <row r="9967" spans="1:5">
      <c r="A9967" t="s">
        <v>1857</v>
      </c>
      <c r="B9967" t="s">
        <v>1858</v>
      </c>
      <c r="C9967">
        <f>+VLOOKUP(A9967,'LISTA NACIONAL'!A:B,2,0)</f>
        <v>19727.441999999999</v>
      </c>
      <c r="D9967" s="126" t="s">
        <v>6556</v>
      </c>
      <c r="E9967" s="280">
        <f>+VLOOKUP(A9967,SCAR!A:B,2,0)</f>
        <v>0</v>
      </c>
    </row>
    <row r="9968" spans="1:5">
      <c r="A9968" t="s">
        <v>3017</v>
      </c>
      <c r="B9968" t="s">
        <v>3018</v>
      </c>
      <c r="C9968">
        <f>+VLOOKUP(A9968,'LISTA NACIONAL'!A:B,2,0)</f>
        <v>19855.483</v>
      </c>
      <c r="D9968" s="126" t="s">
        <v>6556</v>
      </c>
      <c r="E9968" s="280">
        <f>+VLOOKUP(A9968,SCAR!A:B,2,0)</f>
        <v>0</v>
      </c>
    </row>
    <row r="9969" spans="1:5">
      <c r="A9969" t="s">
        <v>9256</v>
      </c>
      <c r="B9969" t="s">
        <v>9257</v>
      </c>
      <c r="C9969">
        <f>+VLOOKUP(A9969,'LISTA NACIONAL'!A:B,2,0)</f>
        <v>12989.228999999999</v>
      </c>
      <c r="D9969" s="126" t="s">
        <v>6556</v>
      </c>
      <c r="E9969" s="280">
        <f>+VLOOKUP(A9969,SCAR!A:B,2,0)</f>
        <v>0</v>
      </c>
    </row>
    <row r="9970" spans="1:5">
      <c r="A9970" t="s">
        <v>1594</v>
      </c>
      <c r="B9970" t="s">
        <v>14401</v>
      </c>
      <c r="C9970">
        <f>+VLOOKUP(A9970,'LISTA NACIONAL'!A:B,2,0)</f>
        <v>34442.440999999999</v>
      </c>
      <c r="D9970" s="126" t="s">
        <v>6556</v>
      </c>
      <c r="E9970" s="280">
        <f>+VLOOKUP(A9970,SCAR!A:B,2,0)</f>
        <v>0</v>
      </c>
    </row>
    <row r="9971" spans="1:5">
      <c r="A9971" t="s">
        <v>5183</v>
      </c>
      <c r="B9971" t="s">
        <v>5184</v>
      </c>
      <c r="C9971">
        <f>+VLOOKUP(A9971,'LISTA NACIONAL'!A:B,2,0)</f>
        <v>26292.144</v>
      </c>
      <c r="D9971" s="126" t="s">
        <v>6556</v>
      </c>
      <c r="E9971" s="280">
        <f>+VLOOKUP(A9971,SCAR!A:B,2,0)</f>
        <v>0</v>
      </c>
    </row>
    <row r="9972" spans="1:5">
      <c r="A9972" t="s">
        <v>5187</v>
      </c>
      <c r="B9972" t="s">
        <v>5188</v>
      </c>
      <c r="C9972">
        <f>+VLOOKUP(A9972,'LISTA NACIONAL'!A:B,2,0)</f>
        <v>27418.835999999999</v>
      </c>
      <c r="D9972" s="126" t="s">
        <v>6556</v>
      </c>
      <c r="E9972" s="280">
        <f>+VLOOKUP(A9972,SCAR!A:B,2,0)</f>
        <v>0</v>
      </c>
    </row>
    <row r="9973" spans="1:5">
      <c r="A9973" t="s">
        <v>9885</v>
      </c>
      <c r="B9973" t="s">
        <v>9886</v>
      </c>
      <c r="C9973">
        <f>+VLOOKUP(A9973,'LISTA NACIONAL'!A:B,2,0)</f>
        <v>18999.190999999999</v>
      </c>
      <c r="D9973" s="126" t="s">
        <v>6556</v>
      </c>
      <c r="E9973" s="280">
        <f>+VLOOKUP(A9973,SCAR!A:B,2,0)</f>
        <v>0</v>
      </c>
    </row>
    <row r="9974" spans="1:5">
      <c r="A9974" t="s">
        <v>1257</v>
      </c>
      <c r="B9974" t="s">
        <v>14402</v>
      </c>
      <c r="C9974">
        <f>+VLOOKUP(A9974,'LISTA NACIONAL'!A:B,2,0)</f>
        <v>23573.751</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3510</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4161.2060000000001</v>
      </c>
      <c r="D10072" s="126" t="s">
        <v>6556</v>
      </c>
    </row>
    <row r="10073" spans="1:5">
      <c r="A10073" s="540" t="s">
        <v>15119</v>
      </c>
      <c r="B10073" s="1031" t="s">
        <v>11548</v>
      </c>
      <c r="C10073">
        <f>+VLOOKUP(A10073,'LISTA NACIONAL'!A:B,2,0)</f>
        <v>4161.2060000000001</v>
      </c>
      <c r="D10073" s="126" t="s">
        <v>6556</v>
      </c>
    </row>
    <row r="10074" spans="1:5">
      <c r="A10074" s="540" t="s">
        <v>16681</v>
      </c>
      <c r="B10074" s="1031" t="s">
        <v>8536</v>
      </c>
      <c r="C10074">
        <f>+VLOOKUP(A10074,'LISTA NACIONAL'!A:B,2,0)</f>
        <v>4161.2060000000001</v>
      </c>
      <c r="D10074" s="126" t="s">
        <v>6556</v>
      </c>
    </row>
    <row r="10075" spans="1:5">
      <c r="A10075" s="540" t="s">
        <v>15120</v>
      </c>
      <c r="B10075" s="451" t="s">
        <v>14731</v>
      </c>
      <c r="C10075">
        <f>+VLOOKUP(A10075,'LISTA NACIONAL'!A:B,2,0)</f>
        <v>4570.7870000000003</v>
      </c>
      <c r="D10075" s="126" t="s">
        <v>6556</v>
      </c>
    </row>
    <row r="10076" spans="1:5">
      <c r="A10076" s="540" t="s">
        <v>16682</v>
      </c>
      <c r="B10076" s="1031" t="s">
        <v>8537</v>
      </c>
      <c r="C10076">
        <f>+VLOOKUP(A10076,'LISTA NACIONAL'!A:B,2,0)</f>
        <v>6803.2430000000004</v>
      </c>
      <c r="D10076" s="126" t="s">
        <v>6556</v>
      </c>
    </row>
    <row r="10077" spans="1:5">
      <c r="A10077" s="540" t="s">
        <v>15121</v>
      </c>
      <c r="B10077" s="1031" t="s">
        <v>8538</v>
      </c>
      <c r="C10077">
        <f>+VLOOKUP(A10077,'LISTA NACIONAL'!A:B,2,0)</f>
        <v>6803.2430000000004</v>
      </c>
      <c r="D10077" s="126" t="s">
        <v>6556</v>
      </c>
    </row>
    <row r="10078" spans="1:5">
      <c r="A10078" s="540" t="s">
        <v>16680</v>
      </c>
      <c r="B10078" s="1031" t="s">
        <v>8539</v>
      </c>
      <c r="C10078">
        <f>+VLOOKUP(A10078,'LISTA NACIONAL'!A:B,2,0)</f>
        <v>6803.2430000000004</v>
      </c>
      <c r="D10078" s="126" t="s">
        <v>6556</v>
      </c>
    </row>
    <row r="10079" spans="1:5" ht="13.5" thickBot="1">
      <c r="A10079" s="1241" t="s">
        <v>16679</v>
      </c>
      <c r="B10079" s="1031" t="s">
        <v>8358</v>
      </c>
      <c r="C10079">
        <f>+VLOOKUP(A10079,'LISTA NACIONAL'!A:B,2,0)</f>
        <v>1963.5329999999999</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9"/>
      <c r="H1" s="1419"/>
      <c r="I1" s="1419"/>
      <c r="J1" s="1419"/>
    </row>
    <row r="2" spans="1:14" ht="35.25" customHeight="1">
      <c r="A2" s="140"/>
      <c r="B2" s="140"/>
      <c r="C2" s="140"/>
      <c r="D2" s="140"/>
      <c r="E2" s="140"/>
      <c r="F2" s="140"/>
      <c r="G2" s="1419"/>
      <c r="H2" s="1419"/>
      <c r="I2" s="1419"/>
      <c r="J2" s="1419"/>
    </row>
    <row r="3" spans="1:14" ht="33" customHeight="1">
      <c r="A3" s="140"/>
      <c r="B3" s="140"/>
      <c r="C3" s="140"/>
      <c r="D3" s="140"/>
      <c r="E3" s="140"/>
      <c r="F3" s="140"/>
      <c r="G3" s="1419"/>
      <c r="H3" s="1419"/>
      <c r="I3" s="1419"/>
      <c r="J3" s="1419"/>
    </row>
    <row r="4" spans="1:14" ht="39" customHeight="1" thickBot="1">
      <c r="A4" s="1075"/>
      <c r="B4" s="1075"/>
      <c r="C4" s="1075"/>
      <c r="D4" s="1075"/>
      <c r="E4" s="1075"/>
      <c r="F4" s="1075"/>
      <c r="G4" s="1419"/>
      <c r="H4" s="1419"/>
      <c r="I4" s="1419"/>
      <c r="J4" s="1419"/>
      <c r="L4" s="7"/>
      <c r="M4" s="201"/>
      <c r="N4" s="7"/>
    </row>
    <row r="5" spans="1:14" ht="20.25" customHeight="1" thickTop="1" thickBot="1">
      <c r="A5" s="65"/>
      <c r="B5" s="66" t="s">
        <v>9945</v>
      </c>
      <c r="C5" s="66" t="s">
        <v>5407</v>
      </c>
      <c r="D5" s="66" t="s">
        <v>2205</v>
      </c>
      <c r="E5" s="67" t="s">
        <v>7778</v>
      </c>
      <c r="F5" s="215" t="s">
        <v>7777</v>
      </c>
      <c r="G5" s="1420" t="s">
        <v>5407</v>
      </c>
      <c r="H5" s="1421"/>
      <c r="I5" s="1421"/>
      <c r="J5" s="1422"/>
      <c r="L5" s="654"/>
      <c r="M5" s="839"/>
      <c r="N5" s="7"/>
    </row>
    <row r="6" spans="1:14" ht="15" customHeight="1" thickTop="1" thickBot="1">
      <c r="A6" s="1427" t="s">
        <v>672</v>
      </c>
      <c r="B6" s="873" t="s">
        <v>14934</v>
      </c>
      <c r="C6" s="792"/>
      <c r="D6" s="793" t="s">
        <v>9673</v>
      </c>
      <c r="E6" s="905">
        <f>+VLOOKUP(B6,'LISTA NACIONAL'!A:B,2,0)</f>
        <v>21464.013999999999</v>
      </c>
      <c r="F6" s="586">
        <f>+E6*1.21</f>
        <v>25971.45694</v>
      </c>
      <c r="G6" s="1423"/>
      <c r="H6" s="1423"/>
      <c r="I6" s="1423"/>
      <c r="J6" s="1424"/>
      <c r="L6" s="654"/>
      <c r="M6" s="654"/>
      <c r="N6" s="7"/>
    </row>
    <row r="7" spans="1:14" ht="15" customHeight="1" thickTop="1" thickBot="1">
      <c r="A7" s="1428"/>
      <c r="B7" s="736" t="s">
        <v>14935</v>
      </c>
      <c r="C7" s="737"/>
      <c r="D7" s="794" t="s">
        <v>9674</v>
      </c>
      <c r="E7" s="905">
        <f>+VLOOKUP(B7,'LISTA NACIONAL'!A:B,2,0)</f>
        <v>11807.188</v>
      </c>
      <c r="F7" s="278">
        <f t="shared" ref="F7" si="0">+E7*1.21</f>
        <v>14286.697479999999</v>
      </c>
      <c r="G7" s="1423"/>
      <c r="H7" s="1423"/>
      <c r="I7" s="1423"/>
      <c r="J7" s="1424"/>
      <c r="L7" s="654"/>
      <c r="M7" s="654"/>
      <c r="N7" s="7"/>
    </row>
    <row r="8" spans="1:14" ht="18" customHeight="1" thickTop="1" thickBot="1">
      <c r="A8" s="1428"/>
      <c r="B8" s="736" t="s">
        <v>16997</v>
      </c>
      <c r="C8" s="737"/>
      <c r="D8" s="507" t="s">
        <v>16998</v>
      </c>
      <c r="E8" s="905">
        <f>+VLOOKUP(B8,'LISTA NACIONAL'!A:B,2,0)</f>
        <v>8730.15</v>
      </c>
      <c r="F8" s="278">
        <f t="shared" ref="F8:F73" si="1">+E8*1.21</f>
        <v>10563.4815</v>
      </c>
      <c r="G8" s="1425"/>
      <c r="H8" s="1425"/>
      <c r="I8" s="1425"/>
      <c r="J8" s="1426"/>
      <c r="L8" s="654"/>
      <c r="M8" s="654"/>
      <c r="N8" s="7"/>
    </row>
    <row r="9" spans="1:14" ht="18" customHeight="1" thickTop="1" thickBot="1">
      <c r="A9" s="1429"/>
      <c r="B9" s="874" t="s">
        <v>17496</v>
      </c>
      <c r="C9" s="795"/>
      <c r="D9" s="796" t="s">
        <v>17497</v>
      </c>
      <c r="E9" s="905">
        <f>+VLOOKUP(B9,'LISTA NACIONAL'!A:B,2,0)</f>
        <v>9418.7800000000007</v>
      </c>
      <c r="F9" s="588">
        <f t="shared" si="1"/>
        <v>11396.7238</v>
      </c>
      <c r="G9" s="902"/>
      <c r="H9" s="902"/>
      <c r="I9" s="902"/>
      <c r="J9" s="902"/>
      <c r="L9" s="654"/>
      <c r="M9" s="654"/>
      <c r="N9" s="7"/>
    </row>
    <row r="10" spans="1:14" ht="15.75" thickTop="1" thickBot="1">
      <c r="A10" s="1415" t="s">
        <v>3455</v>
      </c>
      <c r="B10" s="31" t="s">
        <v>14936</v>
      </c>
      <c r="C10" s="17"/>
      <c r="D10" s="18" t="s">
        <v>3456</v>
      </c>
      <c r="E10" s="905">
        <f>+VLOOKUP(B10,'LISTA NACIONAL'!A:B,2,0)</f>
        <v>43878.936000000002</v>
      </c>
      <c r="F10" s="61">
        <f t="shared" si="1"/>
        <v>53093.512560000003</v>
      </c>
      <c r="L10" s="654"/>
      <c r="M10" s="654"/>
      <c r="N10" s="7"/>
    </row>
    <row r="11" spans="1:14" ht="15.75" thickTop="1" thickBot="1">
      <c r="A11" s="1416"/>
      <c r="B11" s="35" t="s">
        <v>14937</v>
      </c>
      <c r="C11" s="19"/>
      <c r="D11" s="20" t="s">
        <v>3457</v>
      </c>
      <c r="E11" s="905">
        <f>+VLOOKUP(B11,'LISTA NACIONAL'!A:B,2,0)</f>
        <v>43878.936000000002</v>
      </c>
      <c r="F11" s="60">
        <f t="shared" si="1"/>
        <v>53093.512560000003</v>
      </c>
      <c r="L11" s="654"/>
      <c r="M11" s="654"/>
      <c r="N11" s="7"/>
    </row>
    <row r="12" spans="1:14" ht="15" customHeight="1" thickTop="1" thickBot="1">
      <c r="A12" s="1417" t="s">
        <v>3458</v>
      </c>
      <c r="B12" s="31" t="s">
        <v>14938</v>
      </c>
      <c r="C12" s="17"/>
      <c r="D12" s="18" t="s">
        <v>6861</v>
      </c>
      <c r="E12" s="905">
        <f>+VLOOKUP(B12,'LISTA NACIONAL'!A:B,2,0)</f>
        <v>46735.281000000003</v>
      </c>
      <c r="F12" s="61">
        <f t="shared" si="1"/>
        <v>56549.690009999998</v>
      </c>
      <c r="L12" s="654"/>
      <c r="M12" s="654"/>
      <c r="N12" s="7"/>
    </row>
    <row r="13" spans="1:14" ht="15" customHeight="1" thickTop="1" thickBot="1">
      <c r="A13" s="1418"/>
      <c r="B13" s="35" t="s">
        <v>14939</v>
      </c>
      <c r="C13" s="19"/>
      <c r="D13" s="20" t="s">
        <v>7776</v>
      </c>
      <c r="E13" s="905">
        <f>+VLOOKUP(B13,'LISTA NACIONAL'!A:B,2,0)</f>
        <v>7582.1019999999999</v>
      </c>
      <c r="F13" s="60">
        <f t="shared" si="1"/>
        <v>9174.3434199999992</v>
      </c>
      <c r="L13" s="655"/>
      <c r="M13" s="654"/>
      <c r="N13" s="7"/>
    </row>
    <row r="14" spans="1:14" ht="36.75" customHeight="1" thickTop="1" thickBot="1">
      <c r="A14" s="77" t="s">
        <v>9154</v>
      </c>
      <c r="B14" s="536" t="s">
        <v>14940</v>
      </c>
      <c r="C14" s="21"/>
      <c r="D14" s="22" t="s">
        <v>9154</v>
      </c>
      <c r="E14" s="905">
        <f>+VLOOKUP(B14,'LISTA NACIONAL'!A:B,2,0)</f>
        <v>63855.339</v>
      </c>
      <c r="F14" s="905">
        <f t="shared" si="1"/>
        <v>77264.960189999998</v>
      </c>
      <c r="L14" s="113"/>
      <c r="M14" s="654"/>
      <c r="N14" s="7"/>
    </row>
    <row r="15" spans="1:14" ht="21" customHeight="1" thickTop="1" thickBot="1">
      <c r="A15" s="77" t="s">
        <v>9873</v>
      </c>
      <c r="B15" s="536" t="s">
        <v>14941</v>
      </c>
      <c r="C15" s="21"/>
      <c r="D15" s="22" t="s">
        <v>9874</v>
      </c>
      <c r="E15" s="905">
        <f>+VLOOKUP(B15,'LISTA NACIONAL'!A:B,2,0)</f>
        <v>23232.571</v>
      </c>
      <c r="F15" s="62">
        <f t="shared" si="1"/>
        <v>28111.410909999999</v>
      </c>
      <c r="L15" s="654"/>
      <c r="M15" s="654"/>
      <c r="N15" s="7"/>
    </row>
    <row r="16" spans="1:14" ht="15.75" thickTop="1" thickBot="1">
      <c r="A16" s="1430" t="s">
        <v>673</v>
      </c>
      <c r="B16" s="31" t="s">
        <v>14942</v>
      </c>
      <c r="C16" s="17"/>
      <c r="D16" s="18" t="s">
        <v>9866</v>
      </c>
      <c r="E16" s="905">
        <f>+VLOOKUP(B16,'LISTA NACIONAL'!A:B,2,0)</f>
        <v>92483.627999999997</v>
      </c>
      <c r="F16" s="61">
        <f t="shared" si="1"/>
        <v>111905.18987999999</v>
      </c>
      <c r="L16" s="654"/>
      <c r="M16" s="654"/>
      <c r="N16" s="7"/>
    </row>
    <row r="17" spans="1:14" ht="15.75" thickTop="1" thickBot="1">
      <c r="A17" s="1431"/>
      <c r="B17" s="33" t="s">
        <v>14943</v>
      </c>
      <c r="C17" s="23"/>
      <c r="D17" s="24" t="s">
        <v>8878</v>
      </c>
      <c r="E17" s="905">
        <f>+VLOOKUP(B17,'LISTA NACIONAL'!A:B,2,0)</f>
        <v>92483.627999999997</v>
      </c>
      <c r="F17" s="59">
        <f t="shared" si="1"/>
        <v>111905.18987999999</v>
      </c>
      <c r="L17" s="654"/>
      <c r="M17" s="654"/>
      <c r="N17" s="7"/>
    </row>
    <row r="18" spans="1:14" ht="15.75" thickTop="1" thickBot="1">
      <c r="A18" s="1431"/>
      <c r="B18" s="33" t="s">
        <v>14944</v>
      </c>
      <c r="C18" s="23"/>
      <c r="D18" s="24" t="s">
        <v>8879</v>
      </c>
      <c r="E18" s="905">
        <f>+VLOOKUP(B18,'LISTA NACIONAL'!A:B,2,0)</f>
        <v>92483.627999999997</v>
      </c>
      <c r="F18" s="59">
        <f t="shared" si="1"/>
        <v>111905.18987999999</v>
      </c>
      <c r="L18" s="654"/>
      <c r="M18" s="654"/>
      <c r="N18" s="7"/>
    </row>
    <row r="19" spans="1:14" ht="15.75" thickTop="1" thickBot="1">
      <c r="A19" s="1431"/>
      <c r="B19" s="33" t="s">
        <v>14945</v>
      </c>
      <c r="C19" s="23"/>
      <c r="D19" s="24" t="s">
        <v>8880</v>
      </c>
      <c r="E19" s="905">
        <f>+VLOOKUP(B19,'LISTA NACIONAL'!A:B,2,0)</f>
        <v>81097.873000000007</v>
      </c>
      <c r="F19" s="59">
        <f t="shared" si="1"/>
        <v>98128.426330000002</v>
      </c>
      <c r="L19" s="654"/>
      <c r="M19" s="654"/>
      <c r="N19" s="7"/>
    </row>
    <row r="20" spans="1:14" ht="15.75" thickTop="1" thickBot="1">
      <c r="A20" s="1431"/>
      <c r="B20" s="33" t="s">
        <v>14946</v>
      </c>
      <c r="C20" s="23"/>
      <c r="D20" s="24" t="s">
        <v>8881</v>
      </c>
      <c r="E20" s="905">
        <f>+VLOOKUP(B20,'LISTA NACIONAL'!A:B,2,0)</f>
        <v>81097.873000000007</v>
      </c>
      <c r="F20" s="59">
        <f t="shared" si="1"/>
        <v>98128.426330000002</v>
      </c>
      <c r="L20" s="654"/>
      <c r="M20" s="654"/>
      <c r="N20" s="7"/>
    </row>
    <row r="21" spans="1:14" ht="15.75" thickTop="1" thickBot="1">
      <c r="A21" s="1431"/>
      <c r="B21" s="33" t="s">
        <v>14947</v>
      </c>
      <c r="C21" s="23"/>
      <c r="D21" s="24" t="s">
        <v>6438</v>
      </c>
      <c r="E21" s="905">
        <f>+VLOOKUP(B21,'LISTA NACIONAL'!A:B,2,0)</f>
        <v>81097.873000000007</v>
      </c>
      <c r="F21" s="59">
        <f t="shared" si="1"/>
        <v>98128.426330000002</v>
      </c>
      <c r="L21" s="654"/>
      <c r="M21" s="654"/>
      <c r="N21" s="7"/>
    </row>
    <row r="22" spans="1:14" ht="15.75" thickTop="1" thickBot="1">
      <c r="A22" s="1432"/>
      <c r="B22" s="35" t="s">
        <v>14948</v>
      </c>
      <c r="C22" s="19"/>
      <c r="D22" s="20" t="s">
        <v>6439</v>
      </c>
      <c r="E22" s="905">
        <f>+VLOOKUP(B22,'LISTA NACIONAL'!A:B,2,0)</f>
        <v>81097.873000000007</v>
      </c>
      <c r="F22" s="60">
        <f t="shared" si="1"/>
        <v>98128.426330000002</v>
      </c>
      <c r="L22" s="654"/>
      <c r="M22" s="654"/>
      <c r="N22" s="7"/>
    </row>
    <row r="23" spans="1:14" ht="15.75" customHeight="1" thickTop="1" thickBot="1">
      <c r="A23" s="1430" t="s">
        <v>674</v>
      </c>
      <c r="B23" s="31" t="s">
        <v>14949</v>
      </c>
      <c r="C23" s="17"/>
      <c r="D23" s="18" t="s">
        <v>6440</v>
      </c>
      <c r="E23" s="905">
        <f>+VLOOKUP(B23,'LISTA NACIONAL'!A:B,2,0)</f>
        <v>80125.347999999998</v>
      </c>
      <c r="F23" s="61">
        <f t="shared" si="1"/>
        <v>96951.67108</v>
      </c>
      <c r="L23" s="654"/>
      <c r="M23" s="654"/>
      <c r="N23" s="7"/>
    </row>
    <row r="24" spans="1:14" ht="15" customHeight="1" thickTop="1" thickBot="1">
      <c r="A24" s="1431"/>
      <c r="B24" s="33" t="s">
        <v>14950</v>
      </c>
      <c r="C24" s="23"/>
      <c r="D24" s="24" t="s">
        <v>6441</v>
      </c>
      <c r="E24" s="905">
        <f>+VLOOKUP(B24,'LISTA NACIONAL'!A:B,2,0)</f>
        <v>89202.255999999994</v>
      </c>
      <c r="F24" s="59">
        <f t="shared" si="1"/>
        <v>107934.72975999999</v>
      </c>
      <c r="L24" s="654"/>
      <c r="M24" s="654"/>
      <c r="N24" s="7"/>
    </row>
    <row r="25" spans="1:14" ht="15" customHeight="1" thickTop="1" thickBot="1">
      <c r="A25" s="1431"/>
      <c r="B25" s="33" t="s">
        <v>14951</v>
      </c>
      <c r="C25" s="23"/>
      <c r="D25" s="24" t="s">
        <v>6442</v>
      </c>
      <c r="E25" s="905">
        <f>+VLOOKUP(B25,'LISTA NACIONAL'!A:B,2,0)</f>
        <v>92487.231</v>
      </c>
      <c r="F25" s="59">
        <f t="shared" si="1"/>
        <v>111909.54951</v>
      </c>
      <c r="L25" s="654"/>
      <c r="M25" s="654"/>
      <c r="N25" s="7"/>
    </row>
    <row r="26" spans="1:14" ht="15" customHeight="1" thickTop="1" thickBot="1">
      <c r="A26" s="1431"/>
      <c r="B26" s="33" t="s">
        <v>14952</v>
      </c>
      <c r="C26" s="23"/>
      <c r="D26" s="24" t="s">
        <v>709</v>
      </c>
      <c r="E26" s="905">
        <f>+VLOOKUP(B26,'LISTA NACIONAL'!A:B,2,0)</f>
        <v>97274.218999999997</v>
      </c>
      <c r="F26" s="59">
        <f t="shared" si="1"/>
        <v>117701.80498999999</v>
      </c>
      <c r="L26" s="654"/>
      <c r="M26" s="654"/>
      <c r="N26" s="7"/>
    </row>
    <row r="27" spans="1:14" ht="15" customHeight="1" thickTop="1" thickBot="1">
      <c r="A27" s="1431"/>
      <c r="B27" s="33" t="s">
        <v>14953</v>
      </c>
      <c r="C27" s="23"/>
      <c r="D27" s="24" t="s">
        <v>6858</v>
      </c>
      <c r="E27" s="905">
        <f>+VLOOKUP(B27,'LISTA NACIONAL'!A:B,2,0)</f>
        <v>114956.18799999999</v>
      </c>
      <c r="F27" s="59">
        <f t="shared" si="1"/>
        <v>139096.98747999998</v>
      </c>
      <c r="L27" s="654"/>
      <c r="M27" s="654"/>
      <c r="N27" s="7"/>
    </row>
    <row r="28" spans="1:14" ht="15" customHeight="1" thickTop="1" thickBot="1">
      <c r="A28" s="1431"/>
      <c r="B28" s="33" t="s">
        <v>14954</v>
      </c>
      <c r="C28" s="23"/>
      <c r="D28" s="24" t="s">
        <v>6859</v>
      </c>
      <c r="E28" s="905">
        <f>+VLOOKUP(B28,'LISTA NACIONAL'!A:B,2,0)</f>
        <v>119952.09</v>
      </c>
      <c r="F28" s="59">
        <f t="shared" si="1"/>
        <v>145142.0289</v>
      </c>
      <c r="L28" s="654"/>
      <c r="M28" s="654"/>
      <c r="N28" s="7"/>
    </row>
    <row r="29" spans="1:14" ht="15" customHeight="1" thickTop="1" thickBot="1">
      <c r="A29" s="1431"/>
      <c r="B29" s="33" t="s">
        <v>14955</v>
      </c>
      <c r="C29" s="23"/>
      <c r="D29" s="24" t="s">
        <v>6860</v>
      </c>
      <c r="E29" s="905">
        <f>+VLOOKUP(B29,'LISTA NACIONAL'!A:B,2,0)</f>
        <v>97288.627999999997</v>
      </c>
      <c r="F29" s="59">
        <f t="shared" si="1"/>
        <v>117719.23987999999</v>
      </c>
      <c r="L29" s="654"/>
      <c r="M29" s="654"/>
      <c r="N29" s="7"/>
    </row>
    <row r="30" spans="1:14" ht="15" customHeight="1" thickTop="1" thickBot="1">
      <c r="A30" s="1431"/>
      <c r="B30" s="33" t="s">
        <v>14956</v>
      </c>
      <c r="C30" s="23"/>
      <c r="D30" s="24" t="s">
        <v>6601</v>
      </c>
      <c r="E30" s="905">
        <f>+VLOOKUP(B30,'LISTA NACIONAL'!A:B,2,0)</f>
        <v>114956.18799999999</v>
      </c>
      <c r="F30" s="59">
        <f t="shared" si="1"/>
        <v>139096.98747999998</v>
      </c>
      <c r="L30" s="654"/>
      <c r="M30" s="654"/>
      <c r="N30" s="7"/>
    </row>
    <row r="31" spans="1:14" ht="15" customHeight="1" thickTop="1" thickBot="1">
      <c r="A31" s="1431"/>
      <c r="B31" s="137" t="s">
        <v>14957</v>
      </c>
      <c r="C31" s="239"/>
      <c r="D31" s="240" t="s">
        <v>684</v>
      </c>
      <c r="E31" s="905">
        <f>+VLOOKUP(B31,'LISTA NACIONAL'!A:B,2,0)</f>
        <v>126449.99800000001</v>
      </c>
      <c r="F31" s="88">
        <f t="shared" si="1"/>
        <v>153004.49758</v>
      </c>
      <c r="L31" s="654"/>
      <c r="M31" s="654"/>
      <c r="N31" s="7"/>
    </row>
    <row r="32" spans="1:14" ht="19.5" customHeight="1" thickTop="1" thickBot="1">
      <c r="A32" s="1432"/>
      <c r="B32" s="35" t="s">
        <v>14958</v>
      </c>
      <c r="C32" s="19"/>
      <c r="D32" s="36" t="s">
        <v>4104</v>
      </c>
      <c r="E32" s="905">
        <f>+VLOOKUP(B32,'LISTA NACIONAL'!A:B,2,0)</f>
        <v>146847.84099999999</v>
      </c>
      <c r="F32" s="60">
        <f>+E32*1.21</f>
        <v>177685.88760999998</v>
      </c>
      <c r="L32" s="654"/>
      <c r="M32" s="654"/>
      <c r="N32" s="7"/>
    </row>
    <row r="33" spans="1:14" ht="15.75" thickTop="1" thickBot="1">
      <c r="A33" s="1433" t="s">
        <v>685</v>
      </c>
      <c r="B33" s="31" t="s">
        <v>14959</v>
      </c>
      <c r="C33" s="17"/>
      <c r="D33" s="18" t="s">
        <v>3467</v>
      </c>
      <c r="E33" s="905">
        <f>+VLOOKUP(B33,'LISTA NACIONAL'!A:B,2,0)</f>
        <v>7930.8419999999996</v>
      </c>
      <c r="F33" s="61">
        <f t="shared" si="1"/>
        <v>9596.3188199999986</v>
      </c>
      <c r="L33" s="654"/>
      <c r="M33" s="654"/>
      <c r="N33" s="7"/>
    </row>
    <row r="34" spans="1:14" ht="21" customHeight="1" thickTop="1" thickBot="1">
      <c r="A34" s="1434"/>
      <c r="B34" s="35" t="s">
        <v>14960</v>
      </c>
      <c r="C34" s="19"/>
      <c r="D34" s="20" t="s">
        <v>11531</v>
      </c>
      <c r="E34" s="905">
        <f>+VLOOKUP(B34,'LISTA NACIONAL'!A:B,2,0)</f>
        <v>16259.197</v>
      </c>
      <c r="F34" s="60">
        <f t="shared" si="1"/>
        <v>19673.628369999999</v>
      </c>
      <c r="L34" s="654"/>
      <c r="M34" s="654"/>
      <c r="N34" s="7"/>
    </row>
    <row r="35" spans="1:14" ht="15" customHeight="1" thickTop="1" thickBot="1">
      <c r="A35" s="1443" t="s">
        <v>16583</v>
      </c>
      <c r="B35" s="537" t="s">
        <v>14961</v>
      </c>
      <c r="C35" s="17"/>
      <c r="D35" s="18" t="s">
        <v>9155</v>
      </c>
      <c r="E35" s="905">
        <f>+VLOOKUP(B35,'LISTA NACIONAL'!A:B,2,0)</f>
        <v>1228.2619999999999</v>
      </c>
      <c r="F35" s="61">
        <f t="shared" si="1"/>
        <v>1486.1970199999998</v>
      </c>
      <c r="L35" s="654"/>
      <c r="M35" s="654"/>
      <c r="N35" s="7"/>
    </row>
    <row r="36" spans="1:14" ht="15" customHeight="1" thickTop="1" thickBot="1">
      <c r="A36" s="1444"/>
      <c r="B36" s="359" t="s">
        <v>14962</v>
      </c>
      <c r="C36" s="23"/>
      <c r="D36" s="24" t="s">
        <v>9156</v>
      </c>
      <c r="E36" s="905">
        <f>+VLOOKUP(B36,'LISTA NACIONAL'!A:B,2,0)</f>
        <v>1228.2619999999999</v>
      </c>
      <c r="F36" s="59">
        <f t="shared" si="1"/>
        <v>1486.1970199999998</v>
      </c>
      <c r="K36" s="7"/>
      <c r="L36" s="654"/>
      <c r="M36" s="654"/>
      <c r="N36" s="7"/>
    </row>
    <row r="37" spans="1:14" ht="15" customHeight="1" thickTop="1" thickBot="1">
      <c r="A37" s="1444"/>
      <c r="B37" s="359" t="s">
        <v>14963</v>
      </c>
      <c r="C37" s="23"/>
      <c r="D37" s="24" t="s">
        <v>11529</v>
      </c>
      <c r="E37" s="905">
        <f>+VLOOKUP(B37,'LISTA NACIONAL'!A:B,2,0)</f>
        <v>1228.2619999999999</v>
      </c>
      <c r="F37" s="59">
        <f t="shared" si="1"/>
        <v>1486.1970199999998</v>
      </c>
      <c r="K37" s="7"/>
      <c r="L37" s="654"/>
      <c r="M37" s="654"/>
      <c r="N37" s="7"/>
    </row>
    <row r="38" spans="1:14" ht="15" customHeight="1" thickTop="1" thickBot="1">
      <c r="A38" s="1444"/>
      <c r="B38" s="359" t="s">
        <v>14964</v>
      </c>
      <c r="C38" s="23"/>
      <c r="D38" s="24" t="s">
        <v>11530</v>
      </c>
      <c r="E38" s="905">
        <f>+VLOOKUP(B38,'LISTA NACIONAL'!A:B,2,0)</f>
        <v>1228.2619999999999</v>
      </c>
      <c r="F38" s="59">
        <f t="shared" si="1"/>
        <v>1486.1970199999998</v>
      </c>
      <c r="K38" s="7"/>
      <c r="L38" s="654"/>
      <c r="M38" s="654"/>
      <c r="N38" s="7"/>
    </row>
    <row r="39" spans="1:14" ht="14.25" customHeight="1" thickTop="1" thickBot="1">
      <c r="A39" s="1444"/>
      <c r="B39" s="420" t="s">
        <v>14965</v>
      </c>
      <c r="C39" s="70"/>
      <c r="D39" s="36" t="s">
        <v>14333</v>
      </c>
      <c r="E39" s="905">
        <f>+VLOOKUP(B39,'LISTA NACIONAL'!A:B,2,0)</f>
        <v>1228.2619999999999</v>
      </c>
      <c r="F39" s="59">
        <f t="shared" si="1"/>
        <v>1486.1970199999998</v>
      </c>
      <c r="K39" s="7"/>
      <c r="L39" s="654"/>
      <c r="M39" s="654"/>
      <c r="N39" s="7"/>
    </row>
    <row r="40" spans="1:14" ht="15.75" customHeight="1" thickTop="1" thickBot="1">
      <c r="A40" s="1444"/>
      <c r="B40" s="537" t="s">
        <v>14966</v>
      </c>
      <c r="C40" s="17"/>
      <c r="D40" s="18" t="s">
        <v>9867</v>
      </c>
      <c r="E40" s="905">
        <f>+VLOOKUP(B40,'LISTA NACIONAL'!A:B,2,0)</f>
        <v>1901.828</v>
      </c>
      <c r="F40" s="61">
        <f t="shared" si="1"/>
        <v>2301.2118799999998</v>
      </c>
      <c r="K40" s="7"/>
      <c r="L40" s="654"/>
      <c r="M40" s="654"/>
      <c r="N40" s="7"/>
    </row>
    <row r="41" spans="1:14" ht="15" customHeight="1" thickTop="1" thickBot="1">
      <c r="A41" s="1444"/>
      <c r="B41" s="359" t="s">
        <v>14967</v>
      </c>
      <c r="C41" s="23"/>
      <c r="D41" s="24" t="s">
        <v>9868</v>
      </c>
      <c r="E41" s="905">
        <f>+VLOOKUP(B41,'LISTA NACIONAL'!A:B,2,0)</f>
        <v>1901.828</v>
      </c>
      <c r="F41" s="59">
        <f t="shared" si="1"/>
        <v>2301.2118799999998</v>
      </c>
      <c r="K41" s="7"/>
      <c r="L41" s="654"/>
      <c r="M41" s="654"/>
      <c r="N41" s="7"/>
    </row>
    <row r="42" spans="1:14" ht="15" customHeight="1" thickTop="1" thickBot="1">
      <c r="A42" s="1444"/>
      <c r="B42" s="359" t="s">
        <v>14968</v>
      </c>
      <c r="C42" s="23"/>
      <c r="D42" s="24" t="s">
        <v>9869</v>
      </c>
      <c r="E42" s="905">
        <f>+VLOOKUP(B42,'LISTA NACIONAL'!A:B,2,0)</f>
        <v>1901.828</v>
      </c>
      <c r="F42" s="59">
        <f t="shared" si="1"/>
        <v>2301.2118799999998</v>
      </c>
      <c r="K42" s="7"/>
      <c r="L42" s="654"/>
      <c r="M42" s="654"/>
      <c r="N42" s="7"/>
    </row>
    <row r="43" spans="1:14" ht="15" customHeight="1" thickTop="1" thickBot="1">
      <c r="A43" s="1444"/>
      <c r="B43" s="359" t="s">
        <v>14969</v>
      </c>
      <c r="C43" s="23"/>
      <c r="D43" s="24" t="s">
        <v>9870</v>
      </c>
      <c r="E43" s="905">
        <f>+VLOOKUP(B43,'LISTA NACIONAL'!A:B,2,0)</f>
        <v>1901.828</v>
      </c>
      <c r="F43" s="59">
        <f t="shared" si="1"/>
        <v>2301.2118799999998</v>
      </c>
      <c r="K43" s="7"/>
      <c r="L43" s="654"/>
      <c r="M43" s="654"/>
      <c r="N43" s="7"/>
    </row>
    <row r="44" spans="1:14" ht="13.5" customHeight="1" thickTop="1" thickBot="1">
      <c r="A44" s="1444"/>
      <c r="B44" s="357"/>
      <c r="C44" s="70"/>
      <c r="D44" s="70"/>
      <c r="E44" s="905"/>
      <c r="F44" s="60"/>
      <c r="K44" s="7"/>
      <c r="L44" s="654"/>
      <c r="M44" s="654"/>
      <c r="N44" s="7"/>
    </row>
    <row r="45" spans="1:14" ht="15" customHeight="1" thickTop="1" thickBot="1">
      <c r="A45" s="1444"/>
      <c r="B45" s="537" t="s">
        <v>14970</v>
      </c>
      <c r="C45" s="17"/>
      <c r="D45" s="18" t="s">
        <v>9871</v>
      </c>
      <c r="E45" s="905">
        <f>+VLOOKUP(B45,'LISTA NACIONAL'!A:B,2,0)</f>
        <v>2506.9580000000001</v>
      </c>
      <c r="F45" s="61">
        <f t="shared" si="1"/>
        <v>3033.4191799999999</v>
      </c>
      <c r="L45" s="654"/>
      <c r="M45" s="654"/>
      <c r="N45" s="7"/>
    </row>
    <row r="46" spans="1:14" ht="15" customHeight="1" thickTop="1" thickBot="1">
      <c r="A46" s="1444"/>
      <c r="B46" s="359" t="s">
        <v>14971</v>
      </c>
      <c r="C46" s="23"/>
      <c r="D46" s="24" t="s">
        <v>7671</v>
      </c>
      <c r="E46" s="905">
        <f>+VLOOKUP(B46,'LISTA NACIONAL'!A:B,2,0)</f>
        <v>2506.9580000000001</v>
      </c>
      <c r="F46" s="59">
        <f t="shared" si="1"/>
        <v>3033.4191799999999</v>
      </c>
      <c r="L46" s="654"/>
      <c r="M46" s="654"/>
      <c r="N46" s="7"/>
    </row>
    <row r="47" spans="1:14" ht="15" customHeight="1" thickTop="1" thickBot="1">
      <c r="A47" s="1444"/>
      <c r="B47" s="359" t="s">
        <v>14972</v>
      </c>
      <c r="C47" s="23"/>
      <c r="D47" s="24" t="s">
        <v>7672</v>
      </c>
      <c r="E47" s="905">
        <f>+VLOOKUP(B47,'LISTA NACIONAL'!A:B,2,0)</f>
        <v>2506.9580000000001</v>
      </c>
      <c r="F47" s="59">
        <f t="shared" si="1"/>
        <v>3033.4191799999999</v>
      </c>
      <c r="L47" s="654"/>
      <c r="M47" s="654"/>
      <c r="N47" s="7"/>
    </row>
    <row r="48" spans="1:14" ht="15" customHeight="1" thickTop="1" thickBot="1">
      <c r="A48" s="1444"/>
      <c r="B48" s="420" t="s">
        <v>14973</v>
      </c>
      <c r="C48" s="19"/>
      <c r="D48" s="20" t="s">
        <v>7673</v>
      </c>
      <c r="E48" s="905">
        <f>+VLOOKUP(B48,'LISTA NACIONAL'!A:B,2,0)</f>
        <v>2506.9580000000001</v>
      </c>
      <c r="F48" s="60">
        <f t="shared" si="1"/>
        <v>3033.4191799999999</v>
      </c>
      <c r="L48" s="654"/>
      <c r="M48" s="654"/>
      <c r="N48" s="7"/>
    </row>
    <row r="49" spans="1:14" ht="14.25" customHeight="1" thickTop="1" thickBot="1">
      <c r="A49" s="1444"/>
      <c r="B49" s="358"/>
      <c r="C49" s="68"/>
      <c r="D49" s="68"/>
      <c r="E49" s="905"/>
      <c r="F49" s="64"/>
      <c r="L49" s="656"/>
      <c r="M49" s="654"/>
      <c r="N49" s="7"/>
    </row>
    <row r="50" spans="1:14" ht="15.75" customHeight="1" thickTop="1" thickBot="1">
      <c r="A50" s="1445"/>
      <c r="B50" s="734" t="s">
        <v>14974</v>
      </c>
      <c r="C50" s="735"/>
      <c r="D50" s="513" t="s">
        <v>12949</v>
      </c>
      <c r="E50" s="905">
        <f>+VLOOKUP(B50,'LISTA NACIONAL'!A:B,2,0)</f>
        <v>9912.5619999999999</v>
      </c>
      <c r="F50" s="277">
        <f t="shared" si="1"/>
        <v>11994.20002</v>
      </c>
      <c r="L50" s="654"/>
      <c r="M50" s="654"/>
      <c r="N50" s="7"/>
    </row>
    <row r="51" spans="1:14" ht="15.75" customHeight="1" thickTop="1" thickBot="1">
      <c r="A51" s="1445"/>
      <c r="B51" s="736" t="s">
        <v>14975</v>
      </c>
      <c r="C51" s="737"/>
      <c r="D51" s="507" t="s">
        <v>12950</v>
      </c>
      <c r="E51" s="905">
        <f>+VLOOKUP(B51,'LISTA NACIONAL'!A:B,2,0)</f>
        <v>17292.954000000002</v>
      </c>
      <c r="F51" s="278">
        <f t="shared" ref="F51:F55" si="2">+E51*1.21</f>
        <v>20924.474340000001</v>
      </c>
      <c r="L51" s="655"/>
      <c r="M51" s="654"/>
      <c r="N51" s="7"/>
    </row>
    <row r="52" spans="1:14" ht="15.75" customHeight="1" thickTop="1" thickBot="1">
      <c r="A52" s="1445"/>
      <c r="B52" s="736" t="s">
        <v>14976</v>
      </c>
      <c r="C52" s="738"/>
      <c r="D52" s="507" t="s">
        <v>15216</v>
      </c>
      <c r="E52" s="905">
        <f>+VLOOKUP(B52,'LISTA NACIONAL'!A:B,2,0)</f>
        <v>9912.5619999999999</v>
      </c>
      <c r="F52" s="739">
        <f t="shared" si="2"/>
        <v>11994.20002</v>
      </c>
      <c r="L52" s="655"/>
      <c r="M52" s="654"/>
      <c r="N52" s="7"/>
    </row>
    <row r="53" spans="1:14" ht="15.75" customHeight="1" thickTop="1" thickBot="1">
      <c r="A53" s="1445"/>
      <c r="B53" s="736" t="s">
        <v>15241</v>
      </c>
      <c r="C53" s="738"/>
      <c r="D53" s="507" t="s">
        <v>15242</v>
      </c>
      <c r="E53" s="905">
        <f>+VLOOKUP(B53,'LISTA NACIONAL'!A:B,2,0)</f>
        <v>14508.768</v>
      </c>
      <c r="F53" s="739">
        <f t="shared" si="2"/>
        <v>17555.609280000001</v>
      </c>
      <c r="L53" s="655"/>
      <c r="M53" s="654"/>
      <c r="N53" s="7"/>
    </row>
    <row r="54" spans="1:14" ht="15.75" customHeight="1" thickTop="1" thickBot="1">
      <c r="A54" s="1445"/>
      <c r="B54" s="736" t="s">
        <v>14734</v>
      </c>
      <c r="C54" s="738"/>
      <c r="D54" s="507" t="s">
        <v>16581</v>
      </c>
      <c r="E54" s="905">
        <f>+VLOOKUP(B54,'LISTA NACIONAL'!A:B,2,0)</f>
        <v>18985.174999999999</v>
      </c>
      <c r="F54" s="739">
        <f t="shared" si="2"/>
        <v>22972.061749999997</v>
      </c>
      <c r="L54" s="655"/>
      <c r="M54" s="654"/>
      <c r="N54" s="7"/>
    </row>
    <row r="55" spans="1:14" ht="15.75" customHeight="1" thickTop="1" thickBot="1">
      <c r="A55" s="1445"/>
      <c r="B55" s="740" t="s">
        <v>16580</v>
      </c>
      <c r="C55" s="741"/>
      <c r="D55" s="512" t="s">
        <v>16582</v>
      </c>
      <c r="E55" s="905">
        <f>+VLOOKUP(B55,'LISTA NACIONAL'!A:B,2,0)</f>
        <v>21610.799999999999</v>
      </c>
      <c r="F55" s="742">
        <f t="shared" si="2"/>
        <v>26149.067999999999</v>
      </c>
      <c r="L55" s="655"/>
      <c r="M55" s="654"/>
      <c r="N55" s="7"/>
    </row>
    <row r="56" spans="1:14" ht="15.75" thickTop="1" thickBot="1">
      <c r="A56" s="1438" t="s">
        <v>675</v>
      </c>
      <c r="B56" s="731" t="s">
        <v>14977</v>
      </c>
      <c r="C56" s="732"/>
      <c r="D56" s="733" t="s">
        <v>7674</v>
      </c>
      <c r="E56" s="905">
        <f>+VLOOKUP(B56,'LISTA NACIONAL'!A:B,2,0)</f>
        <v>37604.343999999997</v>
      </c>
      <c r="F56" s="136">
        <f t="shared" si="1"/>
        <v>45501.256239999995</v>
      </c>
      <c r="L56" s="654"/>
      <c r="M56" s="654"/>
      <c r="N56" s="7"/>
    </row>
    <row r="57" spans="1:14" ht="15.75" thickTop="1" thickBot="1">
      <c r="A57" s="1439"/>
      <c r="B57" s="33" t="s">
        <v>14978</v>
      </c>
      <c r="C57" s="23"/>
      <c r="D57" s="24" t="s">
        <v>9912</v>
      </c>
      <c r="E57" s="905">
        <f>+VLOOKUP(B57,'LISTA NACIONAL'!A:B,2,0)</f>
        <v>42506.593999999997</v>
      </c>
      <c r="F57" s="59">
        <f t="shared" si="1"/>
        <v>51432.978739999999</v>
      </c>
      <c r="L57" s="654"/>
      <c r="M57" s="654"/>
      <c r="N57" s="7"/>
    </row>
    <row r="58" spans="1:14" ht="16.5" thickTop="1" thickBot="1">
      <c r="A58" s="1440"/>
      <c r="B58" s="35" t="s">
        <v>14979</v>
      </c>
      <c r="C58" s="19"/>
      <c r="D58" s="20" t="s">
        <v>710</v>
      </c>
      <c r="E58" s="905">
        <f>+VLOOKUP(B58,'LISTA NACIONAL'!A:B,2,0)</f>
        <v>48057.197999999997</v>
      </c>
      <c r="F58" s="60">
        <f t="shared" si="1"/>
        <v>58149.209579999995</v>
      </c>
      <c r="L58" s="655"/>
      <c r="M58" s="654"/>
      <c r="N58" s="7"/>
    </row>
    <row r="59" spans="1:14" ht="32.25" customHeight="1" thickTop="1" thickBot="1">
      <c r="A59" s="80" t="s">
        <v>711</v>
      </c>
      <c r="B59" s="538" t="s">
        <v>14980</v>
      </c>
      <c r="C59" s="21"/>
      <c r="D59" s="22" t="s">
        <v>711</v>
      </c>
      <c r="E59" s="905">
        <f>+VLOOKUP(B59,'LISTA NACIONAL'!A:B,2,0)</f>
        <v>47023.434999999998</v>
      </c>
      <c r="F59" s="421">
        <f t="shared" si="1"/>
        <v>56898.356349999995</v>
      </c>
      <c r="L59" s="654"/>
      <c r="M59" s="654"/>
      <c r="N59" s="7"/>
    </row>
    <row r="60" spans="1:14" ht="15" customHeight="1" thickTop="1" thickBot="1">
      <c r="A60" s="1441" t="s">
        <v>712</v>
      </c>
      <c r="B60" s="31" t="s">
        <v>14981</v>
      </c>
      <c r="C60" s="17"/>
      <c r="D60" s="18" t="s">
        <v>713</v>
      </c>
      <c r="E60" s="905">
        <f>+VLOOKUP(B60,'LISTA NACIONAL'!A:B,2,0)</f>
        <v>47019.837</v>
      </c>
      <c r="F60" s="61">
        <f t="shared" si="1"/>
        <v>56894.002769999999</v>
      </c>
      <c r="L60" s="654"/>
      <c r="M60" s="654"/>
      <c r="N60" s="7"/>
    </row>
    <row r="61" spans="1:14" ht="15" customHeight="1" thickTop="1" thickBot="1">
      <c r="A61" s="1442"/>
      <c r="B61" s="752" t="s">
        <v>14982</v>
      </c>
      <c r="C61" s="752"/>
      <c r="D61" s="753" t="s">
        <v>714</v>
      </c>
      <c r="E61" s="905">
        <f>+VLOOKUP(B61,'LISTA NACIONAL'!A:B,2,0)</f>
        <v>47019.837</v>
      </c>
      <c r="F61" s="754">
        <f t="shared" si="1"/>
        <v>56894.002769999999</v>
      </c>
      <c r="L61" s="840"/>
      <c r="M61" s="654"/>
      <c r="N61" s="7"/>
    </row>
    <row r="62" spans="1:14" ht="33" customHeight="1" thickTop="1" thickBot="1">
      <c r="A62" s="78" t="s">
        <v>676</v>
      </c>
      <c r="B62" s="538" t="s">
        <v>14983</v>
      </c>
      <c r="C62" s="21"/>
      <c r="D62" s="22" t="s">
        <v>715</v>
      </c>
      <c r="E62" s="905">
        <f>+VLOOKUP(B62,'LISTA NACIONAL'!A:B,2,0)</f>
        <v>83907.392000000007</v>
      </c>
      <c r="F62" s="421">
        <f t="shared" si="1"/>
        <v>101527.94432000001</v>
      </c>
      <c r="L62" s="654"/>
      <c r="M62" s="654"/>
      <c r="N62" s="7"/>
    </row>
    <row r="63" spans="1:14" ht="17.25" thickTop="1" thickBot="1">
      <c r="A63" s="78" t="s">
        <v>677</v>
      </c>
      <c r="B63" s="536" t="s">
        <v>14984</v>
      </c>
      <c r="C63" s="21"/>
      <c r="D63" s="22" t="s">
        <v>716</v>
      </c>
      <c r="E63" s="905">
        <f>+VLOOKUP(B63,'LISTA NACIONAL'!A:B,2,0)</f>
        <v>21636.903999999999</v>
      </c>
      <c r="F63" s="62">
        <f t="shared" si="1"/>
        <v>26180.653839999999</v>
      </c>
      <c r="L63" s="654"/>
      <c r="M63" s="654"/>
      <c r="N63" s="7"/>
    </row>
    <row r="64" spans="1:14" ht="15" customHeight="1" thickTop="1" thickBot="1">
      <c r="A64" s="875"/>
      <c r="B64" s="35" t="s">
        <v>14985</v>
      </c>
      <c r="C64" s="19"/>
      <c r="D64" s="20" t="s">
        <v>669</v>
      </c>
      <c r="E64" s="905">
        <f>+VLOOKUP(B64,'LISTA NACIONAL'!A:B,2,0)</f>
        <v>1440.778</v>
      </c>
      <c r="F64" s="60">
        <f t="shared" si="1"/>
        <v>1743.3413800000001</v>
      </c>
      <c r="L64" s="654"/>
      <c r="M64" s="654"/>
      <c r="N64" s="7"/>
    </row>
    <row r="65" spans="1:14" ht="15.75" thickTop="1" thickBot="1">
      <c r="A65" s="1438" t="s">
        <v>2204</v>
      </c>
      <c r="B65" s="31" t="s">
        <v>14986</v>
      </c>
      <c r="C65" s="17"/>
      <c r="D65" s="18" t="s">
        <v>670</v>
      </c>
      <c r="E65" s="905">
        <f>+VLOOKUP(B65,'LISTA NACIONAL'!A:B,2,0)</f>
        <v>19526.162</v>
      </c>
      <c r="F65" s="61">
        <f t="shared" si="1"/>
        <v>23626.656019999999</v>
      </c>
      <c r="L65" s="654"/>
      <c r="M65" s="654"/>
      <c r="N65" s="7"/>
    </row>
    <row r="66" spans="1:14" ht="15.75" thickTop="1" thickBot="1">
      <c r="A66" s="1439"/>
      <c r="B66" s="33" t="s">
        <v>14987</v>
      </c>
      <c r="C66" s="23"/>
      <c r="D66" s="34" t="s">
        <v>1797</v>
      </c>
      <c r="E66" s="905">
        <f>+VLOOKUP(B66,'LISTA NACIONAL'!A:B,2,0)</f>
        <v>27349.593000000001</v>
      </c>
      <c r="F66" s="59">
        <f>+E66*1.21</f>
        <v>33093.007530000003</v>
      </c>
      <c r="L66" s="654"/>
      <c r="M66" s="654"/>
      <c r="N66" s="7"/>
    </row>
    <row r="67" spans="1:14" ht="15.75" thickTop="1" thickBot="1">
      <c r="A67" s="1439"/>
      <c r="B67" s="33" t="s">
        <v>14988</v>
      </c>
      <c r="C67" s="23"/>
      <c r="D67" s="34" t="s">
        <v>1798</v>
      </c>
      <c r="E67" s="905">
        <f>+VLOOKUP(B67,'LISTA NACIONAL'!A:B,2,0)</f>
        <v>33300.014999999999</v>
      </c>
      <c r="F67" s="59">
        <f>+E67*1.21</f>
        <v>40293.018149999996</v>
      </c>
      <c r="L67" s="654"/>
      <c r="M67" s="654"/>
      <c r="N67" s="7"/>
    </row>
    <row r="68" spans="1:14" ht="15.75" thickTop="1" thickBot="1">
      <c r="A68" s="1440"/>
      <c r="B68" s="35" t="s">
        <v>14989</v>
      </c>
      <c r="C68" s="19"/>
      <c r="D68" s="20" t="s">
        <v>671</v>
      </c>
      <c r="E68" s="905">
        <f>+VLOOKUP(B68,'LISTA NACIONAL'!A:B,2,0)</f>
        <v>57144.911999999997</v>
      </c>
      <c r="F68" s="60">
        <f t="shared" si="1"/>
        <v>69145.343519999995</v>
      </c>
      <c r="L68" s="654"/>
      <c r="M68" s="654"/>
      <c r="N68" s="7"/>
    </row>
    <row r="69" spans="1:14" ht="48" customHeight="1" thickTop="1" thickBot="1">
      <c r="A69" s="1435" t="s">
        <v>678</v>
      </c>
      <c r="B69" s="36" t="s">
        <v>14990</v>
      </c>
      <c r="C69" s="20"/>
      <c r="D69" s="36" t="s">
        <v>15692</v>
      </c>
      <c r="E69" s="905">
        <f>+VLOOKUP(B69,'LISTA NACIONAL'!A:B,2,0)</f>
        <v>678.16899999999998</v>
      </c>
      <c r="F69" s="69">
        <f t="shared" si="1"/>
        <v>820.58448999999996</v>
      </c>
      <c r="L69" s="654"/>
      <c r="M69" s="654"/>
      <c r="N69" s="7"/>
    </row>
    <row r="70" spans="1:14" ht="48" customHeight="1" thickTop="1" thickBot="1">
      <c r="A70" s="1436"/>
      <c r="B70" s="36" t="s">
        <v>15691</v>
      </c>
      <c r="C70" s="20"/>
      <c r="D70" s="36" t="s">
        <v>15693</v>
      </c>
      <c r="E70" s="905">
        <f>+VLOOKUP(B70,'LISTA NACIONAL'!A:B,2,0)</f>
        <v>745.24199999999996</v>
      </c>
      <c r="F70" s="69">
        <f t="shared" si="1"/>
        <v>901.74281999999994</v>
      </c>
      <c r="L70" s="654"/>
      <c r="M70" s="654"/>
      <c r="N70" s="7"/>
    </row>
    <row r="71" spans="1:14" ht="45" customHeight="1" thickTop="1" thickBot="1">
      <c r="A71" s="1436"/>
      <c r="B71" s="36" t="s">
        <v>15567</v>
      </c>
      <c r="C71" s="20"/>
      <c r="D71" s="36" t="s">
        <v>15565</v>
      </c>
      <c r="E71" s="905">
        <f>+VLOOKUP(B71,'LISTA NACIONAL'!A:B,2,0)</f>
        <v>745.24199999999996</v>
      </c>
      <c r="F71" s="69">
        <f t="shared" si="1"/>
        <v>901.74281999999994</v>
      </c>
      <c r="L71" s="654"/>
      <c r="M71" s="654"/>
      <c r="N71" s="7"/>
    </row>
    <row r="72" spans="1:14" ht="45" customHeight="1" thickTop="1" thickBot="1">
      <c r="A72" s="1436"/>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7"/>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384.12599999999998</v>
      </c>
      <c r="F76" s="1233">
        <f>+E76*1.21</f>
        <v>464.79245999999995</v>
      </c>
      <c r="L76" s="654"/>
      <c r="M76" s="654"/>
      <c r="N76" s="7"/>
    </row>
    <row r="77" spans="1:14" ht="15" thickTop="1">
      <c r="E77" s="654"/>
      <c r="F77" s="7"/>
      <c r="L77" s="7"/>
      <c r="M77" s="654"/>
      <c r="N77" s="7"/>
    </row>
    <row r="78" spans="1:14" ht="27.75" customHeight="1">
      <c r="A78" s="2"/>
      <c r="B78" s="1414"/>
      <c r="C78" s="1414"/>
      <c r="D78" s="1414"/>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13"/>
      <c r="B87" s="3"/>
      <c r="C87" s="2"/>
      <c r="D87" s="2"/>
      <c r="E87" s="654"/>
      <c r="F87" s="838"/>
      <c r="L87" s="654"/>
      <c r="M87" s="654"/>
      <c r="N87" s="7"/>
    </row>
    <row r="88" spans="1:14" ht="14.25">
      <c r="A88" s="1413"/>
      <c r="B88" s="3"/>
      <c r="C88" s="2"/>
      <c r="D88" s="2"/>
      <c r="E88" s="654"/>
      <c r="F88" s="838"/>
      <c r="L88" s="654"/>
      <c r="M88" s="654"/>
      <c r="N88" s="7"/>
    </row>
    <row r="89" spans="1:14" ht="14.25">
      <c r="A89" s="1413"/>
      <c r="B89" s="3"/>
      <c r="C89" s="2"/>
      <c r="D89" s="2"/>
      <c r="E89" s="654"/>
      <c r="F89" s="838"/>
      <c r="L89" s="654"/>
      <c r="M89" s="654"/>
      <c r="N89" s="7"/>
    </row>
    <row r="90" spans="1:14" ht="14.25">
      <c r="A90" s="1413"/>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13"/>
      <c r="B93" s="3"/>
      <c r="C93" s="2"/>
      <c r="D93" s="2"/>
      <c r="E93" s="654"/>
      <c r="F93" s="838"/>
      <c r="L93" s="654"/>
      <c r="M93" s="654"/>
      <c r="N93" s="7"/>
    </row>
    <row r="94" spans="1:14" ht="14.25">
      <c r="A94" s="1413"/>
      <c r="B94" s="3"/>
      <c r="C94" s="2"/>
      <c r="D94" s="2"/>
      <c r="E94" s="654"/>
      <c r="F94" s="838"/>
      <c r="L94" s="654"/>
      <c r="M94" s="654"/>
      <c r="N94" s="7"/>
    </row>
    <row r="95" spans="1:14" ht="14.25">
      <c r="A95" s="1413"/>
      <c r="B95" s="3"/>
      <c r="C95" s="2"/>
      <c r="D95" s="2"/>
      <c r="E95" s="654"/>
      <c r="F95" s="838"/>
      <c r="L95" s="654"/>
      <c r="M95" s="654"/>
      <c r="N95" s="7"/>
    </row>
    <row r="96" spans="1:14" ht="14.25">
      <c r="A96" s="1413"/>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13"/>
      <c r="B99" s="3"/>
      <c r="C99" s="2"/>
      <c r="D99" s="2"/>
      <c r="E99" s="654"/>
      <c r="F99" s="838"/>
      <c r="L99" s="7"/>
      <c r="M99" s="7"/>
      <c r="N99" s="7"/>
    </row>
    <row r="100" spans="1:14" ht="15.75" customHeight="1">
      <c r="A100" s="1413"/>
      <c r="B100" s="3"/>
      <c r="C100" s="2"/>
      <c r="D100" s="2"/>
      <c r="E100" s="654"/>
      <c r="F100" s="838"/>
      <c r="L100" s="7"/>
      <c r="M100" s="7"/>
      <c r="N100" s="7"/>
    </row>
    <row r="101" spans="1:14" ht="15.75" customHeight="1">
      <c r="A101" s="1413"/>
      <c r="B101" s="3"/>
      <c r="C101" s="2"/>
      <c r="D101" s="2"/>
      <c r="E101" s="654"/>
      <c r="F101" s="838"/>
      <c r="L101" s="7"/>
      <c r="M101" s="7"/>
      <c r="N101" s="7"/>
    </row>
    <row r="102" spans="1:14" ht="15.75" customHeight="1">
      <c r="A102" s="1413"/>
      <c r="B102" s="3"/>
      <c r="C102" s="2"/>
      <c r="D102" s="2"/>
      <c r="E102" s="654"/>
      <c r="F102" s="838"/>
      <c r="L102" s="7"/>
      <c r="M102" s="7"/>
      <c r="N102" s="7"/>
    </row>
    <row r="103" spans="1:14" ht="14.25">
      <c r="A103" s="1413"/>
      <c r="B103" s="3"/>
      <c r="C103" s="2"/>
      <c r="D103" s="2"/>
      <c r="E103" s="654"/>
      <c r="F103" s="838"/>
      <c r="L103" s="7"/>
      <c r="M103" s="7"/>
      <c r="N103" s="7"/>
    </row>
    <row r="104" spans="1:14">
      <c r="A104" s="2"/>
      <c r="B104" s="2"/>
      <c r="C104" s="2"/>
      <c r="D104" s="2"/>
      <c r="E104" s="2"/>
      <c r="F104" s="2"/>
      <c r="L104" s="7"/>
      <c r="M104" s="7"/>
      <c r="N104" s="7"/>
    </row>
    <row r="105" spans="1:14" ht="15" customHeight="1">
      <c r="A105" s="1413"/>
      <c r="B105" s="3"/>
      <c r="C105" s="2"/>
      <c r="D105" s="2"/>
      <c r="E105" s="654"/>
      <c r="F105" s="2"/>
      <c r="L105" s="7"/>
      <c r="M105" s="7"/>
      <c r="N105" s="7"/>
    </row>
    <row r="106" spans="1:14" ht="14.25" customHeight="1">
      <c r="A106" s="1413"/>
      <c r="B106" s="3"/>
      <c r="C106" s="2"/>
      <c r="D106" s="2"/>
      <c r="E106" s="654"/>
      <c r="F106" s="2"/>
      <c r="L106" s="7"/>
      <c r="M106" s="7"/>
      <c r="N106" s="7"/>
    </row>
    <row r="107" spans="1:14" ht="14.25" customHeight="1">
      <c r="A107" s="1413"/>
      <c r="B107" s="3"/>
      <c r="C107" s="2"/>
      <c r="D107" s="2"/>
      <c r="E107" s="654"/>
      <c r="F107" s="2"/>
      <c r="L107" s="7"/>
      <c r="M107" s="7"/>
      <c r="N107" s="7"/>
    </row>
    <row r="108" spans="1:14" ht="14.25" customHeight="1">
      <c r="A108" s="1413"/>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13"/>
      <c r="B111" s="3"/>
      <c r="C111" s="2"/>
      <c r="D111" s="2"/>
      <c r="E111" s="654"/>
      <c r="F111" s="2"/>
      <c r="L111" s="7"/>
      <c r="M111" s="7"/>
      <c r="N111" s="7"/>
    </row>
    <row r="112" spans="1:14" ht="14.25" customHeight="1">
      <c r="A112" s="1413"/>
      <c r="B112" s="3"/>
      <c r="C112" s="2"/>
      <c r="D112" s="2"/>
      <c r="E112" s="654"/>
      <c r="F112" s="2"/>
      <c r="L112" s="7"/>
      <c r="M112" s="7"/>
      <c r="N112" s="7"/>
    </row>
    <row r="113" spans="1:14" ht="14.25" customHeight="1">
      <c r="A113" s="1413"/>
      <c r="B113" s="3"/>
      <c r="C113" s="2"/>
      <c r="D113" s="2"/>
      <c r="E113" s="654"/>
      <c r="F113" s="2"/>
      <c r="L113" s="7"/>
      <c r="M113" s="7"/>
      <c r="N113" s="7"/>
    </row>
    <row r="114" spans="1:14" ht="14.25" customHeight="1">
      <c r="A114" s="1413"/>
      <c r="B114" s="3"/>
      <c r="C114" s="2"/>
      <c r="D114" s="2"/>
      <c r="E114" s="654"/>
      <c r="F114" s="2"/>
      <c r="L114" s="7"/>
      <c r="M114" s="7"/>
      <c r="N114" s="7"/>
    </row>
    <row r="115" spans="1:14" ht="15" customHeight="1">
      <c r="A115" s="1413"/>
      <c r="B115" s="3"/>
      <c r="C115" s="2"/>
      <c r="D115" s="2"/>
      <c r="E115" s="654"/>
      <c r="F115" s="2"/>
      <c r="L115" s="7"/>
      <c r="M115" s="7"/>
      <c r="N115" s="7"/>
    </row>
    <row r="116" spans="1:14" ht="14.25">
      <c r="A116" s="1413"/>
      <c r="B116" s="3"/>
      <c r="C116" s="2"/>
      <c r="D116" s="2"/>
      <c r="E116" s="654"/>
      <c r="F116" s="2"/>
      <c r="L116" s="7"/>
      <c r="M116" s="7"/>
      <c r="N116" s="7"/>
    </row>
    <row r="117" spans="1:14" ht="14.25">
      <c r="A117" s="1413"/>
      <c r="B117" s="3"/>
      <c r="C117" s="2"/>
      <c r="D117" s="2"/>
      <c r="E117" s="654"/>
      <c r="F117" s="2"/>
      <c r="L117" s="7"/>
      <c r="M117" s="7"/>
      <c r="N117" s="7"/>
    </row>
    <row r="118" spans="1:14" ht="14.25">
      <c r="A118" s="1413"/>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 ref="A111:A118"/>
    <mergeCell ref="A105:A108"/>
    <mergeCell ref="A99:A103"/>
    <mergeCell ref="A87:A90"/>
    <mergeCell ref="A93:A96"/>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20899</v>
      </c>
      <c r="B8" s="1291" t="s">
        <v>20891</v>
      </c>
      <c r="C8" s="1291"/>
      <c r="D8" s="1292" t="s">
        <v>20900</v>
      </c>
      <c r="E8" s="1293">
        <f>+VLOOKUP(B8,'LISTA NACIONAL'!A:B,2,0)</f>
        <v>6598.8</v>
      </c>
      <c r="F8" s="384">
        <f>+E8*1.21</f>
        <v>7984.5479999999998</v>
      </c>
      <c r="H8" s="659"/>
    </row>
    <row r="9" spans="1:9" ht="14.25" customHeight="1" thickBot="1">
      <c r="A9" s="1290" t="s">
        <v>20895</v>
      </c>
      <c r="B9" s="1291" t="s">
        <v>20892</v>
      </c>
      <c r="C9" s="1291"/>
      <c r="D9" s="1292" t="s">
        <v>20896</v>
      </c>
      <c r="E9" s="1293">
        <f>+VLOOKUP(B9,'LISTA NACIONAL'!A:B,2,0)</f>
        <v>21114</v>
      </c>
      <c r="F9" s="384">
        <f>+E9*1.21</f>
        <v>25547.94</v>
      </c>
      <c r="H9" s="659"/>
    </row>
    <row r="10" spans="1:9" ht="14.25" customHeight="1" thickBot="1">
      <c r="A10" s="1294"/>
      <c r="B10" s="1096"/>
      <c r="C10" s="1096"/>
      <c r="D10" s="1096"/>
      <c r="E10" s="1295"/>
      <c r="F10" s="1096"/>
      <c r="H10" s="659"/>
    </row>
    <row r="11" spans="1:9" ht="14.25" customHeight="1">
      <c r="A11" s="1446" t="s">
        <v>16847</v>
      </c>
      <c r="B11" s="734" t="s">
        <v>16848</v>
      </c>
      <c r="C11" s="734"/>
      <c r="D11" s="513" t="s">
        <v>16849</v>
      </c>
      <c r="E11" s="1287">
        <f>+VLOOKUP(B11,'LISTA NACIONAL'!A:B,2,0)</f>
        <v>9389.7360000000008</v>
      </c>
      <c r="F11" s="183">
        <f t="shared" ref="F11:F13" si="0">+E11*1.21</f>
        <v>11361.58056</v>
      </c>
      <c r="H11" s="659"/>
    </row>
    <row r="12" spans="1:9" ht="14.25" customHeight="1">
      <c r="A12" s="1447"/>
      <c r="B12" s="736" t="s">
        <v>20646</v>
      </c>
      <c r="C12" s="736"/>
      <c r="D12" s="507" t="s">
        <v>20647</v>
      </c>
      <c r="E12" s="1235">
        <f>+VLOOKUP(B12,'LISTA NACIONAL'!A:B,2,0)</f>
        <v>18835.080000000002</v>
      </c>
      <c r="F12" s="126">
        <f t="shared" si="0"/>
        <v>22790.446800000002</v>
      </c>
      <c r="H12" s="659"/>
    </row>
    <row r="13" spans="1:9" ht="14.25" customHeight="1" thickBot="1">
      <c r="A13" s="1448"/>
      <c r="B13" s="740" t="s">
        <v>20893</v>
      </c>
      <c r="C13" s="740"/>
      <c r="D13" s="512" t="s">
        <v>20898</v>
      </c>
      <c r="E13" s="1288">
        <f>+VLOOKUP(B13,'LISTA NACIONAL'!A:B,2,0)</f>
        <v>22473.96</v>
      </c>
      <c r="F13" s="198">
        <f t="shared" si="0"/>
        <v>27193.491599999998</v>
      </c>
      <c r="H13" s="659"/>
    </row>
    <row r="14" spans="1:9" ht="14.25" customHeight="1" thickBot="1">
      <c r="A14" s="1096"/>
      <c r="B14" s="1096"/>
      <c r="C14" s="1096"/>
      <c r="D14" s="1096"/>
      <c r="E14" s="1295"/>
      <c r="F14" s="1096"/>
      <c r="H14" s="659"/>
    </row>
    <row r="15" spans="1:9" ht="14.25" customHeight="1">
      <c r="A15" s="1446" t="s">
        <v>17328</v>
      </c>
      <c r="B15" s="734" t="s">
        <v>17329</v>
      </c>
      <c r="C15" s="734"/>
      <c r="D15" s="183" t="s">
        <v>17333</v>
      </c>
      <c r="E15" s="1287">
        <f>+VLOOKUP(B15,'LISTA NACIONAL'!A:B,2,0)</f>
        <v>16791.629000000001</v>
      </c>
      <c r="F15" s="277">
        <f>+E15*1.21</f>
        <v>20317.871090000001</v>
      </c>
      <c r="H15" s="659"/>
    </row>
    <row r="16" spans="1:9" ht="14.25" customHeight="1">
      <c r="A16" s="1447"/>
      <c r="B16" s="736" t="s">
        <v>17330</v>
      </c>
      <c r="C16" s="736"/>
      <c r="D16" s="126" t="s">
        <v>17334</v>
      </c>
      <c r="E16" s="1235">
        <f>+VLOOKUP(B16,'LISTA NACIONAL'!A:B,2,0)</f>
        <v>16791.629000000001</v>
      </c>
      <c r="F16" s="278">
        <f t="shared" ref="F16:F18" si="1">+E16*1.21</f>
        <v>20317.871090000001</v>
      </c>
      <c r="H16" s="659"/>
    </row>
    <row r="17" spans="1:8" ht="14.25" customHeight="1">
      <c r="A17" s="1447"/>
      <c r="B17" s="736" t="s">
        <v>17331</v>
      </c>
      <c r="C17" s="736"/>
      <c r="D17" s="126" t="s">
        <v>17335</v>
      </c>
      <c r="E17" s="1235">
        <f>+VLOOKUP(B17,'LISTA NACIONAL'!A:B,2,0)</f>
        <v>16791.629000000001</v>
      </c>
      <c r="F17" s="278">
        <f t="shared" si="1"/>
        <v>20317.871090000001</v>
      </c>
      <c r="G17" s="7"/>
      <c r="H17" s="659"/>
    </row>
    <row r="18" spans="1:8" ht="15.75" customHeight="1" thickBot="1">
      <c r="A18" s="1448"/>
      <c r="B18" s="740" t="s">
        <v>17332</v>
      </c>
      <c r="C18" s="740"/>
      <c r="D18" s="198" t="s">
        <v>17336</v>
      </c>
      <c r="E18" s="1288">
        <f>+VLOOKUP(B18,'LISTA NACIONAL'!A:B,2,0)</f>
        <v>16791.629000000001</v>
      </c>
      <c r="F18" s="344">
        <f t="shared" si="1"/>
        <v>20317.871090000001</v>
      </c>
      <c r="G18" s="7"/>
    </row>
    <row r="19" spans="1:8" ht="15" thickBot="1">
      <c r="A19" s="337"/>
      <c r="B19" s="337"/>
      <c r="C19" s="337"/>
      <c r="D19" s="337"/>
      <c r="E19" s="1289"/>
      <c r="F19" s="337"/>
    </row>
    <row r="20" spans="1:8" ht="14.25">
      <c r="A20" s="1446" t="s">
        <v>17340</v>
      </c>
      <c r="B20" s="734" t="s">
        <v>17337</v>
      </c>
      <c r="C20" s="734"/>
      <c r="D20" s="183" t="s">
        <v>17334</v>
      </c>
      <c r="E20" s="1287">
        <f>+VLOOKUP(B20,'LISTA NACIONAL'!A:B,2,0)</f>
        <v>18962.312999999998</v>
      </c>
      <c r="F20" s="277">
        <f>+E20*1.21</f>
        <v>22944.398729999997</v>
      </c>
    </row>
    <row r="21" spans="1:8" ht="14.25">
      <c r="A21" s="1447"/>
      <c r="B21" s="736" t="s">
        <v>17338</v>
      </c>
      <c r="C21" s="736"/>
      <c r="D21" s="126" t="s">
        <v>17335</v>
      </c>
      <c r="E21" s="1235">
        <f>+VLOOKUP(B21,'LISTA NACIONAL'!A:B,2,0)</f>
        <v>18962.312999999998</v>
      </c>
      <c r="F21" s="278">
        <f t="shared" ref="F21:F23" si="2">+E21*1.21</f>
        <v>22944.398729999997</v>
      </c>
    </row>
    <row r="22" spans="1:8" ht="15.75" customHeight="1">
      <c r="A22" s="1447"/>
      <c r="B22" s="736" t="s">
        <v>17339</v>
      </c>
      <c r="C22" s="736"/>
      <c r="D22" s="126" t="s">
        <v>17336</v>
      </c>
      <c r="E22" s="1235">
        <f>+VLOOKUP(B22,'LISTA NACIONAL'!A:B,2,0)</f>
        <v>18962.312999999998</v>
      </c>
      <c r="F22" s="278">
        <f t="shared" si="2"/>
        <v>22944.398729999997</v>
      </c>
      <c r="G22" s="7"/>
    </row>
    <row r="23" spans="1:8" ht="15.75" customHeight="1" thickBot="1">
      <c r="A23" s="1448"/>
      <c r="B23" s="740" t="s">
        <v>18475</v>
      </c>
      <c r="C23" s="740"/>
      <c r="D23" s="198" t="s">
        <v>17683</v>
      </c>
      <c r="E23" s="1288">
        <f>+VLOOKUP(B23,'LISTA NACIONAL'!A:B,2,0)</f>
        <v>18962.312999999998</v>
      </c>
      <c r="F23" s="344">
        <f t="shared" si="2"/>
        <v>22944.398729999997</v>
      </c>
      <c r="G23" s="7"/>
    </row>
    <row r="24" spans="1:8" ht="13.5" thickBot="1">
      <c r="A24" s="337"/>
      <c r="B24" s="337"/>
      <c r="C24" s="337"/>
      <c r="D24" s="337"/>
      <c r="E24" s="337"/>
      <c r="F24" s="337"/>
      <c r="G24" s="7"/>
    </row>
    <row r="25" spans="1:8" ht="14.25">
      <c r="A25" s="1446" t="s">
        <v>17340</v>
      </c>
      <c r="B25" s="734" t="s">
        <v>20907</v>
      </c>
      <c r="C25" s="734"/>
      <c r="D25" s="183" t="s">
        <v>20912</v>
      </c>
      <c r="E25" s="1287">
        <f>+VLOOKUP(B25,'LISTA NACIONAL'!A:B,2,0)</f>
        <v>18962.312999999998</v>
      </c>
      <c r="F25" s="277">
        <f>+E25*1.21</f>
        <v>22944.398729999997</v>
      </c>
    </row>
    <row r="26" spans="1:8" ht="14.25">
      <c r="A26" s="1447"/>
      <c r="B26" s="736" t="s">
        <v>20908</v>
      </c>
      <c r="C26" s="736"/>
      <c r="D26" s="126" t="s">
        <v>20913</v>
      </c>
      <c r="E26" s="1235">
        <f>+VLOOKUP(B26,'LISTA NACIONAL'!A:B,2,0)</f>
        <v>18962.312999999998</v>
      </c>
      <c r="F26" s="278">
        <f t="shared" ref="F26:F29" si="3">+E26*1.21</f>
        <v>22944.398729999997</v>
      </c>
    </row>
    <row r="27" spans="1:8" ht="14.25">
      <c r="A27" s="1447"/>
      <c r="B27" s="736" t="s">
        <v>20909</v>
      </c>
      <c r="C27" s="736"/>
      <c r="D27" s="126" t="s">
        <v>20914</v>
      </c>
      <c r="E27" s="1235">
        <f>+VLOOKUP(B27,'LISTA NACIONAL'!A:B,2,0)</f>
        <v>18962.312999999998</v>
      </c>
      <c r="F27" s="278">
        <f t="shared" si="3"/>
        <v>22944.398729999997</v>
      </c>
    </row>
    <row r="28" spans="1:8" ht="14.25">
      <c r="A28" s="1447"/>
      <c r="B28" s="736" t="s">
        <v>20910</v>
      </c>
      <c r="C28" s="736"/>
      <c r="D28" s="126" t="s">
        <v>20915</v>
      </c>
      <c r="E28" s="1235">
        <f>+VLOOKUP(B28,'LISTA NACIONAL'!A:B,2,0)</f>
        <v>18962.312999999998</v>
      </c>
      <c r="F28" s="278">
        <f t="shared" si="3"/>
        <v>22944.398729999997</v>
      </c>
    </row>
    <row r="29" spans="1:8" ht="15" thickBot="1">
      <c r="A29" s="1448"/>
      <c r="B29" s="740" t="s">
        <v>20911</v>
      </c>
      <c r="C29" s="740"/>
      <c r="D29" s="198" t="s">
        <v>20916</v>
      </c>
      <c r="E29" s="1288">
        <f>+VLOOKUP(B29,'LISTA NACIONAL'!A:B,2,0)</f>
        <v>18962.312999999998</v>
      </c>
      <c r="F29" s="344">
        <f t="shared" si="3"/>
        <v>22944.398729999997</v>
      </c>
    </row>
    <row r="30" spans="1:8" ht="13.5" thickBot="1">
      <c r="A30" s="1096"/>
      <c r="B30" s="1096"/>
      <c r="C30" s="1096"/>
      <c r="D30" s="1096"/>
      <c r="E30" s="1096"/>
      <c r="F30" s="1096"/>
    </row>
    <row r="31" spans="1:8" ht="14.25">
      <c r="A31" s="1446" t="s">
        <v>16619</v>
      </c>
      <c r="B31" s="734" t="s">
        <v>18410</v>
      </c>
      <c r="C31" s="734"/>
      <c r="D31" s="183" t="s">
        <v>20977</v>
      </c>
      <c r="E31" s="1287">
        <f>+VLOOKUP(B31,'LISTA NACIONAL'!A:B,2,0)</f>
        <v>52468.991999999998</v>
      </c>
      <c r="F31" s="183">
        <f>+E31*1.21</f>
        <v>63487.480319999995</v>
      </c>
    </row>
    <row r="32" spans="1:8" ht="14.25">
      <c r="A32" s="1447"/>
      <c r="B32" s="736" t="s">
        <v>20973</v>
      </c>
      <c r="C32" s="736"/>
      <c r="D32" s="126" t="s">
        <v>20978</v>
      </c>
      <c r="E32" s="1235">
        <f>+VLOOKUP(B32,'LISTA NACIONAL'!A:B,2,0)</f>
        <v>52468.991999999998</v>
      </c>
      <c r="F32" s="126">
        <f t="shared" ref="F32:F35" si="4">+E32*1.21</f>
        <v>63487.480319999995</v>
      </c>
    </row>
    <row r="33" spans="1:6" ht="14.25">
      <c r="A33" s="1447"/>
      <c r="B33" s="736" t="s">
        <v>20989</v>
      </c>
      <c r="C33" s="736"/>
      <c r="D33" s="126" t="s">
        <v>23394</v>
      </c>
      <c r="E33" s="1235">
        <f>+VLOOKUP(B33,'LISTA NACIONAL'!A:B,2,0)</f>
        <v>30110.975999999999</v>
      </c>
      <c r="F33" s="126">
        <f t="shared" si="4"/>
        <v>36434.280959999996</v>
      </c>
    </row>
    <row r="34" spans="1:6" ht="14.25">
      <c r="A34" s="1447"/>
      <c r="B34" s="736" t="s">
        <v>18416</v>
      </c>
      <c r="C34" s="736"/>
      <c r="D34" s="126" t="s">
        <v>20979</v>
      </c>
      <c r="E34" s="1235">
        <f>+VLOOKUP(B34,'LISTA NACIONAL'!A:B,2,0)</f>
        <v>47001.599999999999</v>
      </c>
      <c r="F34" s="126">
        <f t="shared" si="4"/>
        <v>56871.935999999994</v>
      </c>
    </row>
    <row r="35" spans="1:6" ht="15" thickBot="1">
      <c r="A35" s="1448"/>
      <c r="B35" s="740" t="s">
        <v>20974</v>
      </c>
      <c r="C35" s="740"/>
      <c r="D35" s="198" t="s">
        <v>20980</v>
      </c>
      <c r="E35" s="1288">
        <f>+VLOOKUP(B35,'LISTA NACIONAL'!A:B,2,0)</f>
        <v>47001.599999999999</v>
      </c>
      <c r="F35" s="198">
        <f t="shared" si="4"/>
        <v>56871.935999999994</v>
      </c>
    </row>
    <row r="36" spans="1:6" ht="15.75">
      <c r="A36" s="1296"/>
      <c r="B36" s="337"/>
      <c r="C36" s="337"/>
      <c r="D36" s="337"/>
      <c r="E36" s="337"/>
      <c r="F36" s="337"/>
    </row>
    <row r="37" spans="1:6" ht="13.5" thickBot="1">
      <c r="A37" s="310"/>
      <c r="B37" s="310"/>
      <c r="C37" s="310"/>
      <c r="D37" s="310"/>
      <c r="E37" s="310"/>
      <c r="F37" s="310"/>
    </row>
    <row r="38" spans="1:6" ht="14.25">
      <c r="A38" s="1446" t="s">
        <v>20975</v>
      </c>
      <c r="B38" s="734" t="s">
        <v>20887</v>
      </c>
      <c r="C38" s="734"/>
      <c r="D38" s="183" t="s">
        <v>20981</v>
      </c>
      <c r="E38" s="1287">
        <f>+VLOOKUP(B38,'LISTA NACIONAL'!A:B,2,0)</f>
        <v>7431.192</v>
      </c>
      <c r="F38" s="183">
        <f>+E38*1.21</f>
        <v>8991.7423199999994</v>
      </c>
    </row>
    <row r="39" spans="1:6" ht="14.25">
      <c r="A39" s="1447"/>
      <c r="B39" s="736" t="s">
        <v>20888</v>
      </c>
      <c r="C39" s="736"/>
      <c r="D39" s="126" t="s">
        <v>20982</v>
      </c>
      <c r="E39" s="1235">
        <f>+VLOOKUP(B39,'LISTA NACIONAL'!A:B,2,0)</f>
        <v>7431.192</v>
      </c>
      <c r="F39" s="126">
        <f t="shared" ref="F39:F45" si="5">+E39*1.21</f>
        <v>8991.7423199999994</v>
      </c>
    </row>
    <row r="40" spans="1:6" ht="14.25">
      <c r="A40" s="1447"/>
      <c r="B40" s="736" t="s">
        <v>20959</v>
      </c>
      <c r="C40" s="736"/>
      <c r="D40" s="126" t="s">
        <v>20983</v>
      </c>
      <c r="E40" s="1235">
        <f>+VLOOKUP(B40,'LISTA NACIONAL'!A:B,2,0)</f>
        <v>7648.3440000000001</v>
      </c>
      <c r="F40" s="126">
        <f t="shared" si="5"/>
        <v>9254.4962400000004</v>
      </c>
    </row>
    <row r="41" spans="1:6" ht="14.25">
      <c r="A41" s="1447"/>
      <c r="B41" s="736" t="s">
        <v>20976</v>
      </c>
      <c r="C41" s="736"/>
      <c r="D41" s="319" t="s">
        <v>20984</v>
      </c>
      <c r="E41" s="1235">
        <f>+VLOOKUP(B41,'LISTA NACIONAL'!A:B,2,0)</f>
        <v>7648.3440000000001</v>
      </c>
      <c r="F41" s="126">
        <f t="shared" si="5"/>
        <v>9254.4962400000004</v>
      </c>
    </row>
    <row r="42" spans="1:6" ht="14.25">
      <c r="A42" s="1447"/>
      <c r="B42" s="736" t="s">
        <v>20960</v>
      </c>
      <c r="C42" s="736"/>
      <c r="D42" s="319" t="s">
        <v>20985</v>
      </c>
      <c r="E42" s="1235">
        <f>+VLOOKUP(B42,'LISTA NACIONAL'!A:B,2,0)</f>
        <v>7130.52</v>
      </c>
      <c r="F42" s="126">
        <f t="shared" si="5"/>
        <v>8627.9292000000005</v>
      </c>
    </row>
    <row r="43" spans="1:6" ht="14.25">
      <c r="A43" s="1447"/>
      <c r="B43" s="736" t="s">
        <v>20889</v>
      </c>
      <c r="C43" s="736"/>
      <c r="D43" s="319" t="s">
        <v>20986</v>
      </c>
      <c r="E43" s="1235">
        <f>+VLOOKUP(B43,'LISTA NACIONAL'!A:B,2,0)</f>
        <v>7130.52</v>
      </c>
      <c r="F43" s="126">
        <f t="shared" si="5"/>
        <v>8627.9292000000005</v>
      </c>
    </row>
    <row r="44" spans="1:6" ht="14.25">
      <c r="A44" s="1447"/>
      <c r="B44" s="736" t="s">
        <v>20961</v>
      </c>
      <c r="C44" s="736"/>
      <c r="D44" s="126" t="s">
        <v>20987</v>
      </c>
      <c r="E44" s="1235">
        <f>+VLOOKUP(B44,'LISTA NACIONAL'!A:B,2,0)</f>
        <v>6993.6</v>
      </c>
      <c r="F44" s="126">
        <f t="shared" si="5"/>
        <v>8462.2559999999994</v>
      </c>
    </row>
    <row r="45" spans="1:6" ht="15" thickBot="1">
      <c r="A45" s="1448"/>
      <c r="B45" s="740" t="s">
        <v>20890</v>
      </c>
      <c r="C45" s="740"/>
      <c r="D45" s="308" t="s">
        <v>20988</v>
      </c>
      <c r="E45" s="1288">
        <f>+VLOOKUP(B45,'LISTA NACIONAL'!A:B,2,0)</f>
        <v>6993.6</v>
      </c>
      <c r="F45" s="198">
        <f t="shared" si="5"/>
        <v>8462.2559999999994</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9"/>
      <c r="B1" s="1419"/>
      <c r="C1" s="1419"/>
      <c r="D1" s="1419"/>
      <c r="E1" s="1419"/>
      <c r="F1" s="1419"/>
      <c r="G1" s="1419"/>
      <c r="H1" s="1419"/>
      <c r="I1" s="1419"/>
      <c r="J1" s="1419"/>
      <c r="K1" s="1419"/>
    </row>
    <row r="2" spans="1:14" ht="34.5" customHeight="1">
      <c r="A2" s="1419"/>
      <c r="B2" s="1419"/>
      <c r="C2" s="1419"/>
      <c r="D2" s="1419"/>
      <c r="E2" s="1419"/>
      <c r="F2" s="1419"/>
      <c r="G2" s="1419"/>
      <c r="H2" s="1419"/>
      <c r="I2" s="1419"/>
      <c r="J2" s="1419"/>
      <c r="K2" s="1419"/>
    </row>
    <row r="3" spans="1:14" ht="34.5" customHeight="1" thickBot="1">
      <c r="A3" s="1452"/>
      <c r="B3" s="1452"/>
      <c r="C3" s="1452"/>
      <c r="D3" s="1452"/>
      <c r="E3" s="1452"/>
      <c r="F3" s="1452"/>
      <c r="G3" s="1452"/>
      <c r="H3" s="1419"/>
      <c r="I3" s="1419"/>
      <c r="J3" s="1419"/>
      <c r="K3" s="1419"/>
    </row>
    <row r="4" spans="1:14" ht="21.75" thickTop="1" thickBot="1">
      <c r="A4" s="1449" t="s">
        <v>5179</v>
      </c>
      <c r="B4" s="1450"/>
      <c r="C4" s="1450"/>
      <c r="D4" s="1450"/>
      <c r="E4" s="1450"/>
      <c r="F4" s="1450"/>
      <c r="G4" s="1451"/>
      <c r="H4" s="1420" t="s">
        <v>5407</v>
      </c>
      <c r="I4" s="1422"/>
      <c r="J4" s="1462" t="s">
        <v>9110</v>
      </c>
      <c r="K4" s="1463"/>
      <c r="M4" s="7"/>
      <c r="N4" s="201"/>
    </row>
    <row r="5" spans="1:14" ht="15.75" thickBot="1">
      <c r="A5" s="387" t="s">
        <v>9945</v>
      </c>
      <c r="B5" s="388" t="s">
        <v>5407</v>
      </c>
      <c r="C5" s="388" t="s">
        <v>4302</v>
      </c>
      <c r="D5" s="388" t="s">
        <v>4303</v>
      </c>
      <c r="E5" s="388" t="s">
        <v>11347</v>
      </c>
      <c r="F5" s="388" t="s">
        <v>5405</v>
      </c>
      <c r="G5" s="389" t="s">
        <v>14239</v>
      </c>
      <c r="H5" s="1460"/>
      <c r="I5" s="1424"/>
      <c r="J5" s="1464"/>
      <c r="K5" s="1465"/>
      <c r="M5" s="855"/>
      <c r="N5" s="7"/>
    </row>
    <row r="6" spans="1:14" ht="15.75" thickTop="1">
      <c r="A6" s="390" t="s">
        <v>17447</v>
      </c>
      <c r="B6" s="390"/>
      <c r="C6" s="385" t="s">
        <v>4304</v>
      </c>
      <c r="D6" s="385"/>
      <c r="E6" s="385">
        <v>82</v>
      </c>
      <c r="F6" s="391">
        <f>+VLOOKUP(A6,'LISTA IMPORTADO'!A:B,2,0)</f>
        <v>3.444</v>
      </c>
      <c r="G6" s="392">
        <f>+(F6*1.21)*$J$15</f>
        <v>0</v>
      </c>
      <c r="H6" s="1460"/>
      <c r="I6" s="1424"/>
      <c r="J6" s="1462" t="s">
        <v>9111</v>
      </c>
      <c r="K6" s="1463"/>
      <c r="M6" s="855"/>
      <c r="N6" s="7"/>
    </row>
    <row r="7" spans="1:14" ht="15">
      <c r="A7" s="393" t="s">
        <v>17448</v>
      </c>
      <c r="B7" s="393"/>
      <c r="C7" s="205" t="s">
        <v>4304</v>
      </c>
      <c r="D7" s="205"/>
      <c r="E7" s="205">
        <v>84</v>
      </c>
      <c r="F7" s="394">
        <f>+VLOOKUP(A7,'LISTA IMPORTADO'!A:B,2,0)</f>
        <v>3.8159999999999998</v>
      </c>
      <c r="G7" s="395">
        <f>+(F7*1.21)*$J$15</f>
        <v>0</v>
      </c>
      <c r="H7" s="1460"/>
      <c r="I7" s="1424"/>
      <c r="J7" s="1466"/>
      <c r="K7" s="1467"/>
      <c r="M7" s="855"/>
      <c r="N7" s="7"/>
    </row>
    <row r="8" spans="1:14" ht="15.75" thickBot="1">
      <c r="A8" s="393" t="s">
        <v>17449</v>
      </c>
      <c r="B8" s="396"/>
      <c r="C8" s="205" t="s">
        <v>4304</v>
      </c>
      <c r="D8" s="205"/>
      <c r="E8" s="205">
        <v>98</v>
      </c>
      <c r="F8" s="394">
        <f>+VLOOKUP(A8,'LISTA IMPORTADO'!A:B,2,0)</f>
        <v>4.45</v>
      </c>
      <c r="G8" s="395">
        <f>+(F8*1.21)*$J$15</f>
        <v>0</v>
      </c>
      <c r="H8" s="1460"/>
      <c r="I8" s="1424"/>
      <c r="J8" s="1464"/>
      <c r="K8" s="1465"/>
      <c r="M8" s="855"/>
      <c r="N8" s="7"/>
    </row>
    <row r="9" spans="1:14" ht="15.75" thickTop="1">
      <c r="A9" s="393" t="s">
        <v>17450</v>
      </c>
      <c r="B9" s="393"/>
      <c r="C9" s="205" t="s">
        <v>4304</v>
      </c>
      <c r="D9" s="205"/>
      <c r="E9" s="205">
        <v>100</v>
      </c>
      <c r="F9" s="394">
        <f>+VLOOKUP(A9,'LISTA IMPORTADO'!A:B,2,0)</f>
        <v>4.5490000000000004</v>
      </c>
      <c r="G9" s="395">
        <f>+(F9*1.21)*$J$15</f>
        <v>0</v>
      </c>
      <c r="H9" s="1460"/>
      <c r="I9" s="1424"/>
      <c r="J9" s="1462" t="s">
        <v>9111</v>
      </c>
      <c r="K9" s="1463"/>
      <c r="M9" s="855"/>
      <c r="N9" s="7"/>
    </row>
    <row r="10" spans="1:14" ht="15.75" thickBot="1">
      <c r="A10" s="397" t="s">
        <v>17451</v>
      </c>
      <c r="B10" s="397"/>
      <c r="C10" s="398" t="s">
        <v>4304</v>
      </c>
      <c r="D10" s="398"/>
      <c r="E10" s="398">
        <v>102</v>
      </c>
      <c r="F10" s="399">
        <f>+VLOOKUP(A10,'LISTA IMPORTADO'!A:B,2,0)</f>
        <v>4.6369999999999996</v>
      </c>
      <c r="G10" s="400">
        <f>+(F10*1.21)*$J$15</f>
        <v>0</v>
      </c>
      <c r="H10" s="1461"/>
      <c r="I10" s="1426"/>
      <c r="J10" s="1464"/>
      <c r="K10" s="1465"/>
      <c r="M10" s="855"/>
      <c r="N10" s="7"/>
    </row>
    <row r="11" spans="1:14" ht="13.5" thickBot="1">
      <c r="F11" s="391"/>
      <c r="M11" s="7"/>
      <c r="N11" s="7"/>
    </row>
    <row r="12" spans="1:14" ht="21.75" customHeight="1" thickTop="1" thickBot="1">
      <c r="A12" s="1453" t="s">
        <v>17443</v>
      </c>
      <c r="B12" s="1454"/>
      <c r="C12" s="1454"/>
      <c r="D12" s="1454"/>
      <c r="E12" s="1454"/>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55" t="s">
        <v>20845</v>
      </c>
      <c r="B15" s="1456"/>
      <c r="C15" s="1456"/>
      <c r="D15" s="1456"/>
      <c r="E15" s="1457"/>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58" t="s">
        <v>20845</v>
      </c>
      <c r="B20" s="1459"/>
      <c r="C20" s="1459"/>
      <c r="D20" s="1459"/>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4.88</v>
      </c>
      <c r="G22" s="395">
        <f t="shared" ref="G22:G38" si="1">+(F22*1.21)*$J$15</f>
        <v>0</v>
      </c>
      <c r="I22" s="835"/>
      <c r="J22" s="835"/>
      <c r="M22" s="856"/>
      <c r="N22" s="7"/>
    </row>
    <row r="23" spans="1:14" ht="15">
      <c r="A23" s="393" t="s">
        <v>17439</v>
      </c>
      <c r="B23" s="393"/>
      <c r="C23" s="205" t="s">
        <v>17467</v>
      </c>
      <c r="D23" s="205" t="s">
        <v>4308</v>
      </c>
      <c r="E23" s="205">
        <v>118</v>
      </c>
      <c r="F23" s="394">
        <f>+VLOOKUP(A23,'LISTA IMPORTADO'!A:B,2,0)</f>
        <v>4.5720000000000001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5.7629999999999999</v>
      </c>
      <c r="G25" s="395">
        <f t="shared" si="1"/>
        <v>0</v>
      </c>
      <c r="I25" s="835"/>
      <c r="J25" s="835"/>
      <c r="L25" s="1"/>
      <c r="M25" s="835"/>
      <c r="N25" s="2"/>
    </row>
    <row r="26" spans="1:14" ht="15">
      <c r="A26" s="393" t="s">
        <v>15004</v>
      </c>
      <c r="B26" s="393"/>
      <c r="C26" s="205" t="s">
        <v>17467</v>
      </c>
      <c r="D26" s="205" t="s">
        <v>4308</v>
      </c>
      <c r="E26" s="205">
        <v>130</v>
      </c>
      <c r="F26" s="394">
        <f>+VLOOKUP(A26,'LISTA IMPORTADO'!A:B,2,0)</f>
        <v>5.77</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5.798</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5.35</v>
      </c>
      <c r="G30" s="395">
        <f t="shared" si="1"/>
        <v>0</v>
      </c>
      <c r="I30" s="835"/>
      <c r="J30" s="835"/>
      <c r="L30" s="1"/>
      <c r="M30" s="835"/>
      <c r="N30" s="2"/>
    </row>
    <row r="31" spans="1:14" ht="15">
      <c r="A31" s="393" t="s">
        <v>15005</v>
      </c>
      <c r="B31" s="393"/>
      <c r="C31" s="899" t="s">
        <v>17472</v>
      </c>
      <c r="D31" s="899" t="s">
        <v>4308</v>
      </c>
      <c r="E31" s="899">
        <v>130</v>
      </c>
      <c r="F31" s="394">
        <f>+VLOOKUP(A31,'LISTA IMPORTADO'!A:B,2,0)</f>
        <v>6.3209999999999997</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6.0919999999999996</v>
      </c>
      <c r="G34" s="395">
        <f t="shared" si="1"/>
        <v>0</v>
      </c>
      <c r="I34" s="835"/>
      <c r="J34" s="835"/>
      <c r="L34" s="1"/>
      <c r="M34" s="835"/>
      <c r="N34" s="2"/>
    </row>
    <row r="35" spans="1:14" ht="15">
      <c r="A35" s="393" t="s">
        <v>20798</v>
      </c>
      <c r="B35" s="393"/>
      <c r="C35" s="205" t="s">
        <v>20847</v>
      </c>
      <c r="D35" s="205"/>
      <c r="E35" s="205" t="s">
        <v>20848</v>
      </c>
      <c r="F35" s="394">
        <f>+VLOOKUP(A35,'LISTA IMPORTADO'!A:B,2,0)</f>
        <v>5.3840000000000003</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H1:K3"/>
    <mergeCell ref="H4:I10"/>
    <mergeCell ref="J4:K5"/>
    <mergeCell ref="J6:K8"/>
    <mergeCell ref="J9:K10"/>
    <mergeCell ref="A4:G4"/>
    <mergeCell ref="A1:G3"/>
    <mergeCell ref="A12:E12"/>
    <mergeCell ref="A15:E15"/>
    <mergeCell ref="A20:D2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3591</v>
      </c>
      <c r="E5" s="688">
        <f t="shared" si="0"/>
        <v>4345.1099999999997</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3215.7</v>
      </c>
      <c r="E7" s="688">
        <f t="shared" si="0"/>
        <v>3890.9969999999998</v>
      </c>
    </row>
    <row r="8" spans="1:5" ht="15">
      <c r="A8" s="687" t="s">
        <v>15924</v>
      </c>
      <c r="B8" s="126"/>
      <c r="C8" s="682" t="s">
        <v>15960</v>
      </c>
      <c r="D8" s="750">
        <f>+VLOOKUP(A8,'LISTA NACIONAL'!A:B,2,0)</f>
        <v>8100</v>
      </c>
      <c r="E8" s="688">
        <f t="shared" si="0"/>
        <v>9801</v>
      </c>
    </row>
    <row r="9" spans="1:5" ht="15">
      <c r="A9" s="687" t="s">
        <v>15925</v>
      </c>
      <c r="B9" s="126"/>
      <c r="C9" s="682" t="s">
        <v>15961</v>
      </c>
      <c r="D9" s="750">
        <f>+VLOOKUP(A9,'LISTA NACIONAL'!A:B,2,0)</f>
        <v>8100</v>
      </c>
      <c r="E9" s="688">
        <f t="shared" si="0"/>
        <v>9801</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3591</v>
      </c>
      <c r="E11" s="688">
        <f t="shared" si="0"/>
        <v>4345.1099999999997</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432</v>
      </c>
      <c r="E13" s="688">
        <f t="shared" si="0"/>
        <v>522.72</v>
      </c>
    </row>
    <row r="14" spans="1:5" ht="15.75">
      <c r="A14" s="687" t="s">
        <v>15928</v>
      </c>
      <c r="B14" s="126"/>
      <c r="C14" s="682" t="s">
        <v>15964</v>
      </c>
      <c r="D14" s="750">
        <f>+VLOOKUP(A14,'LISTA NACIONAL'!A:B,2,0)</f>
        <v>405</v>
      </c>
      <c r="E14" s="688">
        <f t="shared" si="0"/>
        <v>490.05</v>
      </c>
    </row>
    <row r="15" spans="1:5" ht="15.75">
      <c r="A15" s="687" t="s">
        <v>15929</v>
      </c>
      <c r="B15" s="126"/>
      <c r="C15" s="682" t="s">
        <v>15965</v>
      </c>
      <c r="D15" s="750">
        <f>+VLOOKUP(A15,'LISTA NACIONAL'!A:B,2,0)</f>
        <v>405</v>
      </c>
      <c r="E15" s="688">
        <f t="shared" si="0"/>
        <v>490.05</v>
      </c>
    </row>
    <row r="16" spans="1:5" ht="15.75">
      <c r="A16" s="687" t="s">
        <v>15930</v>
      </c>
      <c r="B16" s="126"/>
      <c r="C16" s="682" t="s">
        <v>15966</v>
      </c>
      <c r="D16" s="750">
        <f>+VLOOKUP(A16,'LISTA NACIONAL'!A:B,2,0)</f>
        <v>540</v>
      </c>
      <c r="E16" s="688">
        <f t="shared" si="0"/>
        <v>653.4</v>
      </c>
    </row>
    <row r="17" spans="1:5" ht="15">
      <c r="A17" s="687" t="s">
        <v>15931</v>
      </c>
      <c r="B17" s="126"/>
      <c r="C17" s="682" t="s">
        <v>15967</v>
      </c>
      <c r="D17" s="750">
        <f>+VLOOKUP(A17,'LISTA NACIONAL'!A:B,2,0)</f>
        <v>810</v>
      </c>
      <c r="E17" s="688">
        <f t="shared" si="0"/>
        <v>980.1</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4860</v>
      </c>
      <c r="E21" s="688">
        <f t="shared" si="0"/>
        <v>5880.5999999999995</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810</v>
      </c>
      <c r="E23" s="688">
        <f t="shared" si="0"/>
        <v>980.1</v>
      </c>
    </row>
    <row r="24" spans="1:5" ht="15">
      <c r="A24" s="687" t="s">
        <v>14403</v>
      </c>
      <c r="B24" s="126"/>
      <c r="C24" s="682" t="s">
        <v>14237</v>
      </c>
      <c r="D24" s="750">
        <f>+VLOOKUP(A24,'LISTA NACIONAL'!A:B,2,0)</f>
        <v>1890</v>
      </c>
      <c r="E24" s="688">
        <f t="shared" si="0"/>
        <v>2286.9</v>
      </c>
    </row>
    <row r="25" spans="1:5" ht="15">
      <c r="A25" s="687" t="s">
        <v>15934</v>
      </c>
      <c r="B25" s="126"/>
      <c r="C25" s="682" t="s">
        <v>15968</v>
      </c>
      <c r="D25" s="750">
        <f>+VLOOKUP(A25,'LISTA NACIONAL'!A:B,2,0)</f>
        <v>1890</v>
      </c>
      <c r="E25" s="688">
        <f t="shared" si="0"/>
        <v>2286.9</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4860</v>
      </c>
      <c r="E27" s="688">
        <f t="shared" si="0"/>
        <v>5880.5999999999995</v>
      </c>
    </row>
    <row r="28" spans="1:5" ht="15">
      <c r="A28" s="687" t="s">
        <v>15936</v>
      </c>
      <c r="B28" s="126"/>
      <c r="C28" s="682" t="s">
        <v>12009</v>
      </c>
      <c r="D28" s="750">
        <f>+VLOOKUP(A28,'LISTA NACIONAL'!A:B,2,0)</f>
        <v>4860</v>
      </c>
      <c r="E28" s="688">
        <f t="shared" si="0"/>
        <v>5880.5999999999995</v>
      </c>
    </row>
    <row r="29" spans="1:5" ht="15">
      <c r="A29" s="687" t="s">
        <v>15937</v>
      </c>
      <c r="B29" s="126"/>
      <c r="C29" s="682" t="s">
        <v>15969</v>
      </c>
      <c r="D29" s="750">
        <f>+VLOOKUP(A29,'LISTA NACIONAL'!A:B,2,0)</f>
        <v>4023</v>
      </c>
      <c r="E29" s="688">
        <f t="shared" si="0"/>
        <v>4867.83</v>
      </c>
    </row>
    <row r="30" spans="1:5" ht="15">
      <c r="A30" s="687" t="s">
        <v>15938</v>
      </c>
      <c r="B30" s="126"/>
      <c r="C30" s="682" t="s">
        <v>12010</v>
      </c>
      <c r="D30" s="750">
        <f>+VLOOKUP(A30,'LISTA NACIONAL'!A:B,2,0)</f>
        <v>4050</v>
      </c>
      <c r="E30" s="688">
        <f t="shared" si="0"/>
        <v>4900.5</v>
      </c>
    </row>
    <row r="31" spans="1:5" ht="15">
      <c r="A31" s="687" t="s">
        <v>15939</v>
      </c>
      <c r="B31" s="126"/>
      <c r="C31" s="682" t="s">
        <v>12011</v>
      </c>
      <c r="D31" s="750">
        <f>+VLOOKUP(A31,'LISTA NACIONAL'!A:B,2,0)</f>
        <v>1890</v>
      </c>
      <c r="E31" s="688">
        <f t="shared" si="0"/>
        <v>2286.9</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4050</v>
      </c>
      <c r="E33" s="688">
        <f t="shared" si="0"/>
        <v>4900.5</v>
      </c>
    </row>
    <row r="34" spans="1:5" ht="15.75">
      <c r="A34" s="689" t="s">
        <v>15941</v>
      </c>
      <c r="B34" s="126"/>
      <c r="C34" s="683" t="s">
        <v>15970</v>
      </c>
      <c r="D34" s="750">
        <f>+VLOOKUP(A34,'LISTA NACIONAL'!A:B,2,0)</f>
        <v>1890</v>
      </c>
      <c r="E34" s="688">
        <f t="shared" si="0"/>
        <v>2286.9</v>
      </c>
    </row>
    <row r="35" spans="1:5" ht="15">
      <c r="A35" s="687" t="s">
        <v>15942</v>
      </c>
      <c r="B35" s="126"/>
      <c r="C35" s="682" t="s">
        <v>12013</v>
      </c>
      <c r="D35" s="750">
        <f>+VLOOKUP(A35,'LISTA NACIONAL'!A:B,2,0)</f>
        <v>5670</v>
      </c>
      <c r="E35" s="688">
        <f t="shared" ref="E35:E51" si="1">+D35*1.21</f>
        <v>6860.7</v>
      </c>
    </row>
    <row r="36" spans="1:5" ht="15">
      <c r="A36" s="687" t="s">
        <v>15943</v>
      </c>
      <c r="B36" s="126"/>
      <c r="C36" s="682" t="s">
        <v>15971</v>
      </c>
      <c r="D36" s="750">
        <f>+VLOOKUP(A36,'LISTA NACIONAL'!A:B,2,0)</f>
        <v>1080</v>
      </c>
      <c r="E36" s="688">
        <f t="shared" si="1"/>
        <v>1306.8</v>
      </c>
    </row>
    <row r="37" spans="1:5" ht="15">
      <c r="A37" s="687" t="s">
        <v>15944</v>
      </c>
      <c r="B37" s="126"/>
      <c r="C37" s="682" t="s">
        <v>12014</v>
      </c>
      <c r="D37" s="750">
        <f>+VLOOKUP(A37,'LISTA NACIONAL'!A:B,2,0)</f>
        <v>1080</v>
      </c>
      <c r="E37" s="688">
        <f t="shared" si="1"/>
        <v>1306.8</v>
      </c>
    </row>
    <row r="38" spans="1:5" ht="15.75">
      <c r="A38" s="687" t="s">
        <v>15945</v>
      </c>
      <c r="B38" s="126"/>
      <c r="C38" s="682" t="s">
        <v>15972</v>
      </c>
      <c r="D38" s="750">
        <f>+VLOOKUP(A38,'LISTA NACIONAL'!A:B,2,0)</f>
        <v>4730.45</v>
      </c>
      <c r="E38" s="688">
        <f t="shared" si="1"/>
        <v>5723.8444999999992</v>
      </c>
    </row>
    <row r="39" spans="1:5" ht="15">
      <c r="A39" s="687" t="s">
        <v>15946</v>
      </c>
      <c r="B39" s="126"/>
      <c r="C39" s="682" t="s">
        <v>15973</v>
      </c>
      <c r="D39" s="750">
        <f>+VLOOKUP(A39,'LISTA NACIONAL'!A:B,2,0)</f>
        <v>1350</v>
      </c>
      <c r="E39" s="688">
        <f t="shared" si="1"/>
        <v>1633.5</v>
      </c>
    </row>
    <row r="40" spans="1:5" ht="15">
      <c r="A40" s="687" t="s">
        <v>15947</v>
      </c>
      <c r="B40" s="126"/>
      <c r="C40" s="682" t="s">
        <v>12015</v>
      </c>
      <c r="D40" s="750">
        <f>+VLOOKUP(A40,'LISTA NACIONAL'!A:B,2,0)</f>
        <v>2970</v>
      </c>
      <c r="E40" s="688">
        <f t="shared" si="1"/>
        <v>3593.7</v>
      </c>
    </row>
    <row r="41" spans="1:5" ht="15">
      <c r="A41" s="687" t="s">
        <v>15948</v>
      </c>
      <c r="B41" s="126"/>
      <c r="C41" s="682" t="s">
        <v>12016</v>
      </c>
      <c r="D41" s="750">
        <f>+VLOOKUP(A41,'LISTA NACIONAL'!A:B,2,0)</f>
        <v>2970</v>
      </c>
      <c r="E41" s="688">
        <f t="shared" si="1"/>
        <v>3593.7</v>
      </c>
    </row>
    <row r="42" spans="1:5" ht="15">
      <c r="A42" s="687" t="s">
        <v>15949</v>
      </c>
      <c r="B42" s="126"/>
      <c r="C42" s="682" t="s">
        <v>12017</v>
      </c>
      <c r="D42" s="750">
        <f>+VLOOKUP(A42,'LISTA NACIONAL'!A:B,2,0)</f>
        <v>4050</v>
      </c>
      <c r="E42" s="688">
        <f t="shared" si="1"/>
        <v>4900.5</v>
      </c>
    </row>
    <row r="43" spans="1:5" ht="15">
      <c r="A43" s="687" t="s">
        <v>15950</v>
      </c>
      <c r="B43" s="126"/>
      <c r="C43" s="682" t="s">
        <v>12018</v>
      </c>
      <c r="D43" s="750">
        <f>+VLOOKUP(A43,'LISTA NACIONAL'!A:B,2,0)</f>
        <v>4050</v>
      </c>
      <c r="E43" s="688">
        <f t="shared" si="1"/>
        <v>4900.5</v>
      </c>
    </row>
    <row r="44" spans="1:5" ht="15">
      <c r="A44" s="687" t="s">
        <v>15951</v>
      </c>
      <c r="B44" s="126"/>
      <c r="C44" s="682" t="s">
        <v>9209</v>
      </c>
      <c r="D44" s="750">
        <f>+VLOOKUP(A44,'LISTA NACIONAL'!A:B,2,0)</f>
        <v>4050</v>
      </c>
      <c r="E44" s="688">
        <f t="shared" si="1"/>
        <v>4900.5</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4050</v>
      </c>
      <c r="E46" s="688">
        <f t="shared" si="1"/>
        <v>4900.5</v>
      </c>
    </row>
    <row r="47" spans="1:5" ht="15">
      <c r="A47" s="687" t="s">
        <v>15954</v>
      </c>
      <c r="B47" s="126"/>
      <c r="C47" s="682" t="s">
        <v>9212</v>
      </c>
      <c r="D47" s="750">
        <f>+VLOOKUP(A47,'LISTA NACIONAL'!A:B,2,0)</f>
        <v>3510</v>
      </c>
      <c r="E47" s="688">
        <f t="shared" si="1"/>
        <v>4247.0999999999995</v>
      </c>
    </row>
    <row r="48" spans="1:5" ht="15">
      <c r="A48" s="687" t="s">
        <v>15955</v>
      </c>
      <c r="B48" s="126"/>
      <c r="C48" s="682" t="s">
        <v>15974</v>
      </c>
      <c r="D48" s="750">
        <f>+VLOOKUP(A48,'LISTA NACIONAL'!A:B,2,0)</f>
        <v>4860</v>
      </c>
      <c r="E48" s="688">
        <f t="shared" si="1"/>
        <v>5880.5999999999995</v>
      </c>
    </row>
    <row r="49" spans="1:5" ht="15">
      <c r="A49" s="687" t="s">
        <v>15956</v>
      </c>
      <c r="B49" s="126"/>
      <c r="C49" s="682" t="s">
        <v>9213</v>
      </c>
      <c r="D49" s="750">
        <f>+VLOOKUP(A49,'LISTA NACIONAL'!A:B,2,0)</f>
        <v>4050</v>
      </c>
      <c r="E49" s="688">
        <f t="shared" si="1"/>
        <v>4900.5</v>
      </c>
    </row>
    <row r="50" spans="1:5" ht="15">
      <c r="A50" s="687" t="s">
        <v>15957</v>
      </c>
      <c r="B50" s="126"/>
      <c r="C50" s="682" t="s">
        <v>9214</v>
      </c>
      <c r="D50" s="750">
        <f>+VLOOKUP(A50,'LISTA NACIONAL'!A:B,2,0)</f>
        <v>675</v>
      </c>
      <c r="E50" s="688">
        <f t="shared" si="1"/>
        <v>816.75</v>
      </c>
    </row>
    <row r="51" spans="1:5" ht="16.5" thickBot="1">
      <c r="A51" s="1269" t="s">
        <v>15958</v>
      </c>
      <c r="B51" s="198"/>
      <c r="C51" s="1270" t="s">
        <v>15975</v>
      </c>
      <c r="D51" s="1271">
        <f>+VLOOKUP(A51,'LISTA NACIONAL'!A:B,2,0)</f>
        <v>675</v>
      </c>
      <c r="E51" s="1272">
        <f t="shared" si="1"/>
        <v>816.75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9"/>
      <c r="B1" s="1419"/>
      <c r="C1" s="1419"/>
      <c r="D1" s="1419"/>
      <c r="E1" s="1419"/>
      <c r="F1" s="1419"/>
      <c r="G1" s="1419"/>
      <c r="H1" s="1419"/>
      <c r="I1" s="1419"/>
      <c r="J1" s="1419"/>
      <c r="K1" s="1419"/>
    </row>
    <row r="2" spans="1:11" ht="34.5" customHeight="1">
      <c r="A2" s="1419"/>
      <c r="B2" s="1419"/>
      <c r="C2" s="1419"/>
      <c r="D2" s="1419"/>
      <c r="E2" s="1419"/>
      <c r="F2" s="1419"/>
      <c r="G2" s="1419"/>
      <c r="H2" s="1419"/>
      <c r="I2" s="1419"/>
      <c r="J2" s="1419"/>
      <c r="K2" s="1419"/>
    </row>
    <row r="3" spans="1:11" ht="34.5" customHeight="1">
      <c r="A3" s="1419"/>
      <c r="B3" s="1419"/>
      <c r="C3" s="1419"/>
      <c r="D3" s="1419"/>
      <c r="E3" s="1419"/>
      <c r="F3" s="1419"/>
      <c r="G3" s="1419"/>
      <c r="H3" s="1419"/>
      <c r="I3" s="1419"/>
      <c r="J3" s="1419"/>
      <c r="K3" s="1419"/>
    </row>
    <row r="4" spans="1:11" ht="12" customHeight="1" thickBot="1">
      <c r="A4" s="1419"/>
      <c r="B4" s="1419"/>
      <c r="C4" s="1419"/>
      <c r="D4" s="1419"/>
      <c r="E4" s="1419"/>
      <c r="F4" s="1419"/>
      <c r="G4" s="1419"/>
      <c r="H4" s="1419"/>
      <c r="I4" s="1419"/>
      <c r="J4" s="1419"/>
      <c r="K4" s="1419"/>
    </row>
    <row r="5" spans="1:11" ht="17.25" thickTop="1" thickBot="1">
      <c r="A5" s="84" t="s">
        <v>9945</v>
      </c>
      <c r="B5" s="85" t="s">
        <v>5407</v>
      </c>
      <c r="C5" s="85" t="s">
        <v>2205</v>
      </c>
      <c r="D5" s="85" t="s">
        <v>11346</v>
      </c>
      <c r="E5" s="85" t="s">
        <v>11347</v>
      </c>
      <c r="F5" s="85" t="s">
        <v>5405</v>
      </c>
      <c r="G5" s="86" t="s">
        <v>2360</v>
      </c>
      <c r="H5" s="1470"/>
      <c r="I5" s="1471"/>
      <c r="J5" s="1472">
        <v>816</v>
      </c>
      <c r="K5" s="1473"/>
    </row>
    <row r="6" spans="1:11" ht="21" customHeight="1" thickTop="1" thickBot="1">
      <c r="A6" s="1468" t="s">
        <v>6571</v>
      </c>
      <c r="B6" s="1469"/>
      <c r="C6" s="1469"/>
      <c r="D6" s="1469"/>
      <c r="E6" s="1469"/>
      <c r="F6" s="1469"/>
      <c r="G6" s="1469"/>
      <c r="I6" s="2"/>
      <c r="J6" s="2"/>
      <c r="K6" s="2"/>
    </row>
    <row r="7" spans="1:11" ht="15" thickBot="1">
      <c r="A7" s="698" t="s">
        <v>4517</v>
      </c>
      <c r="B7" s="761"/>
      <c r="C7" s="698" t="s">
        <v>14696</v>
      </c>
      <c r="D7" s="343">
        <v>428</v>
      </c>
      <c r="E7" s="885" t="s">
        <v>7809</v>
      </c>
      <c r="F7" s="886">
        <f>+VLOOKUP(A7,'LISTA IMPORTADO'!A:B,2,0)</f>
        <v>5.8659999999999997</v>
      </c>
      <c r="G7" s="887">
        <f>+F7*1.21*$J$5</f>
        <v>5791.8537599999991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4.8</v>
      </c>
      <c r="G9" s="887">
        <f t="shared" si="0"/>
        <v>4739.3279999999995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4.8310000000000004</v>
      </c>
      <c r="G11" s="887">
        <f t="shared" si="0"/>
        <v>4769.9361600000002</v>
      </c>
      <c r="I11" s="2"/>
      <c r="J11" s="813"/>
      <c r="K11" s="813"/>
    </row>
    <row r="12" spans="1:11" ht="15" thickBot="1">
      <c r="A12" s="501" t="s">
        <v>12716</v>
      </c>
      <c r="B12" s="319"/>
      <c r="C12" s="501" t="s">
        <v>14701</v>
      </c>
      <c r="D12" s="297">
        <v>428</v>
      </c>
      <c r="E12" s="888" t="s">
        <v>7809</v>
      </c>
      <c r="F12" s="323">
        <f>+VLOOKUP(A12,'LISTA IMPORTADO'!A:B,2,0)</f>
        <v>5.1040000000000001</v>
      </c>
      <c r="G12" s="887">
        <f t="shared" si="0"/>
        <v>5039.4854400000004</v>
      </c>
      <c r="I12" s="2"/>
      <c r="J12" s="813"/>
      <c r="K12" s="813"/>
    </row>
    <row r="13" spans="1:11" ht="15" thickBot="1">
      <c r="A13" s="501" t="s">
        <v>12717</v>
      </c>
      <c r="B13" s="319"/>
      <c r="C13" s="501" t="s">
        <v>14702</v>
      </c>
      <c r="D13" s="297">
        <v>420</v>
      </c>
      <c r="E13" s="888" t="s">
        <v>14444</v>
      </c>
      <c r="F13" s="323">
        <f>+VLOOKUP(A13,'LISTA IMPORTADO'!A:B,2,0)</f>
        <v>5.4480000000000004</v>
      </c>
      <c r="G13" s="887">
        <f t="shared" si="0"/>
        <v>5379.1372799999999</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5.36</v>
      </c>
      <c r="G15" s="887">
        <f t="shared" si="0"/>
        <v>5292.2496000000001</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5.8559999999999999</v>
      </c>
      <c r="G17" s="887">
        <f t="shared" si="0"/>
        <v>5781.9801600000001</v>
      </c>
      <c r="I17" s="2"/>
      <c r="J17" s="813"/>
      <c r="K17" s="813"/>
    </row>
    <row r="18" spans="1:11" ht="15" thickBot="1">
      <c r="A18" s="501" t="s">
        <v>12718</v>
      </c>
      <c r="B18" s="126"/>
      <c r="C18" s="501" t="s">
        <v>14707</v>
      </c>
      <c r="D18" s="297">
        <v>428</v>
      </c>
      <c r="E18" s="888" t="s">
        <v>14445</v>
      </c>
      <c r="F18" s="323">
        <f>+VLOOKUP(A18,'LISTA IMPORTADO'!A:B,2,0)</f>
        <v>5.8540000000000001</v>
      </c>
      <c r="G18" s="887">
        <f t="shared" si="0"/>
        <v>5780.0054399999999</v>
      </c>
      <c r="I18" s="2"/>
      <c r="J18" s="813"/>
      <c r="K18" s="813"/>
    </row>
    <row r="19" spans="1:11" ht="15" thickBot="1">
      <c r="A19" s="501" t="s">
        <v>3619</v>
      </c>
      <c r="B19" s="319"/>
      <c r="C19" s="501" t="s">
        <v>14708</v>
      </c>
      <c r="D19" s="297">
        <v>428</v>
      </c>
      <c r="E19" s="888" t="s">
        <v>3620</v>
      </c>
      <c r="F19" s="323">
        <f>+VLOOKUP(A19,'LISTA IMPORTADO'!A:B,2,0)</f>
        <v>6.5019999999999998</v>
      </c>
      <c r="G19" s="887">
        <f t="shared" si="0"/>
        <v>6419.8147199999994</v>
      </c>
      <c r="I19" s="2"/>
      <c r="J19" s="813"/>
      <c r="K19" s="813"/>
    </row>
    <row r="20" spans="1:11" ht="15" thickBot="1">
      <c r="A20" s="891" t="s">
        <v>3621</v>
      </c>
      <c r="B20" s="892"/>
      <c r="C20" s="891" t="s">
        <v>14709</v>
      </c>
      <c r="D20" s="297">
        <v>428</v>
      </c>
      <c r="E20" s="888" t="s">
        <v>3622</v>
      </c>
      <c r="F20" s="323">
        <f>+VLOOKUP(A20,'LISTA IMPORTADO'!A:B,2,0)</f>
        <v>7.0090000000000003</v>
      </c>
      <c r="G20" s="887">
        <f t="shared" si="0"/>
        <v>6920.4062400000003</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t="e">
        <f>+VLOOKUP(A28,'LISTA IMPORTADO'!A:B,2,0)</f>
        <v>#N/A</v>
      </c>
      <c r="G28" s="887" t="e">
        <f t="shared" si="1"/>
        <v>#N/A</v>
      </c>
      <c r="I28" s="2"/>
      <c r="J28" s="813"/>
      <c r="K28" s="813"/>
    </row>
    <row r="29" spans="1:11" ht="13.5" thickBot="1">
      <c r="A29" s="379" t="s">
        <v>14200</v>
      </c>
      <c r="B29" s="496"/>
      <c r="C29" s="373" t="s">
        <v>14201</v>
      </c>
      <c r="D29" s="553" t="s">
        <v>15206</v>
      </c>
      <c r="E29" s="374" t="s">
        <v>7807</v>
      </c>
      <c r="F29" s="323" t="e">
        <f>+VLOOKUP(A29,'LISTA IMPORTADO'!A:B,2,0)</f>
        <v>#N/A</v>
      </c>
      <c r="G29" s="887" t="e">
        <f t="shared" si="1"/>
        <v>#N/A</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t="e">
        <f>+VLOOKUP(A31,'LISTA IMPORTADO'!A:B,2,0)</f>
        <v>#N/A</v>
      </c>
      <c r="G31" s="887" t="e">
        <f t="shared" si="1"/>
        <v>#N/A</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503" t="s">
        <v>5407</v>
      </c>
      <c r="H1" s="1503"/>
      <c r="I1" s="1503"/>
      <c r="J1" s="1503"/>
      <c r="M1" s="7"/>
      <c r="N1" s="7"/>
      <c r="O1" s="7"/>
    </row>
    <row r="2" spans="1:16" ht="42" customHeight="1">
      <c r="A2" s="1002"/>
      <c r="B2" s="1002"/>
      <c r="C2" s="1002"/>
      <c r="D2" s="1002"/>
      <c r="E2" s="1002"/>
      <c r="F2" s="906"/>
      <c r="G2" s="1503"/>
      <c r="H2" s="1503"/>
      <c r="I2" s="1503"/>
      <c r="J2" s="1503"/>
      <c r="M2" s="7"/>
      <c r="N2" s="7"/>
      <c r="O2" s="7"/>
    </row>
    <row r="3" spans="1:16" ht="16.5" customHeight="1">
      <c r="A3" s="1002"/>
      <c r="B3" s="1002"/>
      <c r="C3" s="1002"/>
      <c r="D3" s="1002"/>
      <c r="E3" s="1002"/>
      <c r="F3" s="906"/>
      <c r="G3" s="1503"/>
      <c r="H3" s="1503"/>
      <c r="I3" s="1503"/>
      <c r="J3" s="1503"/>
      <c r="M3" s="7"/>
      <c r="N3" s="7"/>
      <c r="O3" s="7"/>
    </row>
    <row r="4" spans="1:16" ht="27.75" customHeight="1" thickBot="1">
      <c r="A4" s="26"/>
      <c r="B4" s="26"/>
      <c r="C4" s="26"/>
      <c r="D4" s="26"/>
      <c r="E4" s="26"/>
      <c r="F4" s="28"/>
      <c r="G4" s="1503"/>
      <c r="H4" s="1503"/>
      <c r="I4" s="1503"/>
      <c r="J4" s="1503"/>
      <c r="M4" s="7"/>
      <c r="N4" s="7"/>
      <c r="O4" s="7"/>
    </row>
    <row r="5" spans="1:16" ht="19.5" customHeight="1" thickTop="1">
      <c r="A5" s="1076"/>
      <c r="B5" s="1077"/>
      <c r="C5" s="1077"/>
      <c r="D5" s="1492" t="s">
        <v>9116</v>
      </c>
      <c r="E5" s="1077"/>
      <c r="F5" s="1078"/>
      <c r="G5" s="1508" t="s">
        <v>5407</v>
      </c>
      <c r="H5" s="1509"/>
      <c r="I5" s="1504" t="s">
        <v>9119</v>
      </c>
      <c r="J5" s="1505"/>
      <c r="M5" s="7"/>
      <c r="N5" s="7"/>
      <c r="O5" s="7"/>
    </row>
    <row r="6" spans="1:16" ht="16.5" customHeight="1" thickBot="1">
      <c r="A6" s="1079"/>
      <c r="B6" s="1080"/>
      <c r="C6" s="1080"/>
      <c r="D6" s="1493"/>
      <c r="E6" s="1080"/>
      <c r="F6" s="1081"/>
      <c r="G6" s="1510"/>
      <c r="H6" s="1511"/>
      <c r="I6" s="1506"/>
      <c r="J6" s="1507"/>
      <c r="M6" s="7"/>
      <c r="N6" s="681"/>
      <c r="O6" s="7"/>
      <c r="P6" s="201"/>
    </row>
    <row r="7" spans="1:16" ht="15.75" customHeight="1" thickTop="1" thickBot="1">
      <c r="A7" s="29"/>
      <c r="B7" s="71" t="s">
        <v>9945</v>
      </c>
      <c r="C7" s="71" t="s">
        <v>5407</v>
      </c>
      <c r="D7" s="71" t="s">
        <v>6617</v>
      </c>
      <c r="E7" s="72" t="s">
        <v>5405</v>
      </c>
      <c r="F7" s="73" t="s">
        <v>5406</v>
      </c>
      <c r="G7" s="1510"/>
      <c r="H7" s="1511"/>
      <c r="I7" s="1504" t="s">
        <v>9120</v>
      </c>
      <c r="J7" s="1505"/>
      <c r="M7" s="661"/>
      <c r="N7" s="113"/>
      <c r="O7" s="661"/>
      <c r="P7" s="7"/>
    </row>
    <row r="8" spans="1:16" ht="24" customHeight="1" thickTop="1" thickBot="1">
      <c r="A8" s="1489" t="s">
        <v>5408</v>
      </c>
      <c r="B8" s="31" t="s">
        <v>18867</v>
      </c>
      <c r="C8" s="31"/>
      <c r="D8" s="32" t="s">
        <v>15582</v>
      </c>
      <c r="E8" s="192">
        <f>+VLOOKUP(B8,'LISTA NACIONAL'!A:B,2,0)</f>
        <v>40853.957000000002</v>
      </c>
      <c r="F8" s="61">
        <f>+E8*1.21</f>
        <v>49433.287969999998</v>
      </c>
      <c r="G8" s="1512"/>
      <c r="H8" s="1513"/>
      <c r="I8" s="1514"/>
      <c r="J8" s="1515"/>
      <c r="M8" s="661"/>
      <c r="N8" s="661"/>
      <c r="O8" s="661"/>
      <c r="P8" s="7"/>
    </row>
    <row r="9" spans="1:16" ht="15" customHeight="1">
      <c r="A9" s="1497"/>
      <c r="B9" s="33" t="s">
        <v>18877</v>
      </c>
      <c r="C9" s="33"/>
      <c r="D9" s="34" t="s">
        <v>15583</v>
      </c>
      <c r="E9" s="192">
        <f>+VLOOKUP(B9,'LISTA NACIONAL'!A:B,2,0)</f>
        <v>40511.173000000003</v>
      </c>
      <c r="F9" s="59">
        <f t="shared" ref="F9:F72" si="0">+E9*1.21</f>
        <v>49018.519330000003</v>
      </c>
      <c r="G9" s="30"/>
      <c r="H9" s="30"/>
      <c r="I9" s="1516"/>
      <c r="J9" s="1516"/>
      <c r="M9" s="661"/>
      <c r="N9" s="661"/>
      <c r="O9" s="661"/>
      <c r="P9" s="7"/>
    </row>
    <row r="10" spans="1:16" ht="14.25">
      <c r="A10" s="1497"/>
      <c r="B10" s="33" t="s">
        <v>18869</v>
      </c>
      <c r="C10" s="33"/>
      <c r="D10" s="34" t="s">
        <v>15584</v>
      </c>
      <c r="E10" s="192">
        <f>+VLOOKUP(B10,'LISTA NACIONAL'!A:B,2,0)</f>
        <v>40511.864000000001</v>
      </c>
      <c r="F10" s="59">
        <f t="shared" si="0"/>
        <v>49019.355439999999</v>
      </c>
      <c r="G10" s="7"/>
      <c r="H10" s="7"/>
      <c r="I10" s="1516"/>
      <c r="J10" s="1516"/>
      <c r="M10" s="661"/>
      <c r="N10" s="661"/>
      <c r="O10" s="661"/>
      <c r="P10" s="7"/>
    </row>
    <row r="11" spans="1:16" ht="21.75" customHeight="1">
      <c r="A11" s="1497"/>
      <c r="B11" s="33" t="s">
        <v>18857</v>
      </c>
      <c r="C11" s="33"/>
      <c r="D11" s="34" t="s">
        <v>15585</v>
      </c>
      <c r="E11" s="192">
        <f>+VLOOKUP(B11,'LISTA NACIONAL'!A:B,2,0)</f>
        <v>49888.222999999998</v>
      </c>
      <c r="F11" s="59">
        <f t="shared" si="0"/>
        <v>60364.749829999993</v>
      </c>
      <c r="H11" s="287"/>
      <c r="I11" s="1516"/>
      <c r="J11" s="1516"/>
      <c r="M11" s="661"/>
      <c r="N11" s="661"/>
      <c r="O11" s="661"/>
      <c r="P11" s="7"/>
    </row>
    <row r="12" spans="1:16" ht="16.5">
      <c r="A12" s="1497"/>
      <c r="B12" s="33" t="s">
        <v>18804</v>
      </c>
      <c r="C12" s="33"/>
      <c r="D12" s="34" t="s">
        <v>15586</v>
      </c>
      <c r="E12" s="192">
        <f>+VLOOKUP(B12,'LISTA NACIONAL'!A:B,2,0)</f>
        <v>40853.957000000002</v>
      </c>
      <c r="F12" s="59">
        <f t="shared" si="0"/>
        <v>49433.287969999998</v>
      </c>
      <c r="H12" s="288"/>
      <c r="M12" s="661"/>
      <c r="N12" s="661"/>
      <c r="O12" s="661"/>
      <c r="P12" s="7"/>
    </row>
    <row r="13" spans="1:16" ht="15.75">
      <c r="A13" s="1497"/>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97"/>
      <c r="B14" s="33" t="s">
        <v>18808</v>
      </c>
      <c r="C14" s="33"/>
      <c r="D14" s="34" t="s">
        <v>15588</v>
      </c>
      <c r="E14" s="192">
        <f>+VLOOKUP(B14,'LISTA NACIONAL'!A:B,2,0)</f>
        <v>57632.082999999999</v>
      </c>
      <c r="F14" s="59">
        <f t="shared" si="0"/>
        <v>69734.820429999992</v>
      </c>
      <c r="M14" s="661"/>
      <c r="N14" s="661"/>
      <c r="O14" s="661"/>
      <c r="P14" s="7"/>
    </row>
    <row r="15" spans="1:16" ht="14.25">
      <c r="A15" s="1497"/>
      <c r="B15" s="33" t="s">
        <v>18889</v>
      </c>
      <c r="C15" s="33"/>
      <c r="D15" s="34" t="s">
        <v>15589</v>
      </c>
      <c r="E15" s="192">
        <f>+VLOOKUP(B15,'LISTA NACIONAL'!A:B,2,0)</f>
        <v>57632.082999999999</v>
      </c>
      <c r="F15" s="59">
        <f t="shared" si="0"/>
        <v>69734.820429999992</v>
      </c>
      <c r="M15" s="661"/>
      <c r="N15" s="661"/>
      <c r="O15" s="661"/>
      <c r="P15" s="7"/>
    </row>
    <row r="16" spans="1:16" ht="14.25">
      <c r="A16" s="1497"/>
      <c r="B16" s="33" t="s">
        <v>18817</v>
      </c>
      <c r="C16" s="33"/>
      <c r="D16" s="34" t="s">
        <v>15590</v>
      </c>
      <c r="E16" s="192">
        <f>+VLOOKUP(B16,'LISTA NACIONAL'!A:B,2,0)</f>
        <v>57632.082999999999</v>
      </c>
      <c r="F16" s="59">
        <f t="shared" si="0"/>
        <v>69734.820429999992</v>
      </c>
      <c r="M16" s="661"/>
      <c r="N16" s="661"/>
      <c r="O16" s="661"/>
      <c r="P16" s="7"/>
    </row>
    <row r="17" spans="1:16" ht="15" thickBot="1">
      <c r="A17" s="1498"/>
      <c r="B17" s="35" t="s">
        <v>18871</v>
      </c>
      <c r="C17" s="35"/>
      <c r="D17" s="36" t="s">
        <v>15591</v>
      </c>
      <c r="E17" s="60">
        <f>+VLOOKUP(B17,'LISTA NACIONAL'!A:B,2,0)</f>
        <v>57632.082999999999</v>
      </c>
      <c r="F17" s="60">
        <f t="shared" si="0"/>
        <v>69734.820429999992</v>
      </c>
      <c r="M17" s="661"/>
      <c r="N17" s="661"/>
      <c r="O17" s="661"/>
      <c r="P17" s="7"/>
    </row>
    <row r="18" spans="1:16" ht="15" thickTop="1">
      <c r="A18" s="1489" t="s">
        <v>5409</v>
      </c>
      <c r="B18" s="31" t="s">
        <v>18821</v>
      </c>
      <c r="C18" s="31"/>
      <c r="D18" s="32" t="s">
        <v>15592</v>
      </c>
      <c r="E18" s="192">
        <f>+VLOOKUP(B18,'LISTA NACIONAL'!A:B,2,0)</f>
        <v>109275</v>
      </c>
      <c r="F18" s="61">
        <f t="shared" si="0"/>
        <v>132222.75</v>
      </c>
      <c r="M18" s="661"/>
      <c r="N18" s="661"/>
      <c r="O18" s="661"/>
      <c r="P18" s="7"/>
    </row>
    <row r="19" spans="1:16" ht="14.25">
      <c r="A19" s="1497"/>
      <c r="B19" s="33" t="s">
        <v>18885</v>
      </c>
      <c r="C19" s="33"/>
      <c r="D19" s="34" t="s">
        <v>15593</v>
      </c>
      <c r="E19" s="192">
        <f>+VLOOKUP(B19,'LISTA NACIONAL'!A:B,2,0)</f>
        <v>50369.805999999997</v>
      </c>
      <c r="F19" s="59">
        <f t="shared" si="0"/>
        <v>60947.465259999997</v>
      </c>
      <c r="M19" s="662"/>
      <c r="N19" s="661"/>
      <c r="O19" s="661"/>
      <c r="P19" s="7"/>
    </row>
    <row r="20" spans="1:16" ht="14.25">
      <c r="A20" s="1497"/>
      <c r="B20" s="33" t="s">
        <v>18891</v>
      </c>
      <c r="C20" s="33"/>
      <c r="D20" s="34" t="s">
        <v>15594</v>
      </c>
      <c r="E20" s="192">
        <f>+VLOOKUP(B20,'LISTA NACIONAL'!A:B,2,0)</f>
        <v>43188.296000000002</v>
      </c>
      <c r="F20" s="59">
        <f t="shared" si="0"/>
        <v>52257.838159999999</v>
      </c>
      <c r="M20" s="662"/>
      <c r="N20" s="662"/>
      <c r="O20" s="662"/>
      <c r="P20" s="7"/>
    </row>
    <row r="21" spans="1:16" ht="15" thickBot="1">
      <c r="A21" s="1498"/>
      <c r="B21" s="35" t="s">
        <v>18792</v>
      </c>
      <c r="C21" s="35"/>
      <c r="D21" s="37" t="s">
        <v>15595</v>
      </c>
      <c r="E21" s="60">
        <f>+VLOOKUP(B21,'LISTA NACIONAL'!A:B,2,0)</f>
        <v>150693.75</v>
      </c>
      <c r="F21" s="60">
        <f t="shared" si="0"/>
        <v>182339.4375</v>
      </c>
      <c r="H21" s="107"/>
      <c r="M21" s="661"/>
      <c r="N21" s="662"/>
      <c r="O21" s="662"/>
      <c r="P21" s="7"/>
    </row>
    <row r="22" spans="1:16" ht="15" thickTop="1">
      <c r="A22" s="1489"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97"/>
      <c r="B23" s="33" t="s">
        <v>18821</v>
      </c>
      <c r="C23" s="33"/>
      <c r="D23" s="34" t="s">
        <v>15597</v>
      </c>
      <c r="E23" s="192">
        <f>+VLOOKUP(B23,'LISTA NACIONAL'!A:B,2,0)</f>
        <v>109275</v>
      </c>
      <c r="F23" s="59">
        <f t="shared" si="0"/>
        <v>132222.75</v>
      </c>
      <c r="H23" s="241"/>
      <c r="I23" s="661"/>
      <c r="M23" s="662"/>
      <c r="N23" s="661"/>
      <c r="O23" s="661"/>
      <c r="P23" s="7"/>
    </row>
    <row r="24" spans="1:16" ht="14.25">
      <c r="A24" s="1497"/>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98"/>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89"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97"/>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97"/>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97"/>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97"/>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97"/>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97"/>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97"/>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97"/>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97"/>
      <c r="B35" s="33" t="s">
        <v>18792</v>
      </c>
      <c r="C35" s="33"/>
      <c r="D35" s="34" t="s">
        <v>15608</v>
      </c>
      <c r="E35" s="192">
        <f>+VLOOKUP(B35,'LISTA NACIONAL'!A:B,2,0)</f>
        <v>150693.75</v>
      </c>
      <c r="F35" s="59">
        <f t="shared" si="0"/>
        <v>182339.4375</v>
      </c>
      <c r="H35" s="241"/>
      <c r="I35" s="662"/>
      <c r="M35" s="662"/>
      <c r="N35" s="662"/>
      <c r="O35" s="662"/>
      <c r="P35" s="7"/>
    </row>
    <row r="36" spans="1:16" ht="15" thickBot="1">
      <c r="A36" s="1498"/>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89"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98"/>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1"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8"/>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8"/>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8"/>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8"/>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8"/>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8"/>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8"/>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8"/>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8"/>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8"/>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8"/>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8"/>
      <c r="B51" s="33" t="s">
        <v>18792</v>
      </c>
      <c r="C51" s="33"/>
      <c r="D51" s="34" t="s">
        <v>15919</v>
      </c>
      <c r="E51" s="192">
        <f>+VLOOKUP(B51,'LISTA NACIONAL'!A:B,2,0)</f>
        <v>150693.75</v>
      </c>
      <c r="F51" s="59">
        <f t="shared" si="0"/>
        <v>182339.4375</v>
      </c>
      <c r="H51" s="241"/>
      <c r="I51" s="661"/>
      <c r="M51" s="661"/>
      <c r="N51" s="661"/>
      <c r="O51" s="661"/>
      <c r="P51" s="7"/>
    </row>
    <row r="52" spans="1:16" ht="14.25" customHeight="1">
      <c r="A52" s="1488"/>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8"/>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8"/>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8"/>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8"/>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8"/>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8"/>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8"/>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8"/>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8"/>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8"/>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8"/>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8"/>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8"/>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8"/>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8"/>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2"/>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89"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97"/>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98"/>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1"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8"/>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8"/>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8"/>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8"/>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8"/>
      <c r="B77" s="33" t="s">
        <v>18792</v>
      </c>
      <c r="C77" s="33"/>
      <c r="D77" s="34" t="s">
        <v>15648</v>
      </c>
      <c r="E77" s="192">
        <f>+VLOOKUP(B77,'LISTA NACIONAL'!A:B,2,0)</f>
        <v>150693.75</v>
      </c>
      <c r="F77" s="59">
        <f t="shared" si="1"/>
        <v>182339.4375</v>
      </c>
      <c r="H77" s="241"/>
      <c r="I77" s="661"/>
      <c r="M77" s="661"/>
      <c r="N77" s="661"/>
      <c r="O77" s="661"/>
      <c r="P77" s="7"/>
    </row>
    <row r="78" spans="1:16" ht="14.25" customHeight="1">
      <c r="A78" s="1488"/>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8"/>
      <c r="B79" s="33" t="s">
        <v>18945</v>
      </c>
      <c r="C79" s="33"/>
      <c r="D79" s="34" t="s">
        <v>15650</v>
      </c>
      <c r="E79" s="192">
        <f>+VLOOKUP(B79,'LISTA NACIONAL'!A:B,2,0)</f>
        <v>147988.31299999999</v>
      </c>
      <c r="F79" s="59">
        <f t="shared" si="1"/>
        <v>179065.85872999998</v>
      </c>
      <c r="H79" s="241"/>
      <c r="I79" s="661"/>
      <c r="M79" s="661"/>
      <c r="N79" s="661"/>
      <c r="O79" s="661"/>
      <c r="P79" s="7"/>
    </row>
    <row r="80" spans="1:16" ht="14.25" customHeight="1">
      <c r="A80" s="1488"/>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8"/>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8"/>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2"/>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89"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98"/>
      <c r="B85" s="35" t="s">
        <v>18758</v>
      </c>
      <c r="C85" s="35"/>
      <c r="D85" s="36" t="s">
        <v>15656</v>
      </c>
      <c r="E85" s="60">
        <f>+VLOOKUP(B85,'LISTA NACIONAL'!A:B,2,0)</f>
        <v>23201.858</v>
      </c>
      <c r="F85" s="60">
        <f t="shared" si="1"/>
        <v>28074.248179999999</v>
      </c>
      <c r="H85" s="241"/>
      <c r="I85" s="661"/>
      <c r="M85" s="662"/>
      <c r="N85" s="662"/>
      <c r="O85" s="662"/>
      <c r="P85" s="7"/>
    </row>
    <row r="86" spans="1:16" ht="15" thickTop="1">
      <c r="A86" s="1489"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97"/>
      <c r="B87" s="33" t="s">
        <v>18713</v>
      </c>
      <c r="C87" s="33"/>
      <c r="D87" s="34" t="s">
        <v>15658</v>
      </c>
      <c r="E87" s="192">
        <f>+VLOOKUP(B87,'LISTA NACIONAL'!A:B,2,0)</f>
        <v>41616.002</v>
      </c>
      <c r="F87" s="59">
        <f t="shared" si="1"/>
        <v>50355.362419999998</v>
      </c>
      <c r="H87" s="241"/>
      <c r="I87" s="662"/>
      <c r="M87" s="662"/>
      <c r="N87" s="662"/>
      <c r="O87" s="662"/>
      <c r="P87" s="7"/>
    </row>
    <row r="88" spans="1:16" ht="14.25">
      <c r="A88" s="1497"/>
      <c r="B88" s="33" t="s">
        <v>18715</v>
      </c>
      <c r="C88" s="33"/>
      <c r="D88" s="34" t="s">
        <v>15659</v>
      </c>
      <c r="E88" s="192">
        <f>+VLOOKUP(B88,'LISTA NACIONAL'!A:B,2,0)</f>
        <v>41616.002</v>
      </c>
      <c r="F88" s="59">
        <f t="shared" si="1"/>
        <v>50355.362419999998</v>
      </c>
      <c r="H88" s="241"/>
      <c r="I88" s="662"/>
      <c r="M88" s="662"/>
      <c r="N88" s="662"/>
      <c r="O88" s="662"/>
      <c r="P88" s="7"/>
    </row>
    <row r="89" spans="1:16" ht="14.25">
      <c r="A89" s="1497"/>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98"/>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89"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97"/>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97"/>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97"/>
      <c r="B94" s="33" t="s">
        <v>18752</v>
      </c>
      <c r="C94" s="33"/>
      <c r="D94" s="34" t="s">
        <v>15666</v>
      </c>
      <c r="E94" s="192">
        <f>+VLOOKUP(B94,'LISTA NACIONAL'!A:B,2,0)</f>
        <v>140403.86799999999</v>
      </c>
      <c r="F94" s="59">
        <f t="shared" si="1"/>
        <v>169888.68027999997</v>
      </c>
      <c r="H94" s="241"/>
      <c r="I94" s="661"/>
      <c r="M94" s="662"/>
      <c r="N94" s="662"/>
      <c r="O94" s="662"/>
      <c r="P94" s="7"/>
    </row>
    <row r="95" spans="1:16" ht="14.25">
      <c r="A95" s="1497"/>
      <c r="B95" s="33" t="s">
        <v>18741</v>
      </c>
      <c r="C95" s="23"/>
      <c r="D95" s="34" t="s">
        <v>15667</v>
      </c>
      <c r="E95" s="192">
        <f>+VLOOKUP(B95,'LISTA NACIONAL'!A:B,2,0)</f>
        <v>57636.322</v>
      </c>
      <c r="F95" s="59">
        <f t="shared" si="1"/>
        <v>69739.949619999999</v>
      </c>
      <c r="H95" s="241"/>
      <c r="I95" s="662"/>
      <c r="M95" s="662"/>
      <c r="N95" s="662"/>
      <c r="O95" s="662"/>
      <c r="P95" s="7"/>
    </row>
    <row r="96" spans="1:16" ht="14.25">
      <c r="A96" s="1497"/>
      <c r="B96" s="33" t="s">
        <v>18838</v>
      </c>
      <c r="C96" s="23"/>
      <c r="D96" s="34" t="s">
        <v>15668</v>
      </c>
      <c r="E96" s="192">
        <f>+VLOOKUP(B96,'LISTA NACIONAL'!A:B,2,0)</f>
        <v>140631.63800000001</v>
      </c>
      <c r="F96" s="59">
        <f t="shared" si="1"/>
        <v>170164.28198</v>
      </c>
      <c r="H96" s="241"/>
      <c r="I96" s="662"/>
      <c r="M96" s="662"/>
      <c r="N96" s="662"/>
      <c r="O96" s="662"/>
      <c r="P96" s="7"/>
    </row>
    <row r="97" spans="1:16" ht="14.25">
      <c r="A97" s="1497"/>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97"/>
      <c r="B98" s="33" t="s">
        <v>18896</v>
      </c>
      <c r="C98" s="23"/>
      <c r="D98" s="34" t="s">
        <v>15670</v>
      </c>
      <c r="E98" s="192">
        <f>+VLOOKUP(B98,'LISTA NACIONAL'!A:B,2,0)</f>
        <v>60511.764000000003</v>
      </c>
      <c r="F98" s="59">
        <f t="shared" si="1"/>
        <v>73219.23444</v>
      </c>
      <c r="H98" s="241"/>
      <c r="I98" s="662"/>
      <c r="M98" s="662"/>
      <c r="N98" s="662"/>
      <c r="O98" s="662"/>
      <c r="P98" s="7"/>
    </row>
    <row r="99" spans="1:16" ht="14.25">
      <c r="A99" s="1497"/>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98"/>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1"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8"/>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8"/>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8"/>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2"/>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1"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8"/>
      <c r="B107" s="281" t="s">
        <v>18792</v>
      </c>
      <c r="C107" s="100"/>
      <c r="D107" s="94" t="s">
        <v>15678</v>
      </c>
      <c r="E107" s="192">
        <f>+VLOOKUP(B107,'LISTA NACIONAL'!A:B,2,0)</f>
        <v>150693.75</v>
      </c>
      <c r="F107" s="214">
        <f t="shared" si="1"/>
        <v>182339.4375</v>
      </c>
      <c r="H107" s="241"/>
      <c r="I107" s="662"/>
      <c r="M107" s="662"/>
      <c r="N107" s="661"/>
      <c r="O107" s="661"/>
      <c r="P107" s="7"/>
    </row>
    <row r="108" spans="1:16" ht="15" customHeight="1" thickBot="1">
      <c r="A108" s="1442"/>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1"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2"/>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1"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2"/>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492" t="s">
        <v>2176</v>
      </c>
      <c r="E114" s="1077"/>
      <c r="F114" s="1077"/>
      <c r="H114" s="241"/>
      <c r="I114" s="662"/>
      <c r="M114" s="7"/>
      <c r="N114" s="113"/>
      <c r="O114" s="7"/>
      <c r="P114" s="7"/>
    </row>
    <row r="115" spans="1:16" ht="15.75" customHeight="1" thickBot="1">
      <c r="A115" s="1079"/>
      <c r="B115" s="1080"/>
      <c r="C115" s="1080"/>
      <c r="D115" s="1493"/>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8" t="s">
        <v>8</v>
      </c>
      <c r="B117" s="472" t="s">
        <v>14741</v>
      </c>
      <c r="C117" s="473"/>
      <c r="D117" s="472" t="s">
        <v>15229</v>
      </c>
      <c r="E117" s="192">
        <f>+VLOOKUP(B117,'LISTA NACIONAL'!A:B,2,0)</f>
        <v>184280.12299999999</v>
      </c>
      <c r="F117" s="474">
        <f>+E117*1.21</f>
        <v>222978.94882999998</v>
      </c>
      <c r="H117" s="241"/>
      <c r="I117" s="662"/>
      <c r="J117" s="7"/>
      <c r="K117" s="7"/>
      <c r="M117" s="663"/>
      <c r="N117" s="663"/>
      <c r="O117" s="663"/>
      <c r="P117" s="7"/>
    </row>
    <row r="118" spans="1:16" ht="15" thickBot="1">
      <c r="A118" s="1440"/>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1"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8"/>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8"/>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8"/>
      <c r="B122" s="743" t="s">
        <v>16584</v>
      </c>
      <c r="C122" s="744"/>
      <c r="D122" s="744" t="s">
        <v>16585</v>
      </c>
      <c r="E122" s="192">
        <f>+VLOOKUP(B122,'LISTA NACIONAL'!A:B,2,0)</f>
        <v>132460.68799999999</v>
      </c>
      <c r="F122" s="745">
        <f t="shared" si="1"/>
        <v>160277.43247999999</v>
      </c>
      <c r="H122" s="241"/>
      <c r="I122" s="662"/>
      <c r="J122" s="7"/>
      <c r="K122" s="7"/>
      <c r="M122" s="663"/>
      <c r="N122" s="663"/>
      <c r="O122" s="663"/>
      <c r="P122" s="7"/>
    </row>
    <row r="123" spans="1:16" ht="14.25" customHeight="1">
      <c r="A123" s="1488"/>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8"/>
      <c r="B124" s="285" t="s">
        <v>14746</v>
      </c>
      <c r="C124" s="264"/>
      <c r="D124" s="264" t="s">
        <v>16499</v>
      </c>
      <c r="E124" s="192">
        <f>+VLOOKUP(B124,'LISTA NACIONAL'!A:B,2,0)</f>
        <v>159960.565</v>
      </c>
      <c r="F124" s="268">
        <f t="shared" si="1"/>
        <v>193552.28365</v>
      </c>
      <c r="H124" s="241"/>
      <c r="I124" s="662"/>
      <c r="J124" s="7"/>
      <c r="K124" s="7"/>
      <c r="M124" s="663"/>
      <c r="N124" s="663"/>
      <c r="O124" s="663"/>
      <c r="P124" s="7"/>
    </row>
    <row r="125" spans="1:16" ht="14.25" customHeight="1">
      <c r="A125" s="1488"/>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8"/>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8"/>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8"/>
      <c r="B128" s="285" t="s">
        <v>14749</v>
      </c>
      <c r="C128" s="264"/>
      <c r="D128" s="264" t="s">
        <v>1540</v>
      </c>
      <c r="E128" s="192">
        <f>+VLOOKUP(B128,'LISTA NACIONAL'!A:B,2,0)</f>
        <v>161820.413</v>
      </c>
      <c r="F128" s="268">
        <f t="shared" si="1"/>
        <v>195802.69972999999</v>
      </c>
      <c r="H128" s="241"/>
      <c r="I128" s="663"/>
      <c r="J128" s="7"/>
      <c r="K128" s="7"/>
      <c r="M128" s="663"/>
      <c r="N128" s="663"/>
      <c r="O128" s="663"/>
      <c r="P128" s="7"/>
    </row>
    <row r="129" spans="1:16" ht="14.25" customHeight="1">
      <c r="A129" s="1488"/>
      <c r="B129" s="285" t="s">
        <v>14749</v>
      </c>
      <c r="C129" s="264"/>
      <c r="D129" s="264" t="s">
        <v>14408</v>
      </c>
      <c r="E129" s="192">
        <f>+VLOOKUP(B129,'LISTA NACIONAL'!A:B,2,0)</f>
        <v>161820.413</v>
      </c>
      <c r="F129" s="268">
        <f t="shared" si="1"/>
        <v>195802.69972999999</v>
      </c>
      <c r="H129" s="241"/>
      <c r="I129" s="663"/>
      <c r="J129" s="7"/>
      <c r="K129" s="7"/>
      <c r="M129" s="663"/>
      <c r="N129" s="663"/>
      <c r="O129" s="663"/>
      <c r="P129" s="7"/>
    </row>
    <row r="130" spans="1:16" ht="14.25" customHeight="1">
      <c r="A130" s="1488"/>
      <c r="B130" s="285" t="s">
        <v>14750</v>
      </c>
      <c r="C130" s="264"/>
      <c r="D130" s="264" t="s">
        <v>3</v>
      </c>
      <c r="E130" s="192">
        <f>+VLOOKUP(B130,'LISTA NACIONAL'!A:B,2,0)</f>
        <v>162490.163</v>
      </c>
      <c r="F130" s="268">
        <f t="shared" si="1"/>
        <v>196613.09722999998</v>
      </c>
      <c r="H130" s="241"/>
      <c r="I130" s="663"/>
      <c r="J130" s="7"/>
      <c r="K130" s="7"/>
      <c r="M130" s="663"/>
      <c r="N130" s="663"/>
      <c r="O130" s="663"/>
      <c r="P130" s="7"/>
    </row>
    <row r="131" spans="1:16" ht="14.25" customHeight="1">
      <c r="A131" s="1488"/>
      <c r="B131" s="285" t="s">
        <v>14751</v>
      </c>
      <c r="C131" s="264"/>
      <c r="D131" s="285" t="s">
        <v>12137</v>
      </c>
      <c r="E131" s="192">
        <f>+VLOOKUP(B131,'LISTA NACIONAL'!A:B,2,0)</f>
        <v>162490.163</v>
      </c>
      <c r="F131" s="268">
        <f t="shared" si="1"/>
        <v>196613.09722999998</v>
      </c>
      <c r="H131" s="241"/>
      <c r="I131" s="663"/>
      <c r="J131" s="7"/>
      <c r="K131" s="7"/>
      <c r="M131" s="663"/>
      <c r="N131" s="663"/>
      <c r="O131" s="663"/>
      <c r="P131" s="7"/>
    </row>
    <row r="132" spans="1:16" ht="14.25" customHeight="1">
      <c r="A132" s="1488"/>
      <c r="B132" s="285" t="s">
        <v>16988</v>
      </c>
      <c r="C132" s="264"/>
      <c r="D132" s="790" t="s">
        <v>16989</v>
      </c>
      <c r="E132" s="192">
        <f>+VLOOKUP(B132,'LISTA NACIONAL'!A:B,2,0)</f>
        <v>161820.413</v>
      </c>
      <c r="F132" s="268">
        <f t="shared" si="1"/>
        <v>195802.69972999999</v>
      </c>
      <c r="H132" s="241"/>
      <c r="I132" s="663"/>
      <c r="J132" s="7"/>
      <c r="K132" s="7"/>
      <c r="M132" s="663"/>
      <c r="N132" s="663"/>
      <c r="O132" s="663"/>
      <c r="P132" s="7"/>
    </row>
    <row r="133" spans="1:16" ht="14.25" customHeight="1">
      <c r="A133" s="1488"/>
      <c r="B133" s="285" t="s">
        <v>14752</v>
      </c>
      <c r="C133" s="264"/>
      <c r="D133" s="264" t="s">
        <v>4</v>
      </c>
      <c r="E133" s="192">
        <f>+VLOOKUP(B133,'LISTA NACIONAL'!A:B,2,0)</f>
        <v>186392.6</v>
      </c>
      <c r="F133" s="267">
        <f t="shared" si="1"/>
        <v>225535.046</v>
      </c>
      <c r="H133" s="241"/>
      <c r="I133" s="663"/>
      <c r="J133" s="7"/>
      <c r="K133" s="7"/>
      <c r="M133" s="663"/>
      <c r="N133" s="663"/>
      <c r="O133" s="663"/>
      <c r="P133" s="7"/>
    </row>
    <row r="134" spans="1:16" ht="15" customHeight="1">
      <c r="A134" s="1488"/>
      <c r="B134" s="285" t="s">
        <v>14753</v>
      </c>
      <c r="C134" s="264"/>
      <c r="D134" s="264" t="s">
        <v>1537</v>
      </c>
      <c r="E134" s="192">
        <f>+VLOOKUP(B134,'LISTA NACIONAL'!A:B,2,0)</f>
        <v>200031.413</v>
      </c>
      <c r="F134" s="268">
        <f t="shared" si="1"/>
        <v>242038.00972999999</v>
      </c>
      <c r="H134" s="241"/>
      <c r="I134" s="663"/>
      <c r="J134" s="7"/>
      <c r="K134" s="7"/>
      <c r="M134" s="663"/>
      <c r="N134" s="663"/>
      <c r="O134" s="663"/>
      <c r="P134" s="7"/>
    </row>
    <row r="135" spans="1:16" ht="15" customHeight="1">
      <c r="A135" s="1488"/>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8"/>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8"/>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8"/>
      <c r="B138" s="285" t="s">
        <v>14756</v>
      </c>
      <c r="C138" s="264"/>
      <c r="D138" s="264" t="s">
        <v>14409</v>
      </c>
      <c r="E138" s="192">
        <f>+VLOOKUP(B138,'LISTA NACIONAL'!A:B,2,0)</f>
        <v>184278.848</v>
      </c>
      <c r="F138" s="428">
        <f t="shared" ref="F138" si="2">+E138*1.21</f>
        <v>222977.40607999999</v>
      </c>
      <c r="H138" s="241"/>
      <c r="I138" s="663"/>
      <c r="J138" s="7"/>
      <c r="K138" s="7"/>
      <c r="M138" s="663"/>
      <c r="N138" s="663"/>
      <c r="O138" s="663"/>
      <c r="P138" s="7"/>
    </row>
    <row r="139" spans="1:16" ht="16.5" customHeight="1">
      <c r="A139" s="1488"/>
      <c r="B139" s="285" t="s">
        <v>14757</v>
      </c>
      <c r="C139" s="264"/>
      <c r="D139" s="264" t="s">
        <v>14410</v>
      </c>
      <c r="E139" s="192">
        <f>+VLOOKUP(B139,'LISTA NACIONAL'!A:B,2,0)</f>
        <v>200027.88800000001</v>
      </c>
      <c r="F139" s="428">
        <f t="shared" si="1"/>
        <v>242033.74447999999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200027.88800000001</v>
      </c>
      <c r="F140" s="101">
        <f t="shared" si="1"/>
        <v>242033.74447999999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89"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8"/>
      <c r="B143" s="477" t="s">
        <v>14759</v>
      </c>
      <c r="C143" s="271"/>
      <c r="D143" s="271" t="s">
        <v>5403</v>
      </c>
      <c r="E143" s="192">
        <f>+VLOOKUP(B143,'LISTA NACIONAL'!A:B,2,0)</f>
        <v>169899.823</v>
      </c>
      <c r="F143" s="272">
        <f t="shared" si="1"/>
        <v>205578.78583000001</v>
      </c>
      <c r="H143" s="241"/>
      <c r="I143" s="663"/>
      <c r="J143" s="7"/>
      <c r="K143" s="7"/>
      <c r="M143" s="663"/>
      <c r="N143" s="663"/>
      <c r="O143" s="663"/>
      <c r="P143" s="7"/>
    </row>
    <row r="144" spans="1:16" ht="14.25">
      <c r="A144" s="1488"/>
      <c r="B144" s="791" t="s">
        <v>16990</v>
      </c>
      <c r="C144" s="271"/>
      <c r="D144" s="1117" t="s">
        <v>20648</v>
      </c>
      <c r="E144" s="192">
        <f>+VLOOKUP(B144,'LISTA NACIONAL'!A:B,2,0)</f>
        <v>139140.50099999999</v>
      </c>
      <c r="F144" s="272">
        <f t="shared" si="1"/>
        <v>168360.00620999999</v>
      </c>
      <c r="H144" s="241"/>
      <c r="I144" s="663"/>
      <c r="J144" s="7"/>
      <c r="K144" s="7"/>
      <c r="M144" s="663"/>
      <c r="N144" s="663"/>
      <c r="O144" s="663"/>
      <c r="P144" s="7"/>
    </row>
    <row r="145" spans="1:16" ht="14.25">
      <c r="A145" s="1488"/>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8"/>
      <c r="B146" s="477" t="s">
        <v>14761</v>
      </c>
      <c r="C146" s="269"/>
      <c r="D146" s="269" t="s">
        <v>10571</v>
      </c>
      <c r="E146" s="192">
        <f>+VLOOKUP(B146,'LISTA NACIONAL'!A:B,2,0)</f>
        <v>163450.72500000001</v>
      </c>
      <c r="F146" s="267">
        <f t="shared" si="1"/>
        <v>197775.37724999999</v>
      </c>
      <c r="H146" s="241"/>
      <c r="I146" s="663"/>
      <c r="J146" s="7"/>
      <c r="K146" s="7"/>
      <c r="M146" s="663"/>
      <c r="N146" s="663"/>
      <c r="O146" s="663"/>
      <c r="P146" s="7"/>
    </row>
    <row r="147" spans="1:16" ht="15" thickBot="1">
      <c r="A147" s="1491"/>
      <c r="B147" s="478" t="s">
        <v>14762</v>
      </c>
      <c r="C147" s="265"/>
      <c r="D147" s="265" t="s">
        <v>10572</v>
      </c>
      <c r="E147" s="192">
        <f>+VLOOKUP(B147,'LISTA NACIONAL'!A:B,2,0)</f>
        <v>163450.72500000001</v>
      </c>
      <c r="F147" s="105">
        <f t="shared" ref="F147:F203" si="3">+E147*1.21</f>
        <v>197775.37724999999</v>
      </c>
      <c r="H147" s="241"/>
      <c r="I147" s="663"/>
      <c r="J147" s="7"/>
      <c r="K147" s="7"/>
      <c r="M147" s="663"/>
      <c r="N147" s="663"/>
      <c r="O147" s="663"/>
      <c r="P147" s="7"/>
    </row>
    <row r="148" spans="1:16" ht="15" thickTop="1">
      <c r="A148" s="1499" t="s">
        <v>3047</v>
      </c>
      <c r="B148" s="468" t="s">
        <v>18917</v>
      </c>
      <c r="C148" s="273"/>
      <c r="D148" s="273" t="s">
        <v>3048</v>
      </c>
      <c r="E148" s="192">
        <f>+VLOOKUP(B148,'LISTA NACIONAL'!A:B,2,0)</f>
        <v>165122.85800000001</v>
      </c>
      <c r="F148" s="274">
        <f t="shared" si="3"/>
        <v>199798.65818</v>
      </c>
      <c r="H148" s="241"/>
      <c r="I148" s="663"/>
      <c r="J148" s="7"/>
      <c r="K148" s="7"/>
      <c r="M148" s="663"/>
      <c r="N148" s="663"/>
      <c r="O148" s="663"/>
      <c r="P148" s="7"/>
    </row>
    <row r="149" spans="1:16" ht="22.5" customHeight="1" thickBot="1">
      <c r="A149" s="1500"/>
      <c r="B149" s="470" t="s">
        <v>14763</v>
      </c>
      <c r="C149" s="431"/>
      <c r="D149" s="431" t="s">
        <v>14411</v>
      </c>
      <c r="E149" s="192">
        <f>+VLOOKUP(B149,'LISTA NACIONAL'!A:B,2,0)</f>
        <v>200027.88800000001</v>
      </c>
      <c r="F149" s="432">
        <f t="shared" si="3"/>
        <v>242033.74447999999</v>
      </c>
      <c r="H149" s="241"/>
      <c r="I149" s="663"/>
      <c r="J149" s="7"/>
      <c r="K149" s="7"/>
      <c r="M149" s="663"/>
      <c r="N149" s="663"/>
      <c r="O149" s="663"/>
      <c r="P149" s="7"/>
    </row>
    <row r="150" spans="1:16" ht="15" thickTop="1">
      <c r="A150" s="1494" t="s">
        <v>3486</v>
      </c>
      <c r="B150" s="468" t="s">
        <v>14764</v>
      </c>
      <c r="C150" s="45"/>
      <c r="D150" s="45" t="s">
        <v>2172</v>
      </c>
      <c r="E150" s="192">
        <f>+VLOOKUP(B150,'LISTA NACIONAL'!A:B,2,0)</f>
        <v>165122.85800000001</v>
      </c>
      <c r="F150" s="61">
        <f t="shared" si="3"/>
        <v>199798.65818</v>
      </c>
      <c r="H150" s="241"/>
      <c r="I150" s="663"/>
      <c r="J150" s="7"/>
      <c r="K150" s="7"/>
      <c r="M150" s="663"/>
      <c r="N150" s="663"/>
      <c r="O150" s="663"/>
      <c r="P150" s="7"/>
    </row>
    <row r="151" spans="1:16" ht="14.25">
      <c r="A151" s="1488"/>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8"/>
      <c r="B152" s="479" t="s">
        <v>14765</v>
      </c>
      <c r="C152" s="46"/>
      <c r="D152" s="264" t="s">
        <v>14412</v>
      </c>
      <c r="E152" s="192">
        <f>+VLOOKUP(B152,'LISTA NACIONAL'!A:B,2,0)</f>
        <v>184279.432</v>
      </c>
      <c r="F152" s="59">
        <f t="shared" si="4"/>
        <v>222978.11272</v>
      </c>
      <c r="H152" s="241"/>
      <c r="I152" s="663"/>
      <c r="J152" s="7"/>
      <c r="K152" s="7"/>
      <c r="M152" s="663"/>
      <c r="N152" s="663"/>
      <c r="O152" s="663"/>
      <c r="P152" s="7"/>
    </row>
    <row r="153" spans="1:16" ht="15" thickBot="1">
      <c r="A153" s="1490"/>
      <c r="B153" s="480" t="s">
        <v>14766</v>
      </c>
      <c r="C153" s="47"/>
      <c r="D153" s="433" t="s">
        <v>14413</v>
      </c>
      <c r="E153" s="192">
        <f>+VLOOKUP(B153,'LISTA NACIONAL'!A:B,2,0)</f>
        <v>184279.432</v>
      </c>
      <c r="F153" s="60">
        <f t="shared" si="4"/>
        <v>222978.11272</v>
      </c>
      <c r="H153" s="241"/>
      <c r="I153" s="663"/>
      <c r="J153" s="7"/>
      <c r="K153" s="7"/>
      <c r="M153" s="663"/>
      <c r="N153" s="663"/>
      <c r="O153" s="663"/>
      <c r="P153" s="7"/>
    </row>
    <row r="154" spans="1:16" ht="15" thickTop="1">
      <c r="A154" s="1489" t="s">
        <v>1190</v>
      </c>
      <c r="B154" s="469" t="s">
        <v>14767</v>
      </c>
      <c r="C154" s="45"/>
      <c r="D154" s="45" t="s">
        <v>1189</v>
      </c>
      <c r="E154" s="192">
        <f>+VLOOKUP(B154,'LISTA NACIONAL'!A:B,2,0)</f>
        <v>162490.163</v>
      </c>
      <c r="F154" s="61">
        <f t="shared" si="3"/>
        <v>196613.09722999998</v>
      </c>
      <c r="H154" s="241"/>
      <c r="I154" s="663"/>
      <c r="J154" s="7"/>
      <c r="K154" s="7"/>
      <c r="M154" s="663"/>
      <c r="N154" s="663"/>
      <c r="O154" s="663"/>
      <c r="P154" s="7"/>
    </row>
    <row r="155" spans="1:16" ht="15" thickBot="1">
      <c r="A155" s="1490"/>
      <c r="B155" s="481" t="s">
        <v>14768</v>
      </c>
      <c r="C155" s="433"/>
      <c r="D155" s="433" t="s">
        <v>5404</v>
      </c>
      <c r="E155" s="192">
        <f>+VLOOKUP(B155,'LISTA NACIONAL'!A:B,2,0)</f>
        <v>165122.85800000001</v>
      </c>
      <c r="F155" s="60">
        <f t="shared" si="3"/>
        <v>199798.65818</v>
      </c>
      <c r="H155" s="241"/>
      <c r="I155" s="663"/>
      <c r="J155" s="7"/>
      <c r="K155" s="7"/>
      <c r="M155" s="663"/>
      <c r="N155" s="663"/>
      <c r="O155" s="663"/>
      <c r="P155" s="7"/>
    </row>
    <row r="156" spans="1:16" ht="17.25" customHeight="1" thickTop="1">
      <c r="A156" s="1501"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9"/>
      <c r="B157" s="483" t="s">
        <v>14770</v>
      </c>
      <c r="C157" s="437"/>
      <c r="D157" s="438" t="s">
        <v>14415</v>
      </c>
      <c r="E157" s="192">
        <f>+VLOOKUP(B157,'LISTA NACIONAL'!A:B,2,0)</f>
        <v>163450.72500000001</v>
      </c>
      <c r="F157" s="439">
        <f>+E157*1.21</f>
        <v>197775.37724999999</v>
      </c>
      <c r="H157" s="241"/>
      <c r="I157" s="663"/>
      <c r="J157" s="7"/>
      <c r="K157" s="7"/>
      <c r="M157" s="664"/>
      <c r="N157" s="664"/>
      <c r="O157" s="664"/>
      <c r="P157" s="7"/>
    </row>
    <row r="158" spans="1:16" ht="16.5" customHeight="1" thickBot="1">
      <c r="A158" s="1502"/>
      <c r="B158" s="484" t="s">
        <v>14771</v>
      </c>
      <c r="C158" s="275"/>
      <c r="D158" s="440" t="s">
        <v>14417</v>
      </c>
      <c r="E158" s="192">
        <f>+VLOOKUP(B158,'LISTA NACIONAL'!A:B,2,0)</f>
        <v>168201.22899999999</v>
      </c>
      <c r="F158" s="276">
        <f>+E158*1.21</f>
        <v>203523.48708999998</v>
      </c>
      <c r="H158" s="241"/>
      <c r="I158" s="663"/>
      <c r="J158" s="7"/>
      <c r="K158" s="7"/>
      <c r="M158" s="663"/>
      <c r="N158" s="663"/>
      <c r="O158" s="664"/>
      <c r="P158" s="7"/>
    </row>
    <row r="159" spans="1:16" ht="15" customHeight="1" thickTop="1">
      <c r="A159" s="1441"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8"/>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8"/>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8"/>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8"/>
      <c r="B163" s="285" t="s">
        <v>14776</v>
      </c>
      <c r="C163" s="264"/>
      <c r="D163" s="285" t="s">
        <v>1243</v>
      </c>
      <c r="E163" s="192">
        <f>+VLOOKUP(B163,'LISTA NACIONAL'!A:B,2,0)</f>
        <v>161820.413</v>
      </c>
      <c r="F163" s="59">
        <f t="shared" si="3"/>
        <v>195802.69972999999</v>
      </c>
      <c r="H163" s="241"/>
      <c r="I163" s="663"/>
      <c r="J163" s="7"/>
      <c r="K163" s="7"/>
      <c r="M163" s="663"/>
      <c r="N163" s="663"/>
      <c r="O163" s="663"/>
      <c r="P163" s="7"/>
    </row>
    <row r="164" spans="1:18" ht="14.25" customHeight="1">
      <c r="A164" s="1488"/>
      <c r="B164" s="285" t="s">
        <v>18842</v>
      </c>
      <c r="C164" s="264"/>
      <c r="D164" s="285" t="s">
        <v>6331</v>
      </c>
      <c r="E164" s="192">
        <f>+VLOOKUP(B164,'LISTA NACIONAL'!A:B,2,0)</f>
        <v>163450.72500000001</v>
      </c>
      <c r="F164" s="59">
        <f t="shared" si="3"/>
        <v>197775.37724999999</v>
      </c>
      <c r="H164" s="241"/>
      <c r="I164" s="663"/>
      <c r="J164" s="7"/>
      <c r="K164" s="7"/>
      <c r="M164" s="663"/>
      <c r="N164" s="663"/>
      <c r="O164" s="663"/>
      <c r="P164" s="7"/>
    </row>
    <row r="165" spans="1:18" ht="14.25" customHeight="1">
      <c r="A165" s="1488"/>
      <c r="B165" s="285" t="s">
        <v>14777</v>
      </c>
      <c r="C165" s="264"/>
      <c r="D165" s="285" t="s">
        <v>15867</v>
      </c>
      <c r="E165" s="192">
        <f>+VLOOKUP(B165,'LISTA NACIONAL'!A:B,2,0)</f>
        <v>163450.72500000001</v>
      </c>
      <c r="F165" s="428">
        <f t="shared" si="3"/>
        <v>197775.37724999999</v>
      </c>
      <c r="H165" s="241"/>
      <c r="I165" s="663"/>
      <c r="J165" s="7"/>
      <c r="K165" s="7"/>
      <c r="M165" s="663"/>
      <c r="N165" s="663"/>
      <c r="O165" s="663"/>
      <c r="P165" s="7"/>
    </row>
    <row r="166" spans="1:18" ht="14.25" customHeight="1">
      <c r="A166" s="1488"/>
      <c r="B166" s="285" t="s">
        <v>18881</v>
      </c>
      <c r="C166" s="264"/>
      <c r="D166" s="285" t="s">
        <v>15868</v>
      </c>
      <c r="E166" s="192">
        <f>+VLOOKUP(B166,'LISTA NACIONAL'!A:B,2,0)</f>
        <v>168230.625</v>
      </c>
      <c r="F166" s="428">
        <f t="shared" si="3"/>
        <v>203559.05624999999</v>
      </c>
      <c r="H166" s="241"/>
      <c r="I166" s="663"/>
      <c r="J166" s="7"/>
      <c r="K166" s="7"/>
      <c r="M166" s="663"/>
      <c r="N166" s="663"/>
      <c r="O166" s="663"/>
      <c r="P166" s="7"/>
    </row>
    <row r="167" spans="1:18" ht="14.25" customHeight="1">
      <c r="A167" s="1488"/>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8"/>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8"/>
      <c r="B169" s="285" t="s">
        <v>14780</v>
      </c>
      <c r="C169" s="264"/>
      <c r="D169" s="285" t="s">
        <v>15869</v>
      </c>
      <c r="E169" s="192">
        <f>+VLOOKUP(B169,'LISTA NACIONAL'!A:B,2,0)</f>
        <v>200031.413</v>
      </c>
      <c r="F169" s="59">
        <f t="shared" si="3"/>
        <v>242038.00972999999</v>
      </c>
      <c r="H169" s="241"/>
      <c r="I169" s="663"/>
      <c r="J169" s="7"/>
      <c r="K169" s="7"/>
      <c r="M169" s="663"/>
      <c r="N169" s="663"/>
      <c r="O169" s="663"/>
      <c r="P169" s="7"/>
    </row>
    <row r="170" spans="1:18" ht="14.25" customHeight="1" thickBot="1">
      <c r="A170" s="1488"/>
      <c r="B170" s="471" t="s">
        <v>14781</v>
      </c>
      <c r="C170" s="102"/>
      <c r="D170" s="471" t="s">
        <v>15870</v>
      </c>
      <c r="E170" s="192">
        <f>+VLOOKUP(B170,'LISTA NACIONAL'!A:B,2,0)</f>
        <v>163450.72500000001</v>
      </c>
      <c r="F170" s="88">
        <f t="shared" si="3"/>
        <v>197775.37724999999</v>
      </c>
      <c r="H170" s="241"/>
      <c r="I170" s="663"/>
      <c r="J170" s="7"/>
      <c r="K170" s="7"/>
      <c r="M170" s="663"/>
      <c r="N170" s="663"/>
      <c r="O170" s="663"/>
      <c r="P170" s="7"/>
    </row>
    <row r="171" spans="1:18" ht="21" customHeight="1" thickTop="1">
      <c r="A171" s="1441"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2"/>
      <c r="B172" s="433" t="s">
        <v>15560</v>
      </c>
      <c r="C172" s="47"/>
      <c r="D172" s="433" t="s">
        <v>15558</v>
      </c>
      <c r="E172" s="192">
        <f>+VLOOKUP(B172,'LISTA NACIONAL'!A:B,2,0)</f>
        <v>161820.413</v>
      </c>
      <c r="F172" s="60">
        <f t="shared" si="3"/>
        <v>195802.69972999999</v>
      </c>
      <c r="H172" s="241"/>
      <c r="I172" s="664"/>
      <c r="J172" s="7"/>
      <c r="K172" s="7"/>
      <c r="M172" s="663"/>
      <c r="N172" s="663"/>
      <c r="O172" s="663"/>
      <c r="P172" s="7"/>
    </row>
    <row r="173" spans="1:18" ht="21" customHeight="1" thickTop="1">
      <c r="A173" s="1519" t="s">
        <v>5497</v>
      </c>
      <c r="B173" s="273" t="s">
        <v>14783</v>
      </c>
      <c r="C173" s="585"/>
      <c r="D173" s="273" t="s">
        <v>14406</v>
      </c>
      <c r="E173" s="192">
        <f>+VLOOKUP(B173,'LISTA NACIONAL'!A:B,2,0)</f>
        <v>167233.492</v>
      </c>
      <c r="F173" s="586">
        <f t="shared" si="3"/>
        <v>202352.52531999999</v>
      </c>
      <c r="H173" s="241"/>
      <c r="I173" s="663"/>
      <c r="J173" s="7"/>
      <c r="K173" s="7"/>
      <c r="M173" s="663"/>
      <c r="N173" s="663"/>
      <c r="O173" s="663"/>
      <c r="P173" s="7"/>
    </row>
    <row r="174" spans="1:18" ht="21" customHeight="1" thickBot="1">
      <c r="A174" s="1413"/>
      <c r="B174" s="431" t="s">
        <v>15561</v>
      </c>
      <c r="C174" s="587"/>
      <c r="D174" s="431" t="s">
        <v>15559</v>
      </c>
      <c r="E174" s="192">
        <f>+VLOOKUP(B174,'LISTA NACIONAL'!A:B,2,0)</f>
        <v>161820.413</v>
      </c>
      <c r="F174" s="588">
        <f t="shared" si="3"/>
        <v>195802.69972999999</v>
      </c>
      <c r="H174" s="241"/>
      <c r="I174" s="663"/>
      <c r="J174" s="7"/>
      <c r="K174" s="7"/>
      <c r="M174" s="7"/>
      <c r="N174" s="113"/>
      <c r="O174" s="663"/>
      <c r="P174" s="7"/>
      <c r="Q174" s="7"/>
      <c r="R174" s="7"/>
    </row>
    <row r="175" spans="1:18" ht="15.75" customHeight="1" thickTop="1">
      <c r="A175" s="1082"/>
      <c r="B175" s="920"/>
      <c r="C175" s="920"/>
      <c r="D175" s="1492" t="s">
        <v>6330</v>
      </c>
      <c r="E175" s="1083"/>
      <c r="F175" s="1083"/>
      <c r="H175" s="241"/>
      <c r="I175" s="663"/>
      <c r="M175" s="7"/>
      <c r="N175" s="113"/>
      <c r="O175" s="7"/>
      <c r="P175" s="7"/>
      <c r="Q175" s="7"/>
      <c r="R175" s="7"/>
    </row>
    <row r="176" spans="1:18" ht="13.5" customHeight="1" thickBot="1">
      <c r="A176" s="1082"/>
      <c r="B176" s="920"/>
      <c r="C176" s="920"/>
      <c r="D176" s="1493"/>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89" t="s">
        <v>7</v>
      </c>
      <c r="B178" s="469" t="s">
        <v>14785</v>
      </c>
      <c r="C178" s="45"/>
      <c r="D178" s="45" t="s">
        <v>2178</v>
      </c>
      <c r="E178" s="192">
        <f>+VLOOKUP(B178,'LISTA NACIONAL'!A:B,2,0)</f>
        <v>184529.26500000001</v>
      </c>
      <c r="F178" s="61">
        <f t="shared" si="3"/>
        <v>223280.41065000001</v>
      </c>
      <c r="H178" s="241"/>
      <c r="I178" s="663"/>
      <c r="M178" s="663"/>
      <c r="N178" s="663"/>
      <c r="O178" s="663"/>
      <c r="P178" s="7"/>
      <c r="Q178" s="7"/>
      <c r="R178" s="7"/>
    </row>
    <row r="179" spans="1:18" ht="14.25">
      <c r="A179" s="1497"/>
      <c r="B179" s="285" t="s">
        <v>18847</v>
      </c>
      <c r="C179" s="46"/>
      <c r="D179" s="46" t="s">
        <v>6329</v>
      </c>
      <c r="E179" s="192">
        <f>+VLOOKUP(B179,'LISTA NACIONAL'!A:B,2,0)</f>
        <v>184529.26500000001</v>
      </c>
      <c r="F179" s="59">
        <f t="shared" si="3"/>
        <v>223280.41065000001</v>
      </c>
      <c r="H179" s="241"/>
      <c r="I179" s="663"/>
      <c r="M179" s="663"/>
      <c r="N179" s="663"/>
      <c r="O179" s="663"/>
      <c r="P179" s="7"/>
      <c r="Q179" s="7"/>
      <c r="R179" s="7"/>
    </row>
    <row r="180" spans="1:18" ht="17.25" thickBot="1">
      <c r="A180" s="1498"/>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106212.942</v>
      </c>
      <c r="F182" s="62">
        <f>+E182*1.21</f>
        <v>128517.65981999999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495" t="s">
        <v>9117</v>
      </c>
      <c r="E184" s="1087"/>
      <c r="F184" s="1087"/>
      <c r="G184" s="7"/>
      <c r="H184" s="241"/>
      <c r="I184" s="663"/>
      <c r="M184" s="7"/>
      <c r="N184" s="7"/>
      <c r="O184" s="7"/>
      <c r="P184" s="7"/>
      <c r="Q184" s="7"/>
      <c r="R184" s="7"/>
    </row>
    <row r="185" spans="1:18" ht="16.5" customHeight="1">
      <c r="A185" s="1085"/>
      <c r="B185" s="1086"/>
      <c r="C185" s="1086"/>
      <c r="D185" s="1495"/>
      <c r="E185" s="1087"/>
      <c r="F185" s="1087"/>
      <c r="G185" s="7"/>
      <c r="H185" s="241"/>
      <c r="I185" s="663"/>
      <c r="M185" s="7"/>
      <c r="N185" s="7"/>
      <c r="O185" s="7"/>
      <c r="P185" s="7"/>
      <c r="Q185" s="7"/>
      <c r="R185" s="7"/>
    </row>
    <row r="186" spans="1:18" ht="16.5" customHeight="1" thickBot="1">
      <c r="A186" s="1088"/>
      <c r="B186" s="1089"/>
      <c r="C186" s="1089"/>
      <c r="D186" s="1496"/>
      <c r="E186" s="1090"/>
      <c r="F186" s="1090"/>
      <c r="G186" s="7"/>
      <c r="H186" s="241"/>
      <c r="I186" s="663"/>
      <c r="M186" s="7"/>
      <c r="N186" s="7"/>
      <c r="O186" s="7"/>
      <c r="P186" s="7"/>
      <c r="Q186" s="7"/>
      <c r="R186" s="7"/>
    </row>
    <row r="187" spans="1:18" ht="15.75" customHeight="1">
      <c r="A187" s="981"/>
      <c r="B187" s="982"/>
      <c r="C187" s="982"/>
      <c r="D187" s="1469" t="s">
        <v>9118</v>
      </c>
      <c r="E187" s="983"/>
      <c r="F187" s="983"/>
      <c r="G187" s="7"/>
      <c r="H187" s="241"/>
      <c r="I187" s="663"/>
      <c r="M187" s="7"/>
      <c r="N187" s="7"/>
      <c r="O187" s="7"/>
      <c r="P187" s="7"/>
      <c r="Q187" s="7"/>
      <c r="R187" s="7"/>
    </row>
    <row r="188" spans="1:18" ht="14.25" customHeight="1">
      <c r="A188" s="1082"/>
      <c r="B188" s="920"/>
      <c r="C188" s="920"/>
      <c r="D188" s="1517"/>
      <c r="E188" s="1083"/>
      <c r="F188" s="1083"/>
      <c r="G188" s="7"/>
      <c r="H188" s="241"/>
      <c r="I188" s="663"/>
      <c r="M188" s="7"/>
      <c r="N188" s="7"/>
      <c r="O188" s="7"/>
      <c r="P188" s="7"/>
      <c r="Q188" s="7"/>
      <c r="R188" s="7"/>
    </row>
    <row r="189" spans="1:18" ht="15">
      <c r="A189" s="1481"/>
      <c r="B189" s="50" t="s">
        <v>19136</v>
      </c>
      <c r="C189" s="15"/>
      <c r="D189" s="51" t="s">
        <v>1685</v>
      </c>
      <c r="E189" s="192">
        <f>+VLOOKUP(B189,'LISTA NACIONAL'!A:B,2,0)</f>
        <v>4000</v>
      </c>
      <c r="F189" s="59">
        <f t="shared" si="3"/>
        <v>4840</v>
      </c>
      <c r="H189" s="241"/>
      <c r="I189" s="7"/>
      <c r="M189" s="7"/>
      <c r="N189" s="7"/>
      <c r="O189" s="7"/>
      <c r="P189" s="7"/>
      <c r="Q189" s="7"/>
      <c r="R189" s="7"/>
    </row>
    <row r="190" spans="1:18" ht="15">
      <c r="A190" s="1518"/>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8"/>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8"/>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79"/>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82" t="s">
        <v>1598</v>
      </c>
      <c r="E198" s="1091"/>
      <c r="F198" s="1091"/>
      <c r="H198" s="241"/>
      <c r="I198" s="7"/>
      <c r="J198" s="107"/>
      <c r="M198" s="7"/>
      <c r="N198" s="7"/>
      <c r="O198" s="7"/>
      <c r="P198" s="7"/>
      <c r="Q198" s="7"/>
      <c r="R198" s="7"/>
    </row>
    <row r="199" spans="1:18" ht="16.5" customHeight="1">
      <c r="A199" s="1092"/>
      <c r="B199" s="1092"/>
      <c r="C199" s="1092"/>
      <c r="D199" s="1483"/>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82" t="s">
        <v>2367</v>
      </c>
      <c r="E201" s="1091"/>
      <c r="F201" s="1091"/>
      <c r="G201" s="7"/>
      <c r="H201" s="241"/>
      <c r="I201" s="7"/>
      <c r="M201" s="7"/>
      <c r="N201" s="7"/>
      <c r="O201" s="7"/>
      <c r="P201" s="7"/>
      <c r="Q201" s="7"/>
      <c r="R201" s="7"/>
    </row>
    <row r="202" spans="1:18" ht="16.5" customHeight="1">
      <c r="A202" s="1093"/>
      <c r="B202" s="1093"/>
      <c r="C202" s="1093"/>
      <c r="D202" s="1483"/>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82" t="s">
        <v>1726</v>
      </c>
      <c r="E204" s="1091"/>
      <c r="F204" s="1091"/>
      <c r="H204" s="241"/>
      <c r="I204" s="7"/>
      <c r="M204" s="7"/>
      <c r="N204" s="7"/>
      <c r="O204" s="7"/>
      <c r="P204" s="7"/>
      <c r="Q204" s="7"/>
      <c r="R204" s="7"/>
    </row>
    <row r="205" spans="1:18" ht="16.5" customHeight="1">
      <c r="A205" s="1093"/>
      <c r="B205" s="1093"/>
      <c r="C205" s="1093"/>
      <c r="D205" s="1483"/>
      <c r="E205" s="1093"/>
      <c r="F205" s="1093"/>
      <c r="H205" s="241"/>
      <c r="I205" s="7"/>
      <c r="M205" s="7"/>
      <c r="N205" s="7"/>
      <c r="O205" s="7"/>
      <c r="P205" s="7"/>
      <c r="Q205" s="7"/>
      <c r="R205" s="7"/>
    </row>
    <row r="206" spans="1:18" ht="15.75">
      <c r="A206" s="1478"/>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8"/>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79"/>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487"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79"/>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82" t="s">
        <v>43</v>
      </c>
      <c r="E212" s="1091"/>
      <c r="F212" s="1091"/>
      <c r="H212" s="241"/>
      <c r="I212" s="7"/>
      <c r="M212" s="7"/>
      <c r="N212" s="7"/>
      <c r="O212" s="7"/>
      <c r="P212" s="7"/>
      <c r="Q212" s="7"/>
      <c r="R212" s="7"/>
    </row>
    <row r="213" spans="1:18" ht="16.5" customHeight="1" thickBot="1">
      <c r="A213" s="1093"/>
      <c r="B213" s="1093"/>
      <c r="C213" s="1093"/>
      <c r="D213" s="1484"/>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476"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477"/>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82" t="s">
        <v>3996</v>
      </c>
      <c r="E219" s="1091"/>
      <c r="F219" s="1091"/>
      <c r="H219" s="241"/>
      <c r="I219" s="7"/>
      <c r="M219" s="7"/>
      <c r="N219" s="7"/>
      <c r="O219" s="7"/>
      <c r="P219" s="7"/>
      <c r="Q219" s="7"/>
      <c r="R219" s="7"/>
    </row>
    <row r="220" spans="1:18" ht="15.75" customHeight="1" thickBot="1">
      <c r="A220" s="1093"/>
      <c r="B220" s="1093"/>
      <c r="C220" s="1093"/>
      <c r="D220" s="1484"/>
      <c r="E220" s="1093"/>
      <c r="F220" s="1093"/>
      <c r="G220" s="7"/>
      <c r="H220" s="241"/>
      <c r="I220" s="7"/>
      <c r="M220" s="7"/>
      <c r="N220" s="7"/>
      <c r="O220" s="7"/>
      <c r="P220" s="7"/>
      <c r="Q220" s="7"/>
      <c r="R220" s="7"/>
    </row>
    <row r="221" spans="1:18" ht="15.75" thickTop="1">
      <c r="A221" s="1480"/>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1"/>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485" t="s">
        <v>12138</v>
      </c>
      <c r="E223" s="1094"/>
      <c r="F223" s="1094"/>
      <c r="H223" s="241"/>
      <c r="I223" s="7"/>
      <c r="M223" s="7"/>
      <c r="N223" s="7"/>
      <c r="O223" s="7"/>
      <c r="P223" s="7"/>
      <c r="Q223" s="7"/>
      <c r="R223" s="7"/>
    </row>
    <row r="224" spans="1:18" ht="13.5" customHeight="1" thickBot="1">
      <c r="A224" s="1095"/>
      <c r="B224" s="1095"/>
      <c r="C224" s="1095"/>
      <c r="D224" s="1486"/>
      <c r="E224" s="1095"/>
      <c r="F224" s="1095"/>
      <c r="H224" s="241"/>
      <c r="I224" s="7"/>
      <c r="M224" s="7"/>
      <c r="N224" s="7"/>
      <c r="O224" s="7"/>
      <c r="P224" s="7"/>
      <c r="Q224" s="7"/>
      <c r="R224" s="7"/>
    </row>
    <row r="225" spans="1:18" ht="15.75" thickTop="1">
      <c r="A225" s="286"/>
      <c r="B225" s="55" t="s">
        <v>14796</v>
      </c>
      <c r="C225" s="14"/>
      <c r="D225" s="51" t="s">
        <v>12139</v>
      </c>
      <c r="E225" s="192">
        <f>+VLOOKUP(B225,'LISTA NACIONAL'!A:B,2,0)</f>
        <v>323380.114</v>
      </c>
      <c r="F225" s="56">
        <f t="shared" ref="F225:F230" si="6">+E225*1.21</f>
        <v>391289.93793999997</v>
      </c>
      <c r="H225" s="241"/>
      <c r="I225" s="7"/>
      <c r="M225" s="7"/>
      <c r="N225" s="635"/>
      <c r="O225" s="7"/>
      <c r="P225" s="7"/>
      <c r="Q225" s="7"/>
      <c r="R225" s="7"/>
    </row>
    <row r="226" spans="1:18" ht="15">
      <c r="A226" s="290"/>
      <c r="B226" s="292" t="s">
        <v>14797</v>
      </c>
      <c r="C226" s="91"/>
      <c r="D226" s="163" t="s">
        <v>12140</v>
      </c>
      <c r="E226" s="192">
        <f>+VLOOKUP(B226,'LISTA NACIONAL'!A:B,2,0)</f>
        <v>115466.5756</v>
      </c>
      <c r="F226" s="57">
        <f t="shared" si="6"/>
        <v>139714.556476</v>
      </c>
      <c r="H226" s="241"/>
      <c r="I226" s="7"/>
      <c r="M226" s="7"/>
      <c r="N226" s="635"/>
      <c r="O226" s="7"/>
      <c r="P226" s="7"/>
      <c r="Q226" s="7"/>
      <c r="R226" s="7"/>
    </row>
    <row r="227" spans="1:18" ht="15">
      <c r="A227" s="386"/>
      <c r="B227" s="292" t="s">
        <v>14798</v>
      </c>
      <c r="C227" s="91"/>
      <c r="D227" s="163" t="s">
        <v>14238</v>
      </c>
      <c r="E227" s="192">
        <f>+VLOOKUP(B227,'LISTA NACIONAL'!A:B,2,0)</f>
        <v>115466.5756</v>
      </c>
      <c r="F227" s="57">
        <f t="shared" ref="F227" si="7">+E227*1.21</f>
        <v>139714.556476</v>
      </c>
      <c r="H227" s="241"/>
      <c r="I227" s="7"/>
      <c r="M227" s="7"/>
      <c r="N227" s="635"/>
      <c r="O227" s="7"/>
      <c r="P227" s="7"/>
      <c r="Q227" s="7"/>
      <c r="R227" s="7"/>
    </row>
    <row r="228" spans="1:18" ht="15">
      <c r="A228" s="291"/>
      <c r="B228" s="292" t="s">
        <v>14799</v>
      </c>
      <c r="C228" s="91"/>
      <c r="D228" s="163" t="s">
        <v>12139</v>
      </c>
      <c r="E228" s="192">
        <f>+VLOOKUP(B228,'LISTA NACIONAL'!A:B,2,0)</f>
        <v>113681.25</v>
      </c>
      <c r="F228" s="57">
        <f t="shared" si="6"/>
        <v>137554.3125</v>
      </c>
      <c r="H228" s="241"/>
      <c r="I228" s="7"/>
      <c r="M228" s="7"/>
      <c r="N228" s="635"/>
      <c r="O228" s="7"/>
      <c r="P228" s="7"/>
      <c r="Q228" s="7"/>
      <c r="R228" s="7"/>
    </row>
    <row r="229" spans="1:18" ht="15">
      <c r="A229" s="342"/>
      <c r="B229" s="54" t="s">
        <v>14800</v>
      </c>
      <c r="C229" s="15"/>
      <c r="D229" s="163" t="s">
        <v>12169</v>
      </c>
      <c r="E229" s="192">
        <f>+VLOOKUP(B229,'LISTA NACIONAL'!A:B,2,0)</f>
        <v>113681.25</v>
      </c>
      <c r="F229" s="57">
        <f t="shared" si="6"/>
        <v>137554.3125</v>
      </c>
      <c r="H229" s="241"/>
      <c r="I229" s="7"/>
      <c r="M229" s="7"/>
      <c r="N229" s="635"/>
      <c r="O229" s="7"/>
      <c r="P229" s="7"/>
      <c r="Q229" s="7"/>
      <c r="R229" s="7"/>
    </row>
    <row r="230" spans="1:18" ht="15">
      <c r="A230" s="318"/>
      <c r="B230" s="54" t="s">
        <v>14801</v>
      </c>
      <c r="C230" s="15"/>
      <c r="D230" s="163" t="s">
        <v>12920</v>
      </c>
      <c r="E230" s="192">
        <f>+VLOOKUP(B230,'LISTA NACIONAL'!A:B,2,0)</f>
        <v>113681.25</v>
      </c>
      <c r="F230" s="57">
        <f t="shared" si="6"/>
        <v>137554.3125</v>
      </c>
      <c r="H230" s="241"/>
      <c r="I230" s="7"/>
      <c r="M230" s="7"/>
      <c r="N230" s="635"/>
      <c r="O230" s="7"/>
      <c r="P230" s="7"/>
      <c r="Q230" s="7"/>
      <c r="R230" s="7"/>
    </row>
    <row r="231" spans="1:18" ht="15">
      <c r="A231" s="362"/>
      <c r="B231" s="54" t="s">
        <v>14802</v>
      </c>
      <c r="C231" s="15"/>
      <c r="D231" s="163" t="s">
        <v>12525</v>
      </c>
      <c r="E231" s="192">
        <f>+VLOOKUP(B231,'LISTA NACIONAL'!A:B,2,0)</f>
        <v>113681.25</v>
      </c>
      <c r="F231" s="57">
        <f t="shared" ref="F231" si="8">+E231*1.21</f>
        <v>137554.3125</v>
      </c>
      <c r="H231" s="241"/>
      <c r="I231" s="7"/>
      <c r="M231" s="7"/>
      <c r="N231" s="635"/>
      <c r="O231" s="7"/>
      <c r="P231" s="7"/>
      <c r="Q231" s="7"/>
      <c r="R231" s="7"/>
    </row>
    <row r="232" spans="1:18" ht="15.75" thickBot="1">
      <c r="A232" s="722"/>
      <c r="B232" s="54" t="s">
        <v>14803</v>
      </c>
      <c r="C232" s="15"/>
      <c r="D232" s="163" t="s">
        <v>20739</v>
      </c>
      <c r="E232" s="192">
        <f>+VLOOKUP(B232,'LISTA NACIONAL'!A:B,2,0)</f>
        <v>113681.25</v>
      </c>
      <c r="F232" s="625">
        <f>+E232*1.21</f>
        <v>137554.3125</v>
      </c>
      <c r="H232" s="241"/>
      <c r="I232" s="7"/>
      <c r="M232" s="7"/>
      <c r="N232" s="635"/>
      <c r="O232" s="7"/>
      <c r="P232" s="7"/>
      <c r="Q232" s="7"/>
      <c r="R232" s="7"/>
    </row>
    <row r="233" spans="1:18" ht="15.75" thickTop="1">
      <c r="A233" s="286"/>
      <c r="B233" s="723" t="s">
        <v>19026</v>
      </c>
      <c r="D233" s="163" t="s">
        <v>16534</v>
      </c>
      <c r="E233" s="192">
        <f>+VLOOKUP(B233,'LISTA NACIONAL'!A:B,2,0)</f>
        <v>132187.5</v>
      </c>
      <c r="F233" s="724">
        <f>+E233*1.21</f>
        <v>159946.875</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474"/>
      <c r="B236" s="921" t="s">
        <v>14804</v>
      </c>
      <c r="C236" s="715"/>
      <c r="D236" s="716" t="s">
        <v>2609</v>
      </c>
      <c r="E236" s="192"/>
      <c r="F236" s="922">
        <f t="shared" si="5"/>
        <v>0</v>
      </c>
      <c r="H236" s="241"/>
      <c r="I236" s="7"/>
      <c r="M236" s="7"/>
      <c r="N236" s="7"/>
      <c r="O236" s="7"/>
      <c r="P236" s="7"/>
      <c r="Q236" s="7"/>
      <c r="R236" s="7"/>
    </row>
    <row r="237" spans="1:18" ht="15.75" thickBot="1">
      <c r="A237" s="1475"/>
      <c r="B237" s="714" t="s">
        <v>14805</v>
      </c>
      <c r="C237" s="715"/>
      <c r="D237" s="716" t="s">
        <v>2610</v>
      </c>
      <c r="E237" s="192"/>
      <c r="F237" s="717">
        <f t="shared" si="5"/>
        <v>0</v>
      </c>
      <c r="H237" s="241"/>
      <c r="I237" s="7"/>
      <c r="M237" s="7"/>
      <c r="N237" s="7"/>
      <c r="O237" s="7"/>
      <c r="P237" s="7"/>
      <c r="Q237" s="7"/>
      <c r="R237" s="7"/>
    </row>
    <row r="238" spans="1:18" ht="16.5" thickTop="1" thickBot="1">
      <c r="A238" s="1475"/>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 ref="A26:A36"/>
    <mergeCell ref="G1:J4"/>
    <mergeCell ref="I5:J6"/>
    <mergeCell ref="G5:H8"/>
    <mergeCell ref="I7:J8"/>
    <mergeCell ref="I9:J9"/>
    <mergeCell ref="I10:J10"/>
    <mergeCell ref="I11:J11"/>
    <mergeCell ref="A8:A17"/>
    <mergeCell ref="A22:A25"/>
    <mergeCell ref="A18:A21"/>
    <mergeCell ref="D5:D6"/>
    <mergeCell ref="D114:D115"/>
    <mergeCell ref="A150:A153"/>
    <mergeCell ref="D175:D176"/>
    <mergeCell ref="D184:D186"/>
    <mergeCell ref="A178:A180"/>
    <mergeCell ref="A119:A139"/>
    <mergeCell ref="A148:A149"/>
    <mergeCell ref="A156:A158"/>
    <mergeCell ref="A171:A172"/>
    <mergeCell ref="A109:A110"/>
    <mergeCell ref="A159:A170"/>
    <mergeCell ref="A154:A155"/>
    <mergeCell ref="A142:A147"/>
    <mergeCell ref="A117:A118"/>
    <mergeCell ref="A236:A238"/>
    <mergeCell ref="A216:A217"/>
    <mergeCell ref="A206:A208"/>
    <mergeCell ref="A221:A222"/>
    <mergeCell ref="D204:D205"/>
    <mergeCell ref="D212:D213"/>
    <mergeCell ref="D219:D220"/>
    <mergeCell ref="D223:D224"/>
    <mergeCell ref="A210:A211"/>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9"/>
      <c r="G1" s="1419"/>
      <c r="H1" s="1419"/>
    </row>
    <row r="2" spans="1:11">
      <c r="F2" s="1419"/>
      <c r="G2" s="1419"/>
      <c r="H2" s="1419"/>
    </row>
    <row r="3" spans="1:11">
      <c r="F3" s="1419"/>
      <c r="G3" s="1419"/>
      <c r="H3" s="1419"/>
    </row>
    <row r="4" spans="1:11">
      <c r="F4" s="1419"/>
      <c r="G4" s="1419"/>
      <c r="H4" s="1419"/>
    </row>
    <row r="5" spans="1:11">
      <c r="F5" s="1419"/>
      <c r="G5" s="1419"/>
      <c r="H5" s="1419"/>
    </row>
    <row r="6" spans="1:11">
      <c r="F6" s="1419"/>
      <c r="G6" s="1419"/>
      <c r="H6" s="1419"/>
    </row>
    <row r="7" spans="1:11" ht="9" customHeight="1" thickBot="1">
      <c r="F7" s="1419"/>
      <c r="G7" s="1419"/>
      <c r="H7" s="1419"/>
    </row>
    <row r="8" spans="1:11" ht="25.5" customHeight="1" thickTop="1">
      <c r="A8" s="1520" t="s">
        <v>14312</v>
      </c>
      <c r="B8" s="1521"/>
      <c r="C8" s="1521"/>
      <c r="D8" s="1521"/>
      <c r="E8" s="1521"/>
      <c r="F8" s="1524" t="s">
        <v>5407</v>
      </c>
      <c r="G8" s="1524"/>
      <c r="H8" s="116"/>
      <c r="I8" s="116"/>
      <c r="J8" s="116"/>
    </row>
    <row r="9" spans="1:11" ht="25.5" customHeight="1" thickBot="1">
      <c r="A9" s="1522" t="s">
        <v>14313</v>
      </c>
      <c r="B9" s="1523"/>
      <c r="C9" s="1523"/>
      <c r="D9" s="1523"/>
      <c r="E9" s="1523"/>
      <c r="F9" s="1525"/>
      <c r="G9" s="1525"/>
      <c r="H9" s="116"/>
      <c r="I9" s="116"/>
      <c r="J9" s="116"/>
    </row>
    <row r="10" spans="1:11" ht="18" customHeight="1" thickBot="1">
      <c r="A10" s="218"/>
      <c r="B10" s="219"/>
      <c r="C10" s="219"/>
      <c r="D10" s="221" t="s">
        <v>6555</v>
      </c>
      <c r="E10" s="222" t="s">
        <v>6556</v>
      </c>
      <c r="F10" s="1525"/>
      <c r="G10" s="1525"/>
      <c r="H10" s="116"/>
      <c r="I10" s="116"/>
      <c r="J10" s="116"/>
      <c r="K10" s="7"/>
    </row>
    <row r="11" spans="1:11" ht="15.75" customHeight="1" thickTop="1" thickBot="1">
      <c r="A11" s="415" t="s">
        <v>9945</v>
      </c>
      <c r="B11" s="212" t="s">
        <v>6410</v>
      </c>
      <c r="C11" s="212" t="s">
        <v>2205</v>
      </c>
      <c r="D11" s="212" t="s">
        <v>1227</v>
      </c>
      <c r="E11" s="416" t="s">
        <v>5406</v>
      </c>
      <c r="F11" s="1525"/>
      <c r="G11" s="1525"/>
      <c r="J11" s="850"/>
      <c r="K11" s="7"/>
    </row>
    <row r="12" spans="1:11" ht="19.5" customHeight="1" thickBot="1">
      <c r="A12" s="408" t="s">
        <v>15569</v>
      </c>
      <c r="B12" s="409"/>
      <c r="C12" s="408" t="s">
        <v>15576</v>
      </c>
      <c r="D12" s="408">
        <f>+VLOOKUP(A12,'LISTA IMPORTADO'!A:B,2,0)</f>
        <v>4.13</v>
      </c>
      <c r="E12" s="410">
        <f>+(D12*$G$14)*1.21</f>
        <v>0</v>
      </c>
      <c r="F12" s="1526"/>
      <c r="G12" s="1526"/>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9"/>
      <c r="G1" s="1419"/>
      <c r="H1" s="1419"/>
    </row>
    <row r="2" spans="1:11" ht="42" customHeight="1">
      <c r="F2" s="1419"/>
      <c r="G2" s="1419"/>
      <c r="H2" s="1419"/>
    </row>
    <row r="3" spans="1:11" ht="17.25" customHeight="1" thickBot="1">
      <c r="F3" s="1419"/>
      <c r="G3" s="1419"/>
      <c r="H3" s="1419"/>
    </row>
    <row r="4" spans="1:11" ht="21.75" thickTop="1" thickBot="1">
      <c r="A4" s="1527" t="s">
        <v>3288</v>
      </c>
      <c r="B4" s="1528"/>
      <c r="C4" s="1528"/>
      <c r="D4" s="1528"/>
      <c r="E4" s="1528"/>
      <c r="F4" s="1529" t="s">
        <v>5407</v>
      </c>
      <c r="G4" s="1530"/>
    </row>
    <row r="5" spans="1:11" ht="15.75" thickBot="1">
      <c r="A5" s="81" t="s">
        <v>9945</v>
      </c>
      <c r="B5" s="81" t="s">
        <v>5407</v>
      </c>
      <c r="C5" s="81" t="s">
        <v>2205</v>
      </c>
      <c r="D5" s="81" t="s">
        <v>5405</v>
      </c>
      <c r="E5" s="81" t="s">
        <v>2360</v>
      </c>
      <c r="F5" s="1531"/>
      <c r="G5" s="1531"/>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8" t="s">
        <v>15371</v>
      </c>
      <c r="B6" s="1469"/>
      <c r="C6" s="1469"/>
      <c r="D6" s="1469"/>
      <c r="E6" s="1469"/>
      <c r="F6" s="1469"/>
      <c r="G6" s="1469"/>
      <c r="H6" s="1537" t="s">
        <v>5407</v>
      </c>
      <c r="I6" s="1538"/>
      <c r="J6" s="1534" t="s">
        <v>15371</v>
      </c>
      <c r="K6" s="1505"/>
      <c r="M6" s="7"/>
      <c r="N6" s="7"/>
    </row>
    <row r="7" spans="1:15" ht="21" customHeight="1" thickBot="1">
      <c r="A7" s="562" t="s">
        <v>9945</v>
      </c>
      <c r="B7" s="563" t="s">
        <v>5407</v>
      </c>
      <c r="C7" s="563" t="s">
        <v>2205</v>
      </c>
      <c r="D7" s="564" t="s">
        <v>15246</v>
      </c>
      <c r="E7" s="563" t="s">
        <v>15247</v>
      </c>
      <c r="F7" s="565" t="s">
        <v>2206</v>
      </c>
      <c r="G7" s="562" t="s">
        <v>2360</v>
      </c>
      <c r="H7" s="1537"/>
      <c r="I7" s="1538"/>
      <c r="J7" s="1506"/>
      <c r="K7" s="1507"/>
      <c r="M7" s="7"/>
      <c r="N7" s="201"/>
    </row>
    <row r="8" spans="1:15" ht="39" thickBot="1">
      <c r="A8" s="784" t="s">
        <v>15248</v>
      </c>
      <c r="B8" s="1159"/>
      <c r="C8" s="784" t="s">
        <v>15249</v>
      </c>
      <c r="D8" s="1160" t="s">
        <v>15250</v>
      </c>
      <c r="E8" s="786" t="s">
        <v>15251</v>
      </c>
      <c r="F8" s="746">
        <f>+VLOOKUP(A8,'LISTA NACIONAL'!A:B,2,0)</f>
        <v>1643.922</v>
      </c>
      <c r="G8" s="746">
        <f>+F8*1.21</f>
        <v>1989.14562</v>
      </c>
      <c r="H8" s="1537"/>
      <c r="I8" s="1538"/>
      <c r="J8" s="1535" t="s">
        <v>15372</v>
      </c>
      <c r="K8" s="1536"/>
      <c r="M8" s="584"/>
      <c r="N8" s="584"/>
      <c r="O8" s="7"/>
    </row>
    <row r="9" spans="1:15" ht="30">
      <c r="A9" s="782" t="s">
        <v>15252</v>
      </c>
      <c r="B9" s="1161"/>
      <c r="C9" s="782" t="s">
        <v>15249</v>
      </c>
      <c r="D9" s="1162" t="s">
        <v>15250</v>
      </c>
      <c r="E9" s="783" t="s">
        <v>15253</v>
      </c>
      <c r="F9" s="747">
        <f>+VLOOKUP(A9,'LISTA NACIONAL'!A:B,2,0)</f>
        <v>802.76400000000001</v>
      </c>
      <c r="G9" s="747">
        <f t="shared" ref="G9:G36" si="0">+F9*1.21</f>
        <v>971.34443999999996</v>
      </c>
      <c r="H9" s="108"/>
      <c r="I9" s="108"/>
      <c r="J9" s="668"/>
      <c r="K9" s="566"/>
      <c r="M9" s="584"/>
      <c r="N9" s="584"/>
      <c r="O9" s="7"/>
    </row>
    <row r="10" spans="1:15" ht="30">
      <c r="A10" s="782" t="s">
        <v>15254</v>
      </c>
      <c r="B10" s="1161"/>
      <c r="C10" s="782" t="s">
        <v>15249</v>
      </c>
      <c r="D10" s="1162" t="s">
        <v>15250</v>
      </c>
      <c r="E10" s="783" t="s">
        <v>15255</v>
      </c>
      <c r="F10" s="747">
        <f>+VLOOKUP(A10,'LISTA NACIONAL'!A:B,2,0)</f>
        <v>841.15800000000002</v>
      </c>
      <c r="G10" s="747">
        <f t="shared" si="0"/>
        <v>1017.80118</v>
      </c>
      <c r="H10" s="584"/>
      <c r="I10" s="584"/>
      <c r="J10" s="7"/>
      <c r="M10" s="584"/>
      <c r="N10" s="584"/>
      <c r="O10" s="7"/>
    </row>
    <row r="11" spans="1:15" ht="38.25">
      <c r="A11" s="782" t="s">
        <v>19807</v>
      </c>
      <c r="B11" s="1163"/>
      <c r="C11" s="782" t="s">
        <v>15256</v>
      </c>
      <c r="D11" s="1162" t="s">
        <v>15257</v>
      </c>
      <c r="E11" s="783" t="s">
        <v>15258</v>
      </c>
      <c r="F11" s="747">
        <f>+VLOOKUP(A11,'LISTA NACIONAL'!A:B,2,0)</f>
        <v>2070.9</v>
      </c>
      <c r="G11" s="747">
        <f t="shared" si="0"/>
        <v>2505.7890000000002</v>
      </c>
      <c r="H11" s="584"/>
      <c r="I11" s="584"/>
      <c r="J11" s="7"/>
      <c r="M11" s="584"/>
      <c r="N11" s="584"/>
      <c r="O11" s="7"/>
    </row>
    <row r="12" spans="1:15" ht="25.5">
      <c r="A12" s="782" t="s">
        <v>15259</v>
      </c>
      <c r="B12" s="691"/>
      <c r="C12" s="782" t="s">
        <v>15256</v>
      </c>
      <c r="D12" s="1162" t="s">
        <v>15257</v>
      </c>
      <c r="E12" s="783" t="s">
        <v>15260</v>
      </c>
      <c r="F12" s="747">
        <f>+VLOOKUP(A12,'LISTA NACIONAL'!A:B,2,0)</f>
        <v>1010.03</v>
      </c>
      <c r="G12" s="747">
        <f t="shared" si="0"/>
        <v>1222.1362999999999</v>
      </c>
      <c r="H12" s="584"/>
      <c r="I12" s="584"/>
      <c r="J12" s="7"/>
      <c r="M12" s="584"/>
      <c r="N12" s="584"/>
      <c r="O12" s="7"/>
    </row>
    <row r="13" spans="1:15" ht="25.5">
      <c r="A13" s="782" t="s">
        <v>15261</v>
      </c>
      <c r="B13" s="691"/>
      <c r="C13" s="782" t="s">
        <v>15256</v>
      </c>
      <c r="D13" s="1162" t="s">
        <v>15257</v>
      </c>
      <c r="E13" s="783" t="s">
        <v>15262</v>
      </c>
      <c r="F13" s="747">
        <f>+VLOOKUP(A13,'LISTA NACIONAL'!A:B,2,0)</f>
        <v>1060.79</v>
      </c>
      <c r="G13" s="747">
        <f t="shared" si="0"/>
        <v>1283.5558999999998</v>
      </c>
      <c r="H13" s="584"/>
      <c r="I13" s="584"/>
      <c r="J13" s="7"/>
      <c r="M13" s="584"/>
      <c r="N13" s="584"/>
      <c r="O13" s="7"/>
    </row>
    <row r="14" spans="1:15" ht="25.5">
      <c r="A14" s="782" t="s">
        <v>15263</v>
      </c>
      <c r="B14" s="691"/>
      <c r="C14" s="1142" t="s">
        <v>15264</v>
      </c>
      <c r="D14" s="1142" t="s">
        <v>15265</v>
      </c>
      <c r="E14" s="783" t="s">
        <v>15266</v>
      </c>
      <c r="F14" s="747">
        <f>+VLOOKUP(A14,'LISTA NACIONAL'!A:B,2,0)</f>
        <v>1646.163</v>
      </c>
      <c r="G14" s="747">
        <f t="shared" si="0"/>
        <v>1991.8572299999998</v>
      </c>
      <c r="H14" s="584"/>
      <c r="I14" s="584"/>
      <c r="J14" s="7"/>
      <c r="M14" s="584"/>
      <c r="N14" s="584"/>
      <c r="O14" s="7"/>
    </row>
    <row r="15" spans="1:15" ht="30">
      <c r="A15" s="782" t="s">
        <v>15267</v>
      </c>
      <c r="B15" s="691"/>
      <c r="C15" s="782" t="s">
        <v>15268</v>
      </c>
      <c r="D15" s="1164" t="s">
        <v>15265</v>
      </c>
      <c r="E15" s="1165" t="s">
        <v>15573</v>
      </c>
      <c r="F15" s="747">
        <f>+VLOOKUP(A15,'LISTA NACIONAL'!A:B,2,0)</f>
        <v>2365.875</v>
      </c>
      <c r="G15" s="747">
        <f t="shared" si="0"/>
        <v>2862.7087499999998</v>
      </c>
      <c r="H15" s="584"/>
      <c r="I15" s="584"/>
      <c r="J15" s="7"/>
      <c r="M15" s="584"/>
      <c r="N15" s="584"/>
      <c r="O15" s="7"/>
    </row>
    <row r="16" spans="1:15" ht="30">
      <c r="A16" s="782" t="s">
        <v>15570</v>
      </c>
      <c r="B16" s="691"/>
      <c r="C16" s="782" t="s">
        <v>15268</v>
      </c>
      <c r="D16" s="1164" t="s">
        <v>15265</v>
      </c>
      <c r="E16" s="1165" t="s">
        <v>15572</v>
      </c>
      <c r="F16" s="747">
        <f>+VLOOKUP(A16,'LISTA NACIONAL'!A:B,2,0)</f>
        <v>1191.51</v>
      </c>
      <c r="G16" s="747">
        <f t="shared" si="0"/>
        <v>1441.7270999999998</v>
      </c>
      <c r="H16" s="584"/>
      <c r="I16" s="584"/>
      <c r="J16" s="7"/>
      <c r="M16" s="584"/>
      <c r="N16" s="584"/>
      <c r="O16" s="7"/>
    </row>
    <row r="17" spans="1:15" ht="30">
      <c r="A17" s="782" t="s">
        <v>15571</v>
      </c>
      <c r="B17" s="691"/>
      <c r="C17" s="782" t="s">
        <v>15268</v>
      </c>
      <c r="D17" s="1164" t="s">
        <v>15265</v>
      </c>
      <c r="E17" s="783" t="s">
        <v>15269</v>
      </c>
      <c r="F17" s="747">
        <f>+VLOOKUP(A17,'LISTA NACIONAL'!A:B,2,0)</f>
        <v>1174.2170000000001</v>
      </c>
      <c r="G17" s="747">
        <f t="shared" si="0"/>
        <v>1420.8025700000001</v>
      </c>
      <c r="H17" s="584"/>
      <c r="I17" s="584"/>
      <c r="J17" s="7"/>
      <c r="M17" s="584"/>
      <c r="N17" s="584"/>
      <c r="O17" s="7"/>
    </row>
    <row r="18" spans="1:15" ht="38.25">
      <c r="A18" s="782" t="s">
        <v>15270</v>
      </c>
      <c r="B18" s="691"/>
      <c r="C18" s="1142" t="s">
        <v>15271</v>
      </c>
      <c r="D18" s="1142" t="s">
        <v>15265</v>
      </c>
      <c r="E18" s="783" t="s">
        <v>15272</v>
      </c>
      <c r="F18" s="747">
        <f>+VLOOKUP(A18,'LISTA NACIONAL'!A:B,2,0)</f>
        <v>3519.45</v>
      </c>
      <c r="G18" s="747">
        <f t="shared" si="0"/>
        <v>4258.5344999999998</v>
      </c>
      <c r="H18" s="584"/>
      <c r="I18" s="584"/>
      <c r="J18" s="7"/>
      <c r="M18" s="584"/>
      <c r="N18" s="584"/>
      <c r="O18" s="7"/>
    </row>
    <row r="19" spans="1:15" ht="30">
      <c r="A19" s="782" t="s">
        <v>15273</v>
      </c>
      <c r="B19" s="691"/>
      <c r="C19" s="1142" t="s">
        <v>15271</v>
      </c>
      <c r="D19" s="1142" t="s">
        <v>15265</v>
      </c>
      <c r="E19" s="783" t="s">
        <v>15274</v>
      </c>
      <c r="F19" s="747">
        <f>+VLOOKUP(A19,'LISTA NACIONAL'!A:B,2,0)</f>
        <v>1719.63</v>
      </c>
      <c r="G19" s="747">
        <f t="shared" si="0"/>
        <v>2080.7523000000001</v>
      </c>
      <c r="H19" s="584"/>
      <c r="I19" s="584"/>
      <c r="J19" s="7"/>
      <c r="M19" s="584"/>
      <c r="N19" s="584"/>
      <c r="O19" s="7"/>
    </row>
    <row r="20" spans="1:15" ht="30">
      <c r="A20" s="782" t="s">
        <v>15275</v>
      </c>
      <c r="B20" s="691"/>
      <c r="C20" s="1142" t="s">
        <v>15271</v>
      </c>
      <c r="D20" s="1142" t="s">
        <v>15265</v>
      </c>
      <c r="E20" s="783" t="s">
        <v>15276</v>
      </c>
      <c r="F20" s="747">
        <f>+VLOOKUP(A20,'LISTA NACIONAL'!A:B,2,0)</f>
        <v>1799.8340000000001</v>
      </c>
      <c r="G20" s="747">
        <f t="shared" si="0"/>
        <v>2177.7991400000001</v>
      </c>
      <c r="H20" s="584"/>
      <c r="I20" s="584"/>
      <c r="J20" s="7"/>
      <c r="M20" s="584"/>
      <c r="N20" s="584"/>
      <c r="O20" s="7"/>
    </row>
    <row r="21" spans="1:15" ht="38.25">
      <c r="A21" s="782" t="s">
        <v>15277</v>
      </c>
      <c r="B21" s="691"/>
      <c r="C21" s="1142" t="s">
        <v>15278</v>
      </c>
      <c r="D21" s="1142" t="s">
        <v>6</v>
      </c>
      <c r="E21" s="783" t="s">
        <v>15279</v>
      </c>
      <c r="F21" s="747">
        <f>+VLOOKUP(A21,'LISTA NACIONAL'!A:B,2,0)</f>
        <v>5344.0559999999996</v>
      </c>
      <c r="G21" s="747">
        <f t="shared" si="0"/>
        <v>6466.3077599999997</v>
      </c>
      <c r="H21" s="584"/>
      <c r="I21" s="584"/>
      <c r="J21" s="7"/>
      <c r="M21" s="584"/>
      <c r="N21" s="584"/>
      <c r="O21" s="7"/>
    </row>
    <row r="22" spans="1:15" ht="25.5">
      <c r="A22" s="782" t="s">
        <v>15280</v>
      </c>
      <c r="B22" s="691"/>
      <c r="C22" s="1142" t="s">
        <v>15278</v>
      </c>
      <c r="D22" s="1142" t="s">
        <v>6</v>
      </c>
      <c r="E22" s="783" t="s">
        <v>15281</v>
      </c>
      <c r="F22" s="747">
        <f>+VLOOKUP(A22,'LISTA NACIONAL'!A:B,2,0)</f>
        <v>2615.1120000000001</v>
      </c>
      <c r="G22" s="747">
        <f t="shared" si="0"/>
        <v>3164.2855199999999</v>
      </c>
      <c r="H22" s="584"/>
      <c r="I22" s="584"/>
      <c r="J22" s="7"/>
      <c r="M22" s="584"/>
      <c r="N22" s="584"/>
      <c r="O22" s="7"/>
    </row>
    <row r="23" spans="1:15" ht="25.5">
      <c r="A23" s="782" t="s">
        <v>15282</v>
      </c>
      <c r="B23" s="691"/>
      <c r="C23" s="1142" t="s">
        <v>15278</v>
      </c>
      <c r="D23" s="1142" t="s">
        <v>6</v>
      </c>
      <c r="E23" s="783" t="s">
        <v>15920</v>
      </c>
      <c r="F23" s="747">
        <f>+VLOOKUP(A23,'LISTA NACIONAL'!A:B,2,0)</f>
        <v>2728.944</v>
      </c>
      <c r="G23" s="747">
        <f t="shared" si="0"/>
        <v>3302.0222399999998</v>
      </c>
      <c r="H23" s="584"/>
      <c r="I23" s="584"/>
      <c r="J23" s="7"/>
      <c r="M23" s="584"/>
      <c r="N23" s="584"/>
      <c r="O23" s="7"/>
    </row>
    <row r="24" spans="1:15" ht="38.25">
      <c r="A24" s="782" t="s">
        <v>15283</v>
      </c>
      <c r="B24" s="691"/>
      <c r="C24" s="1142" t="s">
        <v>15284</v>
      </c>
      <c r="D24" s="1142" t="s">
        <v>15265</v>
      </c>
      <c r="E24" s="783" t="s">
        <v>15251</v>
      </c>
      <c r="F24" s="747">
        <f>+VLOOKUP(A24,'LISTA NACIONAL'!A:B,2,0)</f>
        <v>1676.7</v>
      </c>
      <c r="G24" s="747">
        <f t="shared" si="0"/>
        <v>2028.807</v>
      </c>
      <c r="H24" s="584"/>
      <c r="I24" s="584"/>
      <c r="J24" s="7"/>
      <c r="M24" s="584"/>
      <c r="N24" s="584"/>
      <c r="O24" s="7"/>
    </row>
    <row r="25" spans="1:15" ht="25.5">
      <c r="A25" s="782" t="s">
        <v>15285</v>
      </c>
      <c r="B25" s="691"/>
      <c r="C25" s="1142" t="s">
        <v>15284</v>
      </c>
      <c r="D25" s="1142" t="s">
        <v>15265</v>
      </c>
      <c r="E25" s="783" t="s">
        <v>15253</v>
      </c>
      <c r="F25" s="747">
        <f>+VLOOKUP(A25,'LISTA NACIONAL'!A:B,2,0)</f>
        <v>838.947</v>
      </c>
      <c r="G25" s="747">
        <f t="shared" si="0"/>
        <v>1015.12587</v>
      </c>
      <c r="H25" s="584"/>
      <c r="I25" s="584"/>
      <c r="J25" s="7"/>
      <c r="M25" s="584"/>
      <c r="N25" s="584"/>
      <c r="O25" s="7"/>
    </row>
    <row r="26" spans="1:15" ht="25.5">
      <c r="A26" s="782" t="s">
        <v>15286</v>
      </c>
      <c r="B26" s="691"/>
      <c r="C26" s="1142" t="s">
        <v>15284</v>
      </c>
      <c r="D26" s="1142" t="s">
        <v>15265</v>
      </c>
      <c r="E26" s="783" t="s">
        <v>15287</v>
      </c>
      <c r="F26" s="747">
        <f>+VLOOKUP(A26,'LISTA NACIONAL'!A:B,2,0)</f>
        <v>837.98599999999999</v>
      </c>
      <c r="G26" s="747">
        <f t="shared" si="0"/>
        <v>1013.9630599999999</v>
      </c>
      <c r="H26" s="584"/>
      <c r="I26" s="584"/>
      <c r="J26" s="7"/>
      <c r="M26" s="584"/>
      <c r="N26" s="584"/>
      <c r="O26" s="7"/>
    </row>
    <row r="27" spans="1:15" ht="38.25">
      <c r="A27" s="782" t="s">
        <v>15288</v>
      </c>
      <c r="B27" s="691"/>
      <c r="C27" s="1142" t="s">
        <v>14196</v>
      </c>
      <c r="D27" s="1142" t="s">
        <v>15289</v>
      </c>
      <c r="E27" s="783" t="s">
        <v>15290</v>
      </c>
      <c r="F27" s="747">
        <f>+VLOOKUP(A27,'LISTA NACIONAL'!A:B,2,0)</f>
        <v>3156.9749999999999</v>
      </c>
      <c r="G27" s="747">
        <f t="shared" si="0"/>
        <v>3819.93975</v>
      </c>
      <c r="H27" s="584"/>
      <c r="I27" s="584"/>
      <c r="J27" s="7"/>
      <c r="M27" s="584"/>
      <c r="N27" s="584"/>
      <c r="O27" s="7"/>
    </row>
    <row r="28" spans="1:15" ht="30">
      <c r="A28" s="782" t="s">
        <v>15291</v>
      </c>
      <c r="B28" s="691"/>
      <c r="C28" s="1142" t="s">
        <v>14196</v>
      </c>
      <c r="D28" s="1142" t="s">
        <v>15289</v>
      </c>
      <c r="E28" s="783" t="s">
        <v>15292</v>
      </c>
      <c r="F28" s="747">
        <f>+VLOOKUP(A28,'LISTA NACIONAL'!A:B,2,0)</f>
        <v>1480.95</v>
      </c>
      <c r="G28" s="747">
        <f t="shared" si="0"/>
        <v>1791.9494999999999</v>
      </c>
      <c r="H28" s="584"/>
      <c r="I28" s="584"/>
      <c r="J28" s="7"/>
      <c r="M28" s="584"/>
      <c r="N28" s="584"/>
      <c r="O28" s="7"/>
    </row>
    <row r="29" spans="1:15" ht="30">
      <c r="A29" s="782" t="s">
        <v>15293</v>
      </c>
      <c r="B29" s="691"/>
      <c r="C29" s="1142" t="s">
        <v>14196</v>
      </c>
      <c r="D29" s="1142" t="s">
        <v>15289</v>
      </c>
      <c r="E29" s="783" t="s">
        <v>15294</v>
      </c>
      <c r="F29" s="747">
        <f>+VLOOKUP(A29,'LISTA NACIONAL'!A:B,2,0)</f>
        <v>1676.12</v>
      </c>
      <c r="G29" s="747">
        <f t="shared" si="0"/>
        <v>2028.1051999999997</v>
      </c>
      <c r="H29" s="584"/>
      <c r="I29" s="584"/>
      <c r="J29" s="7"/>
      <c r="M29" s="584"/>
      <c r="N29" s="584"/>
      <c r="O29" s="7"/>
    </row>
    <row r="30" spans="1:15" ht="38.25">
      <c r="A30" s="782" t="s">
        <v>15295</v>
      </c>
      <c r="B30" s="691"/>
      <c r="C30" s="1142" t="s">
        <v>15296</v>
      </c>
      <c r="D30" s="1142" t="s">
        <v>15297</v>
      </c>
      <c r="E30" s="783" t="s">
        <v>15298</v>
      </c>
      <c r="F30" s="747">
        <f>+VLOOKUP(A30,'LISTA NACIONAL'!A:B,2,0)</f>
        <v>2216.3490000000002</v>
      </c>
      <c r="G30" s="747">
        <f t="shared" si="0"/>
        <v>2681.7822900000001</v>
      </c>
      <c r="H30" s="584"/>
      <c r="I30" s="584"/>
      <c r="J30" s="7"/>
      <c r="M30" s="584"/>
      <c r="N30" s="584"/>
      <c r="O30" s="7"/>
    </row>
    <row r="31" spans="1:15" ht="25.5">
      <c r="A31" s="782" t="s">
        <v>15299</v>
      </c>
      <c r="B31" s="691"/>
      <c r="C31" s="1142" t="s">
        <v>15296</v>
      </c>
      <c r="D31" s="1142" t="s">
        <v>15297</v>
      </c>
      <c r="E31" s="783" t="s">
        <v>15260</v>
      </c>
      <c r="F31" s="747">
        <f>+VLOOKUP(A31,'LISTA NACIONAL'!A:B,2,0)</f>
        <v>999.81</v>
      </c>
      <c r="G31" s="747">
        <f t="shared" si="0"/>
        <v>1209.7701</v>
      </c>
      <c r="H31" s="584"/>
      <c r="I31" s="584"/>
      <c r="J31" s="7"/>
      <c r="M31" s="584"/>
      <c r="N31" s="584"/>
      <c r="O31" s="7"/>
    </row>
    <row r="32" spans="1:15" ht="25.5">
      <c r="A32" s="782" t="s">
        <v>15300</v>
      </c>
      <c r="B32" s="691"/>
      <c r="C32" s="1142" t="s">
        <v>15296</v>
      </c>
      <c r="D32" s="1142" t="s">
        <v>15297</v>
      </c>
      <c r="E32" s="783" t="s">
        <v>15301</v>
      </c>
      <c r="F32" s="747">
        <f>+VLOOKUP(A32,'LISTA NACIONAL'!A:B,2,0)</f>
        <v>1216.539</v>
      </c>
      <c r="G32" s="747">
        <f t="shared" si="0"/>
        <v>1472.0121899999999</v>
      </c>
      <c r="H32" s="584"/>
      <c r="I32" s="584"/>
      <c r="J32" s="7"/>
      <c r="M32" s="584"/>
      <c r="N32" s="584"/>
      <c r="O32" s="7"/>
    </row>
    <row r="33" spans="1:15" ht="45" customHeight="1">
      <c r="A33" s="782" t="s">
        <v>15429</v>
      </c>
      <c r="B33" s="691"/>
      <c r="C33" s="1142" t="s">
        <v>15432</v>
      </c>
      <c r="D33" s="1142" t="s">
        <v>15297</v>
      </c>
      <c r="E33" s="783" t="s">
        <v>15433</v>
      </c>
      <c r="F33" s="747">
        <f>+VLOOKUP(A33,'LISTA NACIONAL'!A:B,2,0)</f>
        <v>2625.75</v>
      </c>
      <c r="G33" s="747">
        <f t="shared" si="0"/>
        <v>3177.1574999999998</v>
      </c>
      <c r="H33" s="584"/>
      <c r="I33" s="584"/>
      <c r="J33" s="7"/>
      <c r="M33" s="584"/>
      <c r="N33" s="584"/>
      <c r="O33" s="7"/>
    </row>
    <row r="34" spans="1:15" ht="45" customHeight="1">
      <c r="A34" s="782" t="s">
        <v>15430</v>
      </c>
      <c r="B34" s="691"/>
      <c r="C34" s="1142" t="s">
        <v>15432</v>
      </c>
      <c r="D34" s="1142" t="s">
        <v>15297</v>
      </c>
      <c r="E34" s="783" t="s">
        <v>15434</v>
      </c>
      <c r="F34" s="747">
        <f>+VLOOKUP(A34,'LISTA NACIONAL'!A:B,2,0)</f>
        <v>1237.0999999999999</v>
      </c>
      <c r="G34" s="747">
        <f t="shared" si="0"/>
        <v>1496.8909999999998</v>
      </c>
      <c r="H34" s="584"/>
      <c r="I34" s="584"/>
      <c r="J34" s="7"/>
      <c r="M34" s="584"/>
      <c r="N34" s="584"/>
      <c r="O34" s="7"/>
    </row>
    <row r="35" spans="1:15" ht="45" customHeight="1">
      <c r="A35" s="782" t="s">
        <v>15431</v>
      </c>
      <c r="B35" s="691"/>
      <c r="C35" s="1142" t="s">
        <v>15432</v>
      </c>
      <c r="D35" s="1142" t="s">
        <v>15297</v>
      </c>
      <c r="E35" s="783" t="s">
        <v>15435</v>
      </c>
      <c r="F35" s="747">
        <f>+VLOOKUP(A35,'LISTA NACIONAL'!A:B,2,0)</f>
        <v>1388.61</v>
      </c>
      <c r="G35" s="747">
        <f t="shared" si="0"/>
        <v>1680.2180999999998</v>
      </c>
      <c r="H35" s="584"/>
      <c r="I35" s="584"/>
      <c r="J35" s="7"/>
      <c r="M35" s="584"/>
      <c r="N35" s="584"/>
      <c r="O35" s="7"/>
    </row>
    <row r="36" spans="1:15" ht="45" customHeight="1" thickBot="1">
      <c r="A36" s="787" t="s">
        <v>15530</v>
      </c>
      <c r="B36" s="692"/>
      <c r="C36" s="788" t="s">
        <v>15531</v>
      </c>
      <c r="D36" s="788" t="s">
        <v>15310</v>
      </c>
      <c r="E36" s="789" t="s">
        <v>15532</v>
      </c>
      <c r="F36" s="748">
        <f>+VLOOKUP(A36,'LISTA NACIONAL'!A:B,2,0)</f>
        <v>874.31399999999996</v>
      </c>
      <c r="G36" s="748">
        <f t="shared" si="0"/>
        <v>1057.91994</v>
      </c>
      <c r="H36" s="584"/>
      <c r="I36" s="584"/>
      <c r="J36" s="7"/>
      <c r="M36" s="584"/>
      <c r="N36" s="584"/>
      <c r="O36" s="7"/>
    </row>
    <row r="37" spans="1:15" ht="25.5" customHeight="1" thickBot="1">
      <c r="A37" s="1156"/>
      <c r="B37" s="1157"/>
      <c r="C37" s="1540" t="s">
        <v>15373</v>
      </c>
      <c r="D37" s="1541"/>
      <c r="E37" s="1541"/>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3699</v>
      </c>
      <c r="G39" s="746">
        <f>+F39*1.21</f>
        <v>4475.79</v>
      </c>
      <c r="H39" s="660"/>
      <c r="I39" s="584"/>
      <c r="J39" s="7"/>
      <c r="M39" s="584"/>
      <c r="N39" s="584"/>
      <c r="O39" s="7"/>
    </row>
    <row r="40" spans="1:15" ht="45">
      <c r="A40" s="782" t="s">
        <v>15306</v>
      </c>
      <c r="B40" s="691"/>
      <c r="C40" s="1142" t="s">
        <v>15303</v>
      </c>
      <c r="D40" s="1142" t="s">
        <v>15304</v>
      </c>
      <c r="E40" s="783" t="s">
        <v>15266</v>
      </c>
      <c r="F40" s="747">
        <f>+VLOOKUP(A40,'LISTA NACIONAL'!A:B,2,0)</f>
        <v>1685.367</v>
      </c>
      <c r="G40" s="747">
        <f t="shared" ref="G40:G74" si="1">+F40*1.21</f>
        <v>2039.2940699999999</v>
      </c>
      <c r="H40" s="660"/>
      <c r="I40" s="584"/>
      <c r="J40" s="7"/>
      <c r="M40" s="584"/>
      <c r="N40" s="584"/>
      <c r="O40" s="7"/>
    </row>
    <row r="41" spans="1:15" ht="45">
      <c r="A41" s="782" t="s">
        <v>15307</v>
      </c>
      <c r="B41" s="691"/>
      <c r="C41" s="1142" t="s">
        <v>15303</v>
      </c>
      <c r="D41" s="1142" t="s">
        <v>15304</v>
      </c>
      <c r="E41" s="783" t="s">
        <v>15308</v>
      </c>
      <c r="F41" s="747">
        <f>+VLOOKUP(A41,'LISTA NACIONAL'!A:B,2,0)</f>
        <v>2013.539</v>
      </c>
      <c r="G41" s="747">
        <f t="shared" si="1"/>
        <v>2436.3821899999998</v>
      </c>
      <c r="H41" s="660"/>
      <c r="I41" s="584"/>
      <c r="J41" s="7"/>
      <c r="M41" s="584"/>
      <c r="N41" s="584"/>
      <c r="O41" s="7"/>
    </row>
    <row r="42" spans="1:15" ht="38.25">
      <c r="A42" s="782" t="s">
        <v>15309</v>
      </c>
      <c r="B42" s="691"/>
      <c r="C42" s="1142" t="s">
        <v>15303</v>
      </c>
      <c r="D42" s="1142" t="s">
        <v>15310</v>
      </c>
      <c r="E42" s="783" t="s">
        <v>15311</v>
      </c>
      <c r="F42" s="747">
        <f>+VLOOKUP(A42,'LISTA NACIONAL'!A:B,2,0)</f>
        <v>2279.5830000000001</v>
      </c>
      <c r="G42" s="747">
        <f t="shared" si="1"/>
        <v>2758.2954300000001</v>
      </c>
      <c r="H42" s="660"/>
      <c r="I42" s="584"/>
      <c r="J42" s="7"/>
      <c r="M42" s="584"/>
      <c r="N42" s="584"/>
      <c r="O42" s="7"/>
    </row>
    <row r="43" spans="1:15" ht="38.25">
      <c r="A43" s="782" t="s">
        <v>15312</v>
      </c>
      <c r="B43" s="691"/>
      <c r="C43" s="1142" t="s">
        <v>15313</v>
      </c>
      <c r="D43" s="1142" t="s">
        <v>15314</v>
      </c>
      <c r="E43" s="783" t="s">
        <v>15290</v>
      </c>
      <c r="F43" s="747">
        <f>+VLOOKUP(A43,'LISTA NACIONAL'!A:B,2,0)</f>
        <v>3078</v>
      </c>
      <c r="G43" s="747">
        <f t="shared" si="1"/>
        <v>3724.38</v>
      </c>
      <c r="H43" s="660"/>
      <c r="I43" s="584"/>
      <c r="J43" s="7"/>
      <c r="M43" s="584"/>
      <c r="N43" s="584"/>
      <c r="O43" s="7"/>
    </row>
    <row r="44" spans="1:15" ht="30">
      <c r="A44" s="782" t="s">
        <v>15315</v>
      </c>
      <c r="B44" s="691"/>
      <c r="C44" s="1142" t="s">
        <v>15313</v>
      </c>
      <c r="D44" s="1142" t="s">
        <v>15314</v>
      </c>
      <c r="E44" s="783" t="s">
        <v>15292</v>
      </c>
      <c r="F44" s="747">
        <f>+VLOOKUP(A44,'LISTA NACIONAL'!A:B,2,0)</f>
        <v>1480.829</v>
      </c>
      <c r="G44" s="747">
        <f t="shared" si="1"/>
        <v>1791.8030899999999</v>
      </c>
      <c r="H44" s="660"/>
      <c r="I44" s="584"/>
      <c r="J44" s="7"/>
      <c r="M44" s="584"/>
      <c r="N44" s="584"/>
      <c r="O44" s="7"/>
    </row>
    <row r="45" spans="1:15" ht="30">
      <c r="A45" s="782" t="s">
        <v>15316</v>
      </c>
      <c r="B45" s="691"/>
      <c r="C45" s="1142" t="s">
        <v>15313</v>
      </c>
      <c r="D45" s="1142" t="s">
        <v>15314</v>
      </c>
      <c r="E45" s="783" t="s">
        <v>15294</v>
      </c>
      <c r="F45" s="747">
        <f>+VLOOKUP(A45,'LISTA NACIONAL'!A:B,2,0)</f>
        <v>1596.308</v>
      </c>
      <c r="G45" s="747">
        <f t="shared" si="1"/>
        <v>1931.53268</v>
      </c>
      <c r="H45" s="660"/>
      <c r="I45" s="584"/>
      <c r="J45" s="7"/>
      <c r="M45" s="584"/>
      <c r="N45" s="584"/>
      <c r="O45" s="7"/>
    </row>
    <row r="46" spans="1:15" ht="30">
      <c r="A46" s="782" t="s">
        <v>15317</v>
      </c>
      <c r="B46" s="691"/>
      <c r="C46" s="1142" t="s">
        <v>15318</v>
      </c>
      <c r="D46" s="1142" t="s">
        <v>15319</v>
      </c>
      <c r="E46" s="783" t="s">
        <v>15266</v>
      </c>
      <c r="F46" s="747">
        <f>+VLOOKUP(A46,'LISTA NACIONAL'!A:B,2,0)</f>
        <v>1646.163</v>
      </c>
      <c r="G46" s="747">
        <f t="shared" si="1"/>
        <v>1991.8572299999998</v>
      </c>
      <c r="H46" s="660"/>
      <c r="I46" s="584"/>
      <c r="J46" s="7"/>
      <c r="M46" s="584"/>
      <c r="N46" s="584"/>
      <c r="O46" s="7"/>
    </row>
    <row r="47" spans="1:15" ht="30">
      <c r="A47" s="782" t="s">
        <v>15320</v>
      </c>
      <c r="B47" s="691"/>
      <c r="C47" s="1142" t="s">
        <v>15321</v>
      </c>
      <c r="D47" s="1142" t="s">
        <v>15322</v>
      </c>
      <c r="E47" s="783" t="s">
        <v>15266</v>
      </c>
      <c r="F47" s="747">
        <f>+VLOOKUP(A47,'LISTA NACIONAL'!A:B,2,0)</f>
        <v>1646.163</v>
      </c>
      <c r="G47" s="747">
        <f t="shared" si="1"/>
        <v>1991.8572299999998</v>
      </c>
      <c r="H47" s="660"/>
      <c r="I47" s="584"/>
      <c r="J47" s="7"/>
      <c r="M47" s="584"/>
      <c r="N47" s="584"/>
      <c r="O47" s="7"/>
    </row>
    <row r="48" spans="1:15" ht="38.25">
      <c r="A48" s="782" t="s">
        <v>15323</v>
      </c>
      <c r="B48" s="691"/>
      <c r="C48" s="1142" t="s">
        <v>15321</v>
      </c>
      <c r="D48" s="1142" t="s">
        <v>15324</v>
      </c>
      <c r="E48" s="783" t="s">
        <v>15325</v>
      </c>
      <c r="F48" s="747">
        <f>+VLOOKUP(A48,'LISTA NACIONAL'!A:B,2,0)</f>
        <v>1944</v>
      </c>
      <c r="G48" s="747">
        <f t="shared" si="1"/>
        <v>2352.2399999999998</v>
      </c>
      <c r="H48" s="660"/>
      <c r="I48" s="584"/>
      <c r="J48" s="7"/>
      <c r="M48" s="584"/>
      <c r="N48" s="584"/>
      <c r="O48" s="7"/>
    </row>
    <row r="49" spans="1:15" ht="30">
      <c r="A49" s="782" t="s">
        <v>15326</v>
      </c>
      <c r="B49" s="691"/>
      <c r="C49" s="1142" t="s">
        <v>15321</v>
      </c>
      <c r="D49" s="1142" t="s">
        <v>15324</v>
      </c>
      <c r="E49" s="783" t="s">
        <v>15253</v>
      </c>
      <c r="F49" s="747">
        <f>+VLOOKUP(A49,'LISTA NACIONAL'!A:B,2,0)</f>
        <v>804.12800000000004</v>
      </c>
      <c r="G49" s="747">
        <f t="shared" si="1"/>
        <v>972.99487999999997</v>
      </c>
      <c r="H49" s="660"/>
      <c r="I49" s="584"/>
      <c r="J49" s="7"/>
      <c r="M49" s="584"/>
      <c r="N49" s="584"/>
      <c r="O49" s="7"/>
    </row>
    <row r="50" spans="1:15" ht="30">
      <c r="A50" s="782" t="s">
        <v>15327</v>
      </c>
      <c r="B50" s="691"/>
      <c r="C50" s="1142" t="s">
        <v>15321</v>
      </c>
      <c r="D50" s="1142" t="s">
        <v>15324</v>
      </c>
      <c r="E50" s="783" t="s">
        <v>15292</v>
      </c>
      <c r="F50" s="747">
        <f>+VLOOKUP(A50,'LISTA NACIONAL'!A:B,2,0)</f>
        <v>1138.779</v>
      </c>
      <c r="G50" s="747">
        <f t="shared" si="1"/>
        <v>1377.9225899999999</v>
      </c>
      <c r="H50" s="660"/>
      <c r="I50" s="584"/>
      <c r="J50" s="7"/>
      <c r="M50" s="584"/>
      <c r="N50" s="584"/>
      <c r="O50" s="7"/>
    </row>
    <row r="51" spans="1:15" ht="30">
      <c r="A51" s="782" t="s">
        <v>15328</v>
      </c>
      <c r="B51" s="1166"/>
      <c r="C51" s="1142" t="s">
        <v>15321</v>
      </c>
      <c r="D51" s="1142" t="s">
        <v>15329</v>
      </c>
      <c r="E51" s="783" t="s">
        <v>15330</v>
      </c>
      <c r="F51" s="747">
        <f>+VLOOKUP(A51,'LISTA NACIONAL'!A:B,2,0)</f>
        <v>2201.85</v>
      </c>
      <c r="G51" s="747">
        <f t="shared" si="1"/>
        <v>2664.2384999999999</v>
      </c>
      <c r="H51" s="660"/>
      <c r="I51" s="584"/>
      <c r="J51" s="7"/>
      <c r="M51" s="584"/>
      <c r="N51" s="584"/>
      <c r="O51" s="7"/>
    </row>
    <row r="52" spans="1:15" ht="30">
      <c r="A52" s="782" t="s">
        <v>15331</v>
      </c>
      <c r="B52" s="691"/>
      <c r="C52" s="1142" t="s">
        <v>15321</v>
      </c>
      <c r="D52" s="1142" t="s">
        <v>15329</v>
      </c>
      <c r="E52" s="783" t="s">
        <v>15292</v>
      </c>
      <c r="F52" s="747">
        <f>+VLOOKUP(A52,'LISTA NACIONAL'!A:B,2,0)</f>
        <v>1191.51</v>
      </c>
      <c r="G52" s="747">
        <f t="shared" si="1"/>
        <v>1441.7270999999998</v>
      </c>
      <c r="H52" s="660"/>
      <c r="I52" s="584"/>
      <c r="J52" s="7"/>
      <c r="M52" s="584"/>
      <c r="N52" s="584"/>
      <c r="O52" s="7"/>
    </row>
    <row r="53" spans="1:15" ht="30.75" thickBot="1">
      <c r="A53" s="787" t="s">
        <v>15332</v>
      </c>
      <c r="B53" s="692"/>
      <c r="C53" s="788" t="s">
        <v>15321</v>
      </c>
      <c r="D53" s="788" t="s">
        <v>15329</v>
      </c>
      <c r="E53" s="789" t="s">
        <v>15253</v>
      </c>
      <c r="F53" s="748">
        <f>+VLOOKUP(A53,'LISTA NACIONAL'!A:B,2,0)</f>
        <v>1010.03</v>
      </c>
      <c r="G53" s="748">
        <f t="shared" si="1"/>
        <v>1222.1362999999999</v>
      </c>
      <c r="H53" s="660"/>
      <c r="I53" s="584"/>
      <c r="J53" s="7"/>
      <c r="M53" s="584"/>
      <c r="N53" s="584"/>
      <c r="O53" s="7"/>
    </row>
    <row r="54" spans="1:15" ht="24.75" customHeight="1" thickBot="1">
      <c r="A54" s="1156"/>
      <c r="B54" s="1157"/>
      <c r="C54" s="1540" t="s">
        <v>16852</v>
      </c>
      <c r="D54" s="1541"/>
      <c r="E54" s="1541"/>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1420.943</v>
      </c>
      <c r="G56" s="746">
        <f t="shared" si="1"/>
        <v>1719.3410299999998</v>
      </c>
      <c r="H56" s="660"/>
      <c r="I56" s="584"/>
      <c r="J56" s="7"/>
      <c r="M56" s="584"/>
      <c r="N56" s="584"/>
      <c r="O56" s="7"/>
    </row>
    <row r="57" spans="1:15" ht="30">
      <c r="A57" s="782" t="s">
        <v>15336</v>
      </c>
      <c r="B57" s="691"/>
      <c r="C57" s="1142" t="s">
        <v>15337</v>
      </c>
      <c r="D57" s="1142" t="s">
        <v>15297</v>
      </c>
      <c r="E57" s="783"/>
      <c r="F57" s="747">
        <f>+VLOOKUP(A57,'LISTA NACIONAL'!A:B,2,0)</f>
        <v>1092.2850000000001</v>
      </c>
      <c r="G57" s="747">
        <f t="shared" si="1"/>
        <v>1321.6648500000001</v>
      </c>
      <c r="H57" s="660"/>
      <c r="I57" s="584"/>
      <c r="J57" s="7"/>
      <c r="M57" s="584"/>
      <c r="N57" s="584"/>
      <c r="O57" s="7"/>
    </row>
    <row r="58" spans="1:15" ht="27.75">
      <c r="A58" s="782" t="s">
        <v>16853</v>
      </c>
      <c r="B58" s="691"/>
      <c r="C58" s="1142" t="s">
        <v>16854</v>
      </c>
      <c r="D58" s="1142" t="s">
        <v>15297</v>
      </c>
      <c r="E58" s="783"/>
      <c r="F58" s="747">
        <f>+VLOOKUP(A58,'LISTA NACIONAL'!A:B,2,0)</f>
        <v>1035.45</v>
      </c>
      <c r="G58" s="747">
        <f t="shared" ref="G58" si="2">+F58*1.21</f>
        <v>1252.8945000000001</v>
      </c>
      <c r="H58" s="660"/>
      <c r="I58" s="584"/>
      <c r="J58" s="7"/>
      <c r="M58" s="584"/>
      <c r="N58" s="584"/>
      <c r="O58" s="7"/>
    </row>
    <row r="59" spans="1:15" ht="30" customHeight="1" thickBot="1">
      <c r="A59" s="787" t="s">
        <v>17009</v>
      </c>
      <c r="B59" s="692"/>
      <c r="C59" s="788" t="s">
        <v>17010</v>
      </c>
      <c r="D59" s="788" t="s">
        <v>15297</v>
      </c>
      <c r="E59" s="789"/>
      <c r="F59" s="748">
        <f>+VLOOKUP(A59,'LISTA NACIONAL'!A:B,2,0)</f>
        <v>1035.45</v>
      </c>
      <c r="G59" s="748">
        <f t="shared" si="1"/>
        <v>1252.8945000000001</v>
      </c>
      <c r="H59" s="660"/>
      <c r="I59" s="584"/>
      <c r="J59" s="7"/>
      <c r="M59" s="584"/>
      <c r="N59" s="584"/>
      <c r="O59" s="7"/>
    </row>
    <row r="60" spans="1:15" ht="30" customHeight="1" thickBot="1">
      <c r="A60" s="1156"/>
      <c r="B60" s="1157"/>
      <c r="C60" s="1540" t="s">
        <v>17010</v>
      </c>
      <c r="D60" s="1541"/>
      <c r="E60" s="1541"/>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953.1</v>
      </c>
      <c r="G62" s="746">
        <f t="shared" si="1"/>
        <v>1153.251</v>
      </c>
      <c r="H62" s="660"/>
      <c r="I62" s="584"/>
      <c r="J62" s="7"/>
      <c r="M62" s="584"/>
      <c r="N62" s="584"/>
      <c r="O62" s="7"/>
    </row>
    <row r="63" spans="1:15" ht="24.75" customHeight="1">
      <c r="A63" s="782" t="s">
        <v>15340</v>
      </c>
      <c r="B63" s="691"/>
      <c r="C63" s="1142" t="s">
        <v>15341</v>
      </c>
      <c r="D63" s="1142" t="s">
        <v>15297</v>
      </c>
      <c r="E63" s="783"/>
      <c r="F63" s="747">
        <f>+VLOOKUP(A63,'LISTA NACIONAL'!A:B,2,0)</f>
        <v>1077.3</v>
      </c>
      <c r="G63" s="747">
        <f t="shared" si="1"/>
        <v>1303.5329999999999</v>
      </c>
      <c r="H63" s="660"/>
      <c r="I63" s="584"/>
      <c r="J63" s="7"/>
      <c r="M63" s="584"/>
      <c r="N63" s="584"/>
      <c r="O63" s="7"/>
    </row>
    <row r="64" spans="1:15" ht="24.75" customHeight="1">
      <c r="A64" s="782" t="s">
        <v>16855</v>
      </c>
      <c r="B64" s="691"/>
      <c r="C64" s="1142" t="s">
        <v>16856</v>
      </c>
      <c r="D64" s="1142" t="s">
        <v>15297</v>
      </c>
      <c r="E64" s="783" t="s">
        <v>16857</v>
      </c>
      <c r="F64" s="747">
        <f>+VLOOKUP(A64,'LISTA NACIONAL'!A:B,2,0)</f>
        <v>1871.7750000000001</v>
      </c>
      <c r="G64" s="747">
        <f t="shared" ref="G64" si="3">+F64*1.21</f>
        <v>2264.8477499999999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2747.9250000000002</v>
      </c>
      <c r="G65" s="748">
        <f t="shared" si="1"/>
        <v>3324.9892500000001</v>
      </c>
      <c r="H65" s="660"/>
      <c r="I65" s="584"/>
      <c r="J65" s="7"/>
      <c r="M65" s="584"/>
      <c r="N65" s="584"/>
      <c r="O65" s="7"/>
    </row>
    <row r="66" spans="1:15" ht="24.75" customHeight="1" thickBot="1">
      <c r="A66" s="1156"/>
      <c r="B66" s="1157"/>
      <c r="C66" s="1540" t="s">
        <v>16858</v>
      </c>
      <c r="D66" s="1541"/>
      <c r="E66" s="1541"/>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4266</v>
      </c>
      <c r="G68" s="746">
        <f>+F68*1.21</f>
        <v>5161.8599999999997</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2106</v>
      </c>
      <c r="G69" s="747">
        <f t="shared" ref="G69:G70" si="4">+F69*1.21</f>
        <v>2548.2599999999998</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2158.65</v>
      </c>
      <c r="G70" s="747">
        <f t="shared" si="4"/>
        <v>2611.9665</v>
      </c>
      <c r="H70" s="660"/>
      <c r="I70" s="584"/>
      <c r="J70" s="2"/>
      <c r="M70" s="584"/>
      <c r="N70" s="584"/>
      <c r="O70" s="7"/>
    </row>
    <row r="71" spans="1:15" ht="57" customHeight="1">
      <c r="A71" s="782" t="s">
        <v>15342</v>
      </c>
      <c r="B71" s="691"/>
      <c r="C71" s="1142" t="s">
        <v>15343</v>
      </c>
      <c r="D71" s="1539" t="s">
        <v>15344</v>
      </c>
      <c r="E71" s="783" t="s">
        <v>15253</v>
      </c>
      <c r="F71" s="747">
        <f>+VLOOKUP(A71,'LISTA NACIONAL'!A:B,2,0)</f>
        <v>1032.75</v>
      </c>
      <c r="G71" s="747">
        <f t="shared" si="1"/>
        <v>1249.6275000000001</v>
      </c>
      <c r="H71" s="660"/>
      <c r="I71" s="584"/>
      <c r="J71" s="2"/>
      <c r="M71" s="584"/>
      <c r="N71" s="584"/>
      <c r="O71" s="7"/>
    </row>
    <row r="72" spans="1:15" ht="57" customHeight="1">
      <c r="A72" s="782" t="s">
        <v>15345</v>
      </c>
      <c r="B72" s="691"/>
      <c r="C72" s="1142" t="s">
        <v>15343</v>
      </c>
      <c r="D72" s="1539"/>
      <c r="E72" s="783" t="s">
        <v>15292</v>
      </c>
      <c r="F72" s="747">
        <f>+VLOOKUP(A72,'LISTA NACIONAL'!A:B,2,0)</f>
        <v>1329.75</v>
      </c>
      <c r="G72" s="747">
        <f t="shared" si="1"/>
        <v>1608.9974999999999</v>
      </c>
      <c r="H72" s="660"/>
      <c r="I72" s="584"/>
      <c r="J72" s="2"/>
      <c r="M72" s="584"/>
      <c r="N72" s="584"/>
      <c r="O72" s="7"/>
    </row>
    <row r="73" spans="1:15" ht="38.25">
      <c r="A73" s="782" t="s">
        <v>15346</v>
      </c>
      <c r="B73" s="691"/>
      <c r="C73" s="1142" t="s">
        <v>15297</v>
      </c>
      <c r="D73" s="1142" t="s">
        <v>15347</v>
      </c>
      <c r="E73" s="783" t="s">
        <v>15348</v>
      </c>
      <c r="F73" s="747">
        <f>+VLOOKUP(A73,'LISTA NACIONAL'!A:B,2,0)</f>
        <v>1964.25</v>
      </c>
      <c r="G73" s="747">
        <f t="shared" si="1"/>
        <v>2376.7424999999998</v>
      </c>
      <c r="H73" s="660"/>
      <c r="I73" s="584"/>
      <c r="J73" s="2"/>
      <c r="M73" s="584"/>
      <c r="N73" s="584"/>
      <c r="O73" s="7"/>
    </row>
    <row r="74" spans="1:15" ht="45" customHeight="1">
      <c r="A74" s="782" t="s">
        <v>15349</v>
      </c>
      <c r="B74" s="691"/>
      <c r="C74" s="1142" t="s">
        <v>15297</v>
      </c>
      <c r="D74" s="1142" t="s">
        <v>15347</v>
      </c>
      <c r="E74" s="783" t="s">
        <v>15253</v>
      </c>
      <c r="F74" s="747">
        <f>+VLOOKUP(A74,'LISTA NACIONAL'!A:B,2,0)</f>
        <v>1000.026</v>
      </c>
      <c r="G74" s="747">
        <f t="shared" si="1"/>
        <v>1210.0314599999999</v>
      </c>
      <c r="H74" s="660"/>
      <c r="I74" s="584"/>
      <c r="J74" s="2"/>
      <c r="M74" s="584"/>
      <c r="N74" s="584"/>
      <c r="O74" s="7"/>
    </row>
    <row r="75" spans="1:15" ht="45" customHeight="1">
      <c r="A75" s="782" t="s">
        <v>15350</v>
      </c>
      <c r="B75" s="691"/>
      <c r="C75" s="1142" t="s">
        <v>15297</v>
      </c>
      <c r="D75" s="1142" t="s">
        <v>15347</v>
      </c>
      <c r="E75" s="783" t="s">
        <v>15351</v>
      </c>
      <c r="F75" s="747">
        <f>+VLOOKUP(A75,'LISTA NACIONAL'!A:B,2,0)</f>
        <v>963.9</v>
      </c>
      <c r="G75" s="747">
        <f t="shared" ref="G75:G78" si="5">+F75*1.21</f>
        <v>1166.319</v>
      </c>
      <c r="H75" s="660"/>
      <c r="I75" s="584"/>
      <c r="J75" s="2"/>
      <c r="M75" s="584"/>
      <c r="N75" s="584"/>
      <c r="O75" s="7"/>
    </row>
    <row r="76" spans="1:15" ht="45" customHeight="1">
      <c r="A76" s="782" t="s">
        <v>16865</v>
      </c>
      <c r="B76" s="691"/>
      <c r="C76" s="1142" t="s">
        <v>16866</v>
      </c>
      <c r="D76" s="1142" t="s">
        <v>15297</v>
      </c>
      <c r="E76" s="783" t="s">
        <v>15348</v>
      </c>
      <c r="F76" s="747">
        <f>+VLOOKUP(A76,'LISTA NACIONAL'!A:B,2,0)</f>
        <v>4072.2750000000001</v>
      </c>
      <c r="G76" s="747">
        <f t="shared" si="5"/>
        <v>4927.4527500000004</v>
      </c>
      <c r="H76" s="660"/>
      <c r="I76" s="584"/>
      <c r="J76" s="2"/>
      <c r="M76" s="584"/>
      <c r="N76" s="584"/>
      <c r="O76" s="7"/>
    </row>
    <row r="77" spans="1:15" ht="45" customHeight="1">
      <c r="A77" s="782" t="s">
        <v>16867</v>
      </c>
      <c r="B77" s="691"/>
      <c r="C77" s="1142" t="s">
        <v>16866</v>
      </c>
      <c r="D77" s="1142" t="s">
        <v>15297</v>
      </c>
      <c r="E77" s="783" t="s">
        <v>15253</v>
      </c>
      <c r="F77" s="747">
        <f>+VLOOKUP(A77,'LISTA NACIONAL'!A:B,2,0)</f>
        <v>2112.75</v>
      </c>
      <c r="G77" s="747">
        <f t="shared" si="5"/>
        <v>2556.4274999999998</v>
      </c>
      <c r="H77" s="660"/>
      <c r="I77" s="584"/>
      <c r="J77" s="2"/>
      <c r="M77" s="584"/>
      <c r="N77" s="584"/>
      <c r="O77" s="7"/>
    </row>
    <row r="78" spans="1:15" ht="26.25" thickBot="1">
      <c r="A78" s="787" t="s">
        <v>16868</v>
      </c>
      <c r="B78" s="692"/>
      <c r="C78" s="788" t="s">
        <v>16866</v>
      </c>
      <c r="D78" s="788" t="s">
        <v>15297</v>
      </c>
      <c r="E78" s="789" t="s">
        <v>15351</v>
      </c>
      <c r="F78" s="748">
        <f>+VLOOKUP(A78,'LISTA NACIONAL'!A:B,2,0)</f>
        <v>1959.5250000000001</v>
      </c>
      <c r="G78" s="748">
        <f t="shared" si="5"/>
        <v>2371.0252500000001</v>
      </c>
      <c r="H78" s="660"/>
      <c r="I78" s="584"/>
      <c r="J78" s="2"/>
      <c r="M78" s="584"/>
      <c r="N78" s="584"/>
      <c r="O78" s="7"/>
    </row>
    <row r="79" spans="1:15" ht="21" customHeight="1" thickBot="1">
      <c r="A79" s="984"/>
      <c r="B79" s="985"/>
      <c r="C79" s="1542" t="s">
        <v>15371</v>
      </c>
      <c r="D79" s="1459"/>
      <c r="E79" s="1459"/>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172.8</v>
      </c>
      <c r="G81" s="746">
        <f>+F81*1.21</f>
        <v>209.08799999999999</v>
      </c>
      <c r="H81" s="660"/>
      <c r="I81" s="584"/>
      <c r="J81" s="7"/>
      <c r="M81" s="584"/>
      <c r="N81" s="584"/>
      <c r="O81" s="7"/>
    </row>
    <row r="82" spans="1:15" ht="45" customHeight="1" thickBot="1">
      <c r="A82" s="787" t="s">
        <v>16872</v>
      </c>
      <c r="B82" s="692"/>
      <c r="C82" s="788" t="s">
        <v>16873</v>
      </c>
      <c r="D82" s="788" t="s">
        <v>15297</v>
      </c>
      <c r="E82" s="789" t="s">
        <v>16874</v>
      </c>
      <c r="F82" s="746">
        <f>+VLOOKUP(A82,'LISTA NACIONAL'!A:B,2,0)</f>
        <v>152.55000000000001</v>
      </c>
      <c r="G82" s="748">
        <f>+F82*1.21</f>
        <v>184.5855</v>
      </c>
      <c r="H82" s="660"/>
      <c r="I82" s="584"/>
      <c r="J82" s="7"/>
      <c r="M82" s="584"/>
      <c r="N82" s="584"/>
      <c r="O82" s="7"/>
    </row>
    <row r="83" spans="1:15" ht="24.75" customHeight="1" thickBot="1">
      <c r="A83" s="1153"/>
      <c r="B83" s="1154"/>
      <c r="C83" s="1532" t="s">
        <v>15372</v>
      </c>
      <c r="D83" s="1533"/>
      <c r="E83" s="1533"/>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99758.25</v>
      </c>
      <c r="G85" s="746">
        <f>+F85*1.21</f>
        <v>120707.4825</v>
      </c>
      <c r="H85" s="660"/>
      <c r="I85" s="584"/>
      <c r="J85" s="7"/>
      <c r="M85" s="584"/>
      <c r="N85" s="584"/>
      <c r="O85" s="7"/>
    </row>
    <row r="86" spans="1:15" ht="38.25">
      <c r="A86" s="782" t="s">
        <v>15355</v>
      </c>
      <c r="B86" s="691"/>
      <c r="C86" s="1142" t="s">
        <v>15356</v>
      </c>
      <c r="D86" s="1142" t="s">
        <v>15357</v>
      </c>
      <c r="E86" s="783" t="s">
        <v>15358</v>
      </c>
      <c r="F86" s="747">
        <f>+VLOOKUP(A86,'LISTA NACIONAL'!A:B,2,0)</f>
        <v>106299</v>
      </c>
      <c r="G86" s="747">
        <f t="shared" ref="G86:G92" si="6">+F86*1.21</f>
        <v>128621.79</v>
      </c>
      <c r="H86" s="660"/>
      <c r="I86" s="584"/>
      <c r="J86" s="7"/>
      <c r="M86" s="584"/>
      <c r="N86" s="584"/>
      <c r="O86" s="7"/>
    </row>
    <row r="87" spans="1:15" ht="38.25">
      <c r="A87" s="782" t="s">
        <v>15359</v>
      </c>
      <c r="B87" s="691"/>
      <c r="C87" s="1142" t="s">
        <v>15356</v>
      </c>
      <c r="D87" s="1142" t="s">
        <v>15357</v>
      </c>
      <c r="E87" s="783" t="s">
        <v>15360</v>
      </c>
      <c r="F87" s="747">
        <f>+VLOOKUP(A87,'LISTA NACIONAL'!A:B,2,0)</f>
        <v>106299</v>
      </c>
      <c r="G87" s="747">
        <f t="shared" si="6"/>
        <v>128621.79</v>
      </c>
      <c r="H87" s="660"/>
      <c r="I87" s="584"/>
      <c r="J87" s="7"/>
      <c r="M87" s="584"/>
      <c r="N87" s="584"/>
      <c r="O87" s="7"/>
    </row>
    <row r="88" spans="1:15" ht="30">
      <c r="A88" s="782" t="s">
        <v>15361</v>
      </c>
      <c r="B88" s="691"/>
      <c r="C88" s="1142" t="s">
        <v>15362</v>
      </c>
      <c r="D88" s="1142" t="s">
        <v>15357</v>
      </c>
      <c r="E88" s="783"/>
      <c r="F88" s="747">
        <f>+VLOOKUP(A88,'LISTA NACIONAL'!A:B,2,0)</f>
        <v>111908.25</v>
      </c>
      <c r="G88" s="747">
        <f t="shared" si="6"/>
        <v>135408.98249999998</v>
      </c>
      <c r="H88" s="660"/>
      <c r="I88" s="584"/>
      <c r="J88" s="7"/>
      <c r="M88" s="584"/>
      <c r="N88" s="584"/>
      <c r="O88" s="7"/>
    </row>
    <row r="89" spans="1:15" ht="15">
      <c r="A89" s="782" t="s">
        <v>15363</v>
      </c>
      <c r="B89" s="691"/>
      <c r="C89" s="1142" t="s">
        <v>15353</v>
      </c>
      <c r="D89" s="1142" t="s">
        <v>15364</v>
      </c>
      <c r="E89" s="783"/>
      <c r="F89" s="747">
        <f>+VLOOKUP(A89,'LISTA NACIONAL'!A:B,2,0)</f>
        <v>67513.5</v>
      </c>
      <c r="G89" s="747">
        <f t="shared" si="6"/>
        <v>81691.334999999992</v>
      </c>
      <c r="H89" s="660"/>
      <c r="I89" s="584"/>
      <c r="J89" s="7"/>
      <c r="M89" s="584"/>
      <c r="N89" s="584"/>
      <c r="O89" s="7"/>
    </row>
    <row r="90" spans="1:15" ht="15">
      <c r="A90" s="782" t="s">
        <v>15365</v>
      </c>
      <c r="B90" s="691"/>
      <c r="C90" s="1142" t="s">
        <v>15353</v>
      </c>
      <c r="D90" s="1142" t="s">
        <v>15366</v>
      </c>
      <c r="E90" s="783"/>
      <c r="F90" s="747">
        <f>+VLOOKUP(A90,'LISTA NACIONAL'!A:B,2,0)</f>
        <v>117251.55</v>
      </c>
      <c r="G90" s="747">
        <f t="shared" si="6"/>
        <v>141874.37549999999</v>
      </c>
      <c r="H90" s="660"/>
      <c r="I90" s="584"/>
      <c r="J90" s="7"/>
      <c r="M90" s="584"/>
      <c r="N90" s="584"/>
      <c r="O90" s="7"/>
    </row>
    <row r="91" spans="1:15" ht="15">
      <c r="A91" s="782" t="s">
        <v>15367</v>
      </c>
      <c r="B91" s="691"/>
      <c r="C91" s="1142" t="s">
        <v>15353</v>
      </c>
      <c r="D91" s="1142" t="s">
        <v>15368</v>
      </c>
      <c r="E91" s="783"/>
      <c r="F91" s="747">
        <f>+VLOOKUP(A91,'LISTA NACIONAL'!A:B,2,0)</f>
        <v>73920.600000000006</v>
      </c>
      <c r="G91" s="747">
        <f t="shared" si="6"/>
        <v>89443.926000000007</v>
      </c>
      <c r="H91" s="660"/>
      <c r="I91" s="584"/>
      <c r="J91" s="7"/>
      <c r="M91" s="584"/>
      <c r="N91" s="584"/>
      <c r="O91" s="7"/>
    </row>
    <row r="92" spans="1:15" ht="30.75" thickBot="1">
      <c r="A92" s="787" t="s">
        <v>15369</v>
      </c>
      <c r="B92" s="692"/>
      <c r="C92" s="788" t="s">
        <v>15353</v>
      </c>
      <c r="D92" s="788" t="s">
        <v>15370</v>
      </c>
      <c r="E92" s="789"/>
      <c r="F92" s="748">
        <f>+VLOOKUP(A92,'LISTA NACIONAL'!A:B,2,0)</f>
        <v>110261.25</v>
      </c>
      <c r="G92" s="748">
        <f t="shared" si="6"/>
        <v>133416.11249999999</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4161.2060000000001</v>
      </c>
      <c r="E5" s="228">
        <f t="shared" ref="E5:E11" si="0">+D5*1.21</f>
        <v>5035.05926</v>
      </c>
    </row>
    <row r="6" spans="1:5" ht="15">
      <c r="A6" s="540" t="s">
        <v>15119</v>
      </c>
      <c r="B6" s="540"/>
      <c r="C6" s="1031" t="s">
        <v>11548</v>
      </c>
      <c r="D6" s="935">
        <f>+VLOOKUP(A6,'LISTA NACIONAL'!A:B,2,0)</f>
        <v>4161.2060000000001</v>
      </c>
      <c r="E6" s="230">
        <f t="shared" si="0"/>
        <v>5035.05926</v>
      </c>
    </row>
    <row r="7" spans="1:5" ht="15">
      <c r="A7" s="540" t="s">
        <v>16681</v>
      </c>
      <c r="B7" s="540"/>
      <c r="C7" s="1031" t="s">
        <v>8536</v>
      </c>
      <c r="D7" s="935">
        <f>+VLOOKUP(A7,'LISTA NACIONAL'!A:B,2,0)</f>
        <v>4161.2060000000001</v>
      </c>
      <c r="E7" s="230">
        <f t="shared" si="0"/>
        <v>5035.05926</v>
      </c>
    </row>
    <row r="8" spans="1:5" ht="15">
      <c r="A8" s="540" t="s">
        <v>15120</v>
      </c>
      <c r="B8" s="540"/>
      <c r="C8" s="451" t="s">
        <v>14731</v>
      </c>
      <c r="D8" s="935">
        <f>+VLOOKUP(A8,'LISTA NACIONAL'!A:B,2,0)</f>
        <v>4570.7870000000003</v>
      </c>
      <c r="E8" s="230">
        <f t="shared" si="0"/>
        <v>5530.6522700000005</v>
      </c>
    </row>
    <row r="9" spans="1:5" ht="15">
      <c r="A9" s="540" t="s">
        <v>16682</v>
      </c>
      <c r="B9" s="540"/>
      <c r="C9" s="1031" t="s">
        <v>8537</v>
      </c>
      <c r="D9" s="935">
        <f>+VLOOKUP(A9,'LISTA NACIONAL'!A:B,2,0)</f>
        <v>6803.2430000000004</v>
      </c>
      <c r="E9" s="230">
        <f t="shared" si="0"/>
        <v>8231.9240300000001</v>
      </c>
    </row>
    <row r="10" spans="1:5" ht="15">
      <c r="A10" s="540" t="s">
        <v>15121</v>
      </c>
      <c r="B10" s="540"/>
      <c r="C10" s="1031" t="s">
        <v>8538</v>
      </c>
      <c r="D10" s="935">
        <f>+VLOOKUP(A10,'LISTA NACIONAL'!A:B,2,0)</f>
        <v>6803.2430000000004</v>
      </c>
      <c r="E10" s="230">
        <f t="shared" si="0"/>
        <v>8231.9240300000001</v>
      </c>
    </row>
    <row r="11" spans="1:5" ht="15">
      <c r="A11" s="540" t="s">
        <v>16680</v>
      </c>
      <c r="B11" s="540"/>
      <c r="C11" s="1031" t="s">
        <v>8539</v>
      </c>
      <c r="D11" s="935">
        <f>+VLOOKUP(A11,'LISTA NACIONAL'!A:B,2,0)</f>
        <v>6803.2430000000004</v>
      </c>
      <c r="E11" s="230">
        <f t="shared" si="0"/>
        <v>8231.9240300000001</v>
      </c>
    </row>
    <row r="12" spans="1:5" ht="15.75" thickBot="1">
      <c r="A12" s="1241" t="s">
        <v>16679</v>
      </c>
      <c r="B12" s="1241"/>
      <c r="C12" s="1031" t="s">
        <v>8358</v>
      </c>
      <c r="D12" s="936">
        <f>+VLOOKUP(A12,'LISTA NACIONAL'!A:B,2,0)</f>
        <v>1963.5329999999999</v>
      </c>
      <c r="E12" s="1242">
        <f>+D12*1.21</f>
        <v>2375.8749299999999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50" t="s">
        <v>10323</v>
      </c>
      <c r="B4" s="1551"/>
      <c r="C4" s="1551"/>
      <c r="D4" s="1551"/>
      <c r="E4" s="1528"/>
      <c r="F4" s="1546" t="s">
        <v>5407</v>
      </c>
      <c r="G4" s="1547"/>
      <c r="I4" s="2"/>
      <c r="J4" s="2"/>
      <c r="K4" s="2"/>
      <c r="L4" s="2"/>
    </row>
    <row r="5" spans="1:12" ht="33" customHeight="1" thickTop="1" thickBot="1">
      <c r="A5" s="630" t="s">
        <v>10324</v>
      </c>
      <c r="B5" s="630"/>
      <c r="C5" s="630" t="s">
        <v>10325</v>
      </c>
      <c r="D5" s="630" t="s">
        <v>10326</v>
      </c>
      <c r="E5" s="720" t="s">
        <v>5405</v>
      </c>
      <c r="F5" s="1548"/>
      <c r="G5" s="1549"/>
      <c r="I5" s="757"/>
      <c r="J5" s="946"/>
      <c r="K5" s="2"/>
      <c r="L5" s="2"/>
    </row>
    <row r="6" spans="1:12" ht="19.5" thickBot="1">
      <c r="A6" s="118" t="s">
        <v>535</v>
      </c>
      <c r="B6" s="118"/>
      <c r="C6" s="118"/>
      <c r="D6" s="119" t="s">
        <v>736</v>
      </c>
      <c r="E6" s="262">
        <f>+VLOOKUP(A6,'LISTA NACIONAL'!A:B,2,0)</f>
        <v>7554.1750000000002</v>
      </c>
      <c r="F6" s="1552" t="s">
        <v>757</v>
      </c>
      <c r="G6" s="1553"/>
      <c r="H6" s="182"/>
      <c r="I6" s="666"/>
      <c r="J6" s="666"/>
      <c r="K6" s="2"/>
      <c r="L6" s="2"/>
    </row>
    <row r="7" spans="1:12" ht="18.75">
      <c r="A7" s="120" t="s">
        <v>10327</v>
      </c>
      <c r="B7" s="120"/>
      <c r="C7" s="120"/>
      <c r="D7" s="121" t="s">
        <v>737</v>
      </c>
      <c r="E7" s="185">
        <f>+VLOOKUP(A7,'LISTA NACIONAL'!A:B,2,0)</f>
        <v>5527.0389999999998</v>
      </c>
      <c r="F7" s="1554" t="s">
        <v>753</v>
      </c>
      <c r="G7" s="1555"/>
      <c r="H7" s="2"/>
      <c r="I7" s="666"/>
      <c r="J7" s="666"/>
      <c r="K7" s="2"/>
      <c r="L7" s="2"/>
    </row>
    <row r="8" spans="1:12" ht="14.25">
      <c r="A8" s="120" t="s">
        <v>10328</v>
      </c>
      <c r="B8" s="120"/>
      <c r="C8" s="120" t="s">
        <v>10329</v>
      </c>
      <c r="D8" s="121" t="s">
        <v>738</v>
      </c>
      <c r="E8" s="185">
        <f>+VLOOKUP(A8,'LISTA NACIONAL'!A:B,2,0)</f>
        <v>5258.201</v>
      </c>
      <c r="G8" s="2"/>
      <c r="H8" s="2"/>
      <c r="I8" s="666"/>
      <c r="J8" s="666"/>
      <c r="K8" s="2"/>
      <c r="L8" s="2"/>
    </row>
    <row r="9" spans="1:12" ht="14.25">
      <c r="A9" s="120" t="s">
        <v>10330</v>
      </c>
      <c r="B9" s="120"/>
      <c r="C9" s="120" t="s">
        <v>10331</v>
      </c>
      <c r="D9" s="121" t="s">
        <v>739</v>
      </c>
      <c r="E9" s="185">
        <f>+VLOOKUP(A9,'LISTA NACIONAL'!A:B,2,0)</f>
        <v>7581.7939999999999</v>
      </c>
      <c r="I9" s="666"/>
      <c r="J9" s="666"/>
      <c r="K9" s="2"/>
      <c r="L9" s="2"/>
    </row>
    <row r="10" spans="1:12" ht="14.25">
      <c r="A10" s="120" t="s">
        <v>10332</v>
      </c>
      <c r="B10" s="120"/>
      <c r="C10" s="120" t="s">
        <v>10333</v>
      </c>
      <c r="D10" s="121" t="s">
        <v>740</v>
      </c>
      <c r="E10" s="185">
        <f>+VLOOKUP(A10,'LISTA NACIONAL'!A:B,2,0)</f>
        <v>6018.6260000000002</v>
      </c>
      <c r="I10" s="666"/>
      <c r="J10" s="666"/>
      <c r="K10" s="2"/>
      <c r="L10" s="2"/>
    </row>
    <row r="11" spans="1:12" ht="14.25">
      <c r="A11" s="120" t="s">
        <v>10334</v>
      </c>
      <c r="B11" s="120"/>
      <c r="C11" s="120" t="s">
        <v>10335</v>
      </c>
      <c r="D11" s="121" t="s">
        <v>741</v>
      </c>
      <c r="E11" s="185">
        <f>+VLOOKUP(A11,'LISTA NACIONAL'!A:B,2,0)</f>
        <v>6369.8879999999999</v>
      </c>
      <c r="I11" s="666"/>
      <c r="J11" s="666"/>
      <c r="K11" s="2"/>
      <c r="L11" s="2"/>
    </row>
    <row r="12" spans="1:12" ht="14.25">
      <c r="A12" s="120" t="s">
        <v>10336</v>
      </c>
      <c r="B12" s="120"/>
      <c r="C12" s="120" t="s">
        <v>10337</v>
      </c>
      <c r="D12" s="121" t="s">
        <v>742</v>
      </c>
      <c r="E12" s="185">
        <f>+VLOOKUP(A12,'LISTA NACIONAL'!A:B,2,0)</f>
        <v>5481.9530000000004</v>
      </c>
      <c r="I12" s="666"/>
      <c r="J12" s="666"/>
      <c r="K12" s="2"/>
      <c r="L12" s="2"/>
    </row>
    <row r="13" spans="1:12" ht="14.25">
      <c r="A13" s="120" t="s">
        <v>10485</v>
      </c>
      <c r="B13" s="120"/>
      <c r="C13" s="120"/>
      <c r="D13" s="121" t="s">
        <v>743</v>
      </c>
      <c r="E13" s="185">
        <f>+VLOOKUP(A13,'LISTA NACIONAL'!A:B,2,0)</f>
        <v>4748.9110000000001</v>
      </c>
      <c r="I13" s="666"/>
      <c r="J13" s="666"/>
      <c r="K13" s="2"/>
      <c r="L13" s="2"/>
    </row>
    <row r="14" spans="1:12" ht="14.25">
      <c r="A14" s="120" t="s">
        <v>10486</v>
      </c>
      <c r="B14" s="120"/>
      <c r="C14" s="120"/>
      <c r="D14" s="121" t="s">
        <v>744</v>
      </c>
      <c r="E14" s="185">
        <f>+VLOOKUP(A14,'LISTA NACIONAL'!A:B,2,0)</f>
        <v>7085.1289999999999</v>
      </c>
      <c r="I14" s="666"/>
      <c r="J14" s="666"/>
      <c r="K14" s="2"/>
      <c r="L14" s="2"/>
    </row>
    <row r="15" spans="1:12" ht="14.25">
      <c r="A15" s="120" t="s">
        <v>10487</v>
      </c>
      <c r="B15" s="120"/>
      <c r="C15" s="120"/>
      <c r="D15" s="121" t="s">
        <v>745</v>
      </c>
      <c r="E15" s="185">
        <f>+VLOOKUP(A15,'LISTA NACIONAL'!A:B,2,0)</f>
        <v>4502.8490000000002</v>
      </c>
      <c r="I15" s="666"/>
      <c r="J15" s="666"/>
      <c r="K15" s="2"/>
      <c r="L15" s="2"/>
    </row>
    <row r="16" spans="1:12" ht="14.25">
      <c r="A16" s="120" t="s">
        <v>11856</v>
      </c>
      <c r="B16" s="120"/>
      <c r="C16" s="120"/>
      <c r="D16" s="121" t="s">
        <v>746</v>
      </c>
      <c r="E16" s="185">
        <f>+VLOOKUP(A16,'LISTA NACIONAL'!A:B,2,0)</f>
        <v>6049.5529999999999</v>
      </c>
      <c r="G16" s="7"/>
      <c r="H16" s="7"/>
      <c r="I16" s="666"/>
      <c r="J16" s="666"/>
      <c r="K16" s="2"/>
      <c r="L16" s="2"/>
    </row>
    <row r="17" spans="1:12" ht="14.25">
      <c r="A17" s="120" t="s">
        <v>11857</v>
      </c>
      <c r="B17" s="120"/>
      <c r="C17" s="120" t="s">
        <v>11858</v>
      </c>
      <c r="D17" s="121" t="s">
        <v>747</v>
      </c>
      <c r="E17" s="185">
        <f>+VLOOKUP(A17,'LISTA NACIONAL'!A:B,2,0)</f>
        <v>8952.9</v>
      </c>
      <c r="G17" s="7"/>
      <c r="H17" s="7"/>
      <c r="I17" s="666"/>
      <c r="J17" s="666"/>
      <c r="K17" s="2"/>
      <c r="L17" s="2"/>
    </row>
    <row r="18" spans="1:12" ht="14.25">
      <c r="A18" s="120" t="s">
        <v>11859</v>
      </c>
      <c r="B18" s="120"/>
      <c r="C18" s="120"/>
      <c r="D18" s="121" t="s">
        <v>748</v>
      </c>
      <c r="E18" s="185">
        <f>+VLOOKUP(A18,'LISTA NACIONAL'!A:B,2,0)</f>
        <v>17784.739000000001</v>
      </c>
      <c r="G18" s="7"/>
      <c r="H18" s="7"/>
      <c r="I18" s="666"/>
      <c r="J18" s="666"/>
      <c r="K18" s="2"/>
      <c r="L18" s="2"/>
    </row>
    <row r="19" spans="1:12" ht="14.25">
      <c r="A19" s="120" t="s">
        <v>3203</v>
      </c>
      <c r="B19" s="120"/>
      <c r="C19" s="120"/>
      <c r="D19" s="121" t="s">
        <v>749</v>
      </c>
      <c r="E19" s="185">
        <f>+VLOOKUP(A19,'LISTA NACIONAL'!A:B,2,0)</f>
        <v>24743.23</v>
      </c>
      <c r="G19" s="7"/>
      <c r="H19" s="7"/>
      <c r="I19" s="666"/>
      <c r="J19" s="666"/>
      <c r="K19" s="2"/>
      <c r="L19" s="2"/>
    </row>
    <row r="20" spans="1:12" ht="14.25">
      <c r="A20" s="120" t="s">
        <v>9954</v>
      </c>
      <c r="B20" s="120"/>
      <c r="C20" s="120"/>
      <c r="D20" s="121" t="s">
        <v>750</v>
      </c>
      <c r="E20" s="185">
        <f>+VLOOKUP(A20,'LISTA NACIONAL'!A:B,2,0)</f>
        <v>22103.345000000001</v>
      </c>
      <c r="G20" s="7"/>
      <c r="H20" s="7"/>
      <c r="I20" s="666"/>
      <c r="J20" s="666"/>
      <c r="K20" s="2"/>
      <c r="L20" s="2"/>
    </row>
    <row r="21" spans="1:12" ht="14.25">
      <c r="A21" s="120" t="s">
        <v>6083</v>
      </c>
      <c r="B21" s="120"/>
      <c r="C21" s="120"/>
      <c r="D21" s="121" t="s">
        <v>751</v>
      </c>
      <c r="E21" s="185">
        <f>+VLOOKUP(A21,'LISTA NACIONAL'!A:B,2,0)</f>
        <v>6446.3980000000001</v>
      </c>
      <c r="G21" s="7"/>
      <c r="H21" s="7"/>
      <c r="I21" s="666"/>
      <c r="J21" s="666"/>
      <c r="K21" s="2"/>
      <c r="L21" s="2"/>
    </row>
    <row r="22" spans="1:12" ht="14.25">
      <c r="A22" s="120" t="s">
        <v>735</v>
      </c>
      <c r="B22" s="120"/>
      <c r="C22" s="120"/>
      <c r="D22" s="121" t="s">
        <v>752</v>
      </c>
      <c r="E22" s="185">
        <f>+VLOOKUP(A22,'LISTA NACIONAL'!A:B,2,0)</f>
        <v>17031.96</v>
      </c>
      <c r="G22" s="7"/>
      <c r="H22" s="7"/>
      <c r="I22" s="666"/>
      <c r="J22" s="666"/>
      <c r="K22" s="2"/>
      <c r="L22" s="2"/>
    </row>
    <row r="23" spans="1:12" ht="14.25">
      <c r="A23" s="719" t="s">
        <v>14537</v>
      </c>
      <c r="B23" s="120"/>
      <c r="C23" s="120"/>
      <c r="D23" s="302" t="s">
        <v>14538</v>
      </c>
      <c r="E23" s="185">
        <f>+VLOOKUP(A23,'LISTA NACIONAL'!A:B,2,0)</f>
        <v>22091.455000000002</v>
      </c>
      <c r="G23" s="7"/>
      <c r="H23" s="7"/>
      <c r="I23" s="666"/>
      <c r="J23" s="666"/>
      <c r="K23" s="2"/>
      <c r="L23" s="2"/>
    </row>
    <row r="24" spans="1:12" ht="14.25">
      <c r="A24" s="1282" t="s">
        <v>20957</v>
      </c>
      <c r="B24" s="1283"/>
      <c r="C24" s="1283"/>
      <c r="D24" s="1284" t="s">
        <v>20958</v>
      </c>
      <c r="E24" s="185">
        <f>+VLOOKUP(A24,'LISTA NACIONAL'!A:B,2,0)</f>
        <v>22091.455000000002</v>
      </c>
      <c r="G24" s="7"/>
      <c r="H24" s="7"/>
      <c r="I24" s="666"/>
      <c r="J24" s="666"/>
      <c r="K24" s="2"/>
      <c r="L24" s="2"/>
    </row>
    <row r="25" spans="1:12" ht="15" thickBot="1">
      <c r="A25" s="463" t="s">
        <v>20682</v>
      </c>
      <c r="B25" s="122"/>
      <c r="C25" s="122"/>
      <c r="D25" s="198" t="s">
        <v>20681</v>
      </c>
      <c r="E25" s="185">
        <f>+VLOOKUP(A25,'LISTA NACIONAL'!A:B,2,0)</f>
        <v>23121.72</v>
      </c>
      <c r="G25" s="7"/>
      <c r="H25" s="7"/>
      <c r="I25" s="666"/>
      <c r="J25" s="666"/>
      <c r="K25" s="2"/>
      <c r="L25" s="2"/>
    </row>
    <row r="26" spans="1:12" ht="19.5" customHeight="1" thickBot="1">
      <c r="A26" s="917"/>
      <c r="B26" s="918"/>
      <c r="C26" s="1543" t="s">
        <v>11753</v>
      </c>
      <c r="D26" s="1544"/>
      <c r="E26" s="918"/>
      <c r="G26" s="7"/>
      <c r="H26" s="7"/>
      <c r="I26" s="666"/>
      <c r="J26" s="947"/>
      <c r="K26" s="2"/>
      <c r="L26" s="2"/>
    </row>
    <row r="27" spans="1:12" ht="14.25">
      <c r="A27" s="118" t="s">
        <v>11754</v>
      </c>
      <c r="B27" s="118"/>
      <c r="C27" s="118" t="s">
        <v>11755</v>
      </c>
      <c r="D27" s="119" t="s">
        <v>11756</v>
      </c>
      <c r="E27" s="262">
        <f>+VLOOKUP(A27,'LISTA NACIONAL'!A:B,2,0)</f>
        <v>8836.6990000000005</v>
      </c>
      <c r="G27" s="7"/>
      <c r="H27" s="7"/>
      <c r="I27" s="666"/>
      <c r="J27" s="666"/>
      <c r="K27" s="2"/>
      <c r="L27" s="2"/>
    </row>
    <row r="28" spans="1:12" ht="14.25">
      <c r="A28" s="120" t="s">
        <v>11757</v>
      </c>
      <c r="B28" s="120"/>
      <c r="C28" s="120" t="s">
        <v>11758</v>
      </c>
      <c r="D28" s="121" t="s">
        <v>11759</v>
      </c>
      <c r="E28" s="185">
        <f>+VLOOKUP(A28,'LISTA NACIONAL'!A:B,2,0)</f>
        <v>10438.001</v>
      </c>
      <c r="G28" s="7"/>
      <c r="H28" s="7"/>
      <c r="I28" s="666"/>
      <c r="J28" s="666"/>
      <c r="K28" s="2"/>
      <c r="L28" s="2"/>
    </row>
    <row r="29" spans="1:12" ht="14.25">
      <c r="A29" s="120" t="s">
        <v>11760</v>
      </c>
      <c r="B29" s="120"/>
      <c r="C29" s="120" t="s">
        <v>12064</v>
      </c>
      <c r="D29" s="121" t="s">
        <v>12065</v>
      </c>
      <c r="E29" s="185">
        <f>+VLOOKUP(A29,'LISTA NACIONAL'!A:B,2,0)</f>
        <v>13555.373</v>
      </c>
      <c r="G29" s="7"/>
      <c r="H29" s="7"/>
      <c r="I29" s="666"/>
      <c r="J29" s="666"/>
      <c r="K29" s="2"/>
      <c r="L29" s="2"/>
    </row>
    <row r="30" spans="1:12" ht="14.25">
      <c r="A30" s="120" t="s">
        <v>12066</v>
      </c>
      <c r="B30" s="120"/>
      <c r="C30" s="120"/>
      <c r="D30" s="301" t="s">
        <v>16659</v>
      </c>
      <c r="E30" s="185">
        <f>+VLOOKUP(A30,'LISTA NACIONAL'!A:B,2,0)</f>
        <v>13605.683999999999</v>
      </c>
      <c r="G30" s="7"/>
      <c r="H30" s="7"/>
      <c r="I30" s="666"/>
      <c r="J30" s="666"/>
      <c r="K30" s="2"/>
      <c r="L30" s="2"/>
    </row>
    <row r="31" spans="1:12" ht="14.25">
      <c r="A31" s="120" t="s">
        <v>12067</v>
      </c>
      <c r="B31" s="120"/>
      <c r="C31" s="120"/>
      <c r="D31" s="123" t="s">
        <v>12068</v>
      </c>
      <c r="E31" s="185">
        <f>+VLOOKUP(A31,'LISTA NACIONAL'!A:B,2,0)</f>
        <v>8558.2970000000005</v>
      </c>
      <c r="G31" s="7"/>
      <c r="H31" s="7"/>
      <c r="I31" s="666"/>
      <c r="J31" s="666"/>
      <c r="K31" s="2"/>
      <c r="L31" s="2"/>
    </row>
    <row r="32" spans="1:12" ht="15" thickBot="1">
      <c r="A32" s="122" t="s">
        <v>9955</v>
      </c>
      <c r="B32" s="122"/>
      <c r="C32" s="122"/>
      <c r="D32" s="306" t="s">
        <v>15922</v>
      </c>
      <c r="E32" s="186">
        <f>+VLOOKUP(A32,'LISTA NACIONAL'!A:B,2,0)</f>
        <v>12649.882</v>
      </c>
      <c r="G32" s="7"/>
      <c r="H32" s="7"/>
      <c r="I32" s="666"/>
      <c r="J32" s="666"/>
      <c r="K32" s="2"/>
      <c r="L32" s="2"/>
    </row>
    <row r="33" spans="1:12" ht="19.5" customHeight="1" thickBot="1">
      <c r="A33" s="1007"/>
      <c r="B33" s="1008"/>
      <c r="C33" s="1543" t="s">
        <v>12069</v>
      </c>
      <c r="D33" s="1544"/>
      <c r="E33" s="918"/>
      <c r="G33" s="7"/>
      <c r="H33" s="7"/>
      <c r="I33" s="666"/>
      <c r="J33" s="947"/>
      <c r="K33" s="2"/>
      <c r="L33" s="2"/>
    </row>
    <row r="34" spans="1:12" ht="14.25">
      <c r="A34" s="183" t="s">
        <v>6020</v>
      </c>
      <c r="B34" s="262"/>
      <c r="C34" s="262" t="s">
        <v>6021</v>
      </c>
      <c r="D34" s="119" t="s">
        <v>10128</v>
      </c>
      <c r="E34" s="262">
        <f>+VLOOKUP(A34,'LISTA NACIONAL'!A:B,2,0)</f>
        <v>45688.360999999997</v>
      </c>
      <c r="G34" s="666"/>
      <c r="H34" s="7"/>
      <c r="I34" s="666"/>
      <c r="J34" s="666"/>
      <c r="K34" s="2"/>
      <c r="L34" s="2"/>
    </row>
    <row r="35" spans="1:12" ht="14.25">
      <c r="A35" s="126" t="s">
        <v>6022</v>
      </c>
      <c r="B35" s="185"/>
      <c r="C35" s="185" t="s">
        <v>6021</v>
      </c>
      <c r="D35" s="121" t="s">
        <v>10129</v>
      </c>
      <c r="E35" s="185">
        <f>+VLOOKUP(A35,'LISTA NACIONAL'!A:B,2,0)</f>
        <v>45688.360999999997</v>
      </c>
      <c r="G35" s="666"/>
      <c r="H35" s="7"/>
      <c r="I35" s="666"/>
      <c r="J35" s="666"/>
      <c r="K35" s="2"/>
      <c r="L35" s="2"/>
    </row>
    <row r="36" spans="1:12" ht="14.25">
      <c r="A36" s="126" t="s">
        <v>6023</v>
      </c>
      <c r="B36" s="185"/>
      <c r="C36" s="185" t="s">
        <v>6024</v>
      </c>
      <c r="D36" s="121" t="s">
        <v>10130</v>
      </c>
      <c r="E36" s="185">
        <f>+VLOOKUP(A36,'LISTA NACIONAL'!A:B,2,0)</f>
        <v>28176.516</v>
      </c>
      <c r="G36" s="666"/>
      <c r="H36" s="7"/>
      <c r="I36" s="666"/>
      <c r="J36" s="666"/>
      <c r="K36" s="2"/>
      <c r="L36" s="2"/>
    </row>
    <row r="37" spans="1:12" ht="14.25">
      <c r="A37" s="126" t="s">
        <v>6025</v>
      </c>
      <c r="B37" s="185"/>
      <c r="C37" s="185" t="s">
        <v>6026</v>
      </c>
      <c r="D37" s="121" t="s">
        <v>10131</v>
      </c>
      <c r="E37" s="185">
        <f>+VLOOKUP(A37,'LISTA NACIONAL'!A:B,2,0)</f>
        <v>40553.008999999998</v>
      </c>
      <c r="G37" s="666"/>
      <c r="H37" s="7"/>
      <c r="I37" s="666"/>
      <c r="J37" s="666"/>
      <c r="K37" s="2"/>
      <c r="L37" s="2"/>
    </row>
    <row r="38" spans="1:12" ht="14.25">
      <c r="A38" s="126" t="s">
        <v>6027</v>
      </c>
      <c r="B38" s="185"/>
      <c r="C38" s="185" t="s">
        <v>6028</v>
      </c>
      <c r="D38" s="121" t="s">
        <v>10132</v>
      </c>
      <c r="E38" s="185">
        <f>+VLOOKUP(A38,'LISTA NACIONAL'!A:B,2,0)</f>
        <v>43473.887999999999</v>
      </c>
      <c r="G38" s="666"/>
      <c r="H38" s="7"/>
      <c r="I38" s="666"/>
      <c r="J38" s="666"/>
      <c r="K38" s="2"/>
      <c r="L38" s="2"/>
    </row>
    <row r="39" spans="1:12" ht="14.25">
      <c r="A39" s="126" t="s">
        <v>6029</v>
      </c>
      <c r="B39" s="185"/>
      <c r="C39" s="185" t="s">
        <v>6030</v>
      </c>
      <c r="D39" s="302" t="s">
        <v>16662</v>
      </c>
      <c r="E39" s="185">
        <f>+VLOOKUP(A39,'LISTA NACIONAL'!A:B,2,0)</f>
        <v>26573.429</v>
      </c>
      <c r="G39" s="666"/>
      <c r="H39" s="7"/>
      <c r="I39" s="666"/>
      <c r="J39" s="666"/>
      <c r="K39" s="2"/>
      <c r="L39" s="2"/>
    </row>
    <row r="40" spans="1:12" ht="14.25">
      <c r="A40" s="126" t="s">
        <v>6031</v>
      </c>
      <c r="B40" s="185"/>
      <c r="C40" s="185" t="s">
        <v>6032</v>
      </c>
      <c r="D40" s="302" t="s">
        <v>16663</v>
      </c>
      <c r="E40" s="185">
        <f>+VLOOKUP(A40,'LISTA NACIONAL'!A:B,2,0)</f>
        <v>24888.811000000002</v>
      </c>
      <c r="G40" s="666"/>
      <c r="H40" s="7"/>
      <c r="I40" s="666"/>
      <c r="J40" s="666"/>
      <c r="K40" s="2"/>
      <c r="L40" s="2"/>
    </row>
    <row r="41" spans="1:12" ht="14.25">
      <c r="A41" s="126" t="s">
        <v>6033</v>
      </c>
      <c r="B41" s="185"/>
      <c r="C41" s="185" t="s">
        <v>6034</v>
      </c>
      <c r="D41" s="121" t="s">
        <v>10133</v>
      </c>
      <c r="E41" s="185">
        <f>+VLOOKUP(A41,'LISTA NACIONAL'!A:B,2,0)</f>
        <v>30363.804</v>
      </c>
      <c r="G41" s="666"/>
      <c r="H41" s="7"/>
      <c r="I41" s="666"/>
      <c r="J41" s="666"/>
      <c r="K41" s="2"/>
      <c r="L41" s="2"/>
    </row>
    <row r="42" spans="1:12" ht="14.25">
      <c r="A42" s="126" t="s">
        <v>6035</v>
      </c>
      <c r="B42" s="185"/>
      <c r="C42" s="185" t="s">
        <v>6036</v>
      </c>
      <c r="D42" s="302" t="s">
        <v>16660</v>
      </c>
      <c r="E42" s="185">
        <f>+VLOOKUP(A42,'LISTA NACIONAL'!A:B,2,0)</f>
        <v>28122.19</v>
      </c>
      <c r="G42" s="666"/>
      <c r="H42" s="7"/>
      <c r="I42" s="666"/>
      <c r="J42" s="666"/>
      <c r="K42" s="2"/>
      <c r="L42" s="2"/>
    </row>
    <row r="43" spans="1:12" ht="14.25">
      <c r="A43" s="126" t="s">
        <v>6037</v>
      </c>
      <c r="B43" s="185"/>
      <c r="C43" s="185" t="s">
        <v>6038</v>
      </c>
      <c r="D43" s="302" t="s">
        <v>16661</v>
      </c>
      <c r="E43" s="185">
        <f>+VLOOKUP(A43,'LISTA NACIONAL'!A:B,2,0)</f>
        <v>25744.697</v>
      </c>
      <c r="G43" s="666"/>
      <c r="H43" s="7"/>
      <c r="I43" s="666"/>
      <c r="J43" s="666"/>
      <c r="K43" s="2"/>
      <c r="L43" s="2"/>
    </row>
    <row r="44" spans="1:12" ht="14.25">
      <c r="A44" s="126" t="s">
        <v>6039</v>
      </c>
      <c r="B44" s="185"/>
      <c r="C44" s="185" t="s">
        <v>6040</v>
      </c>
      <c r="D44" s="302" t="s">
        <v>16664</v>
      </c>
      <c r="E44" s="185">
        <f>+VLOOKUP(A44,'LISTA NACIONAL'!A:B,2,0)</f>
        <v>34575.343000000001</v>
      </c>
      <c r="G44" s="666"/>
      <c r="H44" s="7"/>
      <c r="I44" s="666"/>
      <c r="J44" s="666"/>
      <c r="K44" s="2"/>
      <c r="L44" s="2"/>
    </row>
    <row r="45" spans="1:12" ht="14.25">
      <c r="A45" s="126" t="s">
        <v>6041</v>
      </c>
      <c r="B45" s="185"/>
      <c r="C45" s="185" t="s">
        <v>6042</v>
      </c>
      <c r="D45" s="121" t="s">
        <v>10134</v>
      </c>
      <c r="E45" s="185">
        <f>+VLOOKUP(A45,'LISTA NACIONAL'!A:B,2,0)</f>
        <v>27089.675999999999</v>
      </c>
      <c r="G45" s="666"/>
      <c r="H45" s="7"/>
      <c r="I45" s="666"/>
      <c r="J45" s="666"/>
      <c r="K45" s="2"/>
      <c r="L45" s="2"/>
    </row>
    <row r="46" spans="1:12" ht="14.25">
      <c r="A46" s="719" t="s">
        <v>9142</v>
      </c>
      <c r="B46" s="185"/>
      <c r="C46" s="185" t="s">
        <v>9143</v>
      </c>
      <c r="D46" s="302" t="s">
        <v>16553</v>
      </c>
      <c r="E46" s="185">
        <f>+VLOOKUP(A46,'LISTA NACIONAL'!A:B,2,0)</f>
        <v>45510.466</v>
      </c>
      <c r="G46" s="666"/>
      <c r="H46" s="7"/>
      <c r="I46" s="666"/>
      <c r="J46" s="666"/>
      <c r="K46" s="2"/>
      <c r="L46" s="2"/>
    </row>
    <row r="47" spans="1:12" ht="14.25">
      <c r="A47" s="719" t="s">
        <v>11421</v>
      </c>
      <c r="B47" s="185"/>
      <c r="C47" s="185"/>
      <c r="D47" s="301" t="s">
        <v>16554</v>
      </c>
      <c r="E47" s="185">
        <f>+VLOOKUP(A47,'LISTA NACIONAL'!A:B,2,0)</f>
        <v>43609.432999999997</v>
      </c>
      <c r="G47" s="666"/>
      <c r="H47" s="7"/>
      <c r="I47" s="666"/>
      <c r="J47" s="666"/>
      <c r="K47" s="2"/>
      <c r="L47" s="2"/>
    </row>
    <row r="48" spans="1:12" ht="14.25">
      <c r="A48" s="719" t="s">
        <v>11422</v>
      </c>
      <c r="B48" s="185"/>
      <c r="C48" s="185" t="s">
        <v>11423</v>
      </c>
      <c r="D48" s="301" t="s">
        <v>16555</v>
      </c>
      <c r="E48" s="185">
        <f>+VLOOKUP(A48,'LISTA NACIONAL'!A:B,2,0)</f>
        <v>45742.68</v>
      </c>
      <c r="G48" s="666"/>
      <c r="H48" s="7"/>
      <c r="I48" s="666"/>
      <c r="J48" s="666"/>
      <c r="K48" s="2"/>
      <c r="L48" s="2"/>
    </row>
    <row r="49" spans="1:12" ht="14.25">
      <c r="A49" s="719" t="s">
        <v>11424</v>
      </c>
      <c r="B49" s="185"/>
      <c r="C49" s="185"/>
      <c r="D49" s="302" t="s">
        <v>16556</v>
      </c>
      <c r="E49" s="185">
        <f>+VLOOKUP(A49,'LISTA NACIONAL'!A:B,2,0)</f>
        <v>27470.082999999999</v>
      </c>
      <c r="G49" s="666"/>
      <c r="H49" s="7"/>
      <c r="I49" s="666"/>
      <c r="J49" s="666"/>
      <c r="K49" s="2"/>
      <c r="L49" s="2"/>
    </row>
    <row r="50" spans="1:12" ht="14.25">
      <c r="A50" s="719" t="s">
        <v>11425</v>
      </c>
      <c r="B50" s="185"/>
      <c r="C50" s="185"/>
      <c r="D50" s="301" t="s">
        <v>16557</v>
      </c>
      <c r="E50" s="185">
        <f>+VLOOKUP(A50,'LISTA NACIONAL'!A:B,2,0)</f>
        <v>47128.409</v>
      </c>
      <c r="G50" s="666"/>
      <c r="H50" s="7"/>
      <c r="I50" s="666"/>
      <c r="J50" s="666"/>
      <c r="K50" s="2"/>
      <c r="L50" s="2"/>
    </row>
    <row r="51" spans="1:12" ht="25.5">
      <c r="A51" s="719" t="s">
        <v>11426</v>
      </c>
      <c r="B51" s="185"/>
      <c r="C51" s="185"/>
      <c r="D51" s="302" t="s">
        <v>16558</v>
      </c>
      <c r="E51" s="185">
        <f>+VLOOKUP(A51,'LISTA NACIONAL'!A:B,2,0)</f>
        <v>43908.642999999996</v>
      </c>
      <c r="G51" s="666"/>
      <c r="H51" s="7"/>
      <c r="I51" s="666"/>
      <c r="J51" s="666"/>
      <c r="K51" s="2"/>
      <c r="L51" s="2"/>
    </row>
    <row r="52" spans="1:12" ht="14.25">
      <c r="A52" s="719" t="s">
        <v>11427</v>
      </c>
      <c r="B52" s="185"/>
      <c r="C52" s="185" t="s">
        <v>11428</v>
      </c>
      <c r="D52" s="302" t="s">
        <v>16559</v>
      </c>
      <c r="E52" s="185">
        <f>+VLOOKUP(A52,'LISTA NACIONAL'!A:B,2,0)</f>
        <v>12403.663</v>
      </c>
      <c r="G52" s="666"/>
      <c r="H52" s="7"/>
      <c r="I52" s="666"/>
      <c r="J52" s="666"/>
      <c r="K52" s="2"/>
      <c r="L52" s="2"/>
    </row>
    <row r="53" spans="1:12" ht="14.25">
      <c r="A53" s="719" t="s">
        <v>11429</v>
      </c>
      <c r="B53" s="185"/>
      <c r="C53" s="185" t="s">
        <v>11430</v>
      </c>
      <c r="D53" s="302" t="s">
        <v>16560</v>
      </c>
      <c r="E53" s="185">
        <f>+VLOOKUP(A53,'LISTA NACIONAL'!A:B,2,0)</f>
        <v>40281.292999999998</v>
      </c>
      <c r="G53" s="666"/>
      <c r="H53" s="7"/>
      <c r="I53" s="666"/>
      <c r="J53" s="666"/>
      <c r="K53" s="2"/>
      <c r="L53" s="2"/>
    </row>
    <row r="54" spans="1:12" ht="14.25">
      <c r="A54" s="719" t="s">
        <v>3204</v>
      </c>
      <c r="B54" s="185"/>
      <c r="C54" s="185" t="s">
        <v>3205</v>
      </c>
      <c r="D54" s="302" t="s">
        <v>16561</v>
      </c>
      <c r="E54" s="185">
        <f>+VLOOKUP(A54,'LISTA NACIONAL'!A:B,2,0)</f>
        <v>49859.258000000002</v>
      </c>
      <c r="G54" s="666"/>
      <c r="H54" s="7"/>
      <c r="I54" s="666"/>
      <c r="J54" s="666"/>
      <c r="K54" s="2"/>
      <c r="L54" s="2"/>
    </row>
    <row r="55" spans="1:12" ht="14.25">
      <c r="A55" s="719" t="s">
        <v>3206</v>
      </c>
      <c r="B55" s="185"/>
      <c r="C55" s="185" t="s">
        <v>3207</v>
      </c>
      <c r="D55" s="302" t="s">
        <v>16562</v>
      </c>
      <c r="E55" s="185">
        <f>+VLOOKUP(A55,'LISTA NACIONAL'!A:B,2,0)</f>
        <v>45681.989000000001</v>
      </c>
      <c r="G55" s="666"/>
      <c r="H55" s="7"/>
      <c r="I55" s="666"/>
      <c r="J55" s="666"/>
      <c r="K55" s="2"/>
      <c r="L55" s="2"/>
    </row>
    <row r="56" spans="1:12" ht="14.25">
      <c r="A56" s="719" t="s">
        <v>3208</v>
      </c>
      <c r="B56" s="185"/>
      <c r="C56" s="185"/>
      <c r="D56" s="302" t="s">
        <v>16563</v>
      </c>
      <c r="E56" s="185">
        <f>+VLOOKUP(A56,'LISTA NACIONAL'!A:B,2,0)</f>
        <v>53754.235000000001</v>
      </c>
      <c r="G56" s="666"/>
      <c r="H56" s="7"/>
      <c r="I56" s="666"/>
      <c r="J56" s="666"/>
      <c r="K56" s="2"/>
      <c r="L56" s="2"/>
    </row>
    <row r="57" spans="1:12" ht="14.25">
      <c r="A57" s="719" t="s">
        <v>9956</v>
      </c>
      <c r="B57" s="185"/>
      <c r="C57" s="185"/>
      <c r="D57" s="302" t="s">
        <v>16564</v>
      </c>
      <c r="E57" s="185">
        <f>+VLOOKUP(A57,'LISTA NACIONAL'!A:B,2,0)</f>
        <v>37727.661999999997</v>
      </c>
      <c r="G57" s="666"/>
      <c r="H57" s="7"/>
      <c r="I57" s="666"/>
      <c r="J57" s="666"/>
      <c r="K57" s="2"/>
      <c r="L57" s="2"/>
    </row>
    <row r="58" spans="1:12" ht="14.25">
      <c r="A58" s="719" t="s">
        <v>9957</v>
      </c>
      <c r="B58" s="185"/>
      <c r="C58" s="185"/>
      <c r="D58" s="302" t="s">
        <v>16565</v>
      </c>
      <c r="E58" s="185">
        <f>+VLOOKUP(A58,'LISTA NACIONAL'!A:B,2,0)</f>
        <v>40922.256000000001</v>
      </c>
      <c r="G58" s="666"/>
      <c r="H58" s="7"/>
      <c r="I58" s="666"/>
      <c r="J58" s="666"/>
      <c r="K58" s="2"/>
      <c r="L58" s="2"/>
    </row>
    <row r="59" spans="1:12" ht="14.25">
      <c r="A59" s="719" t="s">
        <v>9958</v>
      </c>
      <c r="B59" s="185"/>
      <c r="C59" s="185"/>
      <c r="D59" s="302" t="s">
        <v>16566</v>
      </c>
      <c r="E59" s="185">
        <f>+VLOOKUP(A59,'LISTA NACIONAL'!A:B,2,0)</f>
        <v>49372.21</v>
      </c>
      <c r="G59" s="666"/>
      <c r="H59" s="7"/>
      <c r="I59" s="666"/>
      <c r="J59" s="666"/>
      <c r="K59" s="2"/>
      <c r="L59" s="2"/>
    </row>
    <row r="60" spans="1:12" ht="14.25">
      <c r="A60" s="719" t="s">
        <v>9959</v>
      </c>
      <c r="B60" s="185"/>
      <c r="C60" s="185"/>
      <c r="D60" s="302" t="s">
        <v>16567</v>
      </c>
      <c r="E60" s="185">
        <f>+VLOOKUP(A60,'LISTA NACIONAL'!A:B,2,0)</f>
        <v>50621.285000000003</v>
      </c>
      <c r="G60" s="666"/>
      <c r="H60" s="7"/>
      <c r="I60" s="666"/>
      <c r="J60" s="666"/>
      <c r="K60" s="2"/>
      <c r="L60" s="2"/>
    </row>
    <row r="61" spans="1:12" ht="14.25">
      <c r="A61" s="719" t="s">
        <v>3864</v>
      </c>
      <c r="B61" s="185"/>
      <c r="C61" s="185"/>
      <c r="D61" s="302" t="s">
        <v>16568</v>
      </c>
      <c r="E61" s="185">
        <f>+VLOOKUP(A61,'LISTA NACIONAL'!A:B,2,0)</f>
        <v>46275.989000000001</v>
      </c>
      <c r="G61" s="666"/>
      <c r="H61" s="7"/>
      <c r="I61" s="666"/>
      <c r="J61" s="666"/>
      <c r="K61" s="2"/>
      <c r="L61" s="2"/>
    </row>
    <row r="62" spans="1:12" ht="14.25">
      <c r="A62" s="719" t="s">
        <v>1646</v>
      </c>
      <c r="B62" s="185"/>
      <c r="C62" s="185"/>
      <c r="D62" s="302" t="s">
        <v>16569</v>
      </c>
      <c r="E62" s="185">
        <f>+VLOOKUP(A62,'LISTA NACIONAL'!A:B,2,0)</f>
        <v>20641.941999999999</v>
      </c>
      <c r="G62" s="666"/>
      <c r="H62" s="7"/>
      <c r="I62" s="666"/>
      <c r="J62" s="666"/>
      <c r="K62" s="2"/>
      <c r="L62" s="2"/>
    </row>
    <row r="63" spans="1:12" ht="14.25">
      <c r="A63" s="719" t="s">
        <v>1647</v>
      </c>
      <c r="B63" s="185"/>
      <c r="C63" s="185"/>
      <c r="D63" s="302" t="s">
        <v>16570</v>
      </c>
      <c r="E63" s="185">
        <f>+VLOOKUP(A63,'LISTA NACIONAL'!A:B,2,0)</f>
        <v>41185.044000000002</v>
      </c>
      <c r="G63" s="666"/>
      <c r="H63" s="7"/>
      <c r="I63" s="666"/>
      <c r="J63" s="666"/>
      <c r="K63" s="2"/>
      <c r="L63" s="2"/>
    </row>
    <row r="64" spans="1:12" ht="14.25">
      <c r="A64" s="719" t="s">
        <v>10126</v>
      </c>
      <c r="B64" s="185"/>
      <c r="C64" s="185"/>
      <c r="D64" s="302" t="s">
        <v>16571</v>
      </c>
      <c r="E64" s="185">
        <f>+VLOOKUP(A64,'LISTA NACIONAL'!A:B,2,0)</f>
        <v>36428.025999999998</v>
      </c>
      <c r="G64" s="666"/>
      <c r="H64" s="7"/>
      <c r="I64" s="666"/>
      <c r="J64" s="666"/>
      <c r="K64" s="2"/>
      <c r="L64" s="2"/>
    </row>
    <row r="65" spans="1:12" ht="14.25">
      <c r="A65" s="719" t="s">
        <v>10127</v>
      </c>
      <c r="B65" s="185"/>
      <c r="C65" s="185"/>
      <c r="D65" s="302" t="s">
        <v>10135</v>
      </c>
      <c r="E65" s="185">
        <f>+VLOOKUP(A65,'LISTA NACIONAL'!A:B,2,0)</f>
        <v>50886.493999999999</v>
      </c>
      <c r="G65" s="666"/>
      <c r="H65" s="7"/>
      <c r="I65" s="666"/>
      <c r="J65" s="666"/>
      <c r="K65" s="2"/>
      <c r="L65" s="2"/>
    </row>
    <row r="66" spans="1:12" ht="14.25">
      <c r="A66" s="719" t="s">
        <v>4264</v>
      </c>
      <c r="B66" s="185"/>
      <c r="C66" s="185"/>
      <c r="D66" s="302" t="s">
        <v>16572</v>
      </c>
      <c r="E66" s="185">
        <f>+VLOOKUP(A66,'LISTA NACIONAL'!A:B,2,0)</f>
        <v>32968.608</v>
      </c>
      <c r="G66" s="666"/>
      <c r="H66" s="7"/>
      <c r="I66" s="666"/>
      <c r="J66" s="666"/>
      <c r="K66" s="2"/>
      <c r="L66" s="2"/>
    </row>
    <row r="67" spans="1:12" ht="25.5">
      <c r="A67" s="719" t="s">
        <v>1648</v>
      </c>
      <c r="B67" s="185"/>
      <c r="C67" s="185"/>
      <c r="D67" s="302" t="s">
        <v>16573</v>
      </c>
      <c r="E67" s="185">
        <f>+VLOOKUP(A67,'LISTA NACIONAL'!A:B,2,0)</f>
        <v>51907.055999999997</v>
      </c>
      <c r="G67" s="666"/>
      <c r="H67" s="7"/>
      <c r="I67" s="666"/>
      <c r="J67" s="666"/>
      <c r="K67" s="2"/>
      <c r="L67" s="2"/>
    </row>
    <row r="68" spans="1:12" ht="25.5">
      <c r="A68" s="719" t="s">
        <v>1649</v>
      </c>
      <c r="B68" s="185"/>
      <c r="C68" s="185"/>
      <c r="D68" s="302" t="s">
        <v>17460</v>
      </c>
      <c r="E68" s="185">
        <f>+VLOOKUP(A68,'LISTA NACIONAL'!A:B,2,0)</f>
        <v>33172.646000000001</v>
      </c>
      <c r="G68" s="666"/>
      <c r="H68" s="7"/>
      <c r="I68" s="666"/>
      <c r="J68" s="666"/>
      <c r="K68" s="2"/>
      <c r="L68" s="2"/>
    </row>
    <row r="69" spans="1:12" ht="14.25">
      <c r="A69" s="719" t="s">
        <v>1650</v>
      </c>
      <c r="B69" s="185"/>
      <c r="C69" s="185"/>
      <c r="D69" s="302" t="s">
        <v>16574</v>
      </c>
      <c r="E69" s="185">
        <f>+VLOOKUP(A69,'LISTA NACIONAL'!A:B,2,0)</f>
        <v>44379.53</v>
      </c>
      <c r="G69" s="666"/>
      <c r="H69" s="7"/>
      <c r="I69" s="666"/>
      <c r="J69" s="666"/>
      <c r="K69" s="2"/>
      <c r="L69" s="2"/>
    </row>
    <row r="70" spans="1:12" ht="14.25">
      <c r="A70" s="719" t="s">
        <v>1651</v>
      </c>
      <c r="B70" s="185"/>
      <c r="C70" s="185"/>
      <c r="D70" s="302" t="s">
        <v>16575</v>
      </c>
      <c r="E70" s="185">
        <f>+VLOOKUP(A70,'LISTA NACIONAL'!A:B,2,0)</f>
        <v>39404.608999999997</v>
      </c>
      <c r="G70" s="666"/>
      <c r="H70" s="7"/>
      <c r="I70" s="666"/>
      <c r="J70" s="666"/>
      <c r="K70" s="2"/>
      <c r="L70" s="2"/>
    </row>
    <row r="71" spans="1:12" ht="14.25">
      <c r="A71" s="719" t="s">
        <v>1652</v>
      </c>
      <c r="B71" s="185"/>
      <c r="C71" s="185"/>
      <c r="D71" s="302" t="s">
        <v>16576</v>
      </c>
      <c r="E71" s="185">
        <f>+VLOOKUP(A71,'LISTA NACIONAL'!A:B,2,0)</f>
        <v>40737.118000000002</v>
      </c>
      <c r="G71" s="666"/>
      <c r="H71" s="7"/>
      <c r="I71" s="666"/>
      <c r="J71" s="666"/>
      <c r="K71" s="2"/>
      <c r="L71" s="2"/>
    </row>
    <row r="72" spans="1:12" ht="14.25">
      <c r="A72" s="719" t="s">
        <v>1653</v>
      </c>
      <c r="B72" s="185"/>
      <c r="C72" s="185"/>
      <c r="D72" s="302" t="s">
        <v>1655</v>
      </c>
      <c r="E72" s="185">
        <f>+VLOOKUP(A72,'LISTA NACIONAL'!A:B,2,0)</f>
        <v>29908.835999999999</v>
      </c>
      <c r="G72" s="666"/>
      <c r="H72" s="7"/>
      <c r="I72" s="666"/>
      <c r="J72" s="666"/>
      <c r="K72" s="2"/>
      <c r="L72" s="2"/>
    </row>
    <row r="73" spans="1:12" ht="14.25">
      <c r="A73" s="719" t="s">
        <v>1654</v>
      </c>
      <c r="B73" s="185"/>
      <c r="C73" s="185"/>
      <c r="D73" s="302" t="s">
        <v>16577</v>
      </c>
      <c r="E73" s="185">
        <f>+VLOOKUP(A73,'LISTA NACIONAL'!A:B,2,0)</f>
        <v>49528.402000000002</v>
      </c>
      <c r="G73" s="666"/>
      <c r="H73" s="7"/>
      <c r="I73" s="666"/>
      <c r="J73" s="666"/>
      <c r="K73" s="2"/>
      <c r="L73" s="2"/>
    </row>
    <row r="74" spans="1:12" ht="14.25">
      <c r="A74" s="719" t="s">
        <v>16551</v>
      </c>
      <c r="B74" s="185"/>
      <c r="C74" s="185"/>
      <c r="D74" s="302" t="s">
        <v>16698</v>
      </c>
      <c r="E74" s="185">
        <f>+VLOOKUP(A74,'LISTA NACIONAL'!A:B,2,0)</f>
        <v>31744.120999999999</v>
      </c>
      <c r="G74" s="666"/>
      <c r="H74" s="7"/>
      <c r="I74" s="666"/>
      <c r="J74" s="666"/>
      <c r="K74" s="2"/>
      <c r="L74" s="2"/>
    </row>
    <row r="75" spans="1:12" ht="14.25">
      <c r="A75" s="719" t="s">
        <v>16552</v>
      </c>
      <c r="B75" s="185"/>
      <c r="C75" s="185"/>
      <c r="D75" s="302" t="s">
        <v>16578</v>
      </c>
      <c r="E75" s="185">
        <f>+VLOOKUP(A75,'LISTA NACIONAL'!A:B,2,0)</f>
        <v>40923.114999999998</v>
      </c>
      <c r="G75" s="666"/>
      <c r="H75" s="7"/>
      <c r="I75" s="666"/>
      <c r="J75" s="666"/>
      <c r="K75" s="2"/>
      <c r="L75" s="2"/>
    </row>
    <row r="76" spans="1:12" ht="14.25">
      <c r="A76" s="719" t="s">
        <v>16697</v>
      </c>
      <c r="B76" s="185"/>
      <c r="C76" s="185"/>
      <c r="D76" s="302" t="s">
        <v>16699</v>
      </c>
      <c r="E76" s="185">
        <f>+VLOOKUP(A76,'LISTA NACIONAL'!A:B,2,0)</f>
        <v>64538.277999999998</v>
      </c>
      <c r="G76" s="666"/>
      <c r="H76" s="7"/>
      <c r="I76" s="666"/>
      <c r="J76" s="666"/>
      <c r="K76" s="2"/>
      <c r="L76" s="2"/>
    </row>
    <row r="77" spans="1:12" ht="14.25">
      <c r="A77" s="719" t="s">
        <v>17341</v>
      </c>
      <c r="B77" s="185"/>
      <c r="C77" s="185"/>
      <c r="D77" s="302" t="s">
        <v>17342</v>
      </c>
      <c r="E77" s="185">
        <f>+VLOOKUP(A77,'LISTA NACIONAL'!A:B,2,0)</f>
        <v>53952.845000000001</v>
      </c>
      <c r="G77" s="666"/>
      <c r="H77" s="7"/>
      <c r="I77" s="666"/>
      <c r="J77" s="666"/>
      <c r="K77" s="2"/>
      <c r="L77" s="2"/>
    </row>
    <row r="78" spans="1:12" ht="14.25">
      <c r="A78" s="1282" t="s">
        <v>17521</v>
      </c>
      <c r="B78" s="1285"/>
      <c r="C78" s="1285"/>
      <c r="D78" s="1284" t="s">
        <v>17522</v>
      </c>
      <c r="E78" s="185">
        <f>+VLOOKUP(A78,'LISTA NACIONAL'!A:B,2,0)</f>
        <v>28343.844000000001</v>
      </c>
      <c r="G78" s="666"/>
      <c r="H78" s="7"/>
      <c r="I78" s="666"/>
      <c r="J78" s="666"/>
      <c r="K78" s="2"/>
      <c r="L78" s="2"/>
    </row>
    <row r="79" spans="1:12" ht="15" thickBot="1">
      <c r="A79" s="463" t="s">
        <v>20901</v>
      </c>
      <c r="B79" s="186"/>
      <c r="C79" s="186"/>
      <c r="D79" s="464" t="s">
        <v>20932</v>
      </c>
      <c r="E79" s="185">
        <f>+VLOOKUP(A79,'LISTA NACIONAL'!A:B,2,0)</f>
        <v>52495.478000000003</v>
      </c>
      <c r="G79" s="666"/>
      <c r="H79" s="7"/>
      <c r="I79" s="666"/>
      <c r="J79" s="666"/>
      <c r="K79" s="2"/>
      <c r="L79" s="2"/>
    </row>
    <row r="80" spans="1:12" ht="19.5" customHeight="1" thickBot="1">
      <c r="A80" s="1007"/>
      <c r="B80" s="1008"/>
      <c r="C80" s="1543" t="s">
        <v>11431</v>
      </c>
      <c r="D80" s="1545"/>
      <c r="E80" s="918"/>
      <c r="G80" s="7"/>
      <c r="H80" s="7"/>
      <c r="I80" s="666"/>
      <c r="J80" s="947"/>
      <c r="K80" s="2"/>
      <c r="L80" s="2"/>
    </row>
    <row r="81" spans="1:12" ht="14.25">
      <c r="A81" s="718" t="s">
        <v>11432</v>
      </c>
      <c r="B81" s="118"/>
      <c r="C81" s="118"/>
      <c r="D81" s="305" t="s">
        <v>12437</v>
      </c>
      <c r="E81" s="262">
        <f>+VLOOKUP(A81,'LISTA NACIONAL'!A:B,2,0)</f>
        <v>27636.23</v>
      </c>
      <c r="G81" s="666"/>
      <c r="H81" s="7"/>
      <c r="I81" s="666"/>
      <c r="J81" s="666"/>
      <c r="K81" s="2"/>
      <c r="L81" s="2"/>
    </row>
    <row r="82" spans="1:12" ht="14.25">
      <c r="A82" s="719" t="s">
        <v>11433</v>
      </c>
      <c r="B82" s="120"/>
      <c r="C82" s="120"/>
      <c r="D82" s="302" t="s">
        <v>12438</v>
      </c>
      <c r="E82" s="185">
        <f>+VLOOKUP(A82,'LISTA NACIONAL'!A:B,2,0)</f>
        <v>14462.34</v>
      </c>
      <c r="G82" s="666"/>
      <c r="H82" s="7"/>
      <c r="I82" s="666"/>
      <c r="J82" s="666"/>
      <c r="K82" s="2"/>
      <c r="L82" s="2"/>
    </row>
    <row r="83" spans="1:12" ht="14.25">
      <c r="A83" s="719" t="s">
        <v>11434</v>
      </c>
      <c r="B83" s="120"/>
      <c r="C83" s="120"/>
      <c r="D83" s="302" t="s">
        <v>12439</v>
      </c>
      <c r="E83" s="185">
        <f>+VLOOKUP(A83,'LISTA NACIONAL'!A:B,2,0)</f>
        <v>13722.252</v>
      </c>
      <c r="G83" s="666"/>
      <c r="H83" s="7"/>
      <c r="I83" s="666"/>
      <c r="J83" s="666"/>
      <c r="K83" s="2"/>
      <c r="L83" s="2"/>
    </row>
    <row r="84" spans="1:12" ht="14.25">
      <c r="A84" s="719" t="s">
        <v>11435</v>
      </c>
      <c r="B84" s="120"/>
      <c r="C84" s="120"/>
      <c r="D84" s="302" t="s">
        <v>12440</v>
      </c>
      <c r="E84" s="185">
        <f>+VLOOKUP(A84,'LISTA NACIONAL'!A:B,2,0)</f>
        <v>13864.781000000001</v>
      </c>
      <c r="G84" s="666"/>
      <c r="H84" s="7"/>
      <c r="I84" s="666"/>
      <c r="J84" s="666"/>
      <c r="K84" s="2"/>
      <c r="L84" s="2"/>
    </row>
    <row r="85" spans="1:12" ht="14.25">
      <c r="A85" s="719" t="s">
        <v>11436</v>
      </c>
      <c r="B85" s="120"/>
      <c r="C85" s="120"/>
      <c r="D85" s="302" t="s">
        <v>12441</v>
      </c>
      <c r="E85" s="185">
        <f>+VLOOKUP(A85,'LISTA NACIONAL'!A:B,2,0)</f>
        <v>16372.694</v>
      </c>
      <c r="G85" s="666"/>
      <c r="H85" s="7"/>
      <c r="I85" s="666"/>
      <c r="J85" s="666"/>
      <c r="K85" s="2"/>
      <c r="L85" s="2"/>
    </row>
    <row r="86" spans="1:12" ht="14.25">
      <c r="A86" s="719" t="s">
        <v>7825</v>
      </c>
      <c r="B86" s="120"/>
      <c r="C86" s="120"/>
      <c r="D86" s="302" t="s">
        <v>12442</v>
      </c>
      <c r="E86" s="185">
        <f>+VLOOKUP(A86,'LISTA NACIONAL'!A:B,2,0)</f>
        <v>16870.331999999999</v>
      </c>
      <c r="G86" s="666"/>
      <c r="H86" s="7"/>
      <c r="I86" s="666"/>
      <c r="J86" s="666"/>
      <c r="K86" s="2"/>
      <c r="L86" s="2"/>
    </row>
    <row r="87" spans="1:12" ht="14.25">
      <c r="A87" s="719" t="s">
        <v>7826</v>
      </c>
      <c r="B87" s="120"/>
      <c r="C87" s="120"/>
      <c r="D87" s="302" t="s">
        <v>12443</v>
      </c>
      <c r="E87" s="185">
        <f>+VLOOKUP(A87,'LISTA NACIONAL'!A:B,2,0)</f>
        <v>19429.766</v>
      </c>
      <c r="G87" s="666"/>
      <c r="H87" s="7"/>
      <c r="I87" s="666"/>
      <c r="J87" s="666"/>
      <c r="K87" s="2"/>
      <c r="L87" s="2"/>
    </row>
    <row r="88" spans="1:12" ht="14.25">
      <c r="A88" s="719" t="s">
        <v>7827</v>
      </c>
      <c r="B88" s="120"/>
      <c r="C88" s="120"/>
      <c r="D88" s="302" t="s">
        <v>12444</v>
      </c>
      <c r="E88" s="185">
        <f>+VLOOKUP(A88,'LISTA NACIONAL'!A:B,2,0)</f>
        <v>12613.858</v>
      </c>
      <c r="G88" s="666"/>
      <c r="H88" s="7"/>
      <c r="I88" s="666"/>
      <c r="J88" s="666"/>
      <c r="K88" s="2"/>
      <c r="L88" s="2"/>
    </row>
    <row r="89" spans="1:12" ht="14.25">
      <c r="A89" s="719" t="s">
        <v>7828</v>
      </c>
      <c r="B89" s="120"/>
      <c r="C89" s="120"/>
      <c r="D89" s="302" t="s">
        <v>12445</v>
      </c>
      <c r="E89" s="185">
        <f>+VLOOKUP(A89,'LISTA NACIONAL'!A:B,2,0)</f>
        <v>12723.715</v>
      </c>
      <c r="G89" s="666"/>
      <c r="H89" s="7"/>
      <c r="I89" s="666"/>
      <c r="J89" s="666"/>
      <c r="K89" s="2"/>
      <c r="L89" s="2"/>
    </row>
    <row r="90" spans="1:12" ht="14.25">
      <c r="A90" s="719" t="s">
        <v>7829</v>
      </c>
      <c r="B90" s="120"/>
      <c r="C90" s="120"/>
      <c r="D90" s="302" t="s">
        <v>12446</v>
      </c>
      <c r="E90" s="185">
        <f>+VLOOKUP(A90,'LISTA NACIONAL'!A:B,2,0)</f>
        <v>14018.429</v>
      </c>
      <c r="G90" s="666"/>
      <c r="H90" s="7"/>
      <c r="I90" s="666"/>
      <c r="J90" s="666"/>
      <c r="K90" s="2"/>
      <c r="L90" s="2"/>
    </row>
    <row r="91" spans="1:12" ht="14.25">
      <c r="A91" s="719" t="s">
        <v>7830</v>
      </c>
      <c r="B91" s="120"/>
      <c r="C91" s="120"/>
      <c r="D91" s="302" t="s">
        <v>12447</v>
      </c>
      <c r="E91" s="185">
        <f>+VLOOKUP(A91,'LISTA NACIONAL'!A:B,2,0)</f>
        <v>12724.31</v>
      </c>
      <c r="G91" s="666"/>
      <c r="H91" s="7"/>
      <c r="I91" s="666"/>
      <c r="J91" s="666"/>
      <c r="K91" s="2"/>
      <c r="L91" s="2"/>
    </row>
    <row r="92" spans="1:12" ht="14.25">
      <c r="A92" s="719" t="s">
        <v>7831</v>
      </c>
      <c r="B92" s="120"/>
      <c r="C92" s="120"/>
      <c r="D92" s="302" t="s">
        <v>12448</v>
      </c>
      <c r="E92" s="185">
        <f>+VLOOKUP(A92,'LISTA NACIONAL'!A:B,2,0)</f>
        <v>12723.715</v>
      </c>
      <c r="G92" s="666"/>
      <c r="H92" s="7"/>
      <c r="I92" s="666"/>
      <c r="J92" s="666"/>
      <c r="K92" s="2"/>
      <c r="L92" s="2"/>
    </row>
    <row r="93" spans="1:12" ht="14.25">
      <c r="A93" s="719" t="s">
        <v>7832</v>
      </c>
      <c r="B93" s="120"/>
      <c r="C93" s="120"/>
      <c r="D93" s="302" t="s">
        <v>12449</v>
      </c>
      <c r="E93" s="185">
        <f>+VLOOKUP(A93,'LISTA NACIONAL'!A:B,2,0)</f>
        <v>13899.286</v>
      </c>
      <c r="G93" s="666"/>
      <c r="H93" s="7"/>
      <c r="I93" s="666"/>
      <c r="J93" s="666"/>
      <c r="K93" s="2"/>
      <c r="L93" s="2"/>
    </row>
    <row r="94" spans="1:12" ht="14.25">
      <c r="A94" s="719" t="s">
        <v>7833</v>
      </c>
      <c r="B94" s="120"/>
      <c r="C94" s="120"/>
      <c r="D94" s="302" t="s">
        <v>12450</v>
      </c>
      <c r="E94" s="185">
        <f>+VLOOKUP(A94,'LISTA NACIONAL'!A:B,2,0)</f>
        <v>12997.710999999999</v>
      </c>
      <c r="G94" s="666"/>
      <c r="H94" s="7"/>
      <c r="I94" s="666"/>
      <c r="J94" s="666"/>
      <c r="K94" s="2"/>
      <c r="L94" s="2"/>
    </row>
    <row r="95" spans="1:12" ht="14.25">
      <c r="A95" s="719" t="s">
        <v>7834</v>
      </c>
      <c r="B95" s="120"/>
      <c r="C95" s="120"/>
      <c r="D95" s="302" t="s">
        <v>12451</v>
      </c>
      <c r="E95" s="185">
        <f>+VLOOKUP(A95,'LISTA NACIONAL'!A:B,2,0)</f>
        <v>12997.710999999999</v>
      </c>
      <c r="G95" s="666"/>
      <c r="H95" s="7"/>
      <c r="I95" s="666"/>
      <c r="J95" s="666"/>
      <c r="K95" s="2"/>
      <c r="L95" s="2"/>
    </row>
    <row r="96" spans="1:12" ht="14.25">
      <c r="A96" s="719" t="s">
        <v>7835</v>
      </c>
      <c r="B96" s="120"/>
      <c r="C96" s="120"/>
      <c r="D96" s="302" t="s">
        <v>12452</v>
      </c>
      <c r="E96" s="185">
        <f>+VLOOKUP(A96,'LISTA NACIONAL'!A:B,2,0)</f>
        <v>12723.715</v>
      </c>
      <c r="G96" s="666"/>
      <c r="H96" s="7"/>
      <c r="I96" s="666"/>
      <c r="J96" s="666"/>
      <c r="K96" s="2"/>
      <c r="L96" s="2"/>
    </row>
    <row r="97" spans="1:12" ht="15" customHeight="1">
      <c r="A97" s="719" t="s">
        <v>7836</v>
      </c>
      <c r="B97" s="120"/>
      <c r="C97" s="120"/>
      <c r="D97" s="629" t="s">
        <v>12453</v>
      </c>
      <c r="E97" s="185">
        <f>+VLOOKUP(A97,'LISTA NACIONAL'!A:B,2,0)</f>
        <v>20347.596000000001</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24026.89</v>
      </c>
      <c r="G99" s="666"/>
      <c r="H99" s="7"/>
      <c r="I99" s="666"/>
      <c r="J99" s="666"/>
      <c r="K99" s="2"/>
      <c r="L99" s="2"/>
    </row>
    <row r="100" spans="1:12" ht="14.25">
      <c r="A100" s="719" t="s">
        <v>7838</v>
      </c>
      <c r="B100" s="120"/>
      <c r="C100" s="120"/>
      <c r="D100" s="302" t="s">
        <v>12456</v>
      </c>
      <c r="E100" s="185">
        <f>+VLOOKUP(A100,'LISTA NACIONAL'!A:B,2,0)</f>
        <v>21418.793000000001</v>
      </c>
      <c r="G100" s="666"/>
      <c r="H100" s="7"/>
      <c r="I100" s="666"/>
      <c r="J100" s="666"/>
      <c r="K100" s="2"/>
      <c r="L100" s="2"/>
    </row>
    <row r="101" spans="1:12" ht="14.25">
      <c r="A101" s="719" t="s">
        <v>7839</v>
      </c>
      <c r="B101" s="120"/>
      <c r="C101" s="120"/>
      <c r="D101" s="302" t="s">
        <v>12457</v>
      </c>
      <c r="E101" s="185">
        <f>+VLOOKUP(A101,'LISTA NACIONAL'!A:B,2,0)</f>
        <v>18698.226999999999</v>
      </c>
      <c r="G101" s="666"/>
      <c r="H101" s="7"/>
      <c r="I101" s="666"/>
      <c r="J101" s="666"/>
      <c r="K101" s="2"/>
      <c r="L101" s="2"/>
    </row>
    <row r="102" spans="1:12" ht="14.25">
      <c r="A102" s="719" t="s">
        <v>10244</v>
      </c>
      <c r="B102" s="120"/>
      <c r="C102" s="120"/>
      <c r="D102" s="302" t="s">
        <v>12458</v>
      </c>
      <c r="E102" s="185">
        <f>+VLOOKUP(A102,'LISTA NACIONAL'!A:B,2,0)</f>
        <v>13716.026</v>
      </c>
      <c r="G102" s="666"/>
      <c r="H102" s="7"/>
      <c r="I102" s="666"/>
      <c r="J102" s="666"/>
      <c r="K102" s="2"/>
      <c r="L102" s="2"/>
    </row>
    <row r="103" spans="1:12" ht="14.25">
      <c r="A103" s="719" t="s">
        <v>7840</v>
      </c>
      <c r="B103" s="120"/>
      <c r="C103" s="120"/>
      <c r="D103" s="302" t="s">
        <v>12459</v>
      </c>
      <c r="E103" s="185">
        <f>+VLOOKUP(A103,'LISTA NACIONAL'!A:B,2,0)</f>
        <v>52210.86</v>
      </c>
      <c r="G103" s="666"/>
      <c r="H103" s="7"/>
      <c r="I103" s="666"/>
      <c r="J103" s="666"/>
      <c r="K103" s="2"/>
      <c r="L103" s="2"/>
    </row>
    <row r="104" spans="1:12" ht="14.25">
      <c r="A104" s="719" t="s">
        <v>7841</v>
      </c>
      <c r="B104" s="120"/>
      <c r="C104" s="120"/>
      <c r="D104" s="302" t="s">
        <v>12460</v>
      </c>
      <c r="E104" s="185">
        <f>+VLOOKUP(A104,'LISTA NACIONAL'!A:B,2,0)</f>
        <v>25518.993999999999</v>
      </c>
      <c r="G104" s="666"/>
      <c r="H104" s="7"/>
      <c r="I104" s="666"/>
      <c r="J104" s="666"/>
      <c r="K104" s="2"/>
      <c r="L104" s="2"/>
    </row>
    <row r="105" spans="1:12" ht="14.25">
      <c r="A105" s="719" t="s">
        <v>536</v>
      </c>
      <c r="B105" s="120"/>
      <c r="C105" s="120"/>
      <c r="D105" s="302" t="s">
        <v>12461</v>
      </c>
      <c r="E105" s="185">
        <f>+VLOOKUP(A105,'LISTA NACIONAL'!A:B,2,0)</f>
        <v>16399.951000000001</v>
      </c>
      <c r="G105" s="666"/>
      <c r="H105" s="7"/>
      <c r="I105" s="666"/>
      <c r="J105" s="666"/>
      <c r="K105" s="2"/>
      <c r="L105" s="2"/>
    </row>
    <row r="106" spans="1:12" ht="14.25">
      <c r="A106" s="719" t="s">
        <v>7842</v>
      </c>
      <c r="B106" s="120"/>
      <c r="C106" s="120"/>
      <c r="D106" s="302" t="s">
        <v>12462</v>
      </c>
      <c r="E106" s="185">
        <f>+VLOOKUP(A106,'LISTA NACIONAL'!A:B,2,0)</f>
        <v>18698.226999999999</v>
      </c>
      <c r="G106" s="666"/>
      <c r="H106" s="7"/>
      <c r="I106" s="666"/>
      <c r="J106" s="666"/>
      <c r="K106" s="2"/>
      <c r="L106" s="2"/>
    </row>
    <row r="107" spans="1:12" ht="14.25">
      <c r="A107" s="719" t="s">
        <v>7843</v>
      </c>
      <c r="B107" s="120"/>
      <c r="C107" s="120"/>
      <c r="D107" s="302" t="s">
        <v>12463</v>
      </c>
      <c r="E107" s="185">
        <f>+VLOOKUP(A107,'LISTA NACIONAL'!A:B,2,0)</f>
        <v>22729.435000000001</v>
      </c>
      <c r="G107" s="666"/>
      <c r="H107" s="7"/>
      <c r="I107" s="666"/>
      <c r="J107" s="666"/>
      <c r="K107" s="2"/>
      <c r="L107" s="2"/>
    </row>
    <row r="108" spans="1:12" ht="14.25">
      <c r="A108" s="719" t="s">
        <v>9199</v>
      </c>
      <c r="B108" s="120"/>
      <c r="C108" s="120"/>
      <c r="D108" s="302" t="s">
        <v>12464</v>
      </c>
      <c r="E108" s="185">
        <f>+VLOOKUP(A108,'LISTA NACIONAL'!A:B,2,0)</f>
        <v>15675.379000000001</v>
      </c>
      <c r="G108" s="666"/>
      <c r="H108" s="7"/>
      <c r="I108" s="666"/>
      <c r="J108" s="666"/>
      <c r="K108" s="2"/>
      <c r="L108" s="2"/>
    </row>
    <row r="109" spans="1:12" ht="14.25">
      <c r="A109" s="719" t="s">
        <v>10925</v>
      </c>
      <c r="B109" s="120"/>
      <c r="C109" s="120"/>
      <c r="D109" s="302" t="s">
        <v>12465</v>
      </c>
      <c r="E109" s="185">
        <f>+VLOOKUP(A109,'LISTA NACIONAL'!A:B,2,0)</f>
        <v>12393.518</v>
      </c>
      <c r="G109" s="666"/>
      <c r="H109" s="7"/>
      <c r="I109" s="666"/>
      <c r="J109" s="666"/>
      <c r="K109" s="2"/>
      <c r="L109" s="2"/>
    </row>
    <row r="110" spans="1:12" ht="14.25">
      <c r="A110" s="719" t="s">
        <v>10926</v>
      </c>
      <c r="B110" s="120"/>
      <c r="C110" s="120"/>
      <c r="D110" s="302" t="s">
        <v>12466</v>
      </c>
      <c r="E110" s="185">
        <f>+VLOOKUP(A110,'LISTA NACIONAL'!A:B,2,0)</f>
        <v>25169.353999999999</v>
      </c>
      <c r="G110" s="666"/>
      <c r="H110" s="7"/>
      <c r="I110" s="666"/>
      <c r="J110" s="666"/>
      <c r="K110" s="2"/>
      <c r="L110" s="2"/>
    </row>
    <row r="111" spans="1:12" ht="16.5" customHeight="1">
      <c r="A111" s="719" t="s">
        <v>10927</v>
      </c>
      <c r="B111" s="120"/>
      <c r="C111" s="120"/>
      <c r="D111" s="304" t="s">
        <v>12467</v>
      </c>
      <c r="E111" s="185">
        <f>+VLOOKUP(A111,'LISTA NACIONAL'!A:B,2,0)</f>
        <v>13414.228999999999</v>
      </c>
      <c r="G111" s="666"/>
      <c r="H111" s="7"/>
      <c r="I111" s="666"/>
      <c r="J111" s="666"/>
      <c r="K111" s="2"/>
      <c r="L111" s="2"/>
    </row>
    <row r="112" spans="1:12" ht="14.25">
      <c r="A112" s="719" t="s">
        <v>10928</v>
      </c>
      <c r="B112" s="120"/>
      <c r="C112" s="120"/>
      <c r="D112" s="302" t="s">
        <v>12468</v>
      </c>
      <c r="E112" s="185">
        <f>+VLOOKUP(A112,'LISTA NACIONAL'!A:B,2,0)</f>
        <v>42298.108999999997</v>
      </c>
      <c r="G112" s="666"/>
      <c r="H112" s="7"/>
      <c r="I112" s="666"/>
      <c r="J112" s="666"/>
      <c r="K112" s="2"/>
      <c r="L112" s="2"/>
    </row>
    <row r="113" spans="1:12" ht="19.5" customHeight="1">
      <c r="A113" s="719" t="s">
        <v>10929</v>
      </c>
      <c r="B113" s="120"/>
      <c r="C113" s="120"/>
      <c r="D113" s="304" t="s">
        <v>12469</v>
      </c>
      <c r="E113" s="185">
        <f>+VLOOKUP(A113,'LISTA NACIONAL'!A:B,2,0)</f>
        <v>13532.462</v>
      </c>
      <c r="G113" s="666"/>
      <c r="H113" s="7"/>
      <c r="I113" s="666"/>
      <c r="J113" s="666"/>
      <c r="K113" s="2"/>
      <c r="L113" s="2"/>
    </row>
    <row r="114" spans="1:12" ht="14.25">
      <c r="A114" s="719" t="s">
        <v>10930</v>
      </c>
      <c r="B114" s="120"/>
      <c r="C114" s="120"/>
      <c r="D114" s="302" t="s">
        <v>12470</v>
      </c>
      <c r="E114" s="185">
        <f>+VLOOKUP(A114,'LISTA NACIONAL'!A:B,2,0)</f>
        <v>43052.786</v>
      </c>
      <c r="G114" s="666"/>
      <c r="H114" s="7"/>
      <c r="I114" s="666"/>
      <c r="J114" s="666"/>
      <c r="K114" s="2"/>
      <c r="L114" s="2"/>
    </row>
    <row r="115" spans="1:12" ht="14.25">
      <c r="A115" s="719" t="s">
        <v>11892</v>
      </c>
      <c r="B115" s="120"/>
      <c r="C115" s="120"/>
      <c r="D115" s="302" t="s">
        <v>11893</v>
      </c>
      <c r="E115" s="185">
        <f>+VLOOKUP(A115,'LISTA NACIONAL'!A:B,2,0)</f>
        <v>35099.506000000001</v>
      </c>
      <c r="G115" s="666"/>
      <c r="H115" s="7"/>
      <c r="I115" s="666"/>
      <c r="J115" s="666"/>
      <c r="K115" s="2"/>
      <c r="L115" s="2"/>
    </row>
    <row r="116" spans="1:12" ht="14.25">
      <c r="A116" s="719" t="s">
        <v>9960</v>
      </c>
      <c r="B116" s="120"/>
      <c r="C116" s="120"/>
      <c r="D116" s="302" t="s">
        <v>12471</v>
      </c>
      <c r="E116" s="185">
        <f>+VLOOKUP(A116,'LISTA NACIONAL'!A:B,2,0)</f>
        <v>31560.379000000001</v>
      </c>
      <c r="G116" s="666"/>
      <c r="H116" s="7"/>
      <c r="I116" s="666"/>
      <c r="J116" s="666"/>
      <c r="K116" s="2"/>
      <c r="L116" s="2"/>
    </row>
    <row r="117" spans="1:12" ht="14.25">
      <c r="A117" s="719" t="s">
        <v>9961</v>
      </c>
      <c r="B117" s="120"/>
      <c r="C117" s="120"/>
      <c r="D117" s="302" t="s">
        <v>12472</v>
      </c>
      <c r="E117" s="185">
        <f>+VLOOKUP(A117,'LISTA NACIONAL'!A:B,2,0)</f>
        <v>57125.853999999999</v>
      </c>
      <c r="G117" s="666"/>
      <c r="H117" s="7"/>
      <c r="I117" s="666"/>
      <c r="J117" s="666"/>
      <c r="K117" s="2"/>
      <c r="L117" s="2"/>
    </row>
    <row r="118" spans="1:12" ht="14.25">
      <c r="A118" s="719" t="s">
        <v>7726</v>
      </c>
      <c r="B118" s="120"/>
      <c r="C118" s="120"/>
      <c r="D118" s="302" t="s">
        <v>12473</v>
      </c>
      <c r="E118" s="185">
        <f>+VLOOKUP(A118,'LISTA NACIONAL'!A:B,2,0)</f>
        <v>26344.793000000001</v>
      </c>
      <c r="G118" s="666"/>
      <c r="H118" s="7"/>
      <c r="I118" s="666"/>
      <c r="J118" s="666"/>
      <c r="K118" s="2"/>
      <c r="L118" s="2"/>
    </row>
    <row r="119" spans="1:12" ht="14.25">
      <c r="A119" s="719" t="s">
        <v>1656</v>
      </c>
      <c r="B119" s="120"/>
      <c r="C119" s="120"/>
      <c r="D119" s="302" t="s">
        <v>12474</v>
      </c>
      <c r="E119" s="185">
        <f>+VLOOKUP(A119,'LISTA NACIONAL'!A:B,2,0)</f>
        <v>9499.2260000000006</v>
      </c>
      <c r="G119" s="666"/>
      <c r="H119" s="7"/>
      <c r="I119" s="666"/>
      <c r="J119" s="666"/>
      <c r="K119" s="2"/>
      <c r="L119" s="2"/>
    </row>
    <row r="120" spans="1:12" ht="14.25">
      <c r="A120" s="719" t="s">
        <v>1657</v>
      </c>
      <c r="B120" s="120"/>
      <c r="C120" s="120"/>
      <c r="D120" s="302" t="s">
        <v>12475</v>
      </c>
      <c r="E120" s="185">
        <f>+VLOOKUP(A120,'LISTA NACIONAL'!A:B,2,0)</f>
        <v>54836.896999999997</v>
      </c>
      <c r="G120" s="666"/>
      <c r="H120" s="7"/>
      <c r="I120" s="666"/>
      <c r="J120" s="666"/>
      <c r="K120" s="2"/>
      <c r="L120" s="2"/>
    </row>
    <row r="121" spans="1:12" ht="14.25">
      <c r="A121" s="719" t="s">
        <v>3865</v>
      </c>
      <c r="B121" s="120"/>
      <c r="C121" s="120"/>
      <c r="D121" s="302" t="s">
        <v>12476</v>
      </c>
      <c r="E121" s="185">
        <f>+VLOOKUP(A121,'LISTA NACIONAL'!A:B,2,0)</f>
        <v>28022.884999999998</v>
      </c>
      <c r="G121" s="666"/>
      <c r="H121" s="7"/>
      <c r="I121" s="666"/>
      <c r="J121" s="666"/>
      <c r="K121" s="2"/>
      <c r="L121" s="2"/>
    </row>
    <row r="122" spans="1:12" ht="14.25">
      <c r="A122" s="719" t="s">
        <v>4047</v>
      </c>
      <c r="B122" s="120"/>
      <c r="C122" s="120"/>
      <c r="D122" s="302" t="s">
        <v>12477</v>
      </c>
      <c r="E122" s="185">
        <f>+VLOOKUP(A122,'LISTA NACIONAL'!A:B,2,0)</f>
        <v>15909.046</v>
      </c>
      <c r="G122" s="666"/>
      <c r="H122" s="7"/>
      <c r="I122" s="666"/>
      <c r="J122" s="666"/>
      <c r="K122" s="2"/>
      <c r="L122" s="2"/>
    </row>
    <row r="123" spans="1:12" ht="14.25">
      <c r="A123" s="719" t="s">
        <v>1658</v>
      </c>
      <c r="B123" s="120"/>
      <c r="C123" s="120"/>
      <c r="D123" s="302" t="s">
        <v>12478</v>
      </c>
      <c r="E123" s="185">
        <f>+VLOOKUP(A123,'LISTA NACIONAL'!A:B,2,0)</f>
        <v>6592.0919999999996</v>
      </c>
      <c r="G123" s="666"/>
      <c r="H123" s="7"/>
      <c r="I123" s="666"/>
      <c r="J123" s="666"/>
      <c r="K123" s="2"/>
      <c r="L123" s="2"/>
    </row>
    <row r="124" spans="1:12" ht="14.25">
      <c r="A124" s="719" t="s">
        <v>16618</v>
      </c>
      <c r="B124" s="120"/>
      <c r="C124" s="120"/>
      <c r="D124" s="302" t="s">
        <v>12479</v>
      </c>
      <c r="E124" s="185">
        <f>+VLOOKUP(A124,'LISTA NACIONAL'!A:B,2,0)</f>
        <v>25726.74</v>
      </c>
      <c r="G124" s="666"/>
      <c r="H124" s="7"/>
      <c r="I124" s="666"/>
      <c r="J124" s="666"/>
      <c r="K124" s="2"/>
      <c r="L124" s="2"/>
    </row>
    <row r="125" spans="1:12" ht="14.25">
      <c r="A125" s="719" t="s">
        <v>1659</v>
      </c>
      <c r="B125" s="120"/>
      <c r="C125" s="120"/>
      <c r="D125" s="302" t="s">
        <v>12480</v>
      </c>
      <c r="E125" s="185">
        <f>+VLOOKUP(A125,'LISTA NACIONAL'!A:B,2,0)</f>
        <v>32649.343000000001</v>
      </c>
      <c r="G125" s="666"/>
      <c r="H125" s="7"/>
      <c r="I125" s="666"/>
      <c r="J125" s="666"/>
      <c r="K125" s="2"/>
      <c r="L125" s="2"/>
    </row>
    <row r="126" spans="1:12" ht="14.25">
      <c r="A126" s="719" t="s">
        <v>1660</v>
      </c>
      <c r="B126" s="120"/>
      <c r="C126" s="120"/>
      <c r="D126" s="302" t="s">
        <v>12481</v>
      </c>
      <c r="E126" s="185">
        <f>+VLOOKUP(A126,'LISTA NACIONAL'!A:B,2,0)</f>
        <v>46232.167000000001</v>
      </c>
      <c r="G126" s="666"/>
      <c r="H126" s="7"/>
      <c r="I126" s="666"/>
      <c r="J126" s="666"/>
      <c r="K126" s="2"/>
      <c r="L126" s="2"/>
    </row>
    <row r="127" spans="1:12" ht="14.25">
      <c r="A127" s="719" t="s">
        <v>1661</v>
      </c>
      <c r="B127" s="120"/>
      <c r="C127" s="120"/>
      <c r="D127" s="302" t="s">
        <v>12482</v>
      </c>
      <c r="E127" s="185">
        <f>+VLOOKUP(A127,'LISTA NACIONAL'!A:B,2,0)</f>
        <v>17413.644</v>
      </c>
      <c r="G127" s="666"/>
      <c r="H127" s="7"/>
      <c r="I127" s="666"/>
      <c r="J127" s="666"/>
      <c r="K127" s="2"/>
      <c r="L127" s="2"/>
    </row>
    <row r="128" spans="1:12" ht="14.25">
      <c r="A128" s="719" t="s">
        <v>1662</v>
      </c>
      <c r="B128" s="120"/>
      <c r="C128" s="120"/>
      <c r="D128" s="302" t="s">
        <v>12483</v>
      </c>
      <c r="E128" s="185">
        <f>+VLOOKUP(A128,'LISTA NACIONAL'!A:B,2,0)</f>
        <v>19795.725999999999</v>
      </c>
      <c r="G128" s="666"/>
      <c r="H128" s="7"/>
      <c r="I128" s="666"/>
      <c r="J128" s="666"/>
      <c r="K128" s="2"/>
      <c r="L128" s="2"/>
    </row>
    <row r="129" spans="1:12" ht="14.25">
      <c r="A129" s="719" t="s">
        <v>1663</v>
      </c>
      <c r="B129" s="120"/>
      <c r="C129" s="120"/>
      <c r="D129" s="302" t="s">
        <v>12484</v>
      </c>
      <c r="E129" s="185">
        <f>+VLOOKUP(A129,'LISTA NACIONAL'!A:B,2,0)</f>
        <v>15469.451999999999</v>
      </c>
      <c r="G129" s="666"/>
      <c r="H129" s="7"/>
      <c r="I129" s="666"/>
      <c r="J129" s="666"/>
      <c r="K129" s="2"/>
      <c r="L129" s="2"/>
    </row>
    <row r="130" spans="1:12" ht="14.25">
      <c r="A130" s="719" t="s">
        <v>1664</v>
      </c>
      <c r="B130" s="120"/>
      <c r="C130" s="120"/>
      <c r="D130" s="302" t="s">
        <v>12485</v>
      </c>
      <c r="E130" s="185">
        <f>+VLOOKUP(A130,'LISTA NACIONAL'!A:B,2,0)</f>
        <v>17412.851999999999</v>
      </c>
      <c r="G130" s="666"/>
      <c r="H130" s="7"/>
      <c r="I130" s="666"/>
      <c r="J130" s="666"/>
      <c r="K130" s="2"/>
      <c r="L130" s="2"/>
    </row>
    <row r="131" spans="1:12" ht="14.25">
      <c r="A131" s="719" t="s">
        <v>1665</v>
      </c>
      <c r="B131" s="120"/>
      <c r="C131" s="120"/>
      <c r="D131" s="302" t="s">
        <v>12486</v>
      </c>
      <c r="E131" s="185">
        <f>+VLOOKUP(A131,'LISTA NACIONAL'!A:B,2,0)</f>
        <v>19786.006000000001</v>
      </c>
      <c r="G131" s="666"/>
      <c r="H131" s="7"/>
      <c r="I131" s="666"/>
      <c r="J131" s="666"/>
      <c r="K131" s="2"/>
      <c r="L131" s="2"/>
    </row>
    <row r="132" spans="1:12" ht="14.25">
      <c r="A132" s="719" t="s">
        <v>1666</v>
      </c>
      <c r="B132" s="120"/>
      <c r="C132" s="120"/>
      <c r="D132" s="302" t="s">
        <v>12487</v>
      </c>
      <c r="E132" s="185">
        <f>+VLOOKUP(A132,'LISTA NACIONAL'!A:B,2,0)</f>
        <v>17173.103999999999</v>
      </c>
      <c r="G132" s="666"/>
      <c r="H132" s="7"/>
      <c r="I132" s="666"/>
      <c r="J132" s="666"/>
      <c r="K132" s="2"/>
      <c r="L132" s="2"/>
    </row>
    <row r="133" spans="1:12" ht="14.25">
      <c r="A133" s="719" t="s">
        <v>1667</v>
      </c>
      <c r="B133" s="120"/>
      <c r="C133" s="120"/>
      <c r="D133" s="302" t="s">
        <v>12488</v>
      </c>
      <c r="E133" s="185">
        <f>+VLOOKUP(A133,'LISTA NACIONAL'!A:B,2,0)</f>
        <v>18687.319</v>
      </c>
      <c r="G133" s="666"/>
      <c r="H133" s="7"/>
      <c r="I133" s="666"/>
      <c r="J133" s="666"/>
      <c r="K133" s="2"/>
      <c r="L133" s="2"/>
    </row>
    <row r="134" spans="1:12" ht="14.25">
      <c r="A134" s="719" t="s">
        <v>1668</v>
      </c>
      <c r="B134" s="120"/>
      <c r="C134" s="120"/>
      <c r="D134" s="302" t="s">
        <v>12489</v>
      </c>
      <c r="E134" s="185">
        <f>+VLOOKUP(A134,'LISTA NACIONAL'!A:B,2,0)</f>
        <v>19931.853999999999</v>
      </c>
      <c r="G134" s="666"/>
      <c r="H134" s="7"/>
      <c r="I134" s="666"/>
      <c r="J134" s="666"/>
      <c r="K134" s="2"/>
      <c r="L134" s="2"/>
    </row>
    <row r="135" spans="1:12" ht="14.25">
      <c r="A135" s="719" t="s">
        <v>1669</v>
      </c>
      <c r="B135" s="120"/>
      <c r="C135" s="120"/>
      <c r="D135" s="302" t="s">
        <v>12490</v>
      </c>
      <c r="E135" s="185">
        <f>+VLOOKUP(A135,'LISTA NACIONAL'!A:B,2,0)</f>
        <v>17967.826000000001</v>
      </c>
      <c r="G135" s="666"/>
      <c r="H135" s="7"/>
      <c r="I135" s="666"/>
      <c r="J135" s="666"/>
      <c r="K135" s="2"/>
      <c r="L135" s="2"/>
    </row>
    <row r="136" spans="1:12" ht="15" customHeight="1">
      <c r="A136" s="719" t="s">
        <v>1670</v>
      </c>
      <c r="B136" s="120"/>
      <c r="C136" s="120"/>
      <c r="D136" s="302" t="s">
        <v>15232</v>
      </c>
      <c r="E136" s="185">
        <f>+VLOOKUP(A136,'LISTA NACIONAL'!A:B,2,0)</f>
        <v>148273.514</v>
      </c>
      <c r="G136" s="666"/>
      <c r="H136" s="7"/>
      <c r="I136" s="666"/>
      <c r="J136" s="666"/>
      <c r="K136" s="2"/>
      <c r="L136" s="2"/>
    </row>
    <row r="137" spans="1:12" ht="14.25">
      <c r="A137" s="719" t="s">
        <v>12426</v>
      </c>
      <c r="B137" s="120"/>
      <c r="C137" s="120"/>
      <c r="D137" s="302" t="s">
        <v>15233</v>
      </c>
      <c r="E137" s="185">
        <f>+VLOOKUP(A137,'LISTA NACIONAL'!A:B,2,0)</f>
        <v>15964.918</v>
      </c>
      <c r="G137" s="666"/>
      <c r="H137" s="7"/>
      <c r="I137" s="666"/>
      <c r="J137" s="666"/>
      <c r="K137" s="2"/>
      <c r="L137" s="2"/>
    </row>
    <row r="138" spans="1:12" ht="14.25">
      <c r="A138" s="719" t="s">
        <v>12427</v>
      </c>
      <c r="B138" s="120"/>
      <c r="C138" s="120"/>
      <c r="D138" s="302" t="s">
        <v>15234</v>
      </c>
      <c r="E138" s="185">
        <f>+VLOOKUP(A138,'LISTA NACIONAL'!A:B,2,0)</f>
        <v>32649.343000000001</v>
      </c>
      <c r="G138" s="666"/>
      <c r="H138" s="7"/>
      <c r="I138" s="666"/>
      <c r="J138" s="666"/>
      <c r="K138" s="2"/>
      <c r="L138" s="2"/>
    </row>
    <row r="139" spans="1:12" ht="14.25">
      <c r="A139" s="719" t="s">
        <v>12428</v>
      </c>
      <c r="B139" s="120"/>
      <c r="C139" s="120"/>
      <c r="D139" s="302" t="s">
        <v>15235</v>
      </c>
      <c r="E139" s="185">
        <f>+VLOOKUP(A139,'LISTA NACIONAL'!A:B,2,0)</f>
        <v>45444.614000000001</v>
      </c>
      <c r="G139" s="666"/>
      <c r="H139" s="7"/>
      <c r="I139" s="666"/>
      <c r="J139" s="666"/>
      <c r="K139" s="2"/>
      <c r="L139" s="2"/>
    </row>
    <row r="140" spans="1:12" ht="14.25">
      <c r="A140" s="719" t="s">
        <v>725</v>
      </c>
      <c r="B140" s="120"/>
      <c r="C140" s="120"/>
      <c r="D140" s="302" t="s">
        <v>733</v>
      </c>
      <c r="E140" s="185">
        <f>+VLOOKUP(A140,'LISTA NACIONAL'!A:B,2,0)</f>
        <v>27661.524000000001</v>
      </c>
      <c r="G140" s="666"/>
      <c r="H140" s="7"/>
      <c r="I140" s="666"/>
      <c r="J140" s="666"/>
      <c r="K140" s="2"/>
      <c r="L140" s="2"/>
    </row>
    <row r="141" spans="1:12" ht="14.25">
      <c r="A141" s="719" t="s">
        <v>726</v>
      </c>
      <c r="B141" s="120"/>
      <c r="C141" s="120"/>
      <c r="D141" s="302" t="s">
        <v>734</v>
      </c>
      <c r="E141" s="185">
        <f>+VLOOKUP(A141,'LISTA NACIONAL'!A:B,2,0)</f>
        <v>27661.524000000001</v>
      </c>
      <c r="G141" s="666"/>
      <c r="H141" s="7"/>
      <c r="I141" s="666"/>
      <c r="J141" s="666"/>
      <c r="K141" s="2"/>
      <c r="L141" s="2"/>
    </row>
    <row r="142" spans="1:12" ht="14.25">
      <c r="A142" s="719" t="s">
        <v>727</v>
      </c>
      <c r="B142" s="120"/>
      <c r="C142" s="120"/>
      <c r="D142" s="301" t="s">
        <v>12491</v>
      </c>
      <c r="E142" s="185">
        <f>+VLOOKUP(A142,'LISTA NACIONAL'!A:B,2,0)</f>
        <v>18570.665000000001</v>
      </c>
      <c r="G142" s="666"/>
      <c r="H142" s="7"/>
      <c r="I142" s="666"/>
      <c r="J142" s="666"/>
      <c r="K142" s="2"/>
      <c r="L142" s="2"/>
    </row>
    <row r="143" spans="1:12" ht="14.25">
      <c r="A143" s="719" t="s">
        <v>728</v>
      </c>
      <c r="B143" s="120"/>
      <c r="C143" s="120"/>
      <c r="D143" s="301" t="s">
        <v>12492</v>
      </c>
      <c r="E143" s="185">
        <f>+VLOOKUP(A143,'LISTA NACIONAL'!A:B,2,0)</f>
        <v>19601.268</v>
      </c>
      <c r="G143" s="666"/>
      <c r="H143" s="7"/>
      <c r="I143" s="666"/>
      <c r="J143" s="666"/>
      <c r="K143" s="2"/>
      <c r="L143" s="2"/>
    </row>
    <row r="144" spans="1:12" ht="14.25">
      <c r="A144" s="719" t="s">
        <v>729</v>
      </c>
      <c r="B144" s="120"/>
      <c r="C144" s="120"/>
      <c r="D144" s="301" t="s">
        <v>12493</v>
      </c>
      <c r="E144" s="185">
        <f>+VLOOKUP(A144,'LISTA NACIONAL'!A:B,2,0)</f>
        <v>22197.288</v>
      </c>
      <c r="G144" s="666"/>
      <c r="H144" s="7"/>
      <c r="I144" s="666"/>
      <c r="J144" s="666"/>
      <c r="K144" s="2"/>
      <c r="L144" s="2"/>
    </row>
    <row r="145" spans="1:12" ht="14.25">
      <c r="A145" s="719" t="s">
        <v>730</v>
      </c>
      <c r="B145" s="120"/>
      <c r="C145" s="120"/>
      <c r="D145" s="301" t="s">
        <v>12434</v>
      </c>
      <c r="E145" s="185">
        <f>+VLOOKUP(A145,'LISTA NACIONAL'!A:B,2,0)</f>
        <v>18570.665000000001</v>
      </c>
      <c r="G145" s="666"/>
      <c r="H145" s="7"/>
      <c r="I145" s="666"/>
      <c r="J145" s="666"/>
      <c r="K145" s="2"/>
      <c r="L145" s="2"/>
    </row>
    <row r="146" spans="1:12" ht="14.25">
      <c r="A146" s="719" t="s">
        <v>731</v>
      </c>
      <c r="B146" s="120"/>
      <c r="C146" s="120"/>
      <c r="D146" s="301" t="s">
        <v>12435</v>
      </c>
      <c r="E146" s="185">
        <f>+VLOOKUP(A146,'LISTA NACIONAL'!A:B,2,0)</f>
        <v>19681.98</v>
      </c>
      <c r="G146" s="666"/>
      <c r="H146" s="7"/>
      <c r="I146" s="666"/>
      <c r="J146" s="666"/>
      <c r="K146" s="2"/>
      <c r="L146" s="2"/>
    </row>
    <row r="147" spans="1:12" ht="14.25">
      <c r="A147" s="719" t="s">
        <v>732</v>
      </c>
      <c r="B147" s="120"/>
      <c r="C147" s="120"/>
      <c r="D147" s="301" t="s">
        <v>12436</v>
      </c>
      <c r="E147" s="185">
        <f>+VLOOKUP(A147,'LISTA NACIONAL'!A:B,2,0)</f>
        <v>22012.538</v>
      </c>
      <c r="G147" s="666"/>
      <c r="H147" s="7"/>
      <c r="I147" s="666"/>
      <c r="J147" s="666"/>
      <c r="K147" s="2"/>
      <c r="L147" s="2"/>
    </row>
    <row r="148" spans="1:12" ht="14.25">
      <c r="A148" s="719" t="s">
        <v>12429</v>
      </c>
      <c r="B148" s="120"/>
      <c r="C148" s="120"/>
      <c r="D148" s="301" t="s">
        <v>15236</v>
      </c>
      <c r="E148" s="185">
        <f>+VLOOKUP(A148,'LISTA NACIONAL'!A:B,2,0)</f>
        <v>12892.5</v>
      </c>
      <c r="G148" s="666"/>
      <c r="H148" s="7"/>
      <c r="I148" s="666"/>
      <c r="J148" s="666"/>
      <c r="K148" s="2"/>
      <c r="L148" s="2"/>
    </row>
    <row r="149" spans="1:12" ht="14.25">
      <c r="A149" s="719" t="s">
        <v>12430</v>
      </c>
      <c r="B149" s="120"/>
      <c r="C149" s="120"/>
      <c r="D149" s="302" t="s">
        <v>16546</v>
      </c>
      <c r="E149" s="185">
        <f>+VLOOKUP(A149,'LISTA NACIONAL'!A:B,2,0)</f>
        <v>27515.669000000002</v>
      </c>
      <c r="G149" s="666"/>
      <c r="H149" s="7"/>
      <c r="I149" s="666"/>
      <c r="J149" s="666"/>
      <c r="K149" s="2"/>
      <c r="L149" s="2"/>
    </row>
    <row r="150" spans="1:12" ht="14.25">
      <c r="A150" s="719" t="s">
        <v>12431</v>
      </c>
      <c r="B150" s="120"/>
      <c r="C150" s="120"/>
      <c r="D150" s="302" t="s">
        <v>16579</v>
      </c>
      <c r="E150" s="185">
        <f>+VLOOKUP(A150,'LISTA NACIONAL'!A:B,2,0)</f>
        <v>44102.881999999998</v>
      </c>
      <c r="G150" s="666"/>
      <c r="H150" s="7"/>
      <c r="I150" s="666"/>
      <c r="J150" s="666"/>
      <c r="K150" s="2"/>
      <c r="L150" s="2"/>
    </row>
    <row r="151" spans="1:12" ht="14.25">
      <c r="A151" s="719" t="s">
        <v>12432</v>
      </c>
      <c r="B151" s="120"/>
      <c r="C151" s="120"/>
      <c r="D151" s="301" t="s">
        <v>15237</v>
      </c>
      <c r="E151" s="185">
        <f>+VLOOKUP(A151,'LISTA NACIONAL'!A:B,2,0)</f>
        <v>16169.121999999999</v>
      </c>
      <c r="G151" s="666"/>
      <c r="H151" s="7"/>
      <c r="I151" s="666"/>
      <c r="J151" s="666"/>
      <c r="K151" s="2"/>
      <c r="L151" s="2"/>
    </row>
    <row r="152" spans="1:12" ht="14.25">
      <c r="A152" s="719" t="s">
        <v>12433</v>
      </c>
      <c r="B152" s="120"/>
      <c r="C152" s="120"/>
      <c r="D152" s="301" t="s">
        <v>15238</v>
      </c>
      <c r="E152" s="185">
        <f>+VLOOKUP(A152,'LISTA NACIONAL'!A:B,2,0)</f>
        <v>16042.706</v>
      </c>
      <c r="G152" s="666"/>
      <c r="H152" s="7"/>
      <c r="I152" s="666"/>
      <c r="J152" s="666"/>
      <c r="K152" s="2"/>
      <c r="L152" s="2"/>
    </row>
    <row r="153" spans="1:12" ht="14.25">
      <c r="A153" s="719" t="s">
        <v>12794</v>
      </c>
      <c r="B153" s="120"/>
      <c r="C153" s="120"/>
      <c r="D153" s="301" t="s">
        <v>16547</v>
      </c>
      <c r="E153" s="185">
        <f>+VLOOKUP(A153,'LISTA NACIONAL'!A:B,2,0)</f>
        <v>29950.613000000001</v>
      </c>
      <c r="G153" s="666"/>
      <c r="H153" s="7"/>
      <c r="I153" s="666"/>
      <c r="J153" s="666"/>
      <c r="K153" s="2"/>
      <c r="L153" s="2"/>
    </row>
    <row r="154" spans="1:12" ht="14.25">
      <c r="A154" s="719" t="s">
        <v>16543</v>
      </c>
      <c r="B154" s="120"/>
      <c r="C154" s="120"/>
      <c r="D154" s="301" t="s">
        <v>16548</v>
      </c>
      <c r="E154" s="185">
        <f>+VLOOKUP(A154,'LISTA NACIONAL'!A:B,2,0)</f>
        <v>28701.864000000001</v>
      </c>
      <c r="G154" s="666"/>
      <c r="H154" s="7"/>
      <c r="I154" s="666"/>
      <c r="J154" s="666"/>
      <c r="K154" s="2"/>
      <c r="L154" s="2"/>
    </row>
    <row r="155" spans="1:12" ht="14.25">
      <c r="A155" s="719" t="s">
        <v>16544</v>
      </c>
      <c r="B155" s="126"/>
      <c r="C155" s="126"/>
      <c r="D155" s="301" t="s">
        <v>16549</v>
      </c>
      <c r="E155" s="185">
        <f>+VLOOKUP(A155,'LISTA NACIONAL'!A:B,2,0)</f>
        <v>41380.474000000002</v>
      </c>
      <c r="G155" s="666"/>
      <c r="H155" s="7"/>
      <c r="I155" s="666"/>
      <c r="J155" s="666"/>
      <c r="K155" s="2"/>
      <c r="L155" s="2"/>
    </row>
    <row r="156" spans="1:12" ht="14.25">
      <c r="A156" s="719" t="s">
        <v>16545</v>
      </c>
      <c r="B156" s="126"/>
      <c r="C156" s="126"/>
      <c r="D156" s="301" t="s">
        <v>16550</v>
      </c>
      <c r="E156" s="185">
        <f>+VLOOKUP(A156,'LISTA NACIONAL'!A:B,2,0)</f>
        <v>64588.769</v>
      </c>
      <c r="G156" s="666"/>
      <c r="H156" s="7"/>
      <c r="I156" s="666"/>
      <c r="J156" s="666"/>
      <c r="K156" s="2"/>
      <c r="L156" s="2"/>
    </row>
    <row r="157" spans="1:12" ht="14.25">
      <c r="A157" s="719" t="s">
        <v>17352</v>
      </c>
      <c r="B157" s="126"/>
      <c r="C157" s="126"/>
      <c r="D157" s="301" t="s">
        <v>17355</v>
      </c>
      <c r="E157" s="185">
        <f>+VLOOKUP(A157,'LISTA NACIONAL'!A:B,2,0)</f>
        <v>44764.01</v>
      </c>
      <c r="G157" s="666"/>
      <c r="H157" s="7"/>
      <c r="I157" s="666"/>
      <c r="J157" s="666"/>
      <c r="K157" s="2"/>
      <c r="L157" s="2"/>
    </row>
    <row r="158" spans="1:12" ht="14.25">
      <c r="A158" s="719" t="s">
        <v>19999</v>
      </c>
      <c r="B158" s="126"/>
      <c r="C158" s="126"/>
      <c r="D158" s="301" t="s">
        <v>23388</v>
      </c>
      <c r="E158" s="185">
        <f>+VLOOKUP(A158,'LISTA NACIONAL'!A:B,2,0)</f>
        <v>30996.457999999999</v>
      </c>
      <c r="G158" s="666"/>
      <c r="H158" s="7"/>
      <c r="I158" s="666"/>
      <c r="J158" s="666"/>
      <c r="K158" s="2"/>
      <c r="L158" s="2"/>
    </row>
    <row r="159" spans="1:12" ht="14.25">
      <c r="A159" s="719" t="s">
        <v>17353</v>
      </c>
      <c r="B159" s="126"/>
      <c r="C159" s="126"/>
      <c r="D159" s="301" t="s">
        <v>23389</v>
      </c>
      <c r="E159" s="185">
        <f>+VLOOKUP(A159,'LISTA NACIONAL'!A:B,2,0)</f>
        <v>31667.326000000001</v>
      </c>
      <c r="G159" s="666"/>
      <c r="H159" s="7"/>
      <c r="I159" s="666"/>
      <c r="J159" s="666"/>
      <c r="K159" s="2"/>
      <c r="L159" s="2"/>
    </row>
    <row r="160" spans="1:12" ht="14.25">
      <c r="A160" s="719" t="s">
        <v>17343</v>
      </c>
      <c r="B160" s="126"/>
      <c r="C160" s="126"/>
      <c r="D160" s="301" t="s">
        <v>23390</v>
      </c>
      <c r="E160" s="185">
        <f>+VLOOKUP(A160,'LISTA NACIONAL'!A:B,2,0)</f>
        <v>28141.445</v>
      </c>
      <c r="G160" s="666"/>
      <c r="H160" s="7"/>
      <c r="I160" s="666"/>
      <c r="J160" s="666"/>
      <c r="K160" s="2"/>
      <c r="L160" s="2"/>
    </row>
    <row r="161" spans="1:12" ht="14.25">
      <c r="A161" s="719" t="s">
        <v>17354</v>
      </c>
      <c r="B161" s="126"/>
      <c r="C161" s="126"/>
      <c r="D161" s="301" t="s">
        <v>23391</v>
      </c>
      <c r="E161" s="185">
        <f>+VLOOKUP(A161,'LISTA NACIONAL'!A:B,2,0)</f>
        <v>22968.302</v>
      </c>
      <c r="G161" s="666"/>
      <c r="H161" s="7"/>
      <c r="I161" s="666"/>
      <c r="J161" s="666"/>
      <c r="K161" s="2"/>
      <c r="L161" s="2"/>
    </row>
    <row r="162" spans="1:12" ht="14.25">
      <c r="A162" s="1299" t="s">
        <v>17365</v>
      </c>
      <c r="D162" s="1300" t="s">
        <v>23392</v>
      </c>
      <c r="E162" s="185">
        <f>+VLOOKUP(A162,'LISTA NACIONAL'!A:B,2,0)</f>
        <v>26796.182000000001</v>
      </c>
      <c r="G162" s="666"/>
      <c r="H162" s="7"/>
      <c r="I162" s="666"/>
      <c r="J162" s="666"/>
      <c r="K162" s="2"/>
      <c r="L162" s="2"/>
    </row>
    <row r="163" spans="1:12" ht="15" thickBot="1">
      <c r="A163" s="463" t="s">
        <v>23387</v>
      </c>
      <c r="B163" s="198"/>
      <c r="C163" s="198"/>
      <c r="D163" s="306" t="s">
        <v>23393</v>
      </c>
      <c r="E163" s="185">
        <f>+VLOOKUP(A163,'LISTA NACIONAL'!A:B,2,0)</f>
        <v>27082.553</v>
      </c>
      <c r="G163" s="666"/>
      <c r="H163" s="7"/>
      <c r="I163" s="666"/>
      <c r="J163" s="666"/>
      <c r="K163" s="2"/>
      <c r="L163" s="2"/>
    </row>
    <row r="164" spans="1:12" ht="19.5" thickBot="1">
      <c r="A164" s="917"/>
      <c r="B164" s="918"/>
      <c r="C164" s="918"/>
      <c r="D164" s="1234" t="s">
        <v>20917</v>
      </c>
      <c r="E164" s="918"/>
      <c r="G164" s="7"/>
      <c r="H164" s="7"/>
      <c r="I164" s="666"/>
      <c r="J164" s="2"/>
      <c r="K164" s="2"/>
      <c r="L164" s="2"/>
    </row>
    <row r="165" spans="1:12" ht="15.75" customHeight="1">
      <c r="A165" s="718" t="s">
        <v>20905</v>
      </c>
      <c r="B165" s="183"/>
      <c r="C165" s="183"/>
      <c r="D165" s="1323" t="s">
        <v>20918</v>
      </c>
      <c r="E165" s="262">
        <f>+VLOOKUP(A165,'LISTA NACIONAL'!A:B,2,0)</f>
        <v>47145.364999999998</v>
      </c>
      <c r="G165" s="7"/>
      <c r="H165" s="7"/>
      <c r="I165" s="666"/>
      <c r="J165" s="2"/>
      <c r="K165" s="2"/>
      <c r="L165" s="2"/>
    </row>
    <row r="166" spans="1:12" ht="14.25">
      <c r="A166" s="719" t="s">
        <v>23404</v>
      </c>
      <c r="B166" s="126"/>
      <c r="C166" s="126"/>
      <c r="D166" s="301" t="s">
        <v>23415</v>
      </c>
      <c r="E166" s="185">
        <f>+VLOOKUP(A166,'LISTA NACIONAL'!A:B,2,0)</f>
        <v>31380.986000000001</v>
      </c>
      <c r="G166" s="7"/>
      <c r="H166" s="7"/>
      <c r="I166" s="666"/>
      <c r="J166" s="2"/>
      <c r="K166" s="2"/>
      <c r="L166" s="2"/>
    </row>
    <row r="167" spans="1:12" ht="14.25">
      <c r="A167" s="719" t="s">
        <v>20906</v>
      </c>
      <c r="B167" s="1324"/>
      <c r="C167" s="1325"/>
      <c r="D167" s="301" t="s">
        <v>23416</v>
      </c>
      <c r="E167" s="185">
        <f>+VLOOKUP(A167,'LISTA NACIONAL'!A:B,2,0)</f>
        <v>93297.168000000005</v>
      </c>
      <c r="G167" s="7"/>
      <c r="H167" s="7"/>
      <c r="I167" s="666"/>
      <c r="J167" s="2"/>
      <c r="K167" s="2"/>
      <c r="L167" s="2"/>
    </row>
    <row r="168" spans="1:12" ht="14.25">
      <c r="A168" s="719" t="s">
        <v>23405</v>
      </c>
      <c r="B168" s="1324"/>
      <c r="C168" s="1325"/>
      <c r="D168" s="301" t="s">
        <v>23417</v>
      </c>
      <c r="E168" s="185">
        <f>+VLOOKUP(A168,'LISTA NACIONAL'!A:B,2,0)</f>
        <v>26394.881000000001</v>
      </c>
      <c r="G168" s="7"/>
      <c r="H168" s="7"/>
      <c r="I168" s="666"/>
      <c r="J168" s="2"/>
      <c r="K168" s="2"/>
      <c r="L168" s="2"/>
    </row>
    <row r="169" spans="1:12" ht="14.25">
      <c r="A169" s="719" t="s">
        <v>23406</v>
      </c>
      <c r="B169" s="1324"/>
      <c r="C169" s="1325"/>
      <c r="D169" s="301" t="s">
        <v>23418</v>
      </c>
      <c r="E169" s="185">
        <f>+VLOOKUP(A169,'LISTA NACIONAL'!A:B,2,0)</f>
        <v>60911.254000000001</v>
      </c>
      <c r="G169" s="7"/>
      <c r="H169" s="7"/>
      <c r="I169" s="666"/>
      <c r="J169" s="2"/>
      <c r="K169" s="2"/>
      <c r="L169" s="2"/>
    </row>
    <row r="170" spans="1:12" ht="14.25">
      <c r="A170" s="719" t="s">
        <v>23407</v>
      </c>
      <c r="B170" s="1324"/>
      <c r="C170" s="1325"/>
      <c r="D170" s="301" t="s">
        <v>23419</v>
      </c>
      <c r="E170" s="185">
        <f>+VLOOKUP(A170,'LISTA NACIONAL'!A:B,2,0)</f>
        <v>27849.665000000001</v>
      </c>
      <c r="G170" s="7"/>
      <c r="H170" s="7"/>
      <c r="I170" s="666"/>
      <c r="J170" s="2"/>
      <c r="K170" s="2"/>
      <c r="L170" s="2"/>
    </row>
    <row r="171" spans="1:12" ht="14.25">
      <c r="A171" s="719" t="s">
        <v>23408</v>
      </c>
      <c r="B171" s="1324"/>
      <c r="C171" s="1325"/>
      <c r="D171" s="301" t="s">
        <v>23461</v>
      </c>
      <c r="E171" s="185">
        <f>+VLOOKUP(A171,'LISTA NACIONAL'!A:B,2,0)</f>
        <v>60780.163</v>
      </c>
      <c r="G171" s="7"/>
      <c r="H171" s="7"/>
      <c r="I171" s="666"/>
      <c r="J171" s="2"/>
      <c r="K171" s="2"/>
      <c r="L171" s="2"/>
    </row>
    <row r="172" spans="1:12" ht="14.25">
      <c r="A172" s="719" t="s">
        <v>23409</v>
      </c>
      <c r="B172" s="1324"/>
      <c r="C172" s="1325"/>
      <c r="D172" s="301" t="s">
        <v>23420</v>
      </c>
      <c r="E172" s="185">
        <f>+VLOOKUP(A172,'LISTA NACIONAL'!A:B,2,0)</f>
        <v>47282.500999999997</v>
      </c>
      <c r="G172" s="7"/>
      <c r="H172" s="7"/>
      <c r="I172" s="666"/>
      <c r="J172" s="2"/>
      <c r="K172" s="2"/>
      <c r="L172" s="2"/>
    </row>
    <row r="173" spans="1:12" ht="14.25">
      <c r="A173" s="719" t="s">
        <v>23410</v>
      </c>
      <c r="B173" s="1324"/>
      <c r="C173" s="1325"/>
      <c r="D173" s="301" t="s">
        <v>23421</v>
      </c>
      <c r="E173" s="185">
        <f>+VLOOKUP(A173,'LISTA NACIONAL'!A:B,2,0)</f>
        <v>60603.874000000003</v>
      </c>
      <c r="G173" s="7"/>
      <c r="H173" s="7"/>
      <c r="I173" s="666"/>
      <c r="J173" s="2"/>
      <c r="K173" s="2"/>
      <c r="L173" s="2"/>
    </row>
    <row r="174" spans="1:12" ht="14.25">
      <c r="A174" s="719" t="s">
        <v>23411</v>
      </c>
      <c r="B174" s="1324"/>
      <c r="C174" s="1325"/>
      <c r="D174" s="301" t="s">
        <v>23422</v>
      </c>
      <c r="E174" s="185">
        <f>+VLOOKUP(A174,'LISTA NACIONAL'!A:B,2,0)</f>
        <v>30093.432000000001</v>
      </c>
      <c r="G174" s="7"/>
      <c r="H174" s="7"/>
      <c r="I174" s="666"/>
      <c r="J174" s="2"/>
      <c r="K174" s="2"/>
      <c r="L174" s="2"/>
    </row>
    <row r="175" spans="1:12" ht="14.25">
      <c r="A175" s="719" t="s">
        <v>23412</v>
      </c>
      <c r="B175" s="1324"/>
      <c r="C175" s="1325"/>
      <c r="D175" s="301" t="s">
        <v>23423</v>
      </c>
      <c r="E175" s="185">
        <f>+VLOOKUP(A175,'LISTA NACIONAL'!A:B,2,0)</f>
        <v>37880.243999999999</v>
      </c>
      <c r="G175" s="7"/>
      <c r="H175" s="7"/>
      <c r="I175" s="666"/>
      <c r="J175" s="2"/>
      <c r="K175" s="2"/>
      <c r="L175" s="2"/>
    </row>
    <row r="176" spans="1:12" ht="14.25">
      <c r="A176" s="1282" t="s">
        <v>23413</v>
      </c>
      <c r="B176" s="1330"/>
      <c r="C176" s="1331"/>
      <c r="D176" s="1332" t="s">
        <v>23424</v>
      </c>
      <c r="E176" s="185">
        <f>+VLOOKUP(A176,'LISTA NACIONAL'!A:B,2,0)</f>
        <v>28237.841</v>
      </c>
      <c r="G176" s="7"/>
      <c r="H176" s="7"/>
      <c r="I176" s="666"/>
      <c r="J176" s="2"/>
      <c r="K176" s="2"/>
      <c r="L176" s="2"/>
    </row>
    <row r="177" spans="1:12" ht="14.25">
      <c r="A177" s="1282" t="s">
        <v>23463</v>
      </c>
      <c r="B177" s="1330"/>
      <c r="C177" s="1331"/>
      <c r="D177" s="1332" t="s">
        <v>23464</v>
      </c>
      <c r="E177" s="185">
        <f>+VLOOKUP(A177,'LISTA NACIONAL'!A:B,2,0)</f>
        <v>57408.006999999998</v>
      </c>
      <c r="G177" s="7"/>
      <c r="H177" s="7"/>
      <c r="I177" s="666"/>
      <c r="J177" s="2"/>
      <c r="K177" s="2"/>
      <c r="L177" s="2"/>
    </row>
    <row r="178" spans="1:12" ht="14.25">
      <c r="A178" s="1282" t="s">
        <v>23466</v>
      </c>
      <c r="B178" s="1330"/>
      <c r="C178" s="1331"/>
      <c r="D178" s="1332" t="s">
        <v>23467</v>
      </c>
      <c r="E178" s="185">
        <f>+VLOOKUP(A178,'LISTA NACIONAL'!A:B,2,0)</f>
        <v>54108.178</v>
      </c>
      <c r="G178" s="7"/>
      <c r="H178" s="7"/>
      <c r="I178" s="666"/>
      <c r="J178" s="2"/>
      <c r="K178" s="2"/>
      <c r="L178" s="2"/>
    </row>
    <row r="179" spans="1:12" ht="15" thickBot="1">
      <c r="A179" s="463" t="s">
        <v>23468</v>
      </c>
      <c r="B179" s="1326"/>
      <c r="C179" s="1327"/>
      <c r="D179" s="306" t="s">
        <v>23469</v>
      </c>
      <c r="E179" s="185">
        <f>+VLOOKUP(A179,'LISTA NACIONAL'!A:B,2,0)</f>
        <v>55961.506000000001</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10076.909</v>
      </c>
      <c r="I182" s="666"/>
      <c r="J182" s="2"/>
      <c r="K182" s="2"/>
      <c r="L182" s="2"/>
    </row>
    <row r="183" spans="1:12" ht="192.75" thickBot="1">
      <c r="A183" s="131" t="s">
        <v>10932</v>
      </c>
      <c r="B183" s="131"/>
      <c r="C183" s="132" t="s">
        <v>10933</v>
      </c>
      <c r="D183" s="133" t="s">
        <v>3711</v>
      </c>
      <c r="E183" s="262">
        <f>+VLOOKUP(A183,'LISTA NACIONAL'!A:B,2,0)</f>
        <v>14502.886</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15019.884</v>
      </c>
      <c r="I185" s="666"/>
      <c r="J185" s="2"/>
      <c r="K185" s="2"/>
      <c r="L185" s="2"/>
    </row>
    <row r="186" spans="1:12" ht="15" thickBot="1">
      <c r="A186" s="125" t="s">
        <v>6052</v>
      </c>
      <c r="B186" s="122"/>
      <c r="C186" s="315" t="s">
        <v>6053</v>
      </c>
      <c r="D186" s="317" t="s">
        <v>6054</v>
      </c>
      <c r="E186" s="262">
        <f>+VLOOKUP(A186,'LISTA NACIONAL'!A:B,2,0)</f>
        <v>14311.356</v>
      </c>
      <c r="I186" s="666"/>
      <c r="J186" s="2"/>
      <c r="K186" s="2"/>
      <c r="L186" s="2"/>
    </row>
    <row r="187" spans="1:12" ht="15" thickBot="1">
      <c r="A187" s="316" t="s">
        <v>12520</v>
      </c>
      <c r="B187" s="314"/>
      <c r="C187" s="314"/>
      <c r="D187" s="134" t="s">
        <v>12521</v>
      </c>
      <c r="E187" s="262">
        <f>+VLOOKUP(A187,'LISTA NACIONAL'!A:B,2,0)</f>
        <v>11376.65</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24661.63</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4678.4350000000004</v>
      </c>
      <c r="G193" s="666"/>
      <c r="I193" s="666"/>
      <c r="J193" s="2"/>
      <c r="K193" s="2"/>
      <c r="L193" s="2"/>
    </row>
    <row r="194" spans="1:12" ht="14.25">
      <c r="A194" s="719" t="s">
        <v>754</v>
      </c>
      <c r="B194" s="302"/>
      <c r="C194" s="302"/>
      <c r="D194" s="302" t="s">
        <v>14540</v>
      </c>
      <c r="E194" s="185">
        <f>+VLOOKUP(A194,'LISTA NACIONAL'!A:B,2,0)</f>
        <v>11587.986999999999</v>
      </c>
      <c r="G194" s="666"/>
      <c r="I194" s="666"/>
      <c r="J194" s="2"/>
      <c r="K194" s="2"/>
      <c r="L194" s="2"/>
    </row>
    <row r="195" spans="1:12" ht="15" thickBot="1">
      <c r="A195" s="463" t="s">
        <v>755</v>
      </c>
      <c r="B195" s="464"/>
      <c r="C195" s="464"/>
      <c r="D195" s="464" t="s">
        <v>756</v>
      </c>
      <c r="E195" s="186">
        <f>+VLOOKUP(A195,'LISTA NACIONAL'!A:B,2,0)</f>
        <v>12302.458000000001</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7"/>
      <c r="B1" s="1557"/>
      <c r="C1" s="1557"/>
      <c r="D1" s="1557"/>
      <c r="E1" s="1557"/>
      <c r="F1" s="1419"/>
      <c r="G1" s="1419"/>
      <c r="H1" s="1419"/>
      <c r="I1" s="1419"/>
    </row>
    <row r="2" spans="1:11" ht="34.5" customHeight="1">
      <c r="A2" s="1557"/>
      <c r="B2" s="1557"/>
      <c r="C2" s="1557"/>
      <c r="D2" s="1557"/>
      <c r="E2" s="1557"/>
      <c r="F2" s="1419"/>
      <c r="G2" s="1419"/>
      <c r="H2" s="1419"/>
      <c r="I2" s="1419"/>
    </row>
    <row r="3" spans="1:11" ht="34.5" customHeight="1">
      <c r="A3" s="1557"/>
      <c r="B3" s="1557"/>
      <c r="C3" s="1557"/>
      <c r="D3" s="1557"/>
      <c r="E3" s="1557"/>
      <c r="F3" s="1419"/>
      <c r="G3" s="1419"/>
      <c r="H3" s="1419"/>
      <c r="I3" s="1419"/>
    </row>
    <row r="4" spans="1:11" ht="18.75" customHeight="1">
      <c r="A4" s="1557"/>
      <c r="B4" s="1557"/>
      <c r="C4" s="1557"/>
      <c r="D4" s="1557"/>
      <c r="E4" s="1557"/>
      <c r="F4" s="1419"/>
      <c r="G4" s="1419"/>
      <c r="H4" s="1419"/>
      <c r="I4" s="1419"/>
    </row>
    <row r="5" spans="1:11" ht="21" customHeight="1" thickBot="1">
      <c r="A5" s="896"/>
      <c r="B5" s="896"/>
      <c r="C5" s="938" t="s">
        <v>17573</v>
      </c>
      <c r="D5" s="896"/>
      <c r="E5" s="896"/>
      <c r="F5" s="1556" t="s">
        <v>5407</v>
      </c>
      <c r="G5" s="1556"/>
      <c r="H5" s="1556"/>
      <c r="I5" s="1556"/>
    </row>
    <row r="6" spans="1:11" ht="13.5" thickBot="1">
      <c r="A6" s="321"/>
      <c r="B6" s="321"/>
      <c r="C6" s="321"/>
      <c r="D6" s="322" t="s">
        <v>6555</v>
      </c>
      <c r="E6" s="322" t="s">
        <v>6556</v>
      </c>
      <c r="F6" s="1556"/>
      <c r="G6" s="1556"/>
      <c r="H6" s="1556"/>
      <c r="I6" s="1556"/>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5.2110000000000003</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6.4450000000000003</v>
      </c>
      <c r="E11" s="282">
        <f t="shared" si="0"/>
        <v>0</v>
      </c>
      <c r="F11" s="1121"/>
      <c r="G11" s="1121"/>
      <c r="I11" s="7"/>
      <c r="J11" s="201"/>
      <c r="K11" s="7"/>
    </row>
    <row r="12" spans="1:11" ht="15">
      <c r="A12" s="126" t="s">
        <v>17578</v>
      </c>
      <c r="B12" s="298"/>
      <c r="C12" s="126" t="s">
        <v>17587</v>
      </c>
      <c r="D12" s="492">
        <f>+VLOOKUP(A12,'LISTA IMPORTADO'!A:B,2,0)</f>
        <v>8.67</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23490</v>
      </c>
      <c r="B25" s="280"/>
      <c r="C25" s="310" t="s">
        <v>23667</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20941</v>
      </c>
      <c r="B27" s="280"/>
      <c r="C27" s="308" t="s">
        <v>20940</v>
      </c>
      <c r="D27" s="492">
        <f>+VLOOKUP(A27,'LISTA IMPORTADO'!A:B,2,0)</f>
        <v>2.1970000000000001</v>
      </c>
      <c r="E27" s="282">
        <f t="shared" ref="E27:E29" si="2">+(D27*$G$7)*1.21</f>
        <v>0</v>
      </c>
      <c r="F27" s="928"/>
      <c r="G27" s="893"/>
      <c r="H27" s="893"/>
      <c r="I27" s="569"/>
      <c r="J27" s="7"/>
      <c r="K27" s="7"/>
    </row>
    <row r="28" spans="1:11" ht="20.25">
      <c r="A28" s="593"/>
      <c r="B28" s="609"/>
      <c r="C28" s="611" t="s">
        <v>23668</v>
      </c>
      <c r="D28" s="610"/>
      <c r="E28" s="610"/>
      <c r="F28" s="928"/>
      <c r="G28" s="1333"/>
      <c r="H28" s="1333"/>
      <c r="I28" s="569"/>
      <c r="J28" s="7"/>
      <c r="K28" s="7"/>
    </row>
    <row r="29" spans="1:11">
      <c r="A29" s="648" t="s">
        <v>23646</v>
      </c>
      <c r="B29" s="1335"/>
      <c r="C29" s="882" t="s">
        <v>23647</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2.6419999999999999</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23472</v>
      </c>
      <c r="B33" s="280"/>
      <c r="C33" s="126" t="s">
        <v>23671</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23660</v>
      </c>
      <c r="B50" s="580"/>
      <c r="C50" s="580" t="s">
        <v>23661</v>
      </c>
      <c r="D50" s="1337">
        <f>+VLOOKUP(A50,'LISTA IMPORTADO'!A:B,2,0)</f>
        <v>1.931</v>
      </c>
      <c r="E50" s="1338">
        <f>+(D50*1.21)*$G$7</f>
        <v>0</v>
      </c>
      <c r="F50" s="928"/>
      <c r="G50" s="893"/>
      <c r="H50" s="893"/>
      <c r="I50" s="858"/>
      <c r="J50" s="7"/>
      <c r="K50" s="7"/>
    </row>
    <row r="51" spans="1:11">
      <c r="A51" s="580" t="s">
        <v>23651</v>
      </c>
      <c r="B51" s="580"/>
      <c r="C51" s="580" t="s">
        <v>23669</v>
      </c>
      <c r="D51" s="1337">
        <f>+VLOOKUP(A51,'LISTA IMPORTADO'!A:B,2,0)</f>
        <v>4.4160000000000004</v>
      </c>
      <c r="E51" s="1338">
        <f t="shared" ref="E51:E54" si="5">+(D51*1.21)*$G$7</f>
        <v>0</v>
      </c>
      <c r="F51" s="928"/>
      <c r="G51" s="893"/>
      <c r="H51" s="893"/>
      <c r="I51" s="858"/>
      <c r="J51" s="7"/>
      <c r="K51" s="7"/>
    </row>
    <row r="52" spans="1:11">
      <c r="A52" s="580" t="s">
        <v>23653</v>
      </c>
      <c r="B52" s="580"/>
      <c r="C52" s="580" t="s">
        <v>23670</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23662</v>
      </c>
      <c r="B58" s="1336"/>
      <c r="C58" s="1311" t="s">
        <v>23663</v>
      </c>
      <c r="D58" s="1337">
        <f>+VLOOKUP(A58,'LISTA IMPORTADO'!A:B,2,0)</f>
        <v>3.5150000000000001</v>
      </c>
      <c r="E58" s="1338">
        <f t="shared" ref="E58:E62" si="6">+(D58*1.21)*$G$7</f>
        <v>0</v>
      </c>
      <c r="F58" s="928"/>
      <c r="G58" s="1333"/>
      <c r="H58" s="1333"/>
      <c r="I58" s="858"/>
      <c r="J58" s="7"/>
      <c r="K58" s="7"/>
    </row>
    <row r="59" spans="1:11">
      <c r="A59" s="1311" t="s">
        <v>23648</v>
      </c>
      <c r="B59" s="1336"/>
      <c r="C59" s="1311" t="s">
        <v>3530</v>
      </c>
      <c r="D59" s="1337">
        <f>+VLOOKUP(A59,'LISTA IMPORTADO'!A:B,2,0)</f>
        <v>1.8420000000000001</v>
      </c>
      <c r="E59" s="1338">
        <f t="shared" si="6"/>
        <v>0</v>
      </c>
      <c r="F59" s="928"/>
      <c r="G59" s="1333"/>
      <c r="H59" s="1333"/>
      <c r="I59" s="858"/>
      <c r="J59" s="7"/>
      <c r="K59" s="7"/>
    </row>
    <row r="60" spans="1:11">
      <c r="A60" s="1311" t="s">
        <v>23649</v>
      </c>
      <c r="B60" s="1336"/>
      <c r="C60" s="1311" t="s">
        <v>23650</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2.2789999999999999</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23482</v>
      </c>
      <c r="B70" s="706"/>
      <c r="C70" s="706" t="s">
        <v>23483</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3.1619999999999999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12.151</v>
      </c>
      <c r="E74" s="444">
        <f t="shared" ref="E74:E77" si="8">+(D74*$G$7)*1.21</f>
        <v>0</v>
      </c>
      <c r="F74" s="928"/>
      <c r="G74" s="1333"/>
      <c r="H74" s="1333"/>
      <c r="I74" s="858"/>
      <c r="J74" s="7"/>
      <c r="K74" s="7"/>
    </row>
    <row r="75" spans="1:11">
      <c r="A75" s="294" t="s">
        <v>23498</v>
      </c>
      <c r="B75" s="294"/>
      <c r="C75" s="294" t="s">
        <v>23674</v>
      </c>
      <c r="D75" s="1339">
        <f>+VLOOKUP(A75,'LISTA IMPORTADO'!A:B,2,0)</f>
        <v>11.577999999999999</v>
      </c>
      <c r="E75" s="444">
        <f t="shared" si="8"/>
        <v>0</v>
      </c>
      <c r="F75" s="928"/>
      <c r="G75" s="841"/>
      <c r="H75" s="841"/>
      <c r="I75" s="858"/>
      <c r="J75" s="7"/>
      <c r="K75" s="7"/>
    </row>
    <row r="76" spans="1:11" ht="20.25">
      <c r="A76" s="593"/>
      <c r="B76" s="609"/>
      <c r="C76" s="611" t="s">
        <v>23678</v>
      </c>
      <c r="D76" s="978"/>
      <c r="E76" s="610"/>
      <c r="F76" s="928"/>
      <c r="G76" s="1333"/>
      <c r="H76" s="1333"/>
      <c r="I76" s="858"/>
      <c r="J76" s="7"/>
      <c r="K76" s="7"/>
    </row>
    <row r="77" spans="1:11">
      <c r="A77" s="648" t="s">
        <v>23507</v>
      </c>
      <c r="B77" s="1340"/>
      <c r="C77" s="1131" t="s">
        <v>23679</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0.45100000000000001</v>
      </c>
      <c r="E80" s="444">
        <f t="shared" si="9"/>
        <v>0</v>
      </c>
      <c r="F80" s="928"/>
      <c r="G80" s="893"/>
      <c r="H80" s="893"/>
      <c r="I80" s="858"/>
      <c r="J80" s="7"/>
      <c r="K80" s="7"/>
    </row>
    <row r="81" spans="1:11">
      <c r="A81" s="504" t="s">
        <v>5031</v>
      </c>
      <c r="B81" s="294"/>
      <c r="C81" s="126" t="s">
        <v>14593</v>
      </c>
      <c r="D81" s="492">
        <f>+VLOOKUP(A81,'LISTA IMPORTADO'!A:B,2,0)</f>
        <v>0.42299999999999999</v>
      </c>
      <c r="E81" s="444">
        <f t="shared" si="9"/>
        <v>0</v>
      </c>
      <c r="F81" s="928"/>
      <c r="G81" s="893"/>
      <c r="H81" s="893"/>
      <c r="I81" s="858"/>
      <c r="J81" s="7"/>
      <c r="K81" s="7"/>
    </row>
    <row r="82" spans="1:11">
      <c r="A82" s="319" t="s">
        <v>5032</v>
      </c>
      <c r="B82" s="294"/>
      <c r="C82" s="319" t="s">
        <v>14594</v>
      </c>
      <c r="D82" s="492">
        <f>+VLOOKUP(A82,'LISTA IMPORTADO'!A:B,2,0)</f>
        <v>0.45100000000000001</v>
      </c>
      <c r="E82" s="444">
        <f t="shared" si="9"/>
        <v>0</v>
      </c>
      <c r="F82" s="928"/>
      <c r="G82" s="893"/>
      <c r="H82" s="893"/>
      <c r="I82" s="858"/>
      <c r="J82" s="7"/>
      <c r="K82" s="7"/>
    </row>
    <row r="83" spans="1:11">
      <c r="A83" s="504" t="s">
        <v>14431</v>
      </c>
      <c r="B83" s="294"/>
      <c r="C83" s="126" t="s">
        <v>14432</v>
      </c>
      <c r="D83" s="492">
        <f>+VLOOKUP(A83,'LISTA IMPORTADO'!A:B,2,0)</f>
        <v>0.42299999999999999</v>
      </c>
      <c r="E83" s="444">
        <f t="shared" si="9"/>
        <v>0</v>
      </c>
      <c r="F83" s="928"/>
      <c r="G83" s="893"/>
      <c r="H83" s="893"/>
      <c r="I83" s="858"/>
      <c r="J83" s="7"/>
      <c r="K83" s="7"/>
    </row>
    <row r="84" spans="1:11">
      <c r="A84" s="126" t="s">
        <v>20894</v>
      </c>
      <c r="B84" s="294"/>
      <c r="C84" s="126" t="s">
        <v>20897</v>
      </c>
      <c r="D84" s="492">
        <f>+VLOOKUP(A84,'LISTA IMPORTADO'!A:B,2,0)</f>
        <v>0.45100000000000001</v>
      </c>
      <c r="E84" s="444">
        <f t="shared" si="9"/>
        <v>0</v>
      </c>
      <c r="F84" s="928"/>
      <c r="G84" s="1232"/>
      <c r="H84" s="1232"/>
      <c r="I84" s="858"/>
      <c r="J84" s="7"/>
      <c r="K84" s="7"/>
    </row>
    <row r="85" spans="1:11">
      <c r="A85" s="496" t="s">
        <v>5033</v>
      </c>
      <c r="B85" s="494"/>
      <c r="C85" s="496" t="s">
        <v>14595</v>
      </c>
      <c r="D85" s="492">
        <f>+VLOOKUP(A85,'LISTA IMPORTADO'!A:B,2,0)</f>
        <v>0.45100000000000001</v>
      </c>
      <c r="E85" s="444">
        <f t="shared" si="9"/>
        <v>0</v>
      </c>
      <c r="F85" s="928"/>
      <c r="G85" s="893"/>
      <c r="H85" s="893"/>
      <c r="I85" s="858"/>
      <c r="J85" s="7"/>
      <c r="K85" s="7"/>
    </row>
    <row r="86" spans="1:11">
      <c r="A86" s="504" t="s">
        <v>5034</v>
      </c>
      <c r="B86" s="294"/>
      <c r="C86" s="126" t="s">
        <v>14596</v>
      </c>
      <c r="D86" s="492">
        <f>+VLOOKUP(A86,'LISTA IMPORTADO'!A:B,2,0)</f>
        <v>0.45</v>
      </c>
      <c r="E86" s="444">
        <f t="shared" si="9"/>
        <v>0</v>
      </c>
      <c r="F86" s="928"/>
      <c r="G86" s="893"/>
      <c r="H86" s="893"/>
      <c r="I86" s="858"/>
      <c r="J86" s="7"/>
      <c r="K86" s="7"/>
    </row>
    <row r="87" spans="1:11">
      <c r="A87" s="455" t="s">
        <v>2270</v>
      </c>
      <c r="B87" s="445"/>
      <c r="C87" s="455" t="s">
        <v>14597</v>
      </c>
      <c r="D87" s="492">
        <f>+VLOOKUP(A87,'LISTA IMPORTADO'!A:B,2,0)</f>
        <v>0.48</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0.51</v>
      </c>
      <c r="E89" s="444">
        <f t="shared" si="9"/>
        <v>0</v>
      </c>
      <c r="F89" s="928"/>
      <c r="G89" s="893"/>
      <c r="H89" s="893"/>
      <c r="I89" s="858"/>
      <c r="J89" s="7"/>
      <c r="K89" s="7"/>
    </row>
    <row r="90" spans="1:11">
      <c r="A90" s="294" t="s">
        <v>17234</v>
      </c>
      <c r="B90" s="280"/>
      <c r="C90" s="294" t="s">
        <v>17235</v>
      </c>
      <c r="D90" s="492">
        <f>+VLOOKUP(A90,'LISTA IMPORTADO'!A:B,2,0)</f>
        <v>1.204</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23680</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23681</v>
      </c>
      <c r="D104" s="978"/>
      <c r="E104" s="605"/>
      <c r="F104" s="928"/>
      <c r="G104" s="1333"/>
      <c r="H104" s="1333"/>
      <c r="I104" s="858"/>
      <c r="J104" s="7"/>
      <c r="K104" s="7"/>
    </row>
    <row r="105" spans="1:11" ht="14.25">
      <c r="A105" s="1341" t="s">
        <v>23636</v>
      </c>
      <c r="B105" s="1340"/>
      <c r="C105" s="1342" t="s">
        <v>23682</v>
      </c>
      <c r="D105" s="492">
        <f>+VLOOKUP(A105,'LISTA IMPORTADO'!A:B,2,0)</f>
        <v>1.571</v>
      </c>
      <c r="E105" s="282">
        <f t="shared" si="10"/>
        <v>0</v>
      </c>
      <c r="F105" s="928"/>
      <c r="G105" s="1333"/>
      <c r="H105" s="1333"/>
      <c r="I105" s="858"/>
      <c r="J105" s="7"/>
      <c r="K105" s="7"/>
    </row>
    <row r="106" spans="1:11" ht="14.25">
      <c r="A106" s="1341" t="s">
        <v>23638</v>
      </c>
      <c r="B106" s="1340"/>
      <c r="C106" s="1342" t="s">
        <v>23639</v>
      </c>
      <c r="D106" s="492">
        <f>+VLOOKUP(A106,'LISTA IMPORTADO'!A:B,2,0)</f>
        <v>4.0819999999999999</v>
      </c>
      <c r="E106" s="282">
        <f t="shared" si="10"/>
        <v>0</v>
      </c>
      <c r="F106" s="928"/>
      <c r="G106" s="1333"/>
      <c r="H106" s="1333"/>
      <c r="I106" s="858"/>
      <c r="J106" s="7"/>
      <c r="K106" s="7"/>
    </row>
    <row r="107" spans="1:11" ht="14.25">
      <c r="A107" s="1341" t="s">
        <v>23642</v>
      </c>
      <c r="B107" s="1340"/>
      <c r="C107" s="1342" t="s">
        <v>23643</v>
      </c>
      <c r="D107" s="492">
        <f>+VLOOKUP(A107,'LISTA IMPORTADO'!A:B,2,0)</f>
        <v>4.2960000000000003</v>
      </c>
      <c r="E107" s="282">
        <f t="shared" si="10"/>
        <v>0</v>
      </c>
      <c r="F107" s="928"/>
      <c r="G107" s="1333"/>
      <c r="H107" s="1333"/>
      <c r="I107" s="858"/>
      <c r="J107" s="7"/>
      <c r="K107" s="7"/>
    </row>
    <row r="108" spans="1:11" ht="14.25">
      <c r="A108" s="1341" t="s">
        <v>23644</v>
      </c>
      <c r="B108" s="1340"/>
      <c r="C108" s="1342" t="s">
        <v>23645</v>
      </c>
      <c r="D108" s="492">
        <f>+VLOOKUP(A108,'LISTA IMPORTADO'!A:B,2,0)</f>
        <v>3.3690000000000002</v>
      </c>
      <c r="E108" s="282">
        <f t="shared" si="10"/>
        <v>0</v>
      </c>
      <c r="F108" s="928"/>
      <c r="G108" s="1333"/>
      <c r="H108" s="1333"/>
      <c r="I108" s="858"/>
      <c r="J108" s="7"/>
      <c r="K108" s="7"/>
    </row>
    <row r="109" spans="1:11" ht="14.25">
      <c r="A109" s="1341" t="s">
        <v>23640</v>
      </c>
      <c r="B109" s="1340"/>
      <c r="C109" s="1342" t="s">
        <v>23641</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1.4570000000000001</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0.42799999999999999</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37.22</v>
      </c>
      <c r="E184" s="508">
        <f t="shared" si="15"/>
        <v>0</v>
      </c>
      <c r="F184" s="928"/>
      <c r="G184" s="813"/>
      <c r="H184" s="569"/>
      <c r="I184" s="858"/>
    </row>
    <row r="185" spans="1:9" ht="14.25">
      <c r="A185" s="501" t="s">
        <v>12596</v>
      </c>
      <c r="B185" s="507"/>
      <c r="C185" s="501" t="s">
        <v>14646</v>
      </c>
      <c r="D185" s="492">
        <f>+VLOOKUP(A185,'LISTA IMPORTADO'!A:B,2,0)</f>
        <v>37.22</v>
      </c>
      <c r="E185" s="508">
        <f t="shared" si="15"/>
        <v>0</v>
      </c>
      <c r="F185" s="928"/>
      <c r="G185" s="813"/>
      <c r="H185" s="569"/>
      <c r="I185" s="858"/>
    </row>
    <row r="186" spans="1:9" ht="15" thickBot="1">
      <c r="A186" s="510" t="s">
        <v>12729</v>
      </c>
      <c r="B186" s="507"/>
      <c r="C186" s="510" t="s">
        <v>14647</v>
      </c>
      <c r="D186" s="492">
        <f>+VLOOKUP(A186,'LISTA IMPORTADO'!A:B,2,0)</f>
        <v>37.22</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21071</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21072</v>
      </c>
      <c r="D190" s="492">
        <f>+VLOOKUP(A190,'LISTA IMPORTADO'!A:B,2,0)</f>
        <v>2.4809999999999999</v>
      </c>
      <c r="E190" s="508">
        <f t="shared" si="15"/>
        <v>0</v>
      </c>
      <c r="F190" s="928"/>
      <c r="G190" s="813"/>
      <c r="H190" s="569"/>
      <c r="I190" s="858"/>
    </row>
    <row r="191" spans="1:9" ht="14.25">
      <c r="A191" s="501" t="s">
        <v>15465</v>
      </c>
      <c r="B191" s="507"/>
      <c r="C191" s="126" t="s">
        <v>21073</v>
      </c>
      <c r="D191" s="492">
        <f>+VLOOKUP(A191,'LISTA IMPORTADO'!A:B,2,0)</f>
        <v>3.3769999999999998</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23486</v>
      </c>
      <c r="B202" s="294"/>
      <c r="C202" s="319" t="s">
        <v>23683</v>
      </c>
      <c r="D202" s="492">
        <f>+VLOOKUP(A202,'LISTA IMPORTADO'!A:B,2,0)</f>
        <v>2.375</v>
      </c>
      <c r="E202" s="444">
        <f t="shared" si="16"/>
        <v>0</v>
      </c>
      <c r="F202" s="928"/>
      <c r="G202" s="813"/>
      <c r="H202" s="569"/>
      <c r="I202" s="858"/>
    </row>
    <row r="203" spans="1:9" ht="20.25">
      <c r="A203" s="593"/>
      <c r="B203" s="604"/>
      <c r="C203" s="592" t="s">
        <v>23684</v>
      </c>
      <c r="D203" s="978"/>
      <c r="E203" s="605"/>
      <c r="F203" s="928"/>
      <c r="G203" s="813"/>
      <c r="H203" s="569"/>
      <c r="I203" s="858"/>
    </row>
    <row r="204" spans="1:9">
      <c r="A204" s="648" t="s">
        <v>23470</v>
      </c>
      <c r="B204" s="1340"/>
      <c r="C204" s="882" t="s">
        <v>23685</v>
      </c>
      <c r="D204" s="492">
        <f>+VLOOKUP(A204,'LISTA IMPORTADO'!A:B,2,0)</f>
        <v>5.86</v>
      </c>
      <c r="E204" s="444">
        <f t="shared" si="16"/>
        <v>0</v>
      </c>
      <c r="F204" s="928"/>
      <c r="G204" s="813"/>
      <c r="H204" s="569"/>
      <c r="I204" s="858"/>
    </row>
    <row r="205" spans="1:9" ht="20.25">
      <c r="A205" s="593"/>
      <c r="B205" s="604"/>
      <c r="C205" s="592" t="s">
        <v>23686</v>
      </c>
      <c r="D205" s="978"/>
      <c r="E205" s="605"/>
      <c r="F205" s="928"/>
      <c r="G205" s="813"/>
      <c r="H205" s="569"/>
      <c r="I205" s="858"/>
    </row>
    <row r="206" spans="1:9">
      <c r="A206" s="648" t="s">
        <v>23634</v>
      </c>
      <c r="B206" s="1340"/>
      <c r="C206" s="882" t="s">
        <v>23635</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23687</v>
      </c>
      <c r="D209" s="978"/>
      <c r="E209" s="605"/>
      <c r="F209" s="928"/>
      <c r="G209" s="813"/>
      <c r="H209" s="569"/>
      <c r="I209" s="858"/>
    </row>
    <row r="210" spans="1:13">
      <c r="A210" s="648" t="s">
        <v>23505</v>
      </c>
      <c r="B210" s="1343"/>
      <c r="C210" s="1344" t="s">
        <v>23506</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t="e">
        <f>+VLOOKUP(A219,'LISTA IMPORTADO'!A:B,2,0)</f>
        <v>#N/A</v>
      </c>
      <c r="E219" s="495" t="e">
        <f>+(D219*$G$7)*1.21</f>
        <v>#N/A</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73.290000000000006</v>
      </c>
      <c r="E226" s="701">
        <f t="shared" si="18"/>
        <v>0</v>
      </c>
      <c r="F226" s="928"/>
      <c r="G226" s="813"/>
      <c r="H226" s="569"/>
      <c r="I226" s="858"/>
      <c r="J226" s="7"/>
      <c r="K226" s="7"/>
      <c r="L226" s="7"/>
      <c r="M226" s="7"/>
    </row>
    <row r="227" spans="1:13" ht="13.5" thickBot="1">
      <c r="A227" s="308" t="s">
        <v>23492</v>
      </c>
      <c r="B227" s="308"/>
      <c r="C227" s="308" t="s">
        <v>23688</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8.89</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f>+VLOOKUP(A230,'LISTA IMPORTADO'!A:B,2,0)</f>
        <v>8.89</v>
      </c>
      <c r="E230" s="495">
        <f t="shared" si="19"/>
        <v>0</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6.9379999999999997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8.1679999999999993</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3.573</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5.8659999999999997</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4.8</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4.8310000000000004</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5.1040000000000001</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5.4480000000000004</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5.36</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5.8559999999999999</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5.8540000000000001</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6.5019999999999998</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7.0090000000000003</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2.907</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23611</v>
      </c>
      <c r="B262" s="280"/>
      <c r="C262" s="126" t="s">
        <v>23612</v>
      </c>
      <c r="D262" s="492">
        <f>+VLOOKUP(A262,'LISTA IMPORTADO'!A:B,2,0)</f>
        <v>1.337</v>
      </c>
      <c r="E262" s="1353">
        <f>+(D262*$G$7)*1.21</f>
        <v>0</v>
      </c>
      <c r="F262" s="928"/>
      <c r="G262" s="813"/>
      <c r="H262" s="569"/>
      <c r="I262" s="857"/>
    </row>
    <row r="263" spans="1:13" s="531" customFormat="1">
      <c r="A263" s="1352" t="s">
        <v>15481</v>
      </c>
      <c r="B263" s="280"/>
      <c r="C263" s="126" t="s">
        <v>21222</v>
      </c>
      <c r="D263" s="492">
        <f>+VLOOKUP(A263,'LISTA IMPORTADO'!A:B,2,0)</f>
        <v>1.167</v>
      </c>
      <c r="E263" s="1353">
        <f t="shared" ref="E263:E272" si="23">+(D263*$G$7)*1.21</f>
        <v>0</v>
      </c>
      <c r="F263" s="928"/>
      <c r="G263" s="813"/>
      <c r="H263" s="569"/>
      <c r="I263" s="857"/>
    </row>
    <row r="264" spans="1:13" s="531" customFormat="1">
      <c r="A264" s="1352" t="s">
        <v>15749</v>
      </c>
      <c r="B264" s="280"/>
      <c r="C264" s="126" t="s">
        <v>21215</v>
      </c>
      <c r="D264" s="492">
        <f>+VLOOKUP(A264,'LISTA IMPORTADO'!A:B,2,0)</f>
        <v>1.325</v>
      </c>
      <c r="E264" s="1353">
        <f t="shared" si="23"/>
        <v>0</v>
      </c>
      <c r="F264" s="928"/>
      <c r="G264" s="813"/>
      <c r="H264" s="569"/>
      <c r="I264" s="857"/>
    </row>
    <row r="265" spans="1:13" s="531" customFormat="1">
      <c r="A265" s="1352" t="s">
        <v>23606</v>
      </c>
      <c r="B265" s="280"/>
      <c r="C265" s="126" t="s">
        <v>23607</v>
      </c>
      <c r="D265" s="492">
        <f>+VLOOKUP(A265,'LISTA IMPORTADO'!A:B,2,0)</f>
        <v>1.514</v>
      </c>
      <c r="E265" s="1353">
        <f t="shared" si="23"/>
        <v>0</v>
      </c>
      <c r="F265" s="928"/>
      <c r="G265" s="813"/>
      <c r="H265" s="569"/>
      <c r="I265" s="857"/>
    </row>
    <row r="266" spans="1:13" s="531" customFormat="1">
      <c r="A266" s="1352" t="s">
        <v>23613</v>
      </c>
      <c r="B266" s="280"/>
      <c r="C266" s="126" t="s">
        <v>23614</v>
      </c>
      <c r="D266" s="492">
        <f>+VLOOKUP(A266,'LISTA IMPORTADO'!A:B,2,0)</f>
        <v>1.4570000000000001</v>
      </c>
      <c r="E266" s="1353">
        <f t="shared" si="23"/>
        <v>0</v>
      </c>
      <c r="F266" s="928"/>
      <c r="G266" s="813"/>
      <c r="H266" s="569"/>
      <c r="I266" s="857"/>
    </row>
    <row r="267" spans="1:13" s="531" customFormat="1">
      <c r="A267" s="1352" t="s">
        <v>23597</v>
      </c>
      <c r="B267" s="280"/>
      <c r="C267" s="126" t="s">
        <v>23598</v>
      </c>
      <c r="D267" s="492">
        <f>+VLOOKUP(A267,'LISTA IMPORTADO'!A:B,2,0)</f>
        <v>1.224</v>
      </c>
      <c r="E267" s="1353">
        <f t="shared" si="23"/>
        <v>0</v>
      </c>
      <c r="F267" s="928"/>
      <c r="G267" s="813"/>
      <c r="H267" s="569"/>
      <c r="I267" s="857"/>
    </row>
    <row r="268" spans="1:13" s="531" customFormat="1">
      <c r="A268" s="1352" t="s">
        <v>23599</v>
      </c>
      <c r="B268" s="280"/>
      <c r="C268" s="126" t="s">
        <v>23600</v>
      </c>
      <c r="D268" s="492">
        <f>+VLOOKUP(A268,'LISTA IMPORTADO'!A:B,2,0)</f>
        <v>1.514</v>
      </c>
      <c r="E268" s="1353">
        <f t="shared" si="23"/>
        <v>0</v>
      </c>
      <c r="F268" s="928"/>
      <c r="G268" s="813"/>
      <c r="H268" s="569"/>
      <c r="I268" s="857"/>
    </row>
    <row r="269" spans="1:13" s="531" customFormat="1">
      <c r="A269" s="1352" t="s">
        <v>23610</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21232</v>
      </c>
      <c r="D270" s="492">
        <f>+VLOOKUP(A270,'LISTA IMPORTADO'!A:B,2,0)</f>
        <v>1.167</v>
      </c>
      <c r="E270" s="1353">
        <f t="shared" si="23"/>
        <v>0</v>
      </c>
      <c r="F270" s="928"/>
      <c r="G270" s="813"/>
      <c r="H270" s="569"/>
      <c r="I270" s="857"/>
    </row>
    <row r="271" spans="1:13" s="531" customFormat="1">
      <c r="A271" s="1352" t="s">
        <v>23615</v>
      </c>
      <c r="B271" s="280"/>
      <c r="C271" s="126" t="s">
        <v>23616</v>
      </c>
      <c r="D271" s="492">
        <f>+VLOOKUP(A271,'LISTA IMPORTADO'!A:B,2,0)</f>
        <v>1.407</v>
      </c>
      <c r="E271" s="1353">
        <f t="shared" si="23"/>
        <v>0</v>
      </c>
      <c r="F271" s="928"/>
      <c r="G271" s="813"/>
      <c r="H271" s="569"/>
      <c r="I271" s="857"/>
    </row>
    <row r="272" spans="1:13" s="531" customFormat="1">
      <c r="A272" s="1352" t="s">
        <v>23608</v>
      </c>
      <c r="B272" s="280"/>
      <c r="C272" s="126" t="s">
        <v>23609</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2.38</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23475</v>
      </c>
      <c r="B287" s="1351"/>
      <c r="C287" s="580" t="s">
        <v>23476</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23689</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23501</v>
      </c>
      <c r="B297" s="1355"/>
      <c r="C297" s="580" t="s">
        <v>23502</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6.3719999999999999</v>
      </c>
      <c r="E298" s="446">
        <f t="shared" si="26"/>
        <v>0</v>
      </c>
      <c r="F298" s="928"/>
      <c r="G298" s="813"/>
      <c r="H298" s="569"/>
      <c r="I298" s="857"/>
    </row>
    <row r="299" spans="1:9" s="531" customFormat="1">
      <c r="A299" s="580" t="s">
        <v>23499</v>
      </c>
      <c r="B299" s="1355"/>
      <c r="C299" s="580" t="s">
        <v>23500</v>
      </c>
      <c r="D299" s="492">
        <f>+VLOOKUP(A299,'LISTA IMPORTADO'!A:B,2,0)</f>
        <v>5.2460000000000004</v>
      </c>
      <c r="E299" s="446">
        <f t="shared" si="26"/>
        <v>0</v>
      </c>
      <c r="F299" s="928"/>
      <c r="G299" s="813"/>
      <c r="H299" s="569"/>
      <c r="I299" s="857"/>
    </row>
    <row r="300" spans="1:9" s="531" customFormat="1">
      <c r="A300" s="580" t="s">
        <v>23503</v>
      </c>
      <c r="B300" s="1355"/>
      <c r="C300" s="580" t="s">
        <v>23504</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10.92</v>
      </c>
      <c r="E302" s="446">
        <f>+(D302*$G$7)*1.21</f>
        <v>0</v>
      </c>
      <c r="F302" s="928"/>
      <c r="G302" s="813"/>
      <c r="H302" s="569"/>
      <c r="I302" s="857"/>
    </row>
    <row r="303" spans="1:9" s="531" customFormat="1" ht="14.25">
      <c r="A303" s="501" t="s">
        <v>15743</v>
      </c>
      <c r="B303" s="319"/>
      <c r="C303" s="501" t="s">
        <v>14711</v>
      </c>
      <c r="D303" s="492">
        <f>+VLOOKUP(A303,'LISTA IMPORTADO'!A:B,2,0)</f>
        <v>10.69</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31.262</v>
      </c>
      <c r="E311" s="446">
        <f>+(D311*$G$7)*1.21</f>
        <v>0</v>
      </c>
      <c r="F311" s="928"/>
      <c r="G311" s="813"/>
      <c r="H311" s="569"/>
      <c r="I311" s="857"/>
    </row>
    <row r="312" spans="1:9" s="531" customFormat="1" ht="14.25">
      <c r="A312" s="494" t="s">
        <v>12639</v>
      </c>
      <c r="B312" s="294"/>
      <c r="C312" s="511" t="s">
        <v>14659</v>
      </c>
      <c r="D312" s="492">
        <f>+VLOOKUP(A312,'LISTA IMPORTADO'!A:B,2,0)</f>
        <v>31.3</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4.0190000000000001</v>
      </c>
      <c r="E316" s="446">
        <f>+(D316*$G$7)*1.21</f>
        <v>0</v>
      </c>
      <c r="F316" s="928"/>
      <c r="G316" s="813"/>
      <c r="H316" s="569"/>
      <c r="I316" s="857"/>
    </row>
    <row r="317" spans="1:9" s="531" customFormat="1" ht="14.25">
      <c r="A317" s="501" t="s">
        <v>15457</v>
      </c>
      <c r="B317" s="294"/>
      <c r="C317" s="501" t="s">
        <v>15460</v>
      </c>
      <c r="D317" s="492">
        <f>+VLOOKUP(A317,'LISTA IMPORTADO'!A:B,2,0)</f>
        <v>5.0759999999999996</v>
      </c>
      <c r="E317" s="446">
        <f>+(D317*$G$7)*1.21</f>
        <v>0</v>
      </c>
      <c r="F317" s="928"/>
      <c r="G317" s="813"/>
      <c r="H317" s="569"/>
      <c r="I317" s="857"/>
    </row>
    <row r="318" spans="1:9" s="531" customFormat="1" ht="14.25">
      <c r="A318" s="501" t="s">
        <v>9667</v>
      </c>
      <c r="B318" s="294"/>
      <c r="C318" s="501" t="s">
        <v>15461</v>
      </c>
      <c r="D318" s="492">
        <f>+VLOOKUP(A318,'LISTA IMPORTADO'!A:B,2,0)</f>
        <v>3.8069999999999999</v>
      </c>
      <c r="E318" s="446">
        <f>+(D318*$G$7)*1.21</f>
        <v>0</v>
      </c>
      <c r="F318" s="928"/>
      <c r="G318" s="813"/>
      <c r="H318" s="569"/>
      <c r="I318" s="857"/>
    </row>
    <row r="319" spans="1:9" s="531" customFormat="1" ht="15" thickBot="1">
      <c r="A319" s="510" t="s">
        <v>15458</v>
      </c>
      <c r="B319" s="294"/>
      <c r="C319" s="510" t="s">
        <v>15462</v>
      </c>
      <c r="D319" s="492">
        <f>+VLOOKUP(A319,'LISTA IMPORTADO'!A:B,2,0)</f>
        <v>4.8639999999999999</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20942</v>
      </c>
      <c r="B329" s="507"/>
      <c r="C329" s="498" t="s">
        <v>20943</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3.85</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23480</v>
      </c>
      <c r="B348" s="694"/>
      <c r="C348" s="1356" t="s">
        <v>23690</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23543</v>
      </c>
      <c r="B368" s="494"/>
      <c r="C368" s="126" t="s">
        <v>23544</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23510</v>
      </c>
      <c r="B378" s="496"/>
      <c r="C378" s="319" t="s">
        <v>23511</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23691</v>
      </c>
      <c r="D391" s="1345"/>
      <c r="E391" s="605"/>
      <c r="F391" s="928"/>
      <c r="G391" s="813"/>
      <c r="H391" s="569"/>
      <c r="I391" s="857"/>
      <c r="K391" s="7"/>
      <c r="L391" s="7"/>
      <c r="M391" s="7"/>
    </row>
    <row r="392" spans="1:13">
      <c r="A392" s="1352" t="s">
        <v>23539</v>
      </c>
      <c r="B392" s="294"/>
      <c r="C392" s="126" t="s">
        <v>23540</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21031</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21032</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21033</v>
      </c>
      <c r="D395" s="492">
        <f>+VLOOKUP(A395,'LISTA IMPORTADO'!A:B,2,0)</f>
        <v>2.76</v>
      </c>
      <c r="E395" s="1360"/>
      <c r="F395" s="928"/>
      <c r="G395" s="813"/>
      <c r="H395" s="569"/>
      <c r="I395" s="857"/>
      <c r="K395" s="7"/>
      <c r="L395" s="7"/>
      <c r="M395" s="7"/>
    </row>
    <row r="396" spans="1:13" ht="12.75" customHeight="1">
      <c r="A396" s="1352" t="s">
        <v>23521</v>
      </c>
      <c r="B396" s="294"/>
      <c r="C396" s="126" t="s">
        <v>23522</v>
      </c>
      <c r="D396" s="492">
        <f>+VLOOKUP(A396,'LISTA IMPORTADO'!A:B,2,0)</f>
        <v>2.9140000000000001</v>
      </c>
      <c r="E396" s="1360">
        <f t="shared" si="33"/>
        <v>0</v>
      </c>
      <c r="F396" s="928"/>
      <c r="G396" s="813"/>
      <c r="H396" s="569"/>
    </row>
    <row r="397" spans="1:13" ht="12.75" customHeight="1">
      <c r="A397" s="1352" t="s">
        <v>23519</v>
      </c>
      <c r="B397" s="294"/>
      <c r="C397" s="126" t="s">
        <v>23520</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23524</v>
      </c>
      <c r="B399" s="294"/>
      <c r="C399" s="126" t="s">
        <v>23665</v>
      </c>
      <c r="D399" s="492">
        <f>+VLOOKUP(A399,'LISTA IMPORTADO'!A:B,2,0)</f>
        <v>2.4289999999999998</v>
      </c>
      <c r="E399" s="1360"/>
      <c r="F399" s="928"/>
      <c r="G399" s="813"/>
      <c r="H399" s="569"/>
    </row>
    <row r="400" spans="1:13" ht="12.75" customHeight="1">
      <c r="A400" s="1352" t="s">
        <v>23523</v>
      </c>
      <c r="B400" s="294"/>
      <c r="C400" s="126" t="s">
        <v>23664</v>
      </c>
      <c r="D400" s="492">
        <f>+VLOOKUP(A400,'LISTA IMPORTADO'!A:B,2,0)</f>
        <v>3.4510000000000001</v>
      </c>
      <c r="E400" s="1360">
        <f t="shared" si="33"/>
        <v>0</v>
      </c>
      <c r="F400" s="928"/>
      <c r="G400" s="813"/>
      <c r="H400" s="569"/>
    </row>
    <row r="401" spans="1:8" ht="12.75" customHeight="1">
      <c r="A401" s="1352" t="s">
        <v>23541</v>
      </c>
      <c r="B401" s="294"/>
      <c r="C401" s="126" t="s">
        <v>23542</v>
      </c>
      <c r="D401" s="492">
        <f>+VLOOKUP(A401,'LISTA IMPORTADO'!A:B,2,0)</f>
        <v>2.39</v>
      </c>
      <c r="E401" s="1360">
        <f t="shared" si="33"/>
        <v>0</v>
      </c>
      <c r="F401" s="928"/>
      <c r="G401" s="813"/>
      <c r="H401" s="569"/>
    </row>
    <row r="402" spans="1:8" ht="20.25" customHeight="1">
      <c r="A402" s="593"/>
      <c r="B402" s="604"/>
      <c r="C402" s="592" t="s">
        <v>23692</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23535</v>
      </c>
      <c r="B404" s="1059"/>
      <c r="C404" s="126" t="s">
        <v>23536</v>
      </c>
      <c r="D404" s="492">
        <f>+VLOOKUP(A404,'LISTA IMPORTADO'!A:B,2,0)</f>
        <v>4.3150000000000004</v>
      </c>
      <c r="E404" s="1360">
        <f t="shared" si="33"/>
        <v>0</v>
      </c>
      <c r="F404" s="813"/>
      <c r="G404" s="813"/>
      <c r="H404" s="569"/>
    </row>
    <row r="405" spans="1:8" s="1" customFormat="1" ht="12.75" customHeight="1">
      <c r="A405" s="1352" t="s">
        <v>23537</v>
      </c>
      <c r="B405" s="1059"/>
      <c r="C405" s="126" t="s">
        <v>23538</v>
      </c>
      <c r="D405" s="492">
        <f>+VLOOKUP(A405,'LISTA IMPORTADO'!A:B,2,0)</f>
        <v>1.1040000000000001</v>
      </c>
      <c r="E405" s="1360">
        <f t="shared" si="33"/>
        <v>0</v>
      </c>
      <c r="F405" s="813"/>
      <c r="G405" s="813"/>
      <c r="H405" s="569"/>
    </row>
    <row r="406" spans="1:8" s="1" customFormat="1" ht="12.75" customHeight="1">
      <c r="A406" s="1352" t="s">
        <v>23525</v>
      </c>
      <c r="B406" s="1059"/>
      <c r="C406" s="126" t="s">
        <v>23526</v>
      </c>
      <c r="D406" s="492">
        <f>+VLOOKUP(A406,'LISTA IMPORTADO'!A:B,2,0)</f>
        <v>1.671</v>
      </c>
      <c r="E406" s="1360">
        <f t="shared" si="33"/>
        <v>0</v>
      </c>
      <c r="F406" s="813"/>
      <c r="G406" s="813"/>
      <c r="H406" s="569"/>
    </row>
    <row r="407" spans="1:8" s="1" customFormat="1" ht="12.75" customHeight="1">
      <c r="A407" s="1352" t="s">
        <v>23531</v>
      </c>
      <c r="B407" s="1059"/>
      <c r="C407" s="126" t="s">
        <v>23532</v>
      </c>
      <c r="D407" s="492">
        <f>+VLOOKUP(A407,'LISTA IMPORTADO'!A:B,2,0)</f>
        <v>1.508</v>
      </c>
      <c r="E407" s="1360">
        <f t="shared" si="33"/>
        <v>0</v>
      </c>
      <c r="F407" s="813"/>
      <c r="G407" s="813"/>
      <c r="H407" s="569"/>
    </row>
    <row r="408" spans="1:8" s="1" customFormat="1" ht="12.75" customHeight="1">
      <c r="A408" s="1352" t="s">
        <v>23527</v>
      </c>
      <c r="B408" s="1059"/>
      <c r="C408" s="126" t="s">
        <v>23528</v>
      </c>
      <c r="D408" s="492">
        <f>+VLOOKUP(A408,'LISTA IMPORTADO'!A:B,2,0)</f>
        <v>1.079</v>
      </c>
      <c r="E408" s="1360">
        <f t="shared" si="33"/>
        <v>0</v>
      </c>
      <c r="F408" s="813"/>
      <c r="G408" s="813"/>
      <c r="H408" s="569"/>
    </row>
    <row r="409" spans="1:8" ht="12.75" customHeight="1">
      <c r="A409" s="1352" t="s">
        <v>23533</v>
      </c>
      <c r="B409" s="294"/>
      <c r="C409" s="126" t="s">
        <v>23534</v>
      </c>
      <c r="D409" s="492">
        <f>+VLOOKUP(A409,'LISTA IMPORTADO'!A:B,2,0)</f>
        <v>1.6279999999999999</v>
      </c>
      <c r="E409" s="1360">
        <f t="shared" si="33"/>
        <v>0</v>
      </c>
      <c r="F409" s="928"/>
      <c r="G409" s="813"/>
      <c r="H409" s="569"/>
    </row>
    <row r="410" spans="1:8" ht="12.75" customHeight="1">
      <c r="A410" s="1352" t="s">
        <v>23529</v>
      </c>
      <c r="B410" s="294"/>
      <c r="C410" s="126" t="s">
        <v>23530</v>
      </c>
      <c r="D410" s="492">
        <f>+VLOOKUP(A410,'LISTA IMPORTADO'!A:B,2,0)</f>
        <v>0.97099999999999997</v>
      </c>
      <c r="E410" s="1360">
        <f t="shared" si="33"/>
        <v>0</v>
      </c>
      <c r="F410" s="928"/>
      <c r="G410" s="813"/>
      <c r="H410" s="569"/>
    </row>
    <row r="411" spans="1:8" ht="20.25" customHeight="1">
      <c r="A411" s="593"/>
      <c r="B411" s="604"/>
      <c r="C411" s="1362" t="s">
        <v>23693</v>
      </c>
      <c r="D411" s="1345"/>
      <c r="E411" s="605"/>
      <c r="F411" s="928"/>
      <c r="G411" s="813"/>
      <c r="H411" s="569"/>
    </row>
    <row r="412" spans="1:8" ht="12.75" customHeight="1">
      <c r="A412" s="1352" t="s">
        <v>15479</v>
      </c>
      <c r="B412" s="294"/>
      <c r="C412" s="126" t="s">
        <v>21035</v>
      </c>
      <c r="D412" s="492"/>
      <c r="E412" s="1360"/>
      <c r="F412" s="928"/>
      <c r="G412" s="813"/>
      <c r="H412" s="569"/>
    </row>
    <row r="413" spans="1:8" ht="12.75" customHeight="1">
      <c r="A413" s="1352" t="s">
        <v>12177</v>
      </c>
      <c r="B413" s="294"/>
      <c r="C413" s="126" t="s">
        <v>21034</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23603</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23605</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23601</v>
      </c>
      <c r="D425" s="492">
        <f>+VLOOKUP(A425,'LISTA IMPORTADO'!A:B,2,0)</f>
        <v>0.78300000000000003</v>
      </c>
      <c r="E425" s="1353">
        <f t="shared" si="34"/>
        <v>0</v>
      </c>
      <c r="F425" s="928"/>
      <c r="G425" s="813"/>
      <c r="H425" s="820"/>
    </row>
    <row r="426" spans="1:8">
      <c r="A426" s="1352" t="s">
        <v>12739</v>
      </c>
      <c r="B426" s="280"/>
      <c r="C426" s="126" t="s">
        <v>21212</v>
      </c>
      <c r="D426" s="492">
        <f>+VLOOKUP(A426,'LISTA IMPORTADO'!A:B,2,0)</f>
        <v>1.07</v>
      </c>
      <c r="E426" s="1353">
        <f t="shared" si="34"/>
        <v>0</v>
      </c>
      <c r="F426" s="928"/>
      <c r="G426" s="813"/>
      <c r="H426" s="569"/>
    </row>
    <row r="427" spans="1:8">
      <c r="A427" s="1352" t="s">
        <v>12737</v>
      </c>
      <c r="B427" s="280"/>
      <c r="C427" s="126" t="s">
        <v>21209</v>
      </c>
      <c r="D427" s="492">
        <f>+VLOOKUP(A427,'LISTA IMPORTADO'!A:B,2,0)</f>
        <v>1.508</v>
      </c>
      <c r="E427" s="1353">
        <f t="shared" si="34"/>
        <v>0</v>
      </c>
      <c r="F427" s="928"/>
      <c r="G427" s="813"/>
      <c r="H427" s="821"/>
    </row>
    <row r="428" spans="1:8">
      <c r="A428" s="1352" t="s">
        <v>12738</v>
      </c>
      <c r="B428" s="280"/>
      <c r="C428" s="126" t="s">
        <v>21211</v>
      </c>
      <c r="D428" s="492">
        <f>+VLOOKUP(A428,'LISTA IMPORTADO'!A:B,2,0)</f>
        <v>1.0680000000000001</v>
      </c>
      <c r="E428" s="1353">
        <f t="shared" si="34"/>
        <v>0</v>
      </c>
      <c r="F428" s="928"/>
      <c r="G428" s="813"/>
      <c r="H428" s="821"/>
    </row>
    <row r="429" spans="1:8">
      <c r="A429" s="1352" t="s">
        <v>12759</v>
      </c>
      <c r="B429" s="280"/>
      <c r="C429" s="126" t="s">
        <v>21210</v>
      </c>
      <c r="D429" s="492">
        <f>+VLOOKUP(A429,'LISTA IMPORTADO'!A:B,2,0)</f>
        <v>1.994</v>
      </c>
      <c r="E429" s="1353">
        <f t="shared" si="34"/>
        <v>0</v>
      </c>
      <c r="F429" s="928"/>
      <c r="G429" s="813"/>
      <c r="H429" s="820"/>
    </row>
    <row r="430" spans="1:8">
      <c r="A430" s="1352" t="s">
        <v>12740</v>
      </c>
      <c r="B430" s="280"/>
      <c r="C430" s="126" t="s">
        <v>21213</v>
      </c>
      <c r="D430" s="492">
        <f>+VLOOKUP(A430,'LISTA IMPORTADO'!A:B,2,0)</f>
        <v>1.016</v>
      </c>
      <c r="E430" s="1353">
        <f t="shared" si="34"/>
        <v>0</v>
      </c>
      <c r="F430" s="928"/>
      <c r="G430" s="813"/>
      <c r="H430" s="820"/>
    </row>
    <row r="431" spans="1:8">
      <c r="A431" s="1352" t="s">
        <v>12741</v>
      </c>
      <c r="B431" s="294"/>
      <c r="C431" s="126" t="s">
        <v>21214</v>
      </c>
      <c r="D431" s="492">
        <f>+VLOOKUP(A431,'LISTA IMPORTADO'!A:B,2,0)</f>
        <v>1.3939999999999999</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4.2409999999999997</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8.58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3.1619999999999999</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0.74299999999999999</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10.15</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8.6029999999999998</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6.64</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3.6480000000000001</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1.66</v>
      </c>
      <c r="E534" s="444">
        <f t="shared" si="44"/>
        <v>0</v>
      </c>
      <c r="F534" s="928"/>
      <c r="G534" s="813"/>
      <c r="H534" s="569"/>
      <c r="I534" s="857"/>
      <c r="J534"/>
      <c r="K534" s="569"/>
      <c r="L534" s="7"/>
      <c r="M534" s="368"/>
    </row>
    <row r="535" spans="1:13" ht="14.25">
      <c r="A535" s="501" t="s">
        <v>12671</v>
      </c>
      <c r="B535" s="294"/>
      <c r="C535" s="501" t="s">
        <v>14676</v>
      </c>
      <c r="D535" s="492">
        <f>+VLOOKUP(A535,'LISTA IMPORTADO'!A:B,2,0)</f>
        <v>1.81</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1.81</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2.2799999999999998</v>
      </c>
      <c r="E565" s="282">
        <f t="shared" si="48"/>
        <v>0</v>
      </c>
      <c r="F565" s="928"/>
      <c r="G565" s="813"/>
      <c r="H565" s="814"/>
      <c r="I565" s="857"/>
      <c r="K565" s="7"/>
      <c r="L565" s="7"/>
      <c r="M565" s="7"/>
    </row>
    <row r="566" spans="1:13">
      <c r="A566" s="294" t="s">
        <v>16424</v>
      </c>
      <c r="B566" s="280"/>
      <c r="C566" s="294" t="s">
        <v>16431</v>
      </c>
      <c r="D566" s="492">
        <f>+VLOOKUP(A566,'LISTA IMPORTADO'!A:B,2,0)</f>
        <v>2.2799999999999998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2.2799999999999998</v>
      </c>
      <c r="E567" s="282">
        <f t="shared" si="48"/>
        <v>0</v>
      </c>
      <c r="F567" s="928"/>
      <c r="G567" s="813"/>
      <c r="H567" s="116"/>
      <c r="I567" s="857"/>
      <c r="K567" s="569"/>
      <c r="L567" s="7"/>
      <c r="M567" s="7"/>
    </row>
    <row r="568" spans="1:13">
      <c r="A568" s="294" t="s">
        <v>16427</v>
      </c>
      <c r="B568" s="280"/>
      <c r="C568" s="294" t="s">
        <v>16425</v>
      </c>
      <c r="D568" s="492">
        <f>+VLOOKUP(A568,'LISTA IMPORTADO'!A:B,2,0)</f>
        <v>2.2799999999999998</v>
      </c>
      <c r="E568" s="282">
        <f t="shared" si="48"/>
        <v>0</v>
      </c>
      <c r="F568" s="928"/>
      <c r="G568" s="813"/>
      <c r="H568" s="569"/>
      <c r="I568" s="857"/>
      <c r="K568" s="569"/>
      <c r="L568" s="7"/>
      <c r="M568" s="7"/>
    </row>
    <row r="569" spans="1:13">
      <c r="A569" s="294" t="s">
        <v>16426</v>
      </c>
      <c r="B569" s="280"/>
      <c r="C569" s="294" t="s">
        <v>16428</v>
      </c>
      <c r="D569" s="492">
        <f>+VLOOKUP(A569,'LISTA IMPORTADO'!A:B,2,0)</f>
        <v>2.2799999999999998</v>
      </c>
      <c r="E569" s="282">
        <f t="shared" si="48"/>
        <v>0</v>
      </c>
      <c r="F569" s="928"/>
      <c r="G569" s="813"/>
      <c r="H569" s="569"/>
      <c r="I569" s="857"/>
      <c r="K569" s="569"/>
      <c r="L569" s="7"/>
      <c r="M569" s="7"/>
    </row>
    <row r="570" spans="1:13">
      <c r="A570" s="294" t="s">
        <v>16429</v>
      </c>
      <c r="B570" s="280"/>
      <c r="C570" s="294" t="s">
        <v>16430</v>
      </c>
      <c r="D570" s="492">
        <f>+VLOOKUP(A570,'LISTA IMPORTADO'!A:B,2,0)</f>
        <v>2.2799999999999998</v>
      </c>
      <c r="E570" s="282">
        <f t="shared" si="48"/>
        <v>0</v>
      </c>
      <c r="F570" s="928"/>
      <c r="G570" s="813"/>
      <c r="H570" s="569"/>
      <c r="I570" s="857"/>
      <c r="K570" s="569"/>
      <c r="L570" s="7"/>
      <c r="M570" s="7"/>
    </row>
    <row r="571" spans="1:13">
      <c r="A571" s="294" t="s">
        <v>16609</v>
      </c>
      <c r="B571" s="280"/>
      <c r="C571" s="294" t="s">
        <v>16610</v>
      </c>
      <c r="D571" s="492">
        <f>+VLOOKUP(A571,'LISTA IMPORTADO'!A:B,2,0)</f>
        <v>2.2799999999999998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20944</v>
      </c>
      <c r="B575" s="280"/>
      <c r="C575" s="294" t="s">
        <v>20946</v>
      </c>
      <c r="D575" s="492">
        <f>+VLOOKUP(A575,'LISTA IMPORTADO'!A:B,2,0)</f>
        <v>3.5539999999999998</v>
      </c>
      <c r="E575" s="282">
        <f t="shared" si="49"/>
        <v>0</v>
      </c>
      <c r="F575" s="928"/>
      <c r="G575" s="813"/>
      <c r="H575" s="569"/>
      <c r="I575" s="857"/>
      <c r="K575" s="569"/>
      <c r="L575" s="7"/>
      <c r="M575" s="7"/>
    </row>
    <row r="576" spans="1:13">
      <c r="A576" s="294" t="s">
        <v>20945</v>
      </c>
      <c r="B576" s="280"/>
      <c r="C576" s="294" t="s">
        <v>20947</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20882</v>
      </c>
      <c r="B578" s="280"/>
      <c r="C578" s="294" t="s">
        <v>20950</v>
      </c>
      <c r="D578" s="492">
        <f>+VLOOKUP(A578,'LISTA IMPORTADO'!A:B,2,0)</f>
        <v>2.9969999999999999</v>
      </c>
      <c r="E578" s="282">
        <f t="shared" ref="E578:E580" si="50">+(D578*$G$7)*1.21</f>
        <v>0</v>
      </c>
      <c r="F578" s="928"/>
      <c r="G578" s="813"/>
      <c r="H578" s="569"/>
      <c r="I578" s="857"/>
      <c r="K578" s="569"/>
      <c r="L578" s="7"/>
      <c r="M578" s="7"/>
    </row>
    <row r="579" spans="1:13">
      <c r="A579" s="294" t="s">
        <v>20948</v>
      </c>
      <c r="B579" s="280"/>
      <c r="C579" s="294" t="s">
        <v>20951</v>
      </c>
      <c r="D579" s="492">
        <f>+VLOOKUP(A579,'LISTA IMPORTADO'!A:B,2,0)</f>
        <v>2.9969999999999999</v>
      </c>
      <c r="E579" s="282">
        <f t="shared" si="50"/>
        <v>0</v>
      </c>
      <c r="F579" s="928"/>
      <c r="G579" s="813"/>
      <c r="H579" s="569"/>
      <c r="I579" s="857"/>
      <c r="K579" s="569"/>
      <c r="L579" s="7"/>
      <c r="M579" s="7"/>
    </row>
    <row r="580" spans="1:13">
      <c r="A580" s="294" t="s">
        <v>20949</v>
      </c>
      <c r="B580" s="280"/>
      <c r="C580" s="294" t="s">
        <v>20952</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3.3769999999999998</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6.3719999999999999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11.06</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3.1190000000000002</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0.42799999999999999</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11.06</v>
      </c>
      <c r="E678" s="708">
        <f t="shared" si="59"/>
        <v>0</v>
      </c>
      <c r="F678" s="928"/>
      <c r="G678" s="813"/>
      <c r="H678" s="823"/>
      <c r="I678" s="857"/>
      <c r="K678" s="824"/>
      <c r="L678" s="7"/>
      <c r="M678" s="7"/>
    </row>
    <row r="679" spans="1:13" ht="14.25">
      <c r="A679" s="709" t="s">
        <v>16470</v>
      </c>
      <c r="B679" s="707"/>
      <c r="C679" s="707" t="s">
        <v>16471</v>
      </c>
      <c r="D679" s="492">
        <f>+VLOOKUP(A679,'LISTA IMPORTADO'!A:B,2,0)</f>
        <v>8.7469999999999999</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9"/>
      <c r="F1" s="1419"/>
      <c r="G1" s="1419"/>
    </row>
    <row r="2" spans="1:8" ht="32.25" customHeight="1">
      <c r="E2" s="1419"/>
      <c r="F2" s="1419"/>
      <c r="G2" s="1419"/>
    </row>
    <row r="3" spans="1:8" ht="13.5" customHeight="1" thickBot="1">
      <c r="E3" s="1419"/>
      <c r="F3" s="1419"/>
      <c r="G3" s="1419"/>
    </row>
    <row r="4" spans="1:8" ht="21" customHeight="1" thickTop="1">
      <c r="A4" s="1558" t="s">
        <v>2089</v>
      </c>
      <c r="B4" s="1559"/>
      <c r="C4" s="1559"/>
      <c r="D4" s="1560"/>
      <c r="E4" s="1561" t="s">
        <v>5407</v>
      </c>
      <c r="F4" s="1562"/>
      <c r="G4" s="457"/>
    </row>
    <row r="5" spans="1:8" ht="16.5" customHeight="1" thickBot="1">
      <c r="A5" s="193"/>
      <c r="B5" s="195"/>
      <c r="C5" s="194"/>
      <c r="D5" s="196"/>
      <c r="E5" s="1563"/>
      <c r="F5" s="1564"/>
      <c r="G5" s="457"/>
    </row>
    <row r="6" spans="1:8" ht="16.5" customHeight="1" thickBot="1">
      <c r="A6" s="203"/>
      <c r="B6" s="204"/>
      <c r="C6" s="650" t="s">
        <v>6556</v>
      </c>
      <c r="D6" s="650" t="s">
        <v>6556</v>
      </c>
      <c r="E6" s="1563"/>
      <c r="F6" s="1564"/>
      <c r="G6" s="202"/>
    </row>
    <row r="7" spans="1:8" ht="16.5" thickTop="1" thickBot="1">
      <c r="A7" s="424" t="s">
        <v>9945</v>
      </c>
      <c r="B7" s="110" t="s">
        <v>2205</v>
      </c>
      <c r="C7" s="649" t="s">
        <v>5405</v>
      </c>
      <c r="D7" s="110" t="s">
        <v>2360</v>
      </c>
      <c r="E7" s="1564"/>
      <c r="F7" s="1564"/>
      <c r="G7" s="457"/>
    </row>
    <row r="8" spans="1:8" ht="15" thickBot="1">
      <c r="A8" s="183" t="s">
        <v>1093</v>
      </c>
      <c r="B8" s="183" t="s">
        <v>20695</v>
      </c>
      <c r="C8" s="192">
        <f>+VLOOKUP(A8,'LISTA NACIONAL'!A:B,2,0)</f>
        <v>251999.41500000001</v>
      </c>
      <c r="D8" s="651">
        <f>+(C8*1.21)</f>
        <v>304919.29214999999</v>
      </c>
      <c r="E8" s="1328" t="s">
        <v>6555</v>
      </c>
      <c r="F8" s="1329">
        <f>+'ERO DISTRIBUCIONES SRL'!G48</f>
        <v>0</v>
      </c>
      <c r="H8" s="926"/>
    </row>
    <row r="9" spans="1:8" ht="14.25">
      <c r="A9" s="126" t="s">
        <v>1094</v>
      </c>
      <c r="B9" s="126" t="s">
        <v>12808</v>
      </c>
      <c r="C9" s="192">
        <f>+VLOOKUP(A9,'LISTA NACIONAL'!A:B,2,0)</f>
        <v>252121.43299999999</v>
      </c>
      <c r="D9" s="652">
        <f t="shared" ref="D9:D72" si="0">+(C9*$F$8)*1.21</f>
        <v>0</v>
      </c>
      <c r="E9" s="924"/>
      <c r="H9" s="926"/>
    </row>
    <row r="10" spans="1:8" ht="14.25">
      <c r="A10" s="126" t="s">
        <v>1095</v>
      </c>
      <c r="B10" s="126" t="s">
        <v>16907</v>
      </c>
      <c r="C10" s="192">
        <f>+VLOOKUP(A10,'LISTA NACIONAL'!A:B,2,0)</f>
        <v>252121.43299999999</v>
      </c>
      <c r="D10" s="652">
        <f t="shared" si="0"/>
        <v>0</v>
      </c>
      <c r="F10" s="107"/>
      <c r="H10" s="926"/>
    </row>
    <row r="11" spans="1:8" ht="14.25">
      <c r="A11" s="126" t="s">
        <v>11613</v>
      </c>
      <c r="B11" s="126" t="s">
        <v>12809</v>
      </c>
      <c r="C11" s="192">
        <f>+VLOOKUP(A11,'LISTA NACIONAL'!A:B,2,0)</f>
        <v>644310.32799999998</v>
      </c>
      <c r="D11" s="652">
        <f t="shared" si="0"/>
        <v>0</v>
      </c>
      <c r="H11" s="926"/>
    </row>
    <row r="12" spans="1:8" ht="14.25">
      <c r="A12" s="126" t="s">
        <v>11614</v>
      </c>
      <c r="B12" s="126" t="s">
        <v>12810</v>
      </c>
      <c r="C12" s="192">
        <f>+VLOOKUP(A12,'LISTA NACIONAL'!A:B,2,0)</f>
        <v>336161.91</v>
      </c>
      <c r="D12" s="652">
        <f>+(C12*$F$8)*1.21</f>
        <v>0</v>
      </c>
      <c r="H12" s="926"/>
    </row>
    <row r="13" spans="1:8" ht="14.25">
      <c r="A13" s="126" t="s">
        <v>11615</v>
      </c>
      <c r="B13" s="126" t="s">
        <v>12811</v>
      </c>
      <c r="C13" s="192">
        <f>+VLOOKUP(A13,'LISTA NACIONAL'!A:B,2,0)</f>
        <v>336161.91</v>
      </c>
      <c r="D13" s="652">
        <f t="shared" si="0"/>
        <v>0</v>
      </c>
      <c r="H13" s="926"/>
    </row>
    <row r="14" spans="1:8" ht="14.25">
      <c r="A14" s="126" t="s">
        <v>11616</v>
      </c>
      <c r="B14" s="126" t="s">
        <v>12812</v>
      </c>
      <c r="C14" s="192">
        <f>+VLOOKUP(A14,'LISTA NACIONAL'!A:B,2,0)</f>
        <v>336161.91</v>
      </c>
      <c r="D14" s="652">
        <f t="shared" si="0"/>
        <v>0</v>
      </c>
      <c r="H14" s="926"/>
    </row>
    <row r="15" spans="1:8" ht="14.25">
      <c r="A15" s="126" t="s">
        <v>11617</v>
      </c>
      <c r="B15" s="126" t="s">
        <v>12813</v>
      </c>
      <c r="C15" s="192">
        <f>+VLOOKUP(A15,'LISTA NACIONAL'!A:B,2,0)</f>
        <v>420202.38799999998</v>
      </c>
      <c r="D15" s="652">
        <f t="shared" si="0"/>
        <v>0</v>
      </c>
      <c r="F15" s="210"/>
      <c r="H15" s="926"/>
    </row>
    <row r="16" spans="1:8" ht="14.25">
      <c r="A16" s="126" t="s">
        <v>11618</v>
      </c>
      <c r="B16" s="126" t="s">
        <v>12814</v>
      </c>
      <c r="C16" s="192">
        <f>+VLOOKUP(A16,'LISTA NACIONAL'!A:B,2,0)</f>
        <v>420202.38799999998</v>
      </c>
      <c r="D16" s="652">
        <f t="shared" si="0"/>
        <v>0</v>
      </c>
      <c r="H16" s="926"/>
    </row>
    <row r="17" spans="1:8" ht="14.25">
      <c r="A17" s="126" t="s">
        <v>11619</v>
      </c>
      <c r="B17" s="126" t="s">
        <v>12815</v>
      </c>
      <c r="C17" s="192">
        <f>+VLOOKUP(A17,'LISTA NACIONAL'!A:B,2,0)</f>
        <v>420202.38799999998</v>
      </c>
      <c r="D17" s="652">
        <f t="shared" si="0"/>
        <v>0</v>
      </c>
      <c r="F17" s="241"/>
      <c r="H17" s="926"/>
    </row>
    <row r="18" spans="1:8" ht="14.25">
      <c r="A18" s="126" t="s">
        <v>11620</v>
      </c>
      <c r="B18" s="126" t="s">
        <v>12816</v>
      </c>
      <c r="C18" s="192">
        <f>+VLOOKUP(A18,'LISTA NACIONAL'!A:B,2,0)</f>
        <v>308148.41800000001</v>
      </c>
      <c r="D18" s="652">
        <f t="shared" si="0"/>
        <v>0</v>
      </c>
      <c r="F18" s="241"/>
      <c r="H18" s="926"/>
    </row>
    <row r="19" spans="1:8" ht="14.25">
      <c r="A19" s="126" t="s">
        <v>11621</v>
      </c>
      <c r="B19" s="126" t="s">
        <v>12817</v>
      </c>
      <c r="C19" s="192">
        <f>+VLOOKUP(A19,'LISTA NACIONAL'!A:B,2,0)</f>
        <v>504242.86499999999</v>
      </c>
      <c r="D19" s="652">
        <f t="shared" si="0"/>
        <v>0</v>
      </c>
      <c r="F19" s="241"/>
      <c r="H19" s="926"/>
    </row>
    <row r="20" spans="1:8" ht="14.25">
      <c r="A20" s="126" t="s">
        <v>10312</v>
      </c>
      <c r="B20" s="126" t="s">
        <v>12818</v>
      </c>
      <c r="C20" s="192">
        <f>+VLOOKUP(A20,'LISTA NACIONAL'!A:B,2,0)</f>
        <v>392188.89500000002</v>
      </c>
      <c r="D20" s="652">
        <f t="shared" si="0"/>
        <v>0</v>
      </c>
      <c r="F20" s="241"/>
      <c r="H20" s="926"/>
    </row>
    <row r="21" spans="1:8" ht="14.25">
      <c r="A21" s="126" t="s">
        <v>10313</v>
      </c>
      <c r="B21" s="126" t="s">
        <v>10314</v>
      </c>
      <c r="C21" s="192">
        <f>+VLOOKUP(A21,'LISTA NACIONAL'!A:B,2,0)</f>
        <v>392188.89500000002</v>
      </c>
      <c r="D21" s="652">
        <f t="shared" si="0"/>
        <v>0</v>
      </c>
      <c r="F21" s="241"/>
      <c r="H21" s="926"/>
    </row>
    <row r="22" spans="1:8" ht="14.25">
      <c r="A22" s="126" t="s">
        <v>10315</v>
      </c>
      <c r="B22" s="126" t="s">
        <v>12819</v>
      </c>
      <c r="C22" s="192">
        <f>+VLOOKUP(A22,'LISTA NACIONAL'!A:B,2,0)</f>
        <v>196094.448</v>
      </c>
      <c r="D22" s="652">
        <f t="shared" si="0"/>
        <v>0</v>
      </c>
      <c r="F22" s="241"/>
      <c r="H22" s="926"/>
    </row>
    <row r="23" spans="1:8" ht="14.25">
      <c r="A23" s="126" t="s">
        <v>10316</v>
      </c>
      <c r="B23" s="126" t="s">
        <v>10317</v>
      </c>
      <c r="C23" s="192">
        <f>+VLOOKUP(A23,'LISTA NACIONAL'!A:B,2,0)</f>
        <v>336161.91</v>
      </c>
      <c r="D23" s="652">
        <f t="shared" si="0"/>
        <v>0</v>
      </c>
      <c r="F23" s="241"/>
      <c r="H23" s="926"/>
    </row>
    <row r="24" spans="1:8" ht="14.25">
      <c r="A24" s="126" t="s">
        <v>10318</v>
      </c>
      <c r="B24" s="126" t="s">
        <v>10319</v>
      </c>
      <c r="C24" s="192">
        <f>+VLOOKUP(A24,'LISTA NACIONAL'!A:B,2,0)</f>
        <v>644310.32799999998</v>
      </c>
      <c r="D24" s="652">
        <f t="shared" si="0"/>
        <v>0</v>
      </c>
      <c r="F24" s="241"/>
      <c r="H24" s="926"/>
    </row>
    <row r="25" spans="1:8" ht="14.25">
      <c r="A25" s="126" t="s">
        <v>10320</v>
      </c>
      <c r="B25" s="126" t="s">
        <v>12820</v>
      </c>
      <c r="C25" s="192">
        <f>+VLOOKUP(A25,'LISTA NACIONAL'!A:B,2,0)</f>
        <v>224107.94</v>
      </c>
      <c r="D25" s="652">
        <f t="shared" si="0"/>
        <v>0</v>
      </c>
      <c r="F25" s="241"/>
      <c r="H25" s="926"/>
    </row>
    <row r="26" spans="1:8" ht="14.25">
      <c r="A26" s="126" t="s">
        <v>10321</v>
      </c>
      <c r="B26" s="126" t="s">
        <v>10322</v>
      </c>
      <c r="C26" s="192">
        <f>+VLOOKUP(A26,'LISTA NACIONAL'!A:B,2,0)</f>
        <v>644310.32799999998</v>
      </c>
      <c r="D26" s="652">
        <f t="shared" si="0"/>
        <v>0</v>
      </c>
      <c r="F26" s="241"/>
      <c r="H26" s="926"/>
    </row>
    <row r="27" spans="1:8" ht="14.25">
      <c r="A27" s="126" t="s">
        <v>11441</v>
      </c>
      <c r="B27" s="126" t="s">
        <v>12821</v>
      </c>
      <c r="C27" s="192">
        <f>+VLOOKUP(A27,'LISTA NACIONAL'!A:B,2,0)</f>
        <v>252121.43299999999</v>
      </c>
      <c r="D27" s="652">
        <f t="shared" si="0"/>
        <v>0</v>
      </c>
      <c r="F27" s="241"/>
      <c r="H27" s="926"/>
    </row>
    <row r="28" spans="1:8" ht="14.25">
      <c r="A28" s="126" t="s">
        <v>11442</v>
      </c>
      <c r="B28" s="126" t="s">
        <v>12822</v>
      </c>
      <c r="C28" s="192">
        <f>+VLOOKUP(A28,'LISTA NACIONAL'!A:B,2,0)</f>
        <v>210101.19399999999</v>
      </c>
      <c r="D28" s="652">
        <f t="shared" si="0"/>
        <v>0</v>
      </c>
      <c r="F28" s="241"/>
      <c r="H28" s="926"/>
    </row>
    <row r="29" spans="1:8" ht="14.25">
      <c r="A29" s="126" t="s">
        <v>11443</v>
      </c>
      <c r="B29" s="126" t="s">
        <v>12823</v>
      </c>
      <c r="C29" s="192">
        <f>+VLOOKUP(A29,'LISTA NACIONAL'!A:B,2,0)</f>
        <v>210101.19399999999</v>
      </c>
      <c r="D29" s="652">
        <f t="shared" si="0"/>
        <v>0</v>
      </c>
      <c r="F29" s="241"/>
      <c r="H29" s="926"/>
    </row>
    <row r="30" spans="1:8" ht="14.25">
      <c r="A30" s="126" t="s">
        <v>11444</v>
      </c>
      <c r="B30" s="126" t="s">
        <v>12824</v>
      </c>
      <c r="C30" s="192">
        <f>+VLOOKUP(A30,'LISTA NACIONAL'!A:B,2,0)</f>
        <v>224107.94</v>
      </c>
      <c r="D30" s="652">
        <f t="shared" si="0"/>
        <v>0</v>
      </c>
      <c r="F30" s="241"/>
      <c r="H30" s="926"/>
    </row>
    <row r="31" spans="1:8" ht="14.25">
      <c r="A31" s="126" t="s">
        <v>11445</v>
      </c>
      <c r="B31" s="126" t="s">
        <v>11446</v>
      </c>
      <c r="C31" s="192">
        <f>+VLOOKUP(A31,'LISTA NACIONAL'!A:B,2,0)</f>
        <v>126060.716</v>
      </c>
      <c r="D31" s="652">
        <f t="shared" si="0"/>
        <v>0</v>
      </c>
      <c r="F31" s="241"/>
      <c r="H31" s="926"/>
    </row>
    <row r="32" spans="1:8" ht="14.25">
      <c r="A32" s="126" t="s">
        <v>11447</v>
      </c>
      <c r="B32" s="126" t="s">
        <v>11448</v>
      </c>
      <c r="C32" s="192">
        <f>+VLOOKUP(A32,'LISTA NACIONAL'!A:B,2,0)</f>
        <v>140067.46299999999</v>
      </c>
      <c r="D32" s="652">
        <f t="shared" si="0"/>
        <v>0</v>
      </c>
      <c r="F32" s="241"/>
      <c r="H32" s="926"/>
    </row>
    <row r="33" spans="1:8" ht="14.25">
      <c r="A33" s="126" t="s">
        <v>11449</v>
      </c>
      <c r="B33" s="126" t="s">
        <v>11450</v>
      </c>
      <c r="C33" s="192">
        <f>+VLOOKUP(A33,'LISTA NACIONAL'!A:B,2,0)</f>
        <v>98047.224000000002</v>
      </c>
      <c r="D33" s="652">
        <f t="shared" si="0"/>
        <v>0</v>
      </c>
      <c r="F33" s="241"/>
      <c r="H33" s="926"/>
    </row>
    <row r="34" spans="1:8" ht="14.25">
      <c r="A34" s="126" t="s">
        <v>11451</v>
      </c>
      <c r="B34" s="126" t="s">
        <v>11452</v>
      </c>
      <c r="C34" s="192">
        <f>+VLOOKUP(A34,'LISTA NACIONAL'!A:B,2,0)</f>
        <v>112053.97</v>
      </c>
      <c r="D34" s="652">
        <f t="shared" si="0"/>
        <v>0</v>
      </c>
      <c r="F34" s="241"/>
      <c r="H34" s="926"/>
    </row>
    <row r="35" spans="1:8" ht="14.25">
      <c r="A35" s="126" t="s">
        <v>11453</v>
      </c>
      <c r="B35" s="126" t="s">
        <v>11454</v>
      </c>
      <c r="C35" s="192">
        <f>+VLOOKUP(A35,'LISTA NACIONAL'!A:B,2,0)</f>
        <v>126060.716</v>
      </c>
      <c r="D35" s="652">
        <f t="shared" si="0"/>
        <v>0</v>
      </c>
      <c r="F35" s="241"/>
      <c r="H35" s="926"/>
    </row>
    <row r="36" spans="1:8" ht="14.25">
      <c r="A36" s="126" t="s">
        <v>8634</v>
      </c>
      <c r="B36" s="126" t="s">
        <v>12825</v>
      </c>
      <c r="C36" s="192">
        <f>+VLOOKUP(A36,'LISTA NACIONAL'!A:B,2,0)</f>
        <v>70033.731</v>
      </c>
      <c r="D36" s="652">
        <f t="shared" si="0"/>
        <v>0</v>
      </c>
      <c r="F36" s="241"/>
      <c r="H36" s="926"/>
    </row>
    <row r="37" spans="1:8" ht="14.25">
      <c r="A37" s="126" t="s">
        <v>8635</v>
      </c>
      <c r="B37" s="126" t="s">
        <v>8636</v>
      </c>
      <c r="C37" s="192">
        <f>+VLOOKUP(A37,'LISTA NACIONAL'!A:B,2,0)</f>
        <v>70033.731</v>
      </c>
      <c r="D37" s="652">
        <f t="shared" si="0"/>
        <v>0</v>
      </c>
      <c r="F37" s="241"/>
      <c r="H37" s="926"/>
    </row>
    <row r="38" spans="1:8" ht="14.25">
      <c r="A38" s="126" t="s">
        <v>6002</v>
      </c>
      <c r="B38" s="126" t="s">
        <v>12826</v>
      </c>
      <c r="C38" s="192">
        <f>+VLOOKUP(A38,'LISTA NACIONAL'!A:B,2,0)</f>
        <v>84040.478000000003</v>
      </c>
      <c r="D38" s="652">
        <f t="shared" si="0"/>
        <v>0</v>
      </c>
      <c r="F38" s="241"/>
      <c r="H38" s="926"/>
    </row>
    <row r="39" spans="1:8" ht="14.25">
      <c r="A39" s="126" t="s">
        <v>10845</v>
      </c>
      <c r="B39" s="126" t="s">
        <v>12827</v>
      </c>
      <c r="C39" s="192">
        <f>+VLOOKUP(A39,'LISTA NACIONAL'!A:B,2,0)</f>
        <v>155.02699999999999</v>
      </c>
      <c r="D39" s="652">
        <f t="shared" si="0"/>
        <v>0</v>
      </c>
      <c r="F39" s="241"/>
      <c r="H39" s="926"/>
    </row>
    <row r="40" spans="1:8" ht="14.25">
      <c r="A40" s="126" t="s">
        <v>10846</v>
      </c>
      <c r="B40" s="126" t="s">
        <v>10847</v>
      </c>
      <c r="C40" s="192">
        <f>+VLOOKUP(A40,'LISTA NACIONAL'!A:B,2,0)</f>
        <v>126060.716</v>
      </c>
      <c r="D40" s="652">
        <f t="shared" si="0"/>
        <v>0</v>
      </c>
      <c r="F40" s="241"/>
      <c r="H40" s="926"/>
    </row>
    <row r="41" spans="1:8" ht="14.25">
      <c r="A41" s="126" t="s">
        <v>10848</v>
      </c>
      <c r="B41" s="126" t="s">
        <v>12828</v>
      </c>
      <c r="C41" s="192">
        <f>+VLOOKUP(A41,'LISTA NACIONAL'!A:B,2,0)</f>
        <v>126060.716</v>
      </c>
      <c r="D41" s="652">
        <f t="shared" si="0"/>
        <v>0</v>
      </c>
      <c r="F41" s="241"/>
      <c r="H41" s="926"/>
    </row>
    <row r="42" spans="1:8" ht="14.25">
      <c r="A42" s="126" t="s">
        <v>6003</v>
      </c>
      <c r="B42" s="126" t="s">
        <v>12829</v>
      </c>
      <c r="C42" s="192">
        <f>+VLOOKUP(A42,'LISTA NACIONAL'!A:B,2,0)</f>
        <v>70033.731</v>
      </c>
      <c r="D42" s="652">
        <f t="shared" si="0"/>
        <v>0</v>
      </c>
      <c r="F42" s="241"/>
      <c r="H42" s="926"/>
    </row>
    <row r="43" spans="1:8" ht="14.25">
      <c r="A43" s="126" t="s">
        <v>6004</v>
      </c>
      <c r="B43" s="126" t="s">
        <v>12830</v>
      </c>
      <c r="C43" s="192">
        <f>+VLOOKUP(A43,'LISTA NACIONAL'!A:B,2,0)</f>
        <v>70033.731</v>
      </c>
      <c r="D43" s="652">
        <f t="shared" si="0"/>
        <v>0</v>
      </c>
      <c r="F43" s="241"/>
      <c r="H43" s="926"/>
    </row>
    <row r="44" spans="1:8" ht="14.25">
      <c r="A44" s="126" t="s">
        <v>6005</v>
      </c>
      <c r="B44" s="126" t="s">
        <v>12831</v>
      </c>
      <c r="C44" s="192">
        <f>+VLOOKUP(A44,'LISTA NACIONAL'!A:B,2,0)</f>
        <v>84040.478000000003</v>
      </c>
      <c r="D44" s="652">
        <f t="shared" si="0"/>
        <v>0</v>
      </c>
      <c r="F44" s="241"/>
      <c r="H44" s="926"/>
    </row>
    <row r="45" spans="1:8" ht="14.25">
      <c r="A45" s="126" t="s">
        <v>10849</v>
      </c>
      <c r="B45" s="126" t="s">
        <v>10850</v>
      </c>
      <c r="C45" s="192">
        <f>+VLOOKUP(A45,'LISTA NACIONAL'!A:B,2,0)</f>
        <v>210101.19399999999</v>
      </c>
      <c r="D45" s="652">
        <f t="shared" si="0"/>
        <v>0</v>
      </c>
      <c r="F45" s="241"/>
      <c r="H45" s="926"/>
    </row>
    <row r="46" spans="1:8" ht="14.25">
      <c r="A46" s="126" t="s">
        <v>8624</v>
      </c>
      <c r="B46" s="126" t="s">
        <v>12832</v>
      </c>
      <c r="C46" s="192">
        <f>+VLOOKUP(A46,'LISTA NACIONAL'!A:B,2,0)</f>
        <v>238114.68599999999</v>
      </c>
      <c r="D46" s="652">
        <f t="shared" si="0"/>
        <v>0</v>
      </c>
      <c r="F46" s="241"/>
      <c r="H46" s="926"/>
    </row>
    <row r="47" spans="1:8" ht="14.25">
      <c r="A47" s="126" t="s">
        <v>8625</v>
      </c>
      <c r="B47" s="126" t="s">
        <v>12833</v>
      </c>
      <c r="C47" s="192">
        <f>+VLOOKUP(A47,'LISTA NACIONAL'!A:B,2,0)</f>
        <v>210101.19399999999</v>
      </c>
      <c r="D47" s="652">
        <f t="shared" si="0"/>
        <v>0</v>
      </c>
      <c r="F47" s="241"/>
      <c r="H47" s="926"/>
    </row>
    <row r="48" spans="1:8" ht="14.25">
      <c r="A48" s="126" t="s">
        <v>8626</v>
      </c>
      <c r="B48" s="126" t="s">
        <v>12834</v>
      </c>
      <c r="C48" s="192">
        <f>+VLOOKUP(A48,'LISTA NACIONAL'!A:B,2,0)</f>
        <v>70033.731</v>
      </c>
      <c r="D48" s="652">
        <f t="shared" si="0"/>
        <v>0</v>
      </c>
      <c r="F48" s="241"/>
      <c r="H48" s="926"/>
    </row>
    <row r="49" spans="1:8" ht="14.25">
      <c r="A49" s="126" t="s">
        <v>8627</v>
      </c>
      <c r="B49" s="126" t="s">
        <v>12835</v>
      </c>
      <c r="C49" s="192">
        <f>+VLOOKUP(A49,'LISTA NACIONAL'!A:B,2,0)</f>
        <v>168080.95499999999</v>
      </c>
      <c r="D49" s="652">
        <f t="shared" si="0"/>
        <v>0</v>
      </c>
      <c r="F49" s="241"/>
      <c r="H49" s="926"/>
    </row>
    <row r="50" spans="1:8" ht="14.25">
      <c r="A50" s="126" t="s">
        <v>8628</v>
      </c>
      <c r="B50" s="126" t="s">
        <v>12836</v>
      </c>
      <c r="C50" s="192">
        <f>+VLOOKUP(A50,'LISTA NACIONAL'!A:B,2,0)</f>
        <v>210101.19399999999</v>
      </c>
      <c r="D50" s="652">
        <f t="shared" si="0"/>
        <v>0</v>
      </c>
      <c r="F50" s="241"/>
      <c r="H50" s="926"/>
    </row>
    <row r="51" spans="1:8" ht="14.25">
      <c r="A51" s="126" t="s">
        <v>8629</v>
      </c>
      <c r="B51" s="126" t="s">
        <v>12837</v>
      </c>
      <c r="C51" s="192">
        <f>+VLOOKUP(A51,'LISTA NACIONAL'!A:B,2,0)</f>
        <v>42020.239000000001</v>
      </c>
      <c r="D51" s="652">
        <f t="shared" si="0"/>
        <v>0</v>
      </c>
      <c r="F51" s="241"/>
      <c r="H51" s="926"/>
    </row>
    <row r="52" spans="1:8" ht="14.25">
      <c r="A52" s="126" t="s">
        <v>8630</v>
      </c>
      <c r="B52" s="126" t="s">
        <v>8631</v>
      </c>
      <c r="C52" s="192">
        <f>+VLOOKUP(A52,'LISTA NACIONAL'!A:B,2,0)</f>
        <v>42020.239000000001</v>
      </c>
      <c r="D52" s="652">
        <f t="shared" si="0"/>
        <v>0</v>
      </c>
      <c r="F52" s="241"/>
      <c r="H52" s="926"/>
    </row>
    <row r="53" spans="1:8" ht="14.25">
      <c r="A53" s="126" t="s">
        <v>8632</v>
      </c>
      <c r="B53" s="126" t="s">
        <v>16908</v>
      </c>
      <c r="C53" s="192">
        <f>+VLOOKUP(A53,'LISTA NACIONAL'!A:B,2,0)</f>
        <v>168080.95499999999</v>
      </c>
      <c r="D53" s="652">
        <f t="shared" si="0"/>
        <v>0</v>
      </c>
      <c r="F53" s="241"/>
      <c r="H53" s="926"/>
    </row>
    <row r="54" spans="1:8" ht="14.25">
      <c r="A54" s="126" t="s">
        <v>8633</v>
      </c>
      <c r="B54" s="126" t="s">
        <v>12838</v>
      </c>
      <c r="C54" s="192">
        <f>+VLOOKUP(A54,'LISTA NACIONAL'!A:B,2,0)</f>
        <v>112053.97</v>
      </c>
      <c r="D54" s="652">
        <f t="shared" si="0"/>
        <v>0</v>
      </c>
      <c r="F54" s="241"/>
      <c r="H54" s="926"/>
    </row>
    <row r="55" spans="1:8" ht="14.25">
      <c r="A55" s="126" t="s">
        <v>11356</v>
      </c>
      <c r="B55" s="126" t="s">
        <v>11357</v>
      </c>
      <c r="C55" s="192">
        <f>+VLOOKUP(A55,'LISTA NACIONAL'!A:B,2,0)</f>
        <v>420202.38799999998</v>
      </c>
      <c r="D55" s="652">
        <f t="shared" si="0"/>
        <v>0</v>
      </c>
      <c r="F55" s="241"/>
      <c r="H55" s="926"/>
    </row>
    <row r="56" spans="1:8" ht="14.25">
      <c r="A56" s="126" t="s">
        <v>5974</v>
      </c>
      <c r="B56" s="126" t="s">
        <v>12839</v>
      </c>
      <c r="C56" s="192">
        <f>+VLOOKUP(A56,'LISTA NACIONAL'!A:B,2,0)</f>
        <v>50424.286999999997</v>
      </c>
      <c r="D56" s="652">
        <f t="shared" si="0"/>
        <v>0</v>
      </c>
      <c r="F56" s="241"/>
      <c r="H56" s="926"/>
    </row>
    <row r="57" spans="1:8" ht="14.25">
      <c r="A57" s="126" t="s">
        <v>5975</v>
      </c>
      <c r="B57" s="126" t="s">
        <v>12840</v>
      </c>
      <c r="C57" s="192">
        <f>+VLOOKUP(A57,'LISTA NACIONAL'!A:B,2,0)</f>
        <v>252121.43299999999</v>
      </c>
      <c r="D57" s="652">
        <f t="shared" si="0"/>
        <v>0</v>
      </c>
      <c r="F57" s="241"/>
      <c r="H57" s="926"/>
    </row>
    <row r="58" spans="1:8" ht="14.25">
      <c r="A58" s="126" t="s">
        <v>5976</v>
      </c>
      <c r="B58" s="126" t="s">
        <v>5977</v>
      </c>
      <c r="C58" s="192">
        <f>+VLOOKUP(A58,'LISTA NACIONAL'!A:B,2,0)</f>
        <v>294141.67099999997</v>
      </c>
      <c r="D58" s="652">
        <f t="shared" si="0"/>
        <v>0</v>
      </c>
      <c r="F58" s="241"/>
      <c r="H58" s="926"/>
    </row>
    <row r="59" spans="1:8" ht="14.25">
      <c r="A59" s="126" t="s">
        <v>12795</v>
      </c>
      <c r="B59" s="126" t="s">
        <v>12841</v>
      </c>
      <c r="C59" s="192">
        <f>+VLOOKUP(A59,'LISTA NACIONAL'!A:B,2,0)</f>
        <v>294141.67099999997</v>
      </c>
      <c r="D59" s="652">
        <f t="shared" si="0"/>
        <v>0</v>
      </c>
      <c r="F59" s="241"/>
      <c r="H59" s="926"/>
    </row>
    <row r="60" spans="1:8" ht="14.25">
      <c r="A60" s="126" t="s">
        <v>11358</v>
      </c>
      <c r="B60" s="126" t="s">
        <v>12842</v>
      </c>
      <c r="C60" s="192">
        <f>+VLOOKUP(A60,'LISTA NACIONAL'!A:B,2,0)</f>
        <v>89643.176000000007</v>
      </c>
      <c r="D60" s="652">
        <f t="shared" si="0"/>
        <v>0</v>
      </c>
      <c r="F60" s="241"/>
      <c r="H60" s="926"/>
    </row>
    <row r="61" spans="1:8" ht="14.25">
      <c r="A61" s="126" t="s">
        <v>10275</v>
      </c>
      <c r="B61" s="126" t="s">
        <v>5978</v>
      </c>
      <c r="C61" s="192">
        <f>+VLOOKUP(A61,'LISTA NACIONAL'!A:B,2,0)</f>
        <v>89643.176000000007</v>
      </c>
      <c r="D61" s="652">
        <f t="shared" si="0"/>
        <v>0</v>
      </c>
      <c r="F61" s="241"/>
      <c r="H61" s="926"/>
    </row>
    <row r="62" spans="1:8" ht="14.25">
      <c r="A62" s="126" t="s">
        <v>10276</v>
      </c>
      <c r="B62" s="126" t="s">
        <v>16909</v>
      </c>
      <c r="C62" s="192">
        <f>+VLOOKUP(A62,'LISTA NACIONAL'!A:B,2,0)</f>
        <v>140067.46299999999</v>
      </c>
      <c r="D62" s="652">
        <f t="shared" si="0"/>
        <v>0</v>
      </c>
      <c r="F62" s="241"/>
      <c r="H62" s="926"/>
    </row>
    <row r="63" spans="1:8" ht="14.25">
      <c r="A63" s="126" t="s">
        <v>5979</v>
      </c>
      <c r="B63" s="126" t="s">
        <v>12843</v>
      </c>
      <c r="C63" s="192">
        <f>+VLOOKUP(A63,'LISTA NACIONAL'!A:B,2,0)</f>
        <v>84040.478000000003</v>
      </c>
      <c r="D63" s="652">
        <f t="shared" si="0"/>
        <v>0</v>
      </c>
      <c r="F63" s="241"/>
      <c r="H63" s="926"/>
    </row>
    <row r="64" spans="1:8" ht="14.25">
      <c r="A64" s="126" t="s">
        <v>10277</v>
      </c>
      <c r="B64" s="126" t="s">
        <v>12844</v>
      </c>
      <c r="C64" s="192">
        <f>+VLOOKUP(A64,'LISTA NACIONAL'!A:B,2,0)</f>
        <v>168080.95499999999</v>
      </c>
      <c r="D64" s="652">
        <f t="shared" si="0"/>
        <v>0</v>
      </c>
      <c r="F64" s="241"/>
      <c r="H64" s="926"/>
    </row>
    <row r="65" spans="1:8" ht="14.25">
      <c r="A65" s="126" t="s">
        <v>14404</v>
      </c>
      <c r="B65" s="126" t="s">
        <v>14405</v>
      </c>
      <c r="C65" s="192">
        <f>+VLOOKUP(A65,'LISTA NACIONAL'!A:B,2,0)</f>
        <v>0</v>
      </c>
      <c r="D65" s="652">
        <f t="shared" si="0"/>
        <v>0</v>
      </c>
      <c r="F65" s="241"/>
      <c r="H65" s="926"/>
    </row>
    <row r="66" spans="1:8" ht="14.25">
      <c r="A66" s="126" t="s">
        <v>12567</v>
      </c>
      <c r="B66" s="126" t="s">
        <v>16910</v>
      </c>
      <c r="C66" s="192">
        <f>+VLOOKUP(A66,'LISTA NACIONAL'!A:B,2,0)</f>
        <v>70033.731</v>
      </c>
      <c r="D66" s="652">
        <f t="shared" si="0"/>
        <v>0</v>
      </c>
      <c r="F66" s="241"/>
      <c r="H66" s="926"/>
    </row>
    <row r="67" spans="1:8" ht="14.25">
      <c r="A67" s="126" t="s">
        <v>10278</v>
      </c>
      <c r="B67" s="126" t="s">
        <v>12845</v>
      </c>
      <c r="C67" s="192">
        <f>+VLOOKUP(A67,'LISTA NACIONAL'!A:B,2,0)</f>
        <v>70033.731</v>
      </c>
      <c r="D67" s="652">
        <f t="shared" si="0"/>
        <v>0</v>
      </c>
      <c r="F67" s="241"/>
      <c r="H67" s="926"/>
    </row>
    <row r="68" spans="1:8" ht="14.25">
      <c r="A68" s="126" t="s">
        <v>5980</v>
      </c>
      <c r="B68" s="126" t="s">
        <v>12846</v>
      </c>
      <c r="C68" s="192">
        <f>+VLOOKUP(A68,'LISTA NACIONAL'!A:B,2,0)</f>
        <v>308148.41800000001</v>
      </c>
      <c r="D68" s="652">
        <f t="shared" si="0"/>
        <v>0</v>
      </c>
      <c r="F68" s="241"/>
      <c r="H68" s="926"/>
    </row>
    <row r="69" spans="1:8" ht="14.25">
      <c r="A69" s="126" t="s">
        <v>10279</v>
      </c>
      <c r="B69" s="126" t="s">
        <v>10280</v>
      </c>
      <c r="C69" s="192">
        <f>+VLOOKUP(A69,'LISTA NACIONAL'!A:B,2,0)</f>
        <v>336161.91</v>
      </c>
      <c r="D69" s="652">
        <f t="shared" si="0"/>
        <v>0</v>
      </c>
      <c r="F69" s="241"/>
      <c r="H69" s="926"/>
    </row>
    <row r="70" spans="1:8" ht="14.25">
      <c r="A70" s="126" t="s">
        <v>11862</v>
      </c>
      <c r="B70" s="126" t="s">
        <v>11863</v>
      </c>
      <c r="C70" s="192">
        <f>+VLOOKUP(A70,'LISTA NACIONAL'!A:B,2,0)</f>
        <v>50424.286999999997</v>
      </c>
      <c r="D70" s="652">
        <f t="shared" si="0"/>
        <v>0</v>
      </c>
      <c r="F70" s="241"/>
      <c r="H70" s="926"/>
    </row>
    <row r="71" spans="1:8" ht="14.25">
      <c r="A71" s="126" t="s">
        <v>11864</v>
      </c>
      <c r="B71" s="126" t="s">
        <v>12847</v>
      </c>
      <c r="C71" s="192">
        <f>+VLOOKUP(A71,'LISTA NACIONAL'!A:B,2,0)</f>
        <v>336161.91</v>
      </c>
      <c r="D71" s="652">
        <f t="shared" si="0"/>
        <v>0</v>
      </c>
      <c r="F71" s="241"/>
      <c r="H71" s="926"/>
    </row>
    <row r="72" spans="1:8" ht="14.25">
      <c r="A72" s="126" t="s">
        <v>11865</v>
      </c>
      <c r="B72" s="126" t="s">
        <v>11866</v>
      </c>
      <c r="C72" s="192">
        <f>+VLOOKUP(A72,'LISTA NACIONAL'!A:B,2,0)</f>
        <v>126060.716</v>
      </c>
      <c r="D72" s="652">
        <f t="shared" si="0"/>
        <v>0</v>
      </c>
      <c r="F72" s="241"/>
      <c r="H72" s="926"/>
    </row>
    <row r="73" spans="1:8" ht="14.25">
      <c r="A73" s="126" t="s">
        <v>16875</v>
      </c>
      <c r="B73" s="126" t="s">
        <v>16911</v>
      </c>
      <c r="C73" s="192">
        <f>+VLOOKUP(A73,'LISTA NACIONAL'!A:B,2,0)</f>
        <v>137266.11300000001</v>
      </c>
      <c r="D73" s="652">
        <f t="shared" ref="D73:D136" si="1">+(C73*$F$8)*1.21</f>
        <v>0</v>
      </c>
      <c r="F73" s="241"/>
      <c r="H73" s="926"/>
    </row>
    <row r="74" spans="1:8" ht="14.25">
      <c r="A74" s="126" t="s">
        <v>10837</v>
      </c>
      <c r="B74" s="126" t="s">
        <v>16912</v>
      </c>
      <c r="C74" s="192">
        <f>+VLOOKUP(A74,'LISTA NACIONAL'!A:B,2,0)</f>
        <v>672323.82</v>
      </c>
      <c r="D74" s="652">
        <f t="shared" si="1"/>
        <v>0</v>
      </c>
      <c r="F74" s="241"/>
      <c r="H74" s="926"/>
    </row>
    <row r="75" spans="1:8" ht="14.25">
      <c r="A75" s="126" t="s">
        <v>11867</v>
      </c>
      <c r="B75" s="126" t="s">
        <v>11868</v>
      </c>
      <c r="C75" s="192">
        <f>+VLOOKUP(A75,'LISTA NACIONAL'!A:B,2,0)</f>
        <v>126060.716</v>
      </c>
      <c r="D75" s="652">
        <f t="shared" si="1"/>
        <v>0</v>
      </c>
      <c r="F75" s="241"/>
      <c r="H75" s="926"/>
    </row>
    <row r="76" spans="1:8" ht="14.25">
      <c r="A76" s="126" t="s">
        <v>11869</v>
      </c>
      <c r="B76" s="126" t="s">
        <v>12848</v>
      </c>
      <c r="C76" s="192">
        <f>+VLOOKUP(A76,'LISTA NACIONAL'!A:B,2,0)</f>
        <v>140067.46299999999</v>
      </c>
      <c r="D76" s="652">
        <f t="shared" si="1"/>
        <v>0</v>
      </c>
      <c r="F76" s="241"/>
      <c r="H76" s="926"/>
    </row>
    <row r="77" spans="1:8" ht="14.25">
      <c r="A77" s="126" t="s">
        <v>11870</v>
      </c>
      <c r="B77" s="126" t="s">
        <v>11871</v>
      </c>
      <c r="C77" s="192">
        <f>+VLOOKUP(A77,'LISTA NACIONAL'!A:B,2,0)</f>
        <v>448215.88</v>
      </c>
      <c r="D77" s="652">
        <f t="shared" si="1"/>
        <v>0</v>
      </c>
      <c r="F77" s="241"/>
      <c r="H77" s="926"/>
    </row>
    <row r="78" spans="1:8" ht="14.25">
      <c r="A78" s="126" t="s">
        <v>11872</v>
      </c>
      <c r="B78" s="126" t="s">
        <v>12849</v>
      </c>
      <c r="C78" s="192">
        <f>+VLOOKUP(A78,'LISTA NACIONAL'!A:B,2,0)</f>
        <v>140067.46299999999</v>
      </c>
      <c r="D78" s="652">
        <f t="shared" si="1"/>
        <v>0</v>
      </c>
      <c r="F78" s="241"/>
      <c r="H78" s="926"/>
    </row>
    <row r="79" spans="1:8" ht="14.25">
      <c r="A79" s="126" t="s">
        <v>11873</v>
      </c>
      <c r="B79" s="126" t="s">
        <v>11874</v>
      </c>
      <c r="C79" s="192">
        <f>+VLOOKUP(A79,'LISTA NACIONAL'!A:B,2,0)</f>
        <v>126060.716</v>
      </c>
      <c r="D79" s="652">
        <f t="shared" si="1"/>
        <v>0</v>
      </c>
      <c r="F79" s="241"/>
      <c r="H79" s="926"/>
    </row>
    <row r="80" spans="1:8" ht="14.25">
      <c r="A80" s="126" t="s">
        <v>11875</v>
      </c>
      <c r="B80" s="126" t="s">
        <v>12850</v>
      </c>
      <c r="C80" s="192">
        <f>+VLOOKUP(A80,'LISTA NACIONAL'!A:B,2,0)</f>
        <v>308148.41800000001</v>
      </c>
      <c r="D80" s="652">
        <f t="shared" si="1"/>
        <v>0</v>
      </c>
      <c r="F80" s="241"/>
      <c r="H80" s="926"/>
    </row>
    <row r="81" spans="1:8" ht="14.25">
      <c r="A81" s="126" t="s">
        <v>11876</v>
      </c>
      <c r="B81" s="126" t="s">
        <v>11877</v>
      </c>
      <c r="C81" s="192">
        <f>+VLOOKUP(A81,'LISTA NACIONAL'!A:B,2,0)</f>
        <v>392154.38500000001</v>
      </c>
      <c r="D81" s="652">
        <f t="shared" si="1"/>
        <v>0</v>
      </c>
      <c r="F81" s="241"/>
      <c r="H81" s="926"/>
    </row>
    <row r="82" spans="1:8" ht="14.25">
      <c r="A82" s="126" t="s">
        <v>10838</v>
      </c>
      <c r="B82" s="126" t="s">
        <v>12851</v>
      </c>
      <c r="C82" s="192">
        <f>+VLOOKUP(A82,'LISTA NACIONAL'!A:B,2,0)</f>
        <v>406195.641</v>
      </c>
      <c r="D82" s="652">
        <f t="shared" si="1"/>
        <v>0</v>
      </c>
      <c r="F82" s="241"/>
      <c r="H82" s="926"/>
    </row>
    <row r="83" spans="1:8" ht="14.25">
      <c r="A83" s="126" t="s">
        <v>11878</v>
      </c>
      <c r="B83" s="126" t="s">
        <v>16913</v>
      </c>
      <c r="C83" s="192">
        <f>+VLOOKUP(A83,'LISTA NACIONAL'!A:B,2,0)</f>
        <v>140067.46299999999</v>
      </c>
      <c r="D83" s="652">
        <f t="shared" si="1"/>
        <v>0</v>
      </c>
      <c r="F83" s="241"/>
      <c r="H83" s="926"/>
    </row>
    <row r="84" spans="1:8" ht="14.25">
      <c r="A84" s="126" t="s">
        <v>11879</v>
      </c>
      <c r="B84" s="126" t="s">
        <v>11880</v>
      </c>
      <c r="C84" s="192">
        <f>+VLOOKUP(A84,'LISTA NACIONAL'!A:B,2,0)</f>
        <v>140067.46299999999</v>
      </c>
      <c r="D84" s="652">
        <f t="shared" si="1"/>
        <v>0</v>
      </c>
      <c r="F84" s="241"/>
      <c r="H84" s="926"/>
    </row>
    <row r="85" spans="1:8" ht="14.25">
      <c r="A85" s="126" t="s">
        <v>11881</v>
      </c>
      <c r="B85" s="126" t="s">
        <v>12852</v>
      </c>
      <c r="C85" s="192">
        <f>+VLOOKUP(A85,'LISTA NACIONAL'!A:B,2,0)</f>
        <v>168080.95499999999</v>
      </c>
      <c r="D85" s="652">
        <f t="shared" si="1"/>
        <v>0</v>
      </c>
      <c r="F85" s="241"/>
      <c r="H85" s="926"/>
    </row>
    <row r="86" spans="1:8" ht="14.25">
      <c r="A86" s="126" t="s">
        <v>11882</v>
      </c>
      <c r="B86" s="126" t="s">
        <v>16914</v>
      </c>
      <c r="C86" s="192">
        <f>+VLOOKUP(A86,'LISTA NACIONAL'!A:B,2,0)</f>
        <v>33617.67</v>
      </c>
      <c r="D86" s="652">
        <f t="shared" si="1"/>
        <v>0</v>
      </c>
      <c r="F86" s="241"/>
      <c r="H86" s="926"/>
    </row>
    <row r="87" spans="1:8" ht="14.25">
      <c r="A87" s="126" t="s">
        <v>11883</v>
      </c>
      <c r="B87" s="126" t="s">
        <v>11884</v>
      </c>
      <c r="C87" s="192">
        <f>+VLOOKUP(A87,'LISTA NACIONAL'!A:B,2,0)</f>
        <v>33617.67</v>
      </c>
      <c r="D87" s="652">
        <f t="shared" si="1"/>
        <v>0</v>
      </c>
      <c r="F87" s="241"/>
      <c r="H87" s="926"/>
    </row>
    <row r="88" spans="1:8" ht="14.25">
      <c r="A88" s="126" t="s">
        <v>11885</v>
      </c>
      <c r="B88" s="126" t="s">
        <v>16915</v>
      </c>
      <c r="C88" s="192">
        <f>+VLOOKUP(A88,'LISTA NACIONAL'!A:B,2,0)</f>
        <v>33617.67</v>
      </c>
      <c r="D88" s="652">
        <f t="shared" si="1"/>
        <v>0</v>
      </c>
      <c r="F88" s="241"/>
      <c r="H88" s="926"/>
    </row>
    <row r="89" spans="1:8" ht="14.25">
      <c r="A89" s="126" t="s">
        <v>11886</v>
      </c>
      <c r="B89" s="126" t="s">
        <v>16916</v>
      </c>
      <c r="C89" s="192">
        <f>+VLOOKUP(A89,'LISTA NACIONAL'!A:B,2,0)</f>
        <v>33617.67</v>
      </c>
      <c r="D89" s="652">
        <f t="shared" si="1"/>
        <v>0</v>
      </c>
      <c r="F89" s="241"/>
      <c r="H89" s="926"/>
    </row>
    <row r="90" spans="1:8" ht="14.25">
      <c r="A90" s="126" t="s">
        <v>11887</v>
      </c>
      <c r="B90" s="126" t="s">
        <v>16917</v>
      </c>
      <c r="C90" s="192">
        <f>+VLOOKUP(A90,'LISTA NACIONAL'!A:B,2,0)</f>
        <v>33617.67</v>
      </c>
      <c r="D90" s="652">
        <f t="shared" si="1"/>
        <v>0</v>
      </c>
      <c r="F90" s="241"/>
      <c r="H90" s="926"/>
    </row>
    <row r="91" spans="1:8" ht="14.25">
      <c r="A91" s="126" t="s">
        <v>15754</v>
      </c>
      <c r="B91" s="126" t="s">
        <v>14524</v>
      </c>
      <c r="C91" s="192">
        <f>+VLOOKUP(A91,'LISTA NACIONAL'!A:B,2,0)</f>
        <v>33617.67</v>
      </c>
      <c r="D91" s="652">
        <f t="shared" si="1"/>
        <v>0</v>
      </c>
      <c r="F91" s="241"/>
      <c r="H91" s="926"/>
    </row>
    <row r="92" spans="1:8" ht="14.25">
      <c r="A92" s="126" t="s">
        <v>11888</v>
      </c>
      <c r="B92" s="126" t="s">
        <v>12853</v>
      </c>
      <c r="C92" s="192">
        <f>+VLOOKUP(A92,'LISTA NACIONAL'!A:B,2,0)</f>
        <v>33617.67</v>
      </c>
      <c r="D92" s="652">
        <f t="shared" si="1"/>
        <v>0</v>
      </c>
      <c r="F92" s="241"/>
      <c r="H92" s="926"/>
    </row>
    <row r="93" spans="1:8" ht="14.25">
      <c r="A93" s="126" t="s">
        <v>11889</v>
      </c>
      <c r="B93" s="126" t="s">
        <v>16918</v>
      </c>
      <c r="C93" s="192">
        <f>+VLOOKUP(A93,'LISTA NACIONAL'!A:B,2,0)</f>
        <v>33617.67</v>
      </c>
      <c r="D93" s="652">
        <f t="shared" si="1"/>
        <v>0</v>
      </c>
      <c r="F93" s="241"/>
      <c r="H93" s="926"/>
    </row>
    <row r="94" spans="1:8" ht="14.25">
      <c r="A94" s="126" t="s">
        <v>10839</v>
      </c>
      <c r="B94" s="126" t="s">
        <v>7942</v>
      </c>
      <c r="C94" s="192">
        <f>+VLOOKUP(A94,'LISTA NACIONAL'!A:B,2,0)</f>
        <v>33617.67</v>
      </c>
      <c r="D94" s="652">
        <f t="shared" si="1"/>
        <v>0</v>
      </c>
      <c r="F94" s="241"/>
      <c r="H94" s="926"/>
    </row>
    <row r="95" spans="1:8" ht="14.25">
      <c r="A95" s="126" t="s">
        <v>14245</v>
      </c>
      <c r="B95" s="126" t="s">
        <v>16919</v>
      </c>
      <c r="C95" s="192">
        <f>+VLOOKUP(A95,'LISTA NACIONAL'!A:B,2,0)</f>
        <v>33617.67</v>
      </c>
      <c r="D95" s="652">
        <f t="shared" si="1"/>
        <v>0</v>
      </c>
      <c r="F95" s="241"/>
      <c r="H95" s="926"/>
    </row>
    <row r="96" spans="1:8" ht="14.25">
      <c r="A96" s="126" t="s">
        <v>15755</v>
      </c>
      <c r="B96" s="126" t="s">
        <v>16920</v>
      </c>
      <c r="C96" s="192">
        <f>+VLOOKUP(A96,'LISTA NACIONAL'!A:B,2,0)</f>
        <v>33617.67</v>
      </c>
      <c r="D96" s="652">
        <f t="shared" si="1"/>
        <v>0</v>
      </c>
      <c r="F96" s="241"/>
      <c r="H96" s="926"/>
    </row>
    <row r="97" spans="1:8" ht="14.25">
      <c r="A97" s="126" t="s">
        <v>10840</v>
      </c>
      <c r="B97" s="126" t="s">
        <v>12854</v>
      </c>
      <c r="C97" s="192">
        <f>+VLOOKUP(A97,'LISTA NACIONAL'!A:B,2,0)</f>
        <v>168080.95499999999</v>
      </c>
      <c r="D97" s="652">
        <f t="shared" si="1"/>
        <v>0</v>
      </c>
      <c r="F97" s="241"/>
      <c r="H97" s="926"/>
    </row>
    <row r="98" spans="1:8" ht="14.25">
      <c r="A98" s="126" t="s">
        <v>10841</v>
      </c>
      <c r="B98" s="126" t="s">
        <v>12855</v>
      </c>
      <c r="C98" s="192">
        <f>+VLOOKUP(A98,'LISTA NACIONAL'!A:B,2,0)</f>
        <v>532256.35800000001</v>
      </c>
      <c r="D98" s="652">
        <f t="shared" si="1"/>
        <v>0</v>
      </c>
      <c r="F98" s="241"/>
      <c r="H98" s="926"/>
    </row>
    <row r="99" spans="1:8" ht="14.25">
      <c r="A99" s="126" t="s">
        <v>11890</v>
      </c>
      <c r="B99" s="126" t="s">
        <v>11891</v>
      </c>
      <c r="C99" s="192">
        <f>+VLOOKUP(A99,'LISTA NACIONAL'!A:B,2,0)</f>
        <v>140067.46299999999</v>
      </c>
      <c r="D99" s="652">
        <f t="shared" si="1"/>
        <v>0</v>
      </c>
      <c r="F99" s="241"/>
      <c r="H99" s="926"/>
    </row>
    <row r="100" spans="1:8" ht="14.25">
      <c r="A100" s="126" t="s">
        <v>10842</v>
      </c>
      <c r="B100" s="126" t="s">
        <v>12856</v>
      </c>
      <c r="C100" s="192">
        <f>+VLOOKUP(A100,'LISTA NACIONAL'!A:B,2,0)</f>
        <v>140067.46299999999</v>
      </c>
      <c r="D100" s="652">
        <f t="shared" si="1"/>
        <v>0</v>
      </c>
      <c r="F100" s="241"/>
      <c r="H100" s="926"/>
    </row>
    <row r="101" spans="1:8" ht="14.25">
      <c r="A101" s="126" t="s">
        <v>10843</v>
      </c>
      <c r="B101" s="126" t="s">
        <v>11250</v>
      </c>
      <c r="C101" s="192">
        <f>+VLOOKUP(A101,'LISTA NACIONAL'!A:B,2,0)</f>
        <v>406195.641</v>
      </c>
      <c r="D101" s="652">
        <f t="shared" si="1"/>
        <v>0</v>
      </c>
      <c r="F101" s="241"/>
      <c r="H101" s="926"/>
    </row>
    <row r="102" spans="1:8" ht="14.25">
      <c r="A102" s="126" t="s">
        <v>10844</v>
      </c>
      <c r="B102" s="126" t="s">
        <v>12857</v>
      </c>
      <c r="C102" s="192">
        <f>+VLOOKUP(A102,'LISTA NACIONAL'!A:B,2,0)</f>
        <v>406195.641</v>
      </c>
      <c r="D102" s="652">
        <f t="shared" si="1"/>
        <v>0</v>
      </c>
      <c r="F102" s="241"/>
      <c r="H102" s="926"/>
    </row>
    <row r="103" spans="1:8" ht="14.25">
      <c r="A103" s="126" t="s">
        <v>11131</v>
      </c>
      <c r="B103" s="126" t="s">
        <v>12858</v>
      </c>
      <c r="C103" s="192">
        <f>+VLOOKUP(A103,'LISTA NACIONAL'!A:B,2,0)</f>
        <v>308148.41800000001</v>
      </c>
      <c r="D103" s="652">
        <f t="shared" si="1"/>
        <v>0</v>
      </c>
      <c r="F103" s="241"/>
      <c r="H103" s="926"/>
    </row>
    <row r="104" spans="1:8" ht="14.25">
      <c r="A104" s="126" t="s">
        <v>11132</v>
      </c>
      <c r="B104" s="126" t="s">
        <v>11251</v>
      </c>
      <c r="C104" s="192">
        <f>+VLOOKUP(A104,'LISTA NACIONAL'!A:B,2,0)</f>
        <v>70033.731</v>
      </c>
      <c r="D104" s="652">
        <f t="shared" si="1"/>
        <v>0</v>
      </c>
      <c r="F104" s="241"/>
      <c r="H104" s="926"/>
    </row>
    <row r="105" spans="1:8" ht="14.25">
      <c r="A105" s="126" t="s">
        <v>11133</v>
      </c>
      <c r="B105" s="126" t="s">
        <v>12859</v>
      </c>
      <c r="C105" s="192">
        <f>+VLOOKUP(A105,'LISTA NACIONAL'!A:B,2,0)</f>
        <v>50424.286999999997</v>
      </c>
      <c r="D105" s="652">
        <f t="shared" si="1"/>
        <v>0</v>
      </c>
      <c r="F105" s="241"/>
      <c r="H105" s="926"/>
    </row>
    <row r="106" spans="1:8" ht="14.25">
      <c r="A106" s="126" t="s">
        <v>11134</v>
      </c>
      <c r="B106" s="126" t="s">
        <v>12860</v>
      </c>
      <c r="C106" s="192">
        <f>+VLOOKUP(A106,'LISTA NACIONAL'!A:B,2,0)</f>
        <v>168080.95499999999</v>
      </c>
      <c r="D106" s="652">
        <f t="shared" si="1"/>
        <v>0</v>
      </c>
      <c r="F106" s="241"/>
      <c r="H106" s="926"/>
    </row>
    <row r="107" spans="1:8" ht="14.25">
      <c r="A107" s="126" t="s">
        <v>11135</v>
      </c>
      <c r="B107" s="126" t="s">
        <v>12861</v>
      </c>
      <c r="C107" s="192">
        <f>+VLOOKUP(A107,'LISTA NACIONAL'!A:B,2,0)</f>
        <v>168080.95499999999</v>
      </c>
      <c r="D107" s="652">
        <f t="shared" si="1"/>
        <v>0</v>
      </c>
      <c r="F107" s="241"/>
      <c r="H107" s="926"/>
    </row>
    <row r="108" spans="1:8" ht="14.25">
      <c r="A108" s="126" t="s">
        <v>12796</v>
      </c>
      <c r="B108" s="126" t="s">
        <v>12862</v>
      </c>
      <c r="C108" s="192">
        <f>+VLOOKUP(A108,'LISTA NACIONAL'!A:B,2,0)</f>
        <v>210101.19399999999</v>
      </c>
      <c r="D108" s="652">
        <f t="shared" si="1"/>
        <v>0</v>
      </c>
      <c r="F108" s="241"/>
      <c r="H108" s="926"/>
    </row>
    <row r="109" spans="1:8" ht="14.25">
      <c r="A109" s="126" t="s">
        <v>11136</v>
      </c>
      <c r="B109" s="126" t="s">
        <v>12863</v>
      </c>
      <c r="C109" s="192">
        <f>+VLOOKUP(A109,'LISTA NACIONAL'!A:B,2,0)</f>
        <v>406195.641</v>
      </c>
      <c r="D109" s="652">
        <f t="shared" si="1"/>
        <v>0</v>
      </c>
      <c r="F109" s="241"/>
      <c r="H109" s="926"/>
    </row>
    <row r="110" spans="1:8" ht="14.25">
      <c r="A110" s="126" t="s">
        <v>11137</v>
      </c>
      <c r="B110" s="126" t="s">
        <v>11252</v>
      </c>
      <c r="C110" s="192">
        <f>+VLOOKUP(A110,'LISTA NACIONAL'!A:B,2,0)</f>
        <v>327757.86200000002</v>
      </c>
      <c r="D110" s="652">
        <f t="shared" si="1"/>
        <v>0</v>
      </c>
      <c r="F110" s="241"/>
      <c r="H110" s="926"/>
    </row>
    <row r="111" spans="1:8" ht="14.25">
      <c r="A111" s="126" t="s">
        <v>11138</v>
      </c>
      <c r="B111" s="126" t="s">
        <v>11253</v>
      </c>
      <c r="C111" s="192">
        <f>+VLOOKUP(A111,'LISTA NACIONAL'!A:B,2,0)</f>
        <v>126060.716</v>
      </c>
      <c r="D111" s="652">
        <f t="shared" si="1"/>
        <v>0</v>
      </c>
      <c r="F111" s="241"/>
      <c r="H111" s="926"/>
    </row>
    <row r="112" spans="1:8" ht="14.25">
      <c r="A112" s="126" t="s">
        <v>11139</v>
      </c>
      <c r="B112" s="126" t="s">
        <v>11254</v>
      </c>
      <c r="C112" s="192">
        <f>+VLOOKUP(A112,'LISTA NACIONAL'!A:B,2,0)</f>
        <v>140067.46299999999</v>
      </c>
      <c r="D112" s="652">
        <f t="shared" si="1"/>
        <v>0</v>
      </c>
      <c r="F112" s="241"/>
      <c r="H112" s="926"/>
    </row>
    <row r="113" spans="1:8" ht="14.25">
      <c r="A113" s="126" t="s">
        <v>11140</v>
      </c>
      <c r="B113" s="126" t="s">
        <v>11255</v>
      </c>
      <c r="C113" s="192">
        <f>+VLOOKUP(A113,'LISTA NACIONAL'!A:B,2,0)</f>
        <v>196094.448</v>
      </c>
      <c r="D113" s="652">
        <f t="shared" si="1"/>
        <v>0</v>
      </c>
      <c r="F113" s="241"/>
      <c r="H113" s="926"/>
    </row>
    <row r="114" spans="1:8" ht="14.25">
      <c r="A114" s="126" t="s">
        <v>11141</v>
      </c>
      <c r="B114" s="126" t="s">
        <v>12864</v>
      </c>
      <c r="C114" s="192">
        <f>+VLOOKUP(A114,'LISTA NACIONAL'!A:B,2,0)</f>
        <v>196094.448</v>
      </c>
      <c r="D114" s="652">
        <f t="shared" si="1"/>
        <v>0</v>
      </c>
      <c r="F114" s="241"/>
      <c r="H114" s="926"/>
    </row>
    <row r="115" spans="1:8" ht="14.25">
      <c r="A115" s="126" t="s">
        <v>12797</v>
      </c>
      <c r="B115" s="126" t="s">
        <v>12865</v>
      </c>
      <c r="C115" s="192">
        <f>+VLOOKUP(A115,'LISTA NACIONAL'!A:B,2,0)</f>
        <v>106451.272</v>
      </c>
      <c r="D115" s="652">
        <f t="shared" si="1"/>
        <v>0</v>
      </c>
      <c r="F115" s="241"/>
      <c r="H115" s="926"/>
    </row>
    <row r="116" spans="1:8" ht="14.25">
      <c r="A116" s="126" t="s">
        <v>12568</v>
      </c>
      <c r="B116" s="126" t="s">
        <v>12866</v>
      </c>
      <c r="C116" s="192">
        <f>+VLOOKUP(A116,'LISTA NACIONAL'!A:B,2,0)</f>
        <v>238114.68599999999</v>
      </c>
      <c r="D116" s="652">
        <f t="shared" si="1"/>
        <v>0</v>
      </c>
      <c r="F116" s="241"/>
      <c r="H116" s="926"/>
    </row>
    <row r="117" spans="1:8" ht="14.25">
      <c r="A117" s="126" t="s">
        <v>11142</v>
      </c>
      <c r="B117" s="126" t="s">
        <v>12867</v>
      </c>
      <c r="C117" s="192">
        <f>+VLOOKUP(A117,'LISTA NACIONAL'!A:B,2,0)</f>
        <v>196094.448</v>
      </c>
      <c r="D117" s="652">
        <f t="shared" si="1"/>
        <v>0</v>
      </c>
      <c r="F117" s="241"/>
      <c r="H117" s="926"/>
    </row>
    <row r="118" spans="1:8" ht="14.25">
      <c r="A118" s="126" t="s">
        <v>12541</v>
      </c>
      <c r="B118" s="126" t="s">
        <v>12868</v>
      </c>
      <c r="C118" s="192">
        <f>+VLOOKUP(A118,'LISTA NACIONAL'!A:B,2,0)</f>
        <v>140067.46299999999</v>
      </c>
      <c r="D118" s="652">
        <f t="shared" si="1"/>
        <v>0</v>
      </c>
      <c r="F118" s="241"/>
      <c r="H118" s="926"/>
    </row>
    <row r="119" spans="1:8" ht="14.25">
      <c r="A119" s="126" t="s">
        <v>12542</v>
      </c>
      <c r="B119" s="126" t="s">
        <v>12869</v>
      </c>
      <c r="C119" s="192">
        <f>+VLOOKUP(A119,'LISTA NACIONAL'!A:B,2,0)</f>
        <v>406195.641</v>
      </c>
      <c r="D119" s="652">
        <f t="shared" si="1"/>
        <v>0</v>
      </c>
      <c r="F119" s="241"/>
      <c r="H119" s="926"/>
    </row>
    <row r="120" spans="1:8" ht="14.25">
      <c r="A120" s="126" t="s">
        <v>12549</v>
      </c>
      <c r="B120" s="126" t="s">
        <v>12870</v>
      </c>
      <c r="C120" s="192">
        <f>+VLOOKUP(A120,'LISTA NACIONAL'!A:B,2,0)</f>
        <v>50424.286999999997</v>
      </c>
      <c r="D120" s="652">
        <f t="shared" si="1"/>
        <v>0</v>
      </c>
      <c r="F120" s="241"/>
      <c r="H120" s="926"/>
    </row>
    <row r="121" spans="1:8" ht="14.25">
      <c r="A121" s="126" t="s">
        <v>12560</v>
      </c>
      <c r="B121" s="126" t="s">
        <v>12871</v>
      </c>
      <c r="C121" s="192">
        <f>+VLOOKUP(A121,'LISTA NACIONAL'!A:B,2,0)</f>
        <v>406195.641</v>
      </c>
      <c r="D121" s="652">
        <f t="shared" si="1"/>
        <v>0</v>
      </c>
      <c r="F121" s="241"/>
      <c r="H121" s="926"/>
    </row>
    <row r="122" spans="1:8" ht="14.25">
      <c r="A122" s="126" t="s">
        <v>11143</v>
      </c>
      <c r="B122" s="126" t="s">
        <v>11256</v>
      </c>
      <c r="C122" s="192">
        <f>+VLOOKUP(A122,'LISTA NACIONAL'!A:B,2,0)</f>
        <v>112053.97</v>
      </c>
      <c r="D122" s="652">
        <f t="shared" si="1"/>
        <v>0</v>
      </c>
      <c r="F122" s="241"/>
      <c r="H122" s="926"/>
    </row>
    <row r="123" spans="1:8" ht="14.25">
      <c r="A123" s="126" t="s">
        <v>12559</v>
      </c>
      <c r="B123" s="126" t="s">
        <v>12872</v>
      </c>
      <c r="C123" s="192">
        <f>+VLOOKUP(A123,'LISTA NACIONAL'!A:B,2,0)</f>
        <v>106451.272</v>
      </c>
      <c r="D123" s="652">
        <f t="shared" si="1"/>
        <v>0</v>
      </c>
      <c r="F123" s="241"/>
      <c r="H123" s="926"/>
    </row>
    <row r="124" spans="1:8" ht="14.25">
      <c r="A124" s="126" t="s">
        <v>12548</v>
      </c>
      <c r="B124" s="126" t="s">
        <v>12873</v>
      </c>
      <c r="C124" s="192">
        <f>+VLOOKUP(A124,'LISTA NACIONAL'!A:B,2,0)</f>
        <v>154074.209</v>
      </c>
      <c r="D124" s="652">
        <f t="shared" si="1"/>
        <v>0</v>
      </c>
      <c r="F124" s="241"/>
      <c r="H124" s="926"/>
    </row>
    <row r="125" spans="1:8" ht="14.25">
      <c r="A125" s="126" t="s">
        <v>12557</v>
      </c>
      <c r="B125" s="126" t="s">
        <v>12874</v>
      </c>
      <c r="C125" s="192">
        <f>+VLOOKUP(A125,'LISTA NACIONAL'!A:B,2,0)</f>
        <v>112053.97</v>
      </c>
      <c r="D125" s="652">
        <f t="shared" si="1"/>
        <v>0</v>
      </c>
      <c r="F125" s="241"/>
      <c r="H125" s="926"/>
    </row>
    <row r="126" spans="1:8" ht="14.25">
      <c r="A126" s="126" t="s">
        <v>12561</v>
      </c>
      <c r="B126" s="126" t="s">
        <v>12875</v>
      </c>
      <c r="C126" s="192">
        <f>+VLOOKUP(A126,'LISTA NACIONAL'!A:B,2,0)</f>
        <v>112053.97</v>
      </c>
      <c r="D126" s="652">
        <f t="shared" si="1"/>
        <v>0</v>
      </c>
      <c r="F126" s="241"/>
      <c r="H126" s="926"/>
    </row>
    <row r="127" spans="1:8" ht="14.25">
      <c r="A127" s="126" t="s">
        <v>12563</v>
      </c>
      <c r="B127" s="126" t="s">
        <v>16921</v>
      </c>
      <c r="C127" s="192">
        <f>+VLOOKUP(A127,'LISTA NACIONAL'!A:B,2,0)</f>
        <v>196094.448</v>
      </c>
      <c r="D127" s="652">
        <f t="shared" si="1"/>
        <v>0</v>
      </c>
      <c r="F127" s="241"/>
      <c r="H127" s="926"/>
    </row>
    <row r="128" spans="1:8" ht="14.25">
      <c r="A128" s="126" t="s">
        <v>12562</v>
      </c>
      <c r="B128" s="126" t="s">
        <v>12876</v>
      </c>
      <c r="C128" s="192">
        <f>+VLOOKUP(A128,'LISTA NACIONAL'!A:B,2,0)</f>
        <v>252121.43299999999</v>
      </c>
      <c r="D128" s="652">
        <f t="shared" si="1"/>
        <v>0</v>
      </c>
      <c r="F128" s="241"/>
      <c r="H128" s="926"/>
    </row>
    <row r="129" spans="1:8" ht="14.25">
      <c r="A129" s="126" t="s">
        <v>12564</v>
      </c>
      <c r="B129" s="126" t="s">
        <v>12877</v>
      </c>
      <c r="C129" s="192">
        <f>+VLOOKUP(A129,'LISTA NACIONAL'!A:B,2,0)</f>
        <v>196094.448</v>
      </c>
      <c r="D129" s="652">
        <f t="shared" si="1"/>
        <v>0</v>
      </c>
      <c r="F129" s="241"/>
      <c r="H129" s="926"/>
    </row>
    <row r="130" spans="1:8" ht="14.25">
      <c r="A130" s="126" t="s">
        <v>12532</v>
      </c>
      <c r="B130" s="126" t="s">
        <v>12878</v>
      </c>
      <c r="C130" s="192">
        <f>+VLOOKUP(A130,'LISTA NACIONAL'!A:B,2,0)</f>
        <v>84040.478000000003</v>
      </c>
      <c r="D130" s="652">
        <f t="shared" si="1"/>
        <v>0</v>
      </c>
      <c r="F130" s="241"/>
      <c r="H130" s="926"/>
    </row>
    <row r="131" spans="1:8" ht="14.25">
      <c r="A131" s="126" t="s">
        <v>12534</v>
      </c>
      <c r="B131" s="126" t="s">
        <v>12879</v>
      </c>
      <c r="C131" s="192">
        <f>+VLOOKUP(A131,'LISTA NACIONAL'!A:B,2,0)</f>
        <v>98047.224000000002</v>
      </c>
      <c r="D131" s="652">
        <f t="shared" si="1"/>
        <v>0</v>
      </c>
      <c r="F131" s="241"/>
      <c r="H131" s="926"/>
    </row>
    <row r="132" spans="1:8" ht="14.25">
      <c r="A132" s="126" t="s">
        <v>12544</v>
      </c>
      <c r="B132" s="126" t="s">
        <v>12880</v>
      </c>
      <c r="C132" s="192">
        <f>+VLOOKUP(A132,'LISTA NACIONAL'!A:B,2,0)</f>
        <v>140067.46299999999</v>
      </c>
      <c r="D132" s="652">
        <f t="shared" si="1"/>
        <v>0</v>
      </c>
      <c r="F132" s="241"/>
      <c r="H132" s="926"/>
    </row>
    <row r="133" spans="1:8" ht="14.25">
      <c r="A133" s="126" t="s">
        <v>12535</v>
      </c>
      <c r="B133" s="126" t="s">
        <v>12881</v>
      </c>
      <c r="C133" s="192">
        <f>+VLOOKUP(A133,'LISTA NACIONAL'!A:B,2,0)</f>
        <v>84040.478000000003</v>
      </c>
      <c r="D133" s="652">
        <f t="shared" si="1"/>
        <v>0</v>
      </c>
      <c r="F133" s="241"/>
      <c r="H133" s="926"/>
    </row>
    <row r="134" spans="1:8" ht="14.25">
      <c r="A134" s="126" t="s">
        <v>12536</v>
      </c>
      <c r="B134" s="126" t="s">
        <v>12882</v>
      </c>
      <c r="C134" s="192">
        <f>+VLOOKUP(A134,'LISTA NACIONAL'!A:B,2,0)</f>
        <v>140067.46299999999</v>
      </c>
      <c r="D134" s="652">
        <f t="shared" si="1"/>
        <v>0</v>
      </c>
      <c r="F134" s="241"/>
      <c r="H134" s="926"/>
    </row>
    <row r="135" spans="1:8" ht="14.25">
      <c r="A135" s="126" t="s">
        <v>12537</v>
      </c>
      <c r="B135" s="126" t="s">
        <v>12538</v>
      </c>
      <c r="C135" s="192">
        <f>+VLOOKUP(A135,'LISTA NACIONAL'!A:B,2,0)</f>
        <v>140067.46299999999</v>
      </c>
      <c r="D135" s="652">
        <f t="shared" si="1"/>
        <v>0</v>
      </c>
      <c r="F135" s="241"/>
      <c r="H135" s="926"/>
    </row>
    <row r="136" spans="1:8" ht="14.25">
      <c r="A136" s="126" t="s">
        <v>12543</v>
      </c>
      <c r="B136" s="126" t="s">
        <v>12883</v>
      </c>
      <c r="C136" s="192">
        <f>+VLOOKUP(A136,'LISTA NACIONAL'!A:B,2,0)</f>
        <v>140067.46299999999</v>
      </c>
      <c r="D136" s="652">
        <f t="shared" si="1"/>
        <v>0</v>
      </c>
      <c r="F136" s="241"/>
      <c r="H136" s="926"/>
    </row>
    <row r="137" spans="1:8" ht="14.25">
      <c r="A137" s="126" t="s">
        <v>12546</v>
      </c>
      <c r="B137" s="126" t="s">
        <v>12884</v>
      </c>
      <c r="C137" s="192">
        <f>+VLOOKUP(A137,'LISTA NACIONAL'!A:B,2,0)</f>
        <v>53225.635999999999</v>
      </c>
      <c r="D137" s="652">
        <f t="shared" ref="D137:D200" si="2">+(C137*$F$8)*1.21</f>
        <v>0</v>
      </c>
      <c r="F137" s="241"/>
      <c r="H137" s="926"/>
    </row>
    <row r="138" spans="1:8" ht="14.25">
      <c r="A138" s="126" t="s">
        <v>12545</v>
      </c>
      <c r="B138" s="126" t="s">
        <v>12885</v>
      </c>
      <c r="C138" s="192">
        <f>+VLOOKUP(A138,'LISTA NACIONAL'!A:B,2,0)</f>
        <v>50424.286999999997</v>
      </c>
      <c r="D138" s="652">
        <f t="shared" si="2"/>
        <v>0</v>
      </c>
      <c r="F138" s="241"/>
      <c r="H138" s="926"/>
    </row>
    <row r="139" spans="1:8" ht="14.25">
      <c r="A139" s="126" t="s">
        <v>12569</v>
      </c>
      <c r="B139" s="126" t="s">
        <v>12886</v>
      </c>
      <c r="C139" s="192">
        <f>+VLOOKUP(A139,'LISTA NACIONAL'!A:B,2,0)</f>
        <v>238114.68599999999</v>
      </c>
      <c r="D139" s="652">
        <f t="shared" si="2"/>
        <v>0</v>
      </c>
      <c r="F139" s="241"/>
      <c r="H139" s="926"/>
    </row>
    <row r="140" spans="1:8" ht="14.25">
      <c r="A140" s="126" t="s">
        <v>12529</v>
      </c>
      <c r="B140" s="126" t="s">
        <v>12530</v>
      </c>
      <c r="C140" s="192">
        <f>+VLOOKUP(A140,'LISTA NACIONAL'!A:B,2,0)</f>
        <v>133.94</v>
      </c>
      <c r="D140" s="652">
        <f t="shared" si="2"/>
        <v>0</v>
      </c>
      <c r="F140" s="241"/>
      <c r="H140" s="926"/>
    </row>
    <row r="141" spans="1:8" ht="14.25">
      <c r="A141" s="126" t="s">
        <v>15756</v>
      </c>
      <c r="B141" s="126" t="s">
        <v>12530</v>
      </c>
      <c r="C141" s="192">
        <f>+VLOOKUP(A141,'LISTA NACIONAL'!A:B,2,0)</f>
        <v>133.94</v>
      </c>
      <c r="D141" s="652">
        <f t="shared" si="2"/>
        <v>0</v>
      </c>
      <c r="F141" s="241"/>
      <c r="H141" s="926"/>
    </row>
    <row r="142" spans="1:8" ht="14.25">
      <c r="A142" s="126" t="s">
        <v>12555</v>
      </c>
      <c r="B142" s="126" t="s">
        <v>12887</v>
      </c>
      <c r="C142" s="192">
        <f>+VLOOKUP(A142,'LISTA NACIONAL'!A:B,2,0)</f>
        <v>266128.179</v>
      </c>
      <c r="D142" s="652">
        <f t="shared" si="2"/>
        <v>0</v>
      </c>
      <c r="F142" s="241"/>
      <c r="H142" s="926"/>
    </row>
    <row r="143" spans="1:8" ht="14.25">
      <c r="A143" s="126" t="s">
        <v>12556</v>
      </c>
      <c r="B143" s="126" t="s">
        <v>12888</v>
      </c>
      <c r="C143" s="192">
        <f>+VLOOKUP(A143,'LISTA NACIONAL'!A:B,2,0)</f>
        <v>70033.731</v>
      </c>
      <c r="D143" s="652">
        <f t="shared" si="2"/>
        <v>0</v>
      </c>
      <c r="F143" s="241"/>
      <c r="H143" s="926"/>
    </row>
    <row r="144" spans="1:8" ht="14.25">
      <c r="A144" s="126" t="s">
        <v>12558</v>
      </c>
      <c r="B144" s="126" t="s">
        <v>12889</v>
      </c>
      <c r="C144" s="192">
        <f>+VLOOKUP(A144,'LISTA NACIONAL'!A:B,2,0)</f>
        <v>98047.224000000002</v>
      </c>
      <c r="D144" s="652">
        <f t="shared" si="2"/>
        <v>0</v>
      </c>
      <c r="F144" s="241"/>
      <c r="H144" s="926"/>
    </row>
    <row r="145" spans="1:8" ht="14.25">
      <c r="A145" s="126" t="s">
        <v>12552</v>
      </c>
      <c r="B145" s="126" t="s">
        <v>12890</v>
      </c>
      <c r="C145" s="192">
        <f>+VLOOKUP(A145,'LISTA NACIONAL'!A:B,2,0)</f>
        <v>140067.46299999999</v>
      </c>
      <c r="D145" s="652">
        <f t="shared" si="2"/>
        <v>0</v>
      </c>
      <c r="F145" s="241"/>
      <c r="H145" s="926"/>
    </row>
    <row r="146" spans="1:8" ht="14.25">
      <c r="A146" s="126" t="s">
        <v>12550</v>
      </c>
      <c r="B146" s="126" t="s">
        <v>12891</v>
      </c>
      <c r="C146" s="192">
        <f>+VLOOKUP(A146,'LISTA NACIONAL'!A:B,2,0)</f>
        <v>406195.641</v>
      </c>
      <c r="D146" s="652">
        <f t="shared" si="2"/>
        <v>0</v>
      </c>
      <c r="F146" s="241"/>
      <c r="H146" s="926"/>
    </row>
    <row r="147" spans="1:8" ht="14.25">
      <c r="A147" s="126" t="s">
        <v>12551</v>
      </c>
      <c r="B147" s="126" t="s">
        <v>12892</v>
      </c>
      <c r="C147" s="192">
        <f>+VLOOKUP(A147,'LISTA NACIONAL'!A:B,2,0)</f>
        <v>81239.127999999997</v>
      </c>
      <c r="D147" s="652">
        <f t="shared" si="2"/>
        <v>0</v>
      </c>
      <c r="F147" s="241"/>
      <c r="H147" s="926"/>
    </row>
    <row r="148" spans="1:8" ht="14.25">
      <c r="A148" s="126" t="s">
        <v>12539</v>
      </c>
      <c r="B148" s="126" t="s">
        <v>12540</v>
      </c>
      <c r="C148" s="192">
        <f>+VLOOKUP(A148,'LISTA NACIONAL'!A:B,2,0)</f>
        <v>308148.41800000001</v>
      </c>
      <c r="D148" s="652">
        <f t="shared" si="2"/>
        <v>0</v>
      </c>
      <c r="F148" s="241"/>
      <c r="H148" s="926"/>
    </row>
    <row r="149" spans="1:8" ht="14.25">
      <c r="A149" s="126" t="s">
        <v>12565</v>
      </c>
      <c r="B149" s="126" t="s">
        <v>12893</v>
      </c>
      <c r="C149" s="192">
        <f>+VLOOKUP(A149,'LISTA NACIONAL'!A:B,2,0)</f>
        <v>61629.684000000001</v>
      </c>
      <c r="D149" s="652">
        <f t="shared" si="2"/>
        <v>0</v>
      </c>
      <c r="F149" s="241"/>
      <c r="H149" s="926"/>
    </row>
    <row r="150" spans="1:8" ht="14.25">
      <c r="A150" s="126" t="s">
        <v>12798</v>
      </c>
      <c r="B150" s="126" t="s">
        <v>12894</v>
      </c>
      <c r="C150" s="192">
        <f>+VLOOKUP(A150,'LISTA NACIONAL'!A:B,2,0)</f>
        <v>61629.684000000001</v>
      </c>
      <c r="D150" s="652">
        <f t="shared" si="2"/>
        <v>0</v>
      </c>
      <c r="F150" s="241"/>
      <c r="H150" s="926"/>
    </row>
    <row r="151" spans="1:8" ht="14.25">
      <c r="A151" s="126" t="s">
        <v>12799</v>
      </c>
      <c r="B151" s="126" t="s">
        <v>12895</v>
      </c>
      <c r="C151" s="192">
        <f>+VLOOKUP(A151,'LISTA NACIONAL'!A:B,2,0)</f>
        <v>61629.684000000001</v>
      </c>
      <c r="D151" s="652">
        <f t="shared" si="2"/>
        <v>0</v>
      </c>
      <c r="F151" s="241"/>
      <c r="H151" s="926"/>
    </row>
    <row r="152" spans="1:8" ht="14.25">
      <c r="A152" s="126" t="s">
        <v>14246</v>
      </c>
      <c r="B152" s="126" t="s">
        <v>14261</v>
      </c>
      <c r="C152" s="192">
        <f>+VLOOKUP(A152,'LISTA NACIONAL'!A:B,2,0)</f>
        <v>61629.684000000001</v>
      </c>
      <c r="D152" s="652">
        <f t="shared" si="2"/>
        <v>0</v>
      </c>
      <c r="F152" s="241"/>
      <c r="H152" s="926"/>
    </row>
    <row r="153" spans="1:8" ht="14.25">
      <c r="A153" s="126" t="s">
        <v>12553</v>
      </c>
      <c r="B153" s="126" t="s">
        <v>12896</v>
      </c>
      <c r="C153" s="192">
        <f>+VLOOKUP(A153,'LISTA NACIONAL'!A:B,2,0)</f>
        <v>140067.46299999999</v>
      </c>
      <c r="D153" s="652">
        <f t="shared" si="2"/>
        <v>0</v>
      </c>
      <c r="F153" s="241"/>
      <c r="H153" s="926"/>
    </row>
    <row r="154" spans="1:8" ht="14.25">
      <c r="A154" s="126" t="s">
        <v>12547</v>
      </c>
      <c r="B154" s="126" t="s">
        <v>12897</v>
      </c>
      <c r="C154" s="192">
        <f>+VLOOKUP(A154,'LISTA NACIONAL'!A:B,2,0)</f>
        <v>210101.19399999999</v>
      </c>
      <c r="D154" s="652">
        <f t="shared" si="2"/>
        <v>0</v>
      </c>
      <c r="F154" s="241"/>
      <c r="H154" s="926"/>
    </row>
    <row r="155" spans="1:8" ht="14.25">
      <c r="A155" s="126" t="s">
        <v>12533</v>
      </c>
      <c r="B155" s="126" t="s">
        <v>12898</v>
      </c>
      <c r="C155" s="192">
        <f>+VLOOKUP(A155,'LISTA NACIONAL'!A:B,2,0)</f>
        <v>84040.478000000003</v>
      </c>
      <c r="D155" s="652">
        <f t="shared" si="2"/>
        <v>0</v>
      </c>
      <c r="F155" s="241"/>
      <c r="H155" s="926"/>
    </row>
    <row r="156" spans="1:8" ht="14.25">
      <c r="A156" s="126" t="s">
        <v>12800</v>
      </c>
      <c r="B156" s="126" t="s">
        <v>12862</v>
      </c>
      <c r="C156" s="192">
        <f>+VLOOKUP(A156,'LISTA NACIONAL'!A:B,2,0)</f>
        <v>210101.19399999999</v>
      </c>
      <c r="D156" s="652">
        <f t="shared" si="2"/>
        <v>0</v>
      </c>
      <c r="F156" s="241"/>
      <c r="H156" s="926"/>
    </row>
    <row r="157" spans="1:8" ht="14.25">
      <c r="A157" s="126" t="s">
        <v>12566</v>
      </c>
      <c r="B157" s="126" t="s">
        <v>12899</v>
      </c>
      <c r="C157" s="192">
        <f>+VLOOKUP(A157,'LISTA NACIONAL'!A:B,2,0)</f>
        <v>322155.16399999999</v>
      </c>
      <c r="D157" s="652">
        <f t="shared" si="2"/>
        <v>0</v>
      </c>
      <c r="F157" s="241"/>
      <c r="H157" s="926"/>
    </row>
    <row r="158" spans="1:8" ht="14.25">
      <c r="A158" s="126" t="s">
        <v>12554</v>
      </c>
      <c r="B158" s="126" t="s">
        <v>12900</v>
      </c>
      <c r="C158" s="192">
        <f>+VLOOKUP(A158,'LISTA NACIONAL'!A:B,2,0)</f>
        <v>308148.41800000001</v>
      </c>
      <c r="D158" s="652">
        <f t="shared" si="2"/>
        <v>0</v>
      </c>
      <c r="F158" s="241"/>
      <c r="H158" s="926"/>
    </row>
    <row r="159" spans="1:8" ht="14.25">
      <c r="A159" s="126" t="s">
        <v>14247</v>
      </c>
      <c r="B159" s="126" t="s">
        <v>14262</v>
      </c>
      <c r="C159" s="192">
        <f>+VLOOKUP(A159,'LISTA NACIONAL'!A:B,2,0)</f>
        <v>218505.242</v>
      </c>
      <c r="D159" s="652">
        <f t="shared" si="2"/>
        <v>0</v>
      </c>
      <c r="F159" s="241"/>
      <c r="H159" s="926"/>
    </row>
    <row r="160" spans="1:8" ht="14.25">
      <c r="A160" s="126" t="s">
        <v>14248</v>
      </c>
      <c r="B160" s="126" t="s">
        <v>14263</v>
      </c>
      <c r="C160" s="192">
        <f>+VLOOKUP(A160,'LISTA NACIONAL'!A:B,2,0)</f>
        <v>448215.88</v>
      </c>
      <c r="D160" s="652">
        <f t="shared" si="2"/>
        <v>0</v>
      </c>
      <c r="F160" s="241"/>
      <c r="H160" s="926"/>
    </row>
    <row r="161" spans="1:8" ht="14.25">
      <c r="A161" s="126" t="s">
        <v>12801</v>
      </c>
      <c r="B161" s="126" t="s">
        <v>16922</v>
      </c>
      <c r="C161" s="192">
        <f>+VLOOKUP(A161,'LISTA NACIONAL'!A:B,2,0)</f>
        <v>182087.701</v>
      </c>
      <c r="D161" s="652">
        <f t="shared" si="2"/>
        <v>0</v>
      </c>
      <c r="F161" s="241"/>
      <c r="H161" s="926"/>
    </row>
    <row r="162" spans="1:8" ht="14.25">
      <c r="A162" s="126" t="s">
        <v>12802</v>
      </c>
      <c r="B162" s="126" t="s">
        <v>12901</v>
      </c>
      <c r="C162" s="192">
        <f>+VLOOKUP(A162,'LISTA NACIONAL'!A:B,2,0)</f>
        <v>182087.701</v>
      </c>
      <c r="D162" s="652">
        <f t="shared" si="2"/>
        <v>0</v>
      </c>
      <c r="F162" s="241"/>
      <c r="H162" s="926"/>
    </row>
    <row r="163" spans="1:8" ht="14.25">
      <c r="A163" s="126" t="s">
        <v>12531</v>
      </c>
      <c r="B163" s="126" t="s">
        <v>12902</v>
      </c>
      <c r="C163" s="192">
        <f>+VLOOKUP(A163,'LISTA NACIONAL'!A:B,2,0)</f>
        <v>210101.19399999999</v>
      </c>
      <c r="D163" s="652">
        <f t="shared" si="2"/>
        <v>0</v>
      </c>
      <c r="F163" s="241"/>
      <c r="H163" s="926"/>
    </row>
    <row r="164" spans="1:8" ht="14.25">
      <c r="A164" s="126" t="s">
        <v>12803</v>
      </c>
      <c r="B164" s="126" t="s">
        <v>12903</v>
      </c>
      <c r="C164" s="192">
        <f>+VLOOKUP(A164,'LISTA NACIONAL'!A:B,2,0)</f>
        <v>140067.46299999999</v>
      </c>
      <c r="D164" s="652">
        <f t="shared" si="2"/>
        <v>0</v>
      </c>
      <c r="F164" s="241"/>
      <c r="H164" s="926"/>
    </row>
    <row r="165" spans="1:8" ht="14.25">
      <c r="A165" s="126" t="s">
        <v>12804</v>
      </c>
      <c r="B165" s="126" t="s">
        <v>12904</v>
      </c>
      <c r="C165" s="192">
        <f>+VLOOKUP(A165,'LISTA NACIONAL'!A:B,2,0)</f>
        <v>308148.41800000001</v>
      </c>
      <c r="D165" s="652">
        <f t="shared" si="2"/>
        <v>0</v>
      </c>
      <c r="F165" s="241"/>
      <c r="H165" s="926"/>
    </row>
    <row r="166" spans="1:8" ht="14.25">
      <c r="A166" s="126" t="s">
        <v>12805</v>
      </c>
      <c r="B166" s="126" t="s">
        <v>12905</v>
      </c>
      <c r="C166" s="192">
        <f>+VLOOKUP(A166,'LISTA NACIONAL'!A:B,2,0)</f>
        <v>238114.68599999999</v>
      </c>
      <c r="D166" s="652">
        <f t="shared" si="2"/>
        <v>0</v>
      </c>
      <c r="E166" s="201"/>
      <c r="F166" s="200"/>
      <c r="G166" s="7"/>
      <c r="H166" s="926"/>
    </row>
    <row r="167" spans="1:8" ht="14.25">
      <c r="A167" s="126" t="s">
        <v>12806</v>
      </c>
      <c r="B167" s="126" t="s">
        <v>12906</v>
      </c>
      <c r="C167" s="192">
        <f>+VLOOKUP(A167,'LISTA NACIONAL'!A:B,2,0)</f>
        <v>106451.272</v>
      </c>
      <c r="D167" s="652">
        <f t="shared" si="2"/>
        <v>0</v>
      </c>
      <c r="E167" s="7"/>
      <c r="F167" s="200"/>
      <c r="G167" s="113"/>
      <c r="H167" s="926"/>
    </row>
    <row r="168" spans="1:8" ht="14.25">
      <c r="A168" s="126" t="s">
        <v>14249</v>
      </c>
      <c r="B168" s="126" t="s">
        <v>14264</v>
      </c>
      <c r="C168" s="192">
        <f>+VLOOKUP(A168,'LISTA NACIONAL'!A:B,2,0)</f>
        <v>42020.239000000001</v>
      </c>
      <c r="D168" s="652">
        <f t="shared" si="2"/>
        <v>0</v>
      </c>
      <c r="E168" s="7"/>
      <c r="F168" s="200"/>
      <c r="G168" s="113"/>
      <c r="H168" s="926"/>
    </row>
    <row r="169" spans="1:8" ht="14.25">
      <c r="A169" s="126" t="s">
        <v>14250</v>
      </c>
      <c r="B169" s="126" t="s">
        <v>14265</v>
      </c>
      <c r="C169" s="192">
        <f>+VLOOKUP(A169,'LISTA NACIONAL'!A:B,2,0)</f>
        <v>42020.239000000001</v>
      </c>
      <c r="D169" s="652">
        <f t="shared" si="2"/>
        <v>0</v>
      </c>
      <c r="E169" s="7"/>
      <c r="F169" s="200"/>
      <c r="G169" s="113"/>
      <c r="H169" s="926"/>
    </row>
    <row r="170" spans="1:8" ht="14.25">
      <c r="A170" s="126" t="s">
        <v>12807</v>
      </c>
      <c r="B170" s="126" t="s">
        <v>12907</v>
      </c>
      <c r="C170" s="192">
        <f>+VLOOKUP(A170,'LISTA NACIONAL'!A:B,2,0)</f>
        <v>33616.190999999999</v>
      </c>
      <c r="D170" s="652">
        <f t="shared" si="2"/>
        <v>0</v>
      </c>
      <c r="E170" s="7"/>
      <c r="F170" s="200"/>
      <c r="G170" s="113"/>
      <c r="H170" s="926"/>
    </row>
    <row r="171" spans="1:8" ht="14.25">
      <c r="A171" s="126" t="s">
        <v>14251</v>
      </c>
      <c r="B171" s="126" t="s">
        <v>14266</v>
      </c>
      <c r="C171" s="192">
        <f>+VLOOKUP(A171,'LISTA NACIONAL'!A:B,2,0)</f>
        <v>140067.46299999999</v>
      </c>
      <c r="D171" s="652">
        <f t="shared" si="2"/>
        <v>0</v>
      </c>
      <c r="E171" s="7"/>
      <c r="F171" s="200"/>
      <c r="G171" s="113"/>
      <c r="H171" s="926"/>
    </row>
    <row r="172" spans="1:8" ht="14.25">
      <c r="A172" s="126" t="s">
        <v>14252</v>
      </c>
      <c r="B172" s="126" t="s">
        <v>16923</v>
      </c>
      <c r="C172" s="192">
        <f>+VLOOKUP(A172,'LISTA NACIONAL'!A:B,2,0)</f>
        <v>139888.75</v>
      </c>
      <c r="D172" s="652">
        <f t="shared" si="2"/>
        <v>0</v>
      </c>
      <c r="E172" s="7"/>
      <c r="F172" s="200"/>
      <c r="G172" s="113"/>
      <c r="H172" s="926"/>
    </row>
    <row r="173" spans="1:8" ht="14.25">
      <c r="A173" s="126" t="s">
        <v>14253</v>
      </c>
      <c r="B173" s="126" t="s">
        <v>14267</v>
      </c>
      <c r="C173" s="192">
        <f>+VLOOKUP(A173,'LISTA NACIONAL'!A:B,2,0)</f>
        <v>140067.46299999999</v>
      </c>
      <c r="D173" s="652">
        <f t="shared" si="2"/>
        <v>0</v>
      </c>
      <c r="E173" s="7"/>
      <c r="F173" s="200"/>
      <c r="G173" s="113"/>
      <c r="H173" s="926"/>
    </row>
    <row r="174" spans="1:8" ht="14.25">
      <c r="A174" s="126" t="s">
        <v>14254</v>
      </c>
      <c r="B174" s="126" t="s">
        <v>14268</v>
      </c>
      <c r="C174" s="192">
        <f>+VLOOKUP(A174,'LISTA NACIONAL'!A:B,2,0)</f>
        <v>120458.018</v>
      </c>
      <c r="D174" s="652">
        <f t="shared" si="2"/>
        <v>0</v>
      </c>
      <c r="E174" s="7"/>
      <c r="F174" s="200"/>
      <c r="G174" s="113"/>
      <c r="H174" s="926"/>
    </row>
    <row r="175" spans="1:8" ht="14.25">
      <c r="A175" s="126" t="s">
        <v>14255</v>
      </c>
      <c r="B175" s="126" t="s">
        <v>15921</v>
      </c>
      <c r="C175" s="192">
        <f>+VLOOKUP(A175,'LISTA NACIONAL'!A:B,2,0)</f>
        <v>308148.41800000001</v>
      </c>
      <c r="D175" s="652">
        <f t="shared" si="2"/>
        <v>0</v>
      </c>
      <c r="E175" s="7"/>
      <c r="F175" s="200"/>
      <c r="G175" s="113"/>
      <c r="H175" s="926"/>
    </row>
    <row r="176" spans="1:8" ht="14.25">
      <c r="A176" s="126" t="s">
        <v>14256</v>
      </c>
      <c r="B176" s="126" t="s">
        <v>14269</v>
      </c>
      <c r="C176" s="192">
        <f>+VLOOKUP(A176,'LISTA NACIONAL'!A:B,2,0)</f>
        <v>120458.018</v>
      </c>
      <c r="D176" s="652">
        <f t="shared" si="2"/>
        <v>0</v>
      </c>
      <c r="E176" s="7"/>
      <c r="F176" s="200"/>
      <c r="G176" s="113"/>
      <c r="H176" s="926"/>
    </row>
    <row r="177" spans="1:8" ht="14.25">
      <c r="A177" s="126" t="s">
        <v>14257</v>
      </c>
      <c r="B177" s="126" t="s">
        <v>14270</v>
      </c>
      <c r="C177" s="192">
        <f>+VLOOKUP(A177,'LISTA NACIONAL'!A:B,2,0)</f>
        <v>168080.95499999999</v>
      </c>
      <c r="D177" s="652">
        <f t="shared" si="2"/>
        <v>0</v>
      </c>
      <c r="E177" s="7"/>
      <c r="F177" s="200"/>
      <c r="G177" s="113"/>
      <c r="H177" s="926"/>
    </row>
    <row r="178" spans="1:8" ht="14.25">
      <c r="A178" s="126" t="s">
        <v>14258</v>
      </c>
      <c r="B178" s="126" t="s">
        <v>14271</v>
      </c>
      <c r="C178" s="192">
        <f>+VLOOKUP(A178,'LISTA NACIONAL'!A:B,2,0)</f>
        <v>196094.448</v>
      </c>
      <c r="D178" s="652">
        <f t="shared" si="2"/>
        <v>0</v>
      </c>
      <c r="E178" s="7"/>
      <c r="F178" s="200"/>
      <c r="G178" s="113"/>
      <c r="H178" s="926"/>
    </row>
    <row r="179" spans="1:8" ht="14.25">
      <c r="A179" s="126" t="s">
        <v>14259</v>
      </c>
      <c r="B179" s="126" t="s">
        <v>14272</v>
      </c>
      <c r="C179" s="192">
        <f>+VLOOKUP(A179,'LISTA NACIONAL'!A:B,2,0)</f>
        <v>196094.448</v>
      </c>
      <c r="D179" s="652">
        <f t="shared" si="2"/>
        <v>0</v>
      </c>
      <c r="E179" s="7"/>
      <c r="F179" s="200"/>
      <c r="G179" s="113"/>
      <c r="H179" s="926"/>
    </row>
    <row r="180" spans="1:8" ht="14.25">
      <c r="A180" s="126" t="s">
        <v>14260</v>
      </c>
      <c r="B180" s="126" t="s">
        <v>16924</v>
      </c>
      <c r="C180" s="192">
        <f>+VLOOKUP(A180,'LISTA NACIONAL'!A:B,2,0)</f>
        <v>196094.448</v>
      </c>
      <c r="D180" s="652">
        <f t="shared" si="2"/>
        <v>0</v>
      </c>
      <c r="E180" s="7"/>
      <c r="F180" s="200"/>
      <c r="G180" s="113"/>
      <c r="H180" s="926"/>
    </row>
    <row r="181" spans="1:8" ht="14.25">
      <c r="A181" s="126" t="s">
        <v>15757</v>
      </c>
      <c r="B181" s="126" t="s">
        <v>15758</v>
      </c>
      <c r="C181" s="192">
        <f>+VLOOKUP(A181,'LISTA NACIONAL'!A:B,2,0)</f>
        <v>476229.37300000002</v>
      </c>
      <c r="D181" s="652">
        <f t="shared" si="2"/>
        <v>0</v>
      </c>
      <c r="E181" s="7"/>
      <c r="F181" s="200"/>
      <c r="G181" s="113"/>
      <c r="H181" s="926"/>
    </row>
    <row r="182" spans="1:8" ht="14.25">
      <c r="A182" s="126" t="s">
        <v>15759</v>
      </c>
      <c r="B182" s="126" t="s">
        <v>15760</v>
      </c>
      <c r="C182" s="192">
        <f>+VLOOKUP(A182,'LISTA NACIONAL'!A:B,2,0)</f>
        <v>61629.684000000001</v>
      </c>
      <c r="D182" s="652">
        <f t="shared" si="2"/>
        <v>0</v>
      </c>
      <c r="E182" s="7"/>
      <c r="F182" s="200"/>
      <c r="G182" s="113"/>
      <c r="H182" s="926"/>
    </row>
    <row r="183" spans="1:8" ht="14.25">
      <c r="A183" s="126" t="s">
        <v>15761</v>
      </c>
      <c r="B183" s="126" t="s">
        <v>15760</v>
      </c>
      <c r="C183" s="192">
        <f>+VLOOKUP(A183,'LISTA NACIONAL'!A:B,2,0)</f>
        <v>61629.684000000001</v>
      </c>
      <c r="D183" s="652">
        <f t="shared" si="2"/>
        <v>0</v>
      </c>
      <c r="E183" s="7"/>
      <c r="F183" s="200"/>
      <c r="G183" s="113"/>
      <c r="H183" s="926"/>
    </row>
    <row r="184" spans="1:8" ht="14.25">
      <c r="A184" s="126" t="s">
        <v>15762</v>
      </c>
      <c r="B184" s="126" t="s">
        <v>15760</v>
      </c>
      <c r="C184" s="192">
        <f>+VLOOKUP(A184,'LISTA NACIONAL'!A:B,2,0)</f>
        <v>61629.684000000001</v>
      </c>
      <c r="D184" s="652">
        <f t="shared" si="2"/>
        <v>0</v>
      </c>
      <c r="E184" s="7"/>
      <c r="F184" s="200"/>
      <c r="G184" s="113"/>
      <c r="H184" s="926"/>
    </row>
    <row r="185" spans="1:8" ht="14.25">
      <c r="A185" s="126" t="s">
        <v>15763</v>
      </c>
      <c r="B185" s="126" t="s">
        <v>15764</v>
      </c>
      <c r="C185" s="192">
        <f>+VLOOKUP(A185,'LISTA NACIONAL'!A:B,2,0)</f>
        <v>140067.46299999999</v>
      </c>
      <c r="D185" s="652">
        <f t="shared" si="2"/>
        <v>0</v>
      </c>
      <c r="E185" s="7"/>
      <c r="F185" s="200"/>
      <c r="G185" s="113"/>
      <c r="H185" s="926"/>
    </row>
    <row r="186" spans="1:8" ht="14.25">
      <c r="A186" s="126" t="s">
        <v>15765</v>
      </c>
      <c r="B186" s="126" t="s">
        <v>15766</v>
      </c>
      <c r="C186" s="192">
        <f>+VLOOKUP(A186,'LISTA NACIONAL'!A:B,2,0)</f>
        <v>420202.38799999998</v>
      </c>
      <c r="D186" s="652">
        <f t="shared" si="2"/>
        <v>0</v>
      </c>
      <c r="E186" s="7"/>
      <c r="F186" s="200"/>
      <c r="G186" s="113"/>
      <c r="H186" s="926"/>
    </row>
    <row r="187" spans="1:8" ht="14.25">
      <c r="A187" s="126" t="s">
        <v>14476</v>
      </c>
      <c r="B187" s="126" t="s">
        <v>14477</v>
      </c>
      <c r="C187" s="192">
        <f>+VLOOKUP(A187,'LISTA NACIONAL'!A:B,2,0)</f>
        <v>84040.478000000003</v>
      </c>
      <c r="D187" s="652">
        <f t="shared" si="2"/>
        <v>0</v>
      </c>
      <c r="E187" s="7"/>
      <c r="F187" s="200"/>
      <c r="G187" s="113"/>
      <c r="H187" s="926"/>
    </row>
    <row r="188" spans="1:8" ht="14.25">
      <c r="A188" s="126" t="s">
        <v>15767</v>
      </c>
      <c r="B188" s="126" t="s">
        <v>15768</v>
      </c>
      <c r="C188" s="192">
        <f>+VLOOKUP(A188,'LISTA NACIONAL'!A:B,2,0)</f>
        <v>252121.43299999999</v>
      </c>
      <c r="D188" s="652">
        <f t="shared" si="2"/>
        <v>0</v>
      </c>
      <c r="E188" s="7"/>
      <c r="F188" s="200"/>
      <c r="G188" s="113"/>
      <c r="H188" s="926"/>
    </row>
    <row r="189" spans="1:8" ht="14.25">
      <c r="A189" s="126" t="s">
        <v>15769</v>
      </c>
      <c r="B189" s="126" t="s">
        <v>15770</v>
      </c>
      <c r="C189" s="192">
        <f>+VLOOKUP(A189,'LISTA NACIONAL'!A:B,2,0)</f>
        <v>252121.43299999999</v>
      </c>
      <c r="D189" s="652">
        <f t="shared" si="2"/>
        <v>0</v>
      </c>
      <c r="E189" s="7"/>
      <c r="F189" s="200"/>
      <c r="G189" s="113"/>
      <c r="H189" s="926"/>
    </row>
    <row r="190" spans="1:8" ht="14.25">
      <c r="A190" s="126" t="s">
        <v>15771</v>
      </c>
      <c r="B190" s="126" t="s">
        <v>15772</v>
      </c>
      <c r="C190" s="192">
        <f>+VLOOKUP(A190,'LISTA NACIONAL'!A:B,2,0)</f>
        <v>33617.67</v>
      </c>
      <c r="D190" s="652">
        <f t="shared" si="2"/>
        <v>0</v>
      </c>
      <c r="E190" s="7"/>
      <c r="F190" s="200"/>
      <c r="G190" s="113"/>
      <c r="H190" s="926"/>
    </row>
    <row r="191" spans="1:8" ht="14.25">
      <c r="A191" s="126" t="s">
        <v>15773</v>
      </c>
      <c r="B191" s="126" t="s">
        <v>15774</v>
      </c>
      <c r="C191" s="192">
        <f>+VLOOKUP(A191,'LISTA NACIONAL'!A:B,2,0)</f>
        <v>33617.67</v>
      </c>
      <c r="D191" s="652">
        <f t="shared" si="2"/>
        <v>0</v>
      </c>
      <c r="E191" s="7"/>
      <c r="F191" s="200"/>
      <c r="G191" s="113"/>
      <c r="H191" s="926"/>
    </row>
    <row r="192" spans="1:8" ht="14.25">
      <c r="A192" s="126" t="s">
        <v>15239</v>
      </c>
      <c r="B192" s="126" t="s">
        <v>15240</v>
      </c>
      <c r="C192" s="192">
        <f>+VLOOKUP(A192,'LISTA NACIONAL'!A:B,2,0)</f>
        <v>126060.716</v>
      </c>
      <c r="D192" s="652">
        <f t="shared" si="2"/>
        <v>0</v>
      </c>
      <c r="E192" s="7"/>
      <c r="F192" s="200"/>
      <c r="G192" s="113"/>
      <c r="H192" s="926"/>
    </row>
    <row r="193" spans="1:8" ht="14.25">
      <c r="A193" s="126" t="s">
        <v>15775</v>
      </c>
      <c r="B193" s="126" t="s">
        <v>15776</v>
      </c>
      <c r="C193" s="192">
        <f>+VLOOKUP(A193,'LISTA NACIONAL'!A:B,2,0)</f>
        <v>168080.95499999999</v>
      </c>
      <c r="D193" s="652">
        <f t="shared" si="2"/>
        <v>0</v>
      </c>
      <c r="E193" s="7"/>
      <c r="F193" s="200"/>
      <c r="G193" s="113"/>
      <c r="H193" s="926"/>
    </row>
    <row r="194" spans="1:8" ht="14.25">
      <c r="A194" s="126" t="s">
        <v>15777</v>
      </c>
      <c r="B194" s="126" t="s">
        <v>15778</v>
      </c>
      <c r="C194" s="192">
        <f>+VLOOKUP(A194,'LISTA NACIONAL'!A:B,2,0)</f>
        <v>504242.86499999999</v>
      </c>
      <c r="D194" s="652">
        <f t="shared" si="2"/>
        <v>0</v>
      </c>
      <c r="E194" s="7"/>
      <c r="F194" s="200"/>
      <c r="G194" s="113"/>
      <c r="H194" s="926"/>
    </row>
    <row r="195" spans="1:8" ht="14.25">
      <c r="A195" s="126" t="s">
        <v>15779</v>
      </c>
      <c r="B195" s="126" t="s">
        <v>16925</v>
      </c>
      <c r="C195" s="192">
        <f>+VLOOKUP(A195,'LISTA NACIONAL'!A:B,2,0)</f>
        <v>126060.716</v>
      </c>
      <c r="D195" s="652">
        <f t="shared" si="2"/>
        <v>0</v>
      </c>
      <c r="E195" s="7"/>
      <c r="F195" s="200"/>
      <c r="G195" s="113"/>
      <c r="H195" s="926"/>
    </row>
    <row r="196" spans="1:8" ht="14.25">
      <c r="A196" s="126" t="s">
        <v>15780</v>
      </c>
      <c r="B196" s="126" t="s">
        <v>15781</v>
      </c>
      <c r="C196" s="192">
        <f>+VLOOKUP(A196,'LISTA NACIONAL'!A:B,2,0)</f>
        <v>140067.46299999999</v>
      </c>
      <c r="D196" s="652">
        <f t="shared" si="2"/>
        <v>0</v>
      </c>
      <c r="E196" s="7"/>
      <c r="F196" s="200"/>
      <c r="G196" s="113"/>
      <c r="H196" s="926"/>
    </row>
    <row r="197" spans="1:8" ht="14.25">
      <c r="A197" s="126" t="s">
        <v>15782</v>
      </c>
      <c r="B197" s="126" t="s">
        <v>15783</v>
      </c>
      <c r="C197" s="192">
        <f>+VLOOKUP(A197,'LISTA NACIONAL'!A:B,2,0)</f>
        <v>210101.19399999999</v>
      </c>
      <c r="D197" s="652">
        <f t="shared" si="2"/>
        <v>0</v>
      </c>
      <c r="E197" s="7"/>
      <c r="F197" s="200"/>
      <c r="G197" s="113"/>
      <c r="H197" s="926"/>
    </row>
    <row r="198" spans="1:8" ht="14.25">
      <c r="A198" s="126" t="s">
        <v>15784</v>
      </c>
      <c r="B198" s="126" t="s">
        <v>15785</v>
      </c>
      <c r="C198" s="192">
        <f>+VLOOKUP(A198,'LISTA NACIONAL'!A:B,2,0)</f>
        <v>238114.68599999999</v>
      </c>
      <c r="D198" s="652">
        <f t="shared" si="2"/>
        <v>0</v>
      </c>
      <c r="E198" s="7"/>
      <c r="F198" s="200"/>
      <c r="G198" s="113"/>
      <c r="H198" s="926"/>
    </row>
    <row r="199" spans="1:8" ht="14.25">
      <c r="A199" s="126" t="s">
        <v>15786</v>
      </c>
      <c r="B199" s="126" t="s">
        <v>15787</v>
      </c>
      <c r="C199" s="192">
        <f>+VLOOKUP(A199,'LISTA NACIONAL'!A:B,2,0)</f>
        <v>162478.25700000001</v>
      </c>
      <c r="D199" s="652">
        <f t="shared" si="2"/>
        <v>0</v>
      </c>
      <c r="E199" s="7"/>
      <c r="F199" s="200"/>
      <c r="G199" s="113"/>
      <c r="H199" s="926"/>
    </row>
    <row r="200" spans="1:8" ht="14.25">
      <c r="A200" s="126" t="s">
        <v>15788</v>
      </c>
      <c r="B200" s="126" t="s">
        <v>16926</v>
      </c>
      <c r="C200" s="192">
        <f>+VLOOKUP(A200,'LISTA NACIONAL'!A:B,2,0)</f>
        <v>168080.95499999999</v>
      </c>
      <c r="D200" s="652">
        <f t="shared" si="2"/>
        <v>0</v>
      </c>
      <c r="E200" s="7"/>
      <c r="F200" s="200"/>
      <c r="G200" s="113"/>
      <c r="H200" s="926"/>
    </row>
    <row r="201" spans="1:8" ht="14.25">
      <c r="A201" s="126" t="s">
        <v>15789</v>
      </c>
      <c r="B201" s="126" t="s">
        <v>15790</v>
      </c>
      <c r="C201" s="192">
        <f>+VLOOKUP(A201,'LISTA NACIONAL'!A:B,2,0)</f>
        <v>168080.95499999999</v>
      </c>
      <c r="D201" s="652">
        <f t="shared" ref="D201:D272" si="3">+(C201*$F$8)*1.21</f>
        <v>0</v>
      </c>
      <c r="E201" s="7"/>
      <c r="F201" s="200"/>
      <c r="G201" s="113"/>
      <c r="H201" s="926"/>
    </row>
    <row r="202" spans="1:8" ht="14.25">
      <c r="A202" s="126" t="s">
        <v>15791</v>
      </c>
      <c r="B202" s="126" t="s">
        <v>15792</v>
      </c>
      <c r="C202" s="192">
        <f>+VLOOKUP(A202,'LISTA NACIONAL'!A:B,2,0)</f>
        <v>165279.606</v>
      </c>
      <c r="D202" s="652">
        <f t="shared" si="3"/>
        <v>0</v>
      </c>
      <c r="E202" s="7"/>
      <c r="F202" s="200"/>
      <c r="G202" s="113"/>
      <c r="H202" s="926"/>
    </row>
    <row r="203" spans="1:8" ht="14.25">
      <c r="A203" s="126" t="s">
        <v>15574</v>
      </c>
      <c r="B203" s="126" t="s">
        <v>15575</v>
      </c>
      <c r="C203" s="192">
        <f>+VLOOKUP(A203,'LISTA NACIONAL'!A:B,2,0)</f>
        <v>182087.701</v>
      </c>
      <c r="D203" s="652">
        <f t="shared" si="3"/>
        <v>0</v>
      </c>
      <c r="E203" s="7"/>
      <c r="F203" s="200"/>
      <c r="G203" s="113"/>
      <c r="H203" s="926"/>
    </row>
    <row r="204" spans="1:8" ht="14.25">
      <c r="A204" s="126" t="s">
        <v>15793</v>
      </c>
      <c r="B204" s="126" t="s">
        <v>15794</v>
      </c>
      <c r="C204" s="192">
        <f>+VLOOKUP(A204,'LISTA NACIONAL'!A:B,2,0)</f>
        <v>252121.43299999999</v>
      </c>
      <c r="D204" s="652">
        <f t="shared" si="3"/>
        <v>0</v>
      </c>
      <c r="E204" s="7"/>
      <c r="F204" s="200"/>
      <c r="G204" s="113"/>
      <c r="H204" s="926"/>
    </row>
    <row r="205" spans="1:8" ht="14.25">
      <c r="A205" s="126" t="s">
        <v>15795</v>
      </c>
      <c r="B205" s="126" t="s">
        <v>15796</v>
      </c>
      <c r="C205" s="192">
        <f>+VLOOKUP(A205,'LISTA NACIONAL'!A:B,2,0)</f>
        <v>252121.43299999999</v>
      </c>
      <c r="D205" s="652">
        <f t="shared" si="3"/>
        <v>0</v>
      </c>
      <c r="E205" s="7"/>
      <c r="F205" s="200"/>
      <c r="G205" s="113"/>
      <c r="H205" s="926"/>
    </row>
    <row r="206" spans="1:8" ht="14.25">
      <c r="A206" s="126" t="s">
        <v>15797</v>
      </c>
      <c r="B206" s="126" t="s">
        <v>15798</v>
      </c>
      <c r="C206" s="192">
        <f>+VLOOKUP(A206,'LISTA NACIONAL'!A:B,2,0)</f>
        <v>112053.97</v>
      </c>
      <c r="D206" s="652">
        <f t="shared" si="3"/>
        <v>0</v>
      </c>
      <c r="E206" s="7"/>
      <c r="F206" s="200"/>
      <c r="G206" s="113"/>
      <c r="H206" s="926"/>
    </row>
    <row r="207" spans="1:8" ht="14.25">
      <c r="A207" s="126" t="s">
        <v>15799</v>
      </c>
      <c r="B207" s="126" t="s">
        <v>15800</v>
      </c>
      <c r="C207" s="192">
        <f>+VLOOKUP(A207,'LISTA NACIONAL'!A:B,2,0)</f>
        <v>546263.10400000005</v>
      </c>
      <c r="D207" s="652">
        <f t="shared" si="3"/>
        <v>0</v>
      </c>
      <c r="E207" s="7"/>
      <c r="F207" s="200"/>
      <c r="G207" s="113"/>
      <c r="H207" s="926"/>
    </row>
    <row r="208" spans="1:8" ht="14.25">
      <c r="A208" s="126" t="s">
        <v>15801</v>
      </c>
      <c r="B208" s="126" t="s">
        <v>15800</v>
      </c>
      <c r="C208" s="192">
        <f>+VLOOKUP(A208,'LISTA NACIONAL'!A:B,2,0)</f>
        <v>546263.10400000005</v>
      </c>
      <c r="D208" s="652">
        <f t="shared" si="3"/>
        <v>0</v>
      </c>
      <c r="E208" s="7"/>
      <c r="F208" s="200"/>
      <c r="G208" s="113"/>
      <c r="H208" s="926"/>
    </row>
    <row r="209" spans="1:8" ht="14.25">
      <c r="A209" s="126" t="s">
        <v>15802</v>
      </c>
      <c r="B209" s="126" t="s">
        <v>15803</v>
      </c>
      <c r="C209" s="192">
        <f>+VLOOKUP(A209,'LISTA NACIONAL'!A:B,2,0)</f>
        <v>140067.46299999999</v>
      </c>
      <c r="D209" s="652">
        <f t="shared" si="3"/>
        <v>0</v>
      </c>
      <c r="E209" s="7"/>
      <c r="F209" s="200"/>
      <c r="G209" s="113"/>
      <c r="H209" s="926"/>
    </row>
    <row r="210" spans="1:8" ht="14.25">
      <c r="A210" s="126" t="s">
        <v>15804</v>
      </c>
      <c r="B210" s="126" t="s">
        <v>15805</v>
      </c>
      <c r="C210" s="192">
        <f>+VLOOKUP(A210,'LISTA NACIONAL'!A:B,2,0)</f>
        <v>266128.179</v>
      </c>
      <c r="D210" s="652">
        <f t="shared" si="3"/>
        <v>0</v>
      </c>
      <c r="E210" s="7"/>
      <c r="F210" s="200"/>
      <c r="G210" s="113"/>
      <c r="H210" s="926"/>
    </row>
    <row r="211" spans="1:8" ht="14.25">
      <c r="A211" s="126" t="s">
        <v>15806</v>
      </c>
      <c r="B211" s="126" t="s">
        <v>15807</v>
      </c>
      <c r="C211" s="192">
        <f>+VLOOKUP(A211,'LISTA NACIONAL'!A:B,2,0)</f>
        <v>266128.179</v>
      </c>
      <c r="D211" s="652">
        <f t="shared" si="3"/>
        <v>0</v>
      </c>
      <c r="E211" s="7"/>
      <c r="F211" s="200"/>
      <c r="G211" s="113"/>
      <c r="H211" s="926"/>
    </row>
    <row r="212" spans="1:8" ht="14.25">
      <c r="A212" s="126" t="s">
        <v>15808</v>
      </c>
      <c r="B212" s="126" t="s">
        <v>15809</v>
      </c>
      <c r="C212" s="192">
        <f>+VLOOKUP(A212,'LISTA NACIONAL'!A:B,2,0)</f>
        <v>198895.79699999999</v>
      </c>
      <c r="D212" s="652">
        <f t="shared" si="3"/>
        <v>0</v>
      </c>
      <c r="E212" s="7"/>
      <c r="F212" s="200"/>
      <c r="G212" s="113"/>
      <c r="H212" s="926"/>
    </row>
    <row r="213" spans="1:8" ht="14.25">
      <c r="A213" s="126" t="s">
        <v>15810</v>
      </c>
      <c r="B213" s="126" t="s">
        <v>15811</v>
      </c>
      <c r="C213" s="192">
        <f>+VLOOKUP(A213,'LISTA NACIONAL'!A:B,2,0)</f>
        <v>126060.716</v>
      </c>
      <c r="D213" s="652">
        <f t="shared" si="3"/>
        <v>0</v>
      </c>
      <c r="E213" s="7"/>
      <c r="F213" s="200"/>
      <c r="G213" s="113"/>
      <c r="H213" s="926"/>
    </row>
    <row r="214" spans="1:8" ht="14.25">
      <c r="A214" s="126" t="s">
        <v>15812</v>
      </c>
      <c r="B214" s="126" t="s">
        <v>15813</v>
      </c>
      <c r="C214" s="192">
        <f>+VLOOKUP(A214,'LISTA NACIONAL'!A:B,2,0)</f>
        <v>420202.38799999998</v>
      </c>
      <c r="D214" s="652">
        <f t="shared" si="3"/>
        <v>0</v>
      </c>
      <c r="E214" s="7"/>
      <c r="F214" s="200"/>
      <c r="G214" s="113"/>
      <c r="H214" s="926"/>
    </row>
    <row r="215" spans="1:8" ht="14.25">
      <c r="A215" s="126" t="s">
        <v>15814</v>
      </c>
      <c r="B215" s="126" t="s">
        <v>15815</v>
      </c>
      <c r="C215" s="192">
        <f>+VLOOKUP(A215,'LISTA NACIONAL'!A:B,2,0)</f>
        <v>112404</v>
      </c>
      <c r="D215" s="652">
        <f t="shared" si="3"/>
        <v>0</v>
      </c>
      <c r="E215" s="7"/>
      <c r="F215" s="200"/>
      <c r="G215" s="113"/>
      <c r="H215" s="926"/>
    </row>
    <row r="216" spans="1:8" ht="14.25">
      <c r="A216" s="126" t="s">
        <v>15816</v>
      </c>
      <c r="B216" s="126" t="s">
        <v>15817</v>
      </c>
      <c r="C216" s="192">
        <f>+VLOOKUP(A216,'LISTA NACIONAL'!A:B,2,0)</f>
        <v>238114.68599999999</v>
      </c>
      <c r="D216" s="652">
        <f t="shared" si="3"/>
        <v>0</v>
      </c>
      <c r="E216" s="7"/>
      <c r="F216" s="200"/>
      <c r="G216" s="113"/>
      <c r="H216" s="926"/>
    </row>
    <row r="217" spans="1:8" ht="14.25">
      <c r="A217" s="126" t="s">
        <v>15818</v>
      </c>
      <c r="B217" s="126" t="s">
        <v>15817</v>
      </c>
      <c r="C217" s="192">
        <f>+VLOOKUP(A217,'LISTA NACIONAL'!A:B,2,0)</f>
        <v>238114.68599999999</v>
      </c>
      <c r="D217" s="652">
        <f t="shared" si="3"/>
        <v>0</v>
      </c>
      <c r="E217" s="7"/>
      <c r="F217" s="200"/>
      <c r="G217" s="113"/>
      <c r="H217" s="926"/>
    </row>
    <row r="218" spans="1:8" ht="14.25">
      <c r="A218" s="126" t="s">
        <v>15819</v>
      </c>
      <c r="B218" s="126" t="s">
        <v>15820</v>
      </c>
      <c r="C218" s="192">
        <f>+VLOOKUP(A218,'LISTA NACIONAL'!A:B,2,0)</f>
        <v>154074.209</v>
      </c>
      <c r="D218" s="652">
        <f t="shared" si="3"/>
        <v>0</v>
      </c>
      <c r="E218" s="7"/>
      <c r="F218" s="200"/>
      <c r="G218" s="113"/>
      <c r="H218" s="926"/>
    </row>
    <row r="219" spans="1:8" ht="14.25">
      <c r="A219" s="126" t="s">
        <v>15821</v>
      </c>
      <c r="B219" s="126" t="s">
        <v>15822</v>
      </c>
      <c r="C219" s="192">
        <f>+VLOOKUP(A219,'LISTA NACIONAL'!A:B,2,0)</f>
        <v>476229.37300000002</v>
      </c>
      <c r="D219" s="652">
        <f t="shared" si="3"/>
        <v>0</v>
      </c>
      <c r="E219" s="7"/>
      <c r="F219" s="200"/>
      <c r="G219" s="113"/>
      <c r="H219" s="926"/>
    </row>
    <row r="220" spans="1:8" ht="14.25">
      <c r="A220" s="126" t="s">
        <v>15823</v>
      </c>
      <c r="B220" s="126" t="s">
        <v>15824</v>
      </c>
      <c r="C220" s="192">
        <f>+VLOOKUP(A220,'LISTA NACIONAL'!A:B,2,0)</f>
        <v>476229.37300000002</v>
      </c>
      <c r="D220" s="652">
        <f t="shared" si="3"/>
        <v>0</v>
      </c>
      <c r="E220" s="7"/>
      <c r="F220" s="200"/>
      <c r="G220" s="113"/>
      <c r="H220" s="926"/>
    </row>
    <row r="221" spans="1:8" ht="14.25">
      <c r="A221" s="126" t="s">
        <v>15825</v>
      </c>
      <c r="B221" s="126" t="s">
        <v>15826</v>
      </c>
      <c r="C221" s="192">
        <f>+VLOOKUP(A221,'LISTA NACIONAL'!A:B,2,0)</f>
        <v>448215.88</v>
      </c>
      <c r="D221" s="652">
        <f t="shared" si="3"/>
        <v>0</v>
      </c>
      <c r="E221" s="7"/>
      <c r="F221" s="200"/>
      <c r="G221" s="113"/>
      <c r="H221" s="926"/>
    </row>
    <row r="222" spans="1:8" ht="14.25">
      <c r="A222" s="126" t="s">
        <v>15827</v>
      </c>
      <c r="B222" s="126" t="s">
        <v>15828</v>
      </c>
      <c r="C222" s="192">
        <f>+VLOOKUP(A222,'LISTA NACIONAL'!A:B,2,0)</f>
        <v>252121.43299999999</v>
      </c>
      <c r="D222" s="652">
        <f t="shared" si="3"/>
        <v>0</v>
      </c>
      <c r="E222" s="7"/>
      <c r="F222" s="200"/>
      <c r="G222" s="113"/>
      <c r="H222" s="926"/>
    </row>
    <row r="223" spans="1:8" ht="14.25">
      <c r="A223" s="126" t="s">
        <v>16876</v>
      </c>
      <c r="B223" s="126" t="s">
        <v>16927</v>
      </c>
      <c r="C223" s="192">
        <f>+VLOOKUP(A223,'LISTA NACIONAL'!A:B,2,0)</f>
        <v>504242.86499999999</v>
      </c>
      <c r="D223" s="652">
        <f t="shared" si="3"/>
        <v>0</v>
      </c>
      <c r="E223" s="7"/>
      <c r="F223" s="200"/>
      <c r="G223" s="113"/>
      <c r="H223" s="926"/>
    </row>
    <row r="224" spans="1:8" ht="14.25">
      <c r="A224" s="126" t="s">
        <v>15829</v>
      </c>
      <c r="B224" s="126" t="s">
        <v>15830</v>
      </c>
      <c r="C224" s="192">
        <f>+VLOOKUP(A224,'LISTA NACIONAL'!A:B,2,0)</f>
        <v>126060.716</v>
      </c>
      <c r="D224" s="652">
        <f t="shared" si="3"/>
        <v>0</v>
      </c>
      <c r="E224" s="7"/>
      <c r="F224" s="200"/>
      <c r="G224" s="113"/>
      <c r="H224" s="926"/>
    </row>
    <row r="225" spans="1:8" ht="14.25">
      <c r="A225" s="126" t="s">
        <v>15831</v>
      </c>
      <c r="B225" s="126" t="s">
        <v>15832</v>
      </c>
      <c r="C225" s="192">
        <f>+VLOOKUP(A225,'LISTA NACIONAL'!A:B,2,0)</f>
        <v>252121.43299999999</v>
      </c>
      <c r="D225" s="652">
        <f t="shared" si="3"/>
        <v>0</v>
      </c>
      <c r="E225" s="7"/>
      <c r="F225" s="200"/>
      <c r="G225" s="113"/>
      <c r="H225" s="926"/>
    </row>
    <row r="226" spans="1:8" ht="14.25">
      <c r="A226" s="126" t="s">
        <v>15833</v>
      </c>
      <c r="B226" s="126" t="s">
        <v>15834</v>
      </c>
      <c r="C226" s="192">
        <f>+VLOOKUP(A226,'LISTA NACIONAL'!A:B,2,0)</f>
        <v>532256.35800000001</v>
      </c>
      <c r="D226" s="652">
        <f t="shared" si="3"/>
        <v>0</v>
      </c>
      <c r="E226" s="7"/>
      <c r="F226" s="200"/>
      <c r="G226" s="113"/>
      <c r="H226" s="926"/>
    </row>
    <row r="227" spans="1:8" ht="14.25">
      <c r="A227" s="126" t="s">
        <v>15835</v>
      </c>
      <c r="B227" s="126" t="s">
        <v>15836</v>
      </c>
      <c r="C227" s="192">
        <f>+VLOOKUP(A227,'LISTA NACIONAL'!A:B,2,0)</f>
        <v>546263.10400000005</v>
      </c>
      <c r="D227" s="652">
        <f t="shared" si="3"/>
        <v>0</v>
      </c>
      <c r="E227" s="7"/>
      <c r="F227" s="200"/>
      <c r="G227" s="113"/>
      <c r="H227" s="926"/>
    </row>
    <row r="228" spans="1:8" ht="14.25">
      <c r="A228" s="126" t="s">
        <v>15837</v>
      </c>
      <c r="B228" s="126" t="s">
        <v>15838</v>
      </c>
      <c r="C228" s="192">
        <f>+VLOOKUP(A228,'LISTA NACIONAL'!A:B,2,0)</f>
        <v>252121.43299999999</v>
      </c>
      <c r="D228" s="652">
        <f t="shared" si="3"/>
        <v>0</v>
      </c>
      <c r="E228" s="7"/>
      <c r="F228" s="200"/>
      <c r="G228" s="113"/>
      <c r="H228" s="926"/>
    </row>
    <row r="229" spans="1:8" ht="14.25">
      <c r="A229" s="126" t="s">
        <v>16877</v>
      </c>
      <c r="B229" s="126" t="s">
        <v>16928</v>
      </c>
      <c r="C229" s="192">
        <f>+VLOOKUP(A229,'LISTA NACIONAL'!A:B,2,0)</f>
        <v>224107.94</v>
      </c>
      <c r="D229" s="652">
        <f t="shared" si="3"/>
        <v>0</v>
      </c>
      <c r="H229" s="926"/>
    </row>
    <row r="230" spans="1:8" ht="14.25">
      <c r="A230" s="126" t="s">
        <v>16878</v>
      </c>
      <c r="B230" s="126" t="s">
        <v>16929</v>
      </c>
      <c r="C230" s="192">
        <f>+VLOOKUP(A230,'LISTA NACIONAL'!A:B,2,0)</f>
        <v>140067.46299999999</v>
      </c>
      <c r="D230" s="652">
        <f t="shared" si="3"/>
        <v>0</v>
      </c>
      <c r="H230" s="926"/>
    </row>
    <row r="231" spans="1:8" ht="14.25">
      <c r="A231" s="126" t="s">
        <v>15839</v>
      </c>
      <c r="B231" s="126" t="s">
        <v>15840</v>
      </c>
      <c r="C231" s="192">
        <f>+VLOOKUP(A231,'LISTA NACIONAL'!A:B,2,0)</f>
        <v>532256.35800000001</v>
      </c>
      <c r="D231" s="652">
        <f t="shared" si="3"/>
        <v>0</v>
      </c>
      <c r="H231" s="926"/>
    </row>
    <row r="232" spans="1:8" ht="14.25">
      <c r="A232" s="126" t="s">
        <v>16879</v>
      </c>
      <c r="B232" s="126" t="s">
        <v>16930</v>
      </c>
      <c r="C232" s="192">
        <f>+VLOOKUP(A232,'LISTA NACIONAL'!A:B,2,0)</f>
        <v>532256.35800000001</v>
      </c>
      <c r="D232" s="652">
        <f t="shared" si="3"/>
        <v>0</v>
      </c>
      <c r="H232" s="926"/>
    </row>
    <row r="233" spans="1:8" ht="14.25">
      <c r="A233" s="126" t="s">
        <v>15841</v>
      </c>
      <c r="B233" s="126" t="s">
        <v>15842</v>
      </c>
      <c r="C233" s="192">
        <f>+VLOOKUP(A233,'LISTA NACIONAL'!A:B,2,0)</f>
        <v>546263.10400000005</v>
      </c>
      <c r="D233" s="652">
        <f t="shared" si="3"/>
        <v>0</v>
      </c>
      <c r="H233" s="926"/>
    </row>
    <row r="234" spans="1:8" ht="14.25">
      <c r="A234" s="126" t="s">
        <v>16880</v>
      </c>
      <c r="B234" s="126" t="s">
        <v>16931</v>
      </c>
      <c r="C234" s="192">
        <f>+VLOOKUP(A234,'LISTA NACIONAL'!A:B,2,0)</f>
        <v>182087.701</v>
      </c>
      <c r="D234" s="652">
        <f t="shared" si="3"/>
        <v>0</v>
      </c>
      <c r="H234" s="926"/>
    </row>
    <row r="235" spans="1:8" ht="14.25">
      <c r="A235" s="126" t="s">
        <v>16881</v>
      </c>
      <c r="B235" s="126" t="s">
        <v>16932</v>
      </c>
      <c r="C235" s="192">
        <f>+VLOOKUP(A235,'LISTA NACIONAL'!A:B,2,0)</f>
        <v>238114.68599999999</v>
      </c>
      <c r="D235" s="652">
        <f t="shared" si="3"/>
        <v>0</v>
      </c>
      <c r="H235" s="926"/>
    </row>
    <row r="236" spans="1:8" ht="14.25">
      <c r="A236" s="126" t="s">
        <v>16882</v>
      </c>
      <c r="B236" s="126" t="s">
        <v>16933</v>
      </c>
      <c r="C236" s="192">
        <f>+VLOOKUP(A236,'LISTA NACIONAL'!A:B,2,0)</f>
        <v>210101.19399999999</v>
      </c>
      <c r="D236" s="652">
        <f t="shared" si="3"/>
        <v>0</v>
      </c>
      <c r="H236" s="926"/>
    </row>
    <row r="237" spans="1:8" ht="14.25">
      <c r="A237" s="126" t="s">
        <v>16883</v>
      </c>
      <c r="B237" s="126" t="s">
        <v>16934</v>
      </c>
      <c r="C237" s="192">
        <f>+VLOOKUP(A237,'LISTA NACIONAL'!A:B,2,0)</f>
        <v>406195.641</v>
      </c>
      <c r="D237" s="652">
        <f t="shared" si="3"/>
        <v>0</v>
      </c>
      <c r="H237" s="926"/>
    </row>
    <row r="238" spans="1:8" ht="14.25">
      <c r="A238" s="126" t="s">
        <v>16884</v>
      </c>
      <c r="B238" s="126" t="s">
        <v>16935</v>
      </c>
      <c r="C238" s="192">
        <f>+VLOOKUP(A238,'LISTA NACIONAL'!A:B,2,0)</f>
        <v>406195.641</v>
      </c>
      <c r="D238" s="652">
        <f t="shared" si="3"/>
        <v>0</v>
      </c>
      <c r="H238" s="926"/>
    </row>
    <row r="239" spans="1:8" ht="14.25">
      <c r="A239" s="126" t="s">
        <v>16885</v>
      </c>
      <c r="B239" s="126" t="s">
        <v>16936</v>
      </c>
      <c r="C239" s="192">
        <f>+VLOOKUP(A239,'LISTA NACIONAL'!A:B,2,0)</f>
        <v>140067.46299999999</v>
      </c>
      <c r="D239" s="652">
        <f t="shared" si="3"/>
        <v>0</v>
      </c>
      <c r="H239" s="926"/>
    </row>
    <row r="240" spans="1:8" ht="14.25">
      <c r="A240" s="126" t="s">
        <v>16886</v>
      </c>
      <c r="B240" s="126" t="s">
        <v>16937</v>
      </c>
      <c r="C240" s="192">
        <f>+VLOOKUP(A240,'LISTA NACIONAL'!A:B,2,0)</f>
        <v>392188.89500000002</v>
      </c>
      <c r="D240" s="652">
        <f t="shared" si="3"/>
        <v>0</v>
      </c>
      <c r="H240" s="926"/>
    </row>
    <row r="241" spans="1:8" ht="14.25">
      <c r="A241" s="126" t="s">
        <v>16887</v>
      </c>
      <c r="B241" s="126" t="s">
        <v>16938</v>
      </c>
      <c r="C241" s="192">
        <f>+VLOOKUP(A241,'LISTA NACIONAL'!A:B,2,0)</f>
        <v>33617.67</v>
      </c>
      <c r="D241" s="652">
        <f t="shared" si="3"/>
        <v>0</v>
      </c>
      <c r="H241" s="926"/>
    </row>
    <row r="242" spans="1:8" ht="14.25">
      <c r="A242" s="126" t="s">
        <v>16888</v>
      </c>
      <c r="B242" s="126" t="s">
        <v>16939</v>
      </c>
      <c r="C242" s="192">
        <f>+VLOOKUP(A242,'LISTA NACIONAL'!A:B,2,0)</f>
        <v>112053.97</v>
      </c>
      <c r="D242" s="652">
        <f t="shared" si="3"/>
        <v>0</v>
      </c>
      <c r="H242" s="926"/>
    </row>
    <row r="243" spans="1:8" ht="14.25">
      <c r="A243" s="126" t="s">
        <v>16889</v>
      </c>
      <c r="B243" s="126" t="s">
        <v>16940</v>
      </c>
      <c r="C243" s="192">
        <f>+VLOOKUP(A243,'LISTA NACIONAL'!A:B,2,0)</f>
        <v>406195.641</v>
      </c>
      <c r="D243" s="652">
        <f t="shared" si="3"/>
        <v>0</v>
      </c>
      <c r="H243" s="926"/>
    </row>
    <row r="244" spans="1:8" ht="14.25">
      <c r="A244" s="126" t="s">
        <v>16890</v>
      </c>
      <c r="B244" s="126" t="s">
        <v>16941</v>
      </c>
      <c r="C244" s="192">
        <f>+VLOOKUP(A244,'LISTA NACIONAL'!A:B,2,0)</f>
        <v>406195.641</v>
      </c>
      <c r="D244" s="652">
        <f t="shared" si="3"/>
        <v>0</v>
      </c>
      <c r="H244" s="926"/>
    </row>
    <row r="245" spans="1:8" ht="14.25">
      <c r="A245" s="126" t="s">
        <v>16891</v>
      </c>
      <c r="B245" s="126" t="s">
        <v>16942</v>
      </c>
      <c r="C245" s="192">
        <f>+VLOOKUP(A245,'LISTA NACIONAL'!A:B,2,0)</f>
        <v>140067.46299999999</v>
      </c>
      <c r="D245" s="652">
        <f t="shared" si="3"/>
        <v>0</v>
      </c>
      <c r="H245" s="926"/>
    </row>
    <row r="246" spans="1:8" ht="14.25">
      <c r="A246" s="126" t="s">
        <v>16892</v>
      </c>
      <c r="B246" s="126" t="s">
        <v>16943</v>
      </c>
      <c r="C246" s="192">
        <f>+VLOOKUP(A246,'LISTA NACIONAL'!A:B,2,0)</f>
        <v>542690.56000000006</v>
      </c>
      <c r="D246" s="652">
        <f t="shared" si="3"/>
        <v>0</v>
      </c>
      <c r="H246" s="926"/>
    </row>
    <row r="247" spans="1:8" ht="14.25">
      <c r="A247" s="126" t="s">
        <v>16893</v>
      </c>
      <c r="B247" s="126" t="s">
        <v>16944</v>
      </c>
      <c r="C247" s="192">
        <f>+VLOOKUP(A247,'LISTA NACIONAL'!A:B,2,0)</f>
        <v>140067.46299999999</v>
      </c>
      <c r="D247" s="652">
        <f t="shared" si="3"/>
        <v>0</v>
      </c>
      <c r="H247" s="926"/>
    </row>
    <row r="248" spans="1:8" ht="14.25">
      <c r="A248" s="126" t="s">
        <v>16894</v>
      </c>
      <c r="B248" s="126" t="s">
        <v>16945</v>
      </c>
      <c r="C248" s="192">
        <f>+VLOOKUP(A248,'LISTA NACIONAL'!A:B,2,0)</f>
        <v>210101.19399999999</v>
      </c>
      <c r="D248" s="652">
        <f t="shared" si="3"/>
        <v>0</v>
      </c>
      <c r="H248" s="926"/>
    </row>
    <row r="249" spans="1:8" ht="14.25">
      <c r="A249" s="126" t="s">
        <v>16895</v>
      </c>
      <c r="B249" s="126" t="s">
        <v>16946</v>
      </c>
      <c r="C249" s="192">
        <f>+VLOOKUP(A249,'LISTA NACIONAL'!A:B,2,0)</f>
        <v>140067.46299999999</v>
      </c>
      <c r="D249" s="652">
        <f t="shared" si="3"/>
        <v>0</v>
      </c>
      <c r="H249" s="926"/>
    </row>
    <row r="250" spans="1:8" ht="14.25">
      <c r="A250" s="126" t="s">
        <v>16896</v>
      </c>
      <c r="B250" s="126" t="s">
        <v>16947</v>
      </c>
      <c r="C250" s="192">
        <f>+VLOOKUP(A250,'LISTA NACIONAL'!A:B,2,0)</f>
        <v>140067.46299999999</v>
      </c>
      <c r="D250" s="652">
        <f t="shared" si="3"/>
        <v>0</v>
      </c>
      <c r="H250" s="926"/>
    </row>
    <row r="251" spans="1:8" ht="14.25">
      <c r="A251" s="126" t="s">
        <v>16897</v>
      </c>
      <c r="B251" s="126" t="s">
        <v>16948</v>
      </c>
      <c r="C251" s="192">
        <f>+VLOOKUP(A251,'LISTA NACIONAL'!A:B,2,0)</f>
        <v>140067.46299999999</v>
      </c>
      <c r="D251" s="652">
        <f t="shared" si="3"/>
        <v>0</v>
      </c>
      <c r="H251" s="926"/>
    </row>
    <row r="252" spans="1:8" ht="14.25">
      <c r="A252" s="126" t="s">
        <v>16898</v>
      </c>
      <c r="B252" s="126" t="s">
        <v>16949</v>
      </c>
      <c r="C252" s="192">
        <f>+VLOOKUP(A252,'LISTA NACIONAL'!A:B,2,0)</f>
        <v>336161.91</v>
      </c>
      <c r="D252" s="652">
        <f t="shared" si="3"/>
        <v>0</v>
      </c>
      <c r="H252" s="926"/>
    </row>
    <row r="253" spans="1:8" ht="14.25">
      <c r="A253" s="126" t="s">
        <v>16899</v>
      </c>
      <c r="B253" s="126" t="s">
        <v>16950</v>
      </c>
      <c r="C253" s="192">
        <f>+VLOOKUP(A253,'LISTA NACIONAL'!A:B,2,0)</f>
        <v>336161.91</v>
      </c>
      <c r="D253" s="652">
        <f t="shared" si="3"/>
        <v>0</v>
      </c>
      <c r="H253" s="926"/>
    </row>
    <row r="254" spans="1:8" ht="14.25">
      <c r="A254" s="126" t="s">
        <v>16900</v>
      </c>
      <c r="B254" s="126" t="s">
        <v>16951</v>
      </c>
      <c r="C254" s="192">
        <f>+VLOOKUP(A254,'LISTA NACIONAL'!A:B,2,0)</f>
        <v>140067.46299999999</v>
      </c>
      <c r="D254" s="652">
        <f t="shared" si="3"/>
        <v>0</v>
      </c>
      <c r="H254" s="926"/>
    </row>
    <row r="255" spans="1:8" ht="14.25">
      <c r="A255" s="126" t="s">
        <v>16901</v>
      </c>
      <c r="B255" s="126" t="s">
        <v>16952</v>
      </c>
      <c r="C255" s="192">
        <f>+VLOOKUP(A255,'LISTA NACIONAL'!A:B,2,0)</f>
        <v>112053.97</v>
      </c>
      <c r="D255" s="652">
        <f t="shared" si="3"/>
        <v>0</v>
      </c>
      <c r="H255" s="926"/>
    </row>
    <row r="256" spans="1:8" ht="14.25">
      <c r="A256" s="126" t="s">
        <v>16902</v>
      </c>
      <c r="B256" s="126" t="s">
        <v>16953</v>
      </c>
      <c r="C256" s="192">
        <f>+VLOOKUP(A256,'LISTA NACIONAL'!A:B,2,0)</f>
        <v>112053.97</v>
      </c>
      <c r="D256" s="652">
        <f t="shared" si="3"/>
        <v>0</v>
      </c>
      <c r="H256" s="926"/>
    </row>
    <row r="257" spans="1:8" ht="14.25">
      <c r="A257" s="126" t="s">
        <v>16903</v>
      </c>
      <c r="B257" s="126" t="s">
        <v>16954</v>
      </c>
      <c r="C257" s="192">
        <f>+VLOOKUP(A257,'LISTA NACIONAL'!A:B,2,0)</f>
        <v>406195.641</v>
      </c>
      <c r="D257" s="652">
        <f t="shared" si="3"/>
        <v>0</v>
      </c>
      <c r="H257" s="926"/>
    </row>
    <row r="258" spans="1:8" ht="14.25">
      <c r="A258" s="126" t="s">
        <v>16904</v>
      </c>
      <c r="B258" s="126" t="s">
        <v>16955</v>
      </c>
      <c r="C258" s="192">
        <f>+VLOOKUP(A258,'LISTA NACIONAL'!A:B,2,0)</f>
        <v>134464.764</v>
      </c>
      <c r="D258" s="652">
        <f t="shared" si="3"/>
        <v>0</v>
      </c>
      <c r="H258" s="926"/>
    </row>
    <row r="259" spans="1:8" ht="14.25">
      <c r="A259" s="126" t="s">
        <v>16905</v>
      </c>
      <c r="B259" s="126" t="s">
        <v>16956</v>
      </c>
      <c r="C259" s="192">
        <f>+VLOOKUP(A259,'LISTA NACIONAL'!A:B,2,0)</f>
        <v>266128.179</v>
      </c>
      <c r="D259" s="652">
        <f t="shared" si="3"/>
        <v>0</v>
      </c>
      <c r="H259" s="926"/>
    </row>
    <row r="260" spans="1:8" ht="14.25">
      <c r="A260" s="126" t="s">
        <v>16906</v>
      </c>
      <c r="B260" s="126" t="s">
        <v>16957</v>
      </c>
      <c r="C260" s="192">
        <f>+VLOOKUP(A260,'LISTA NACIONAL'!A:B,2,0)</f>
        <v>252121.43299999999</v>
      </c>
      <c r="D260" s="652">
        <f t="shared" si="3"/>
        <v>0</v>
      </c>
      <c r="H260" s="926"/>
    </row>
    <row r="261" spans="1:8" ht="14.25">
      <c r="A261" s="126" t="s">
        <v>23430</v>
      </c>
      <c r="B261" s="126" t="s">
        <v>23453</v>
      </c>
      <c r="C261" s="192">
        <f>+VLOOKUP(A261,'LISTA NACIONAL'!A:B,2,0)</f>
        <v>238114.68599999999</v>
      </c>
      <c r="D261" s="652">
        <f t="shared" si="3"/>
        <v>0</v>
      </c>
      <c r="H261" s="926"/>
    </row>
    <row r="262" spans="1:8" ht="14.25">
      <c r="A262" s="126" t="s">
        <v>23431</v>
      </c>
      <c r="B262" s="126" t="s">
        <v>23442</v>
      </c>
      <c r="C262" s="192">
        <f>+VLOOKUP(A262,'LISTA NACIONAL'!A:B,2,0)</f>
        <v>70033.731</v>
      </c>
      <c r="D262" s="652">
        <f t="shared" si="3"/>
        <v>0</v>
      </c>
      <c r="H262" s="926"/>
    </row>
    <row r="263" spans="1:8" ht="14.25">
      <c r="A263" s="126" t="s">
        <v>23432</v>
      </c>
      <c r="B263" s="126" t="s">
        <v>23443</v>
      </c>
      <c r="C263" s="192">
        <f>+VLOOKUP(A263,'LISTA NACIONAL'!A:B,2,0)</f>
        <v>126060.716</v>
      </c>
      <c r="D263" s="652">
        <f t="shared" si="3"/>
        <v>0</v>
      </c>
      <c r="H263" s="926"/>
    </row>
    <row r="264" spans="1:8" ht="14.25">
      <c r="A264" s="126" t="s">
        <v>23433</v>
      </c>
      <c r="B264" s="126" t="s">
        <v>23444</v>
      </c>
      <c r="C264" s="192">
        <f>+VLOOKUP(A264,'LISTA NACIONAL'!A:B,2,0)</f>
        <v>134464.764</v>
      </c>
      <c r="D264" s="652">
        <f t="shared" si="3"/>
        <v>0</v>
      </c>
      <c r="H264" s="926"/>
    </row>
    <row r="265" spans="1:8" ht="14.25">
      <c r="A265" s="126" t="s">
        <v>23434</v>
      </c>
      <c r="B265" s="126" t="s">
        <v>23454</v>
      </c>
      <c r="C265" s="192">
        <f>+VLOOKUP(A265,'LISTA NACIONAL'!A:B,2,0)</f>
        <v>151823.242</v>
      </c>
      <c r="D265" s="652">
        <f t="shared" si="3"/>
        <v>0</v>
      </c>
      <c r="H265" s="926"/>
    </row>
    <row r="266" spans="1:8" ht="14.25">
      <c r="A266" s="126" t="s">
        <v>23435</v>
      </c>
      <c r="B266" s="126" t="s">
        <v>23445</v>
      </c>
      <c r="C266" s="192">
        <f>+VLOOKUP(A266,'LISTA NACIONAL'!A:B,2,0)</f>
        <v>106451.272</v>
      </c>
      <c r="D266" s="652">
        <f t="shared" si="3"/>
        <v>0</v>
      </c>
      <c r="H266" s="926"/>
    </row>
    <row r="267" spans="1:8" ht="14.25">
      <c r="A267" s="126" t="s">
        <v>23436</v>
      </c>
      <c r="B267" s="126" t="s">
        <v>23446</v>
      </c>
      <c r="C267" s="192">
        <f>+VLOOKUP(A267,'LISTA NACIONAL'!A:B,2,0)</f>
        <v>196094.448</v>
      </c>
      <c r="D267" s="652">
        <f t="shared" si="3"/>
        <v>0</v>
      </c>
      <c r="H267" s="926"/>
    </row>
    <row r="268" spans="1:8" ht="14.25">
      <c r="A268" s="126" t="s">
        <v>23437</v>
      </c>
      <c r="B268" s="126" t="s">
        <v>23447</v>
      </c>
      <c r="C268" s="192">
        <f>+VLOOKUP(A268,'LISTA NACIONAL'!A:B,2,0)</f>
        <v>140067.46299999999</v>
      </c>
      <c r="D268" s="652">
        <f t="shared" si="3"/>
        <v>0</v>
      </c>
      <c r="H268" s="926"/>
    </row>
    <row r="269" spans="1:8" ht="14.25">
      <c r="A269" s="126" t="s">
        <v>23438</v>
      </c>
      <c r="B269" s="126" t="s">
        <v>23455</v>
      </c>
      <c r="C269" s="192">
        <f>+VLOOKUP(A269,'LISTA NACIONAL'!A:B,2,0)</f>
        <v>308148.41800000001</v>
      </c>
      <c r="D269" s="652">
        <f t="shared" si="3"/>
        <v>0</v>
      </c>
      <c r="H269" s="926"/>
    </row>
    <row r="270" spans="1:8" ht="14.25">
      <c r="A270" s="126" t="s">
        <v>23439</v>
      </c>
      <c r="B270" s="126" t="s">
        <v>23456</v>
      </c>
      <c r="C270" s="192">
        <f>+VLOOKUP(A270,'LISTA NACIONAL'!A:B,2,0)</f>
        <v>106451.272</v>
      </c>
      <c r="D270" s="652">
        <f t="shared" si="3"/>
        <v>0</v>
      </c>
      <c r="H270" s="926"/>
    </row>
    <row r="271" spans="1:8" ht="14.25">
      <c r="A271" s="126" t="s">
        <v>23440</v>
      </c>
      <c r="B271" s="126" t="s">
        <v>23448</v>
      </c>
      <c r="C271" s="192">
        <f>+VLOOKUP(A271,'LISTA NACIONAL'!A:B,2,0)</f>
        <v>238114.68599999999</v>
      </c>
      <c r="D271" s="652">
        <f t="shared" si="3"/>
        <v>0</v>
      </c>
      <c r="H271" s="926"/>
    </row>
    <row r="272" spans="1:8" ht="12" customHeight="1" thickBot="1">
      <c r="A272" s="198" t="s">
        <v>23441</v>
      </c>
      <c r="B272" s="198" t="s">
        <v>23449</v>
      </c>
      <c r="C272" s="192">
        <f>+VLOOKUP(A272,'LISTA NACIONAL'!A:B,2,0)</f>
        <v>192677.95800000001</v>
      </c>
      <c r="D272" s="652">
        <f t="shared" si="3"/>
        <v>0</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9"/>
      <c r="F1" s="1419"/>
      <c r="G1" s="1419"/>
    </row>
    <row r="2" spans="1:10" ht="34.5" customHeight="1">
      <c r="E2" s="1419"/>
      <c r="F2" s="1419"/>
      <c r="G2" s="1419"/>
    </row>
    <row r="3" spans="1:10" ht="34.5" customHeight="1" thickBot="1">
      <c r="E3" s="1419"/>
      <c r="F3" s="1419"/>
      <c r="G3" s="1419"/>
    </row>
    <row r="4" spans="1:10" ht="19.5" customHeight="1" thickTop="1" thickBot="1">
      <c r="A4" s="1575" t="s">
        <v>2121</v>
      </c>
      <c r="B4" s="1576"/>
      <c r="C4" s="1576"/>
      <c r="D4" s="1576"/>
      <c r="E4" s="159"/>
      <c r="F4" s="1579" t="s">
        <v>5407</v>
      </c>
      <c r="G4" s="1580"/>
    </row>
    <row r="5" spans="1:10" ht="15.75" thickBot="1">
      <c r="A5" s="161" t="s">
        <v>9945</v>
      </c>
      <c r="B5" s="63" t="s">
        <v>6410</v>
      </c>
      <c r="C5" s="162" t="s">
        <v>2205</v>
      </c>
      <c r="D5" s="161" t="s">
        <v>1227</v>
      </c>
      <c r="E5" s="81" t="s">
        <v>5406</v>
      </c>
      <c r="F5" s="1581"/>
      <c r="G5" s="1582"/>
      <c r="I5" s="7"/>
      <c r="J5" s="201"/>
    </row>
    <row r="6" spans="1:10" ht="15">
      <c r="A6" s="1577" t="s">
        <v>15690</v>
      </c>
      <c r="B6" s="1577"/>
      <c r="C6" s="1010" t="s">
        <v>8806</v>
      </c>
      <c r="D6" s="1578">
        <f>+VLOOKUP(A6,'LISTA NACIONAL'!A:B,2,0)</f>
        <v>7098.3</v>
      </c>
      <c r="E6" s="1578">
        <f>+D6*1.21</f>
        <v>8588.9429999999993</v>
      </c>
      <c r="F6" s="1581"/>
      <c r="G6" s="1582"/>
      <c r="I6" s="1565"/>
      <c r="J6" s="7"/>
    </row>
    <row r="7" spans="1:10" ht="14.25">
      <c r="A7" s="1566"/>
      <c r="B7" s="1566"/>
      <c r="C7" s="165" t="s">
        <v>15557</v>
      </c>
      <c r="D7" s="1567"/>
      <c r="E7" s="1567"/>
      <c r="F7" s="1581"/>
      <c r="G7" s="1582"/>
      <c r="I7" s="1565"/>
      <c r="J7" s="7"/>
    </row>
    <row r="8" spans="1:10" ht="15">
      <c r="A8" s="1566" t="s">
        <v>15146</v>
      </c>
      <c r="B8" s="1566"/>
      <c r="C8" s="1011" t="s">
        <v>12914</v>
      </c>
      <c r="D8" s="1567">
        <f>+VLOOKUP(A8,'LISTA NACIONAL'!A:B,2,0)</f>
        <v>6415.2</v>
      </c>
      <c r="E8" s="1567">
        <f>+D8*1.21</f>
        <v>7762.3919999999998</v>
      </c>
      <c r="F8" s="1581"/>
      <c r="G8" s="1582"/>
      <c r="I8" s="667"/>
      <c r="J8" s="7"/>
    </row>
    <row r="9" spans="1:10" ht="15" customHeight="1">
      <c r="A9" s="1566"/>
      <c r="B9" s="1566"/>
      <c r="C9" s="165" t="s">
        <v>15557</v>
      </c>
      <c r="D9" s="1567"/>
      <c r="E9" s="1567"/>
      <c r="F9" s="1581"/>
      <c r="G9" s="1582"/>
      <c r="I9" s="667"/>
      <c r="J9" s="7"/>
    </row>
    <row r="10" spans="1:10" ht="15">
      <c r="A10" s="1566" t="s">
        <v>15147</v>
      </c>
      <c r="B10" s="1566"/>
      <c r="C10" s="1011" t="s">
        <v>8808</v>
      </c>
      <c r="D10" s="1567">
        <f>+VLOOKUP(A10,'LISTA NACIONAL'!A:B,2,0)</f>
        <v>3356.1</v>
      </c>
      <c r="E10" s="1567">
        <f>+D10*1.21</f>
        <v>4060.8809999999999</v>
      </c>
      <c r="F10" s="1581"/>
      <c r="G10" s="1582"/>
      <c r="I10" s="1565"/>
      <c r="J10" s="7"/>
    </row>
    <row r="11" spans="1:10" ht="13.5" customHeight="1" thickBot="1">
      <c r="A11" s="1566"/>
      <c r="B11" s="1566"/>
      <c r="C11" s="1186" t="s">
        <v>8807</v>
      </c>
      <c r="D11" s="1567"/>
      <c r="E11" s="1567"/>
      <c r="F11" s="1583"/>
      <c r="G11" s="1584"/>
      <c r="I11" s="1565"/>
      <c r="J11" s="7"/>
    </row>
    <row r="12" spans="1:10" ht="15.75" thickTop="1">
      <c r="A12" s="1566" t="s">
        <v>15148</v>
      </c>
      <c r="B12" s="1566"/>
      <c r="C12" s="1011" t="s">
        <v>3029</v>
      </c>
      <c r="D12" s="1567">
        <f>+VLOOKUP(A12,'LISTA NACIONAL'!A:B,2,0)</f>
        <v>3861</v>
      </c>
      <c r="E12" s="1567">
        <f>+D12*1.21</f>
        <v>4671.8099999999995</v>
      </c>
      <c r="I12" s="1565"/>
      <c r="J12" s="7"/>
    </row>
    <row r="13" spans="1:10" ht="12.75" customHeight="1">
      <c r="A13" s="1566"/>
      <c r="B13" s="1566"/>
      <c r="C13" s="1186" t="s">
        <v>8807</v>
      </c>
      <c r="D13" s="1567"/>
      <c r="E13" s="1567"/>
      <c r="I13" s="1565"/>
      <c r="J13" s="7"/>
    </row>
    <row r="14" spans="1:10" ht="15">
      <c r="A14" s="1566" t="s">
        <v>15149</v>
      </c>
      <c r="B14" s="1566"/>
      <c r="C14" s="1011" t="s">
        <v>3030</v>
      </c>
      <c r="D14" s="1567">
        <f>+VLOOKUP(A14,'LISTA NACIONAL'!A:B,2,0)</f>
        <v>4247.1000000000004</v>
      </c>
      <c r="E14" s="1567">
        <f>+D14*1.21</f>
        <v>5138.991</v>
      </c>
      <c r="I14" s="1565"/>
      <c r="J14" s="7"/>
    </row>
    <row r="15" spans="1:10" ht="12.75" customHeight="1">
      <c r="A15" s="1566"/>
      <c r="B15" s="1566"/>
      <c r="C15" s="1186" t="s">
        <v>8807</v>
      </c>
      <c r="D15" s="1567"/>
      <c r="E15" s="1567"/>
      <c r="I15" s="1565"/>
      <c r="J15" s="7"/>
    </row>
    <row r="16" spans="1:10" ht="15">
      <c r="A16" s="1566" t="s">
        <v>15150</v>
      </c>
      <c r="B16" s="1566"/>
      <c r="C16" s="1011" t="s">
        <v>3031</v>
      </c>
      <c r="D16" s="1567">
        <f>+VLOOKUP(A16,'LISTA NACIONAL'!A:B,2,0)</f>
        <v>7395.3</v>
      </c>
      <c r="E16" s="1567">
        <f>+D16*1.21</f>
        <v>8948.3130000000001</v>
      </c>
      <c r="I16" s="1565"/>
      <c r="J16" s="7"/>
    </row>
    <row r="17" spans="1:10" ht="13.5" customHeight="1" thickBot="1">
      <c r="A17" s="1568"/>
      <c r="B17" s="1568"/>
      <c r="C17" s="1187" t="s">
        <v>8807</v>
      </c>
      <c r="D17" s="1569"/>
      <c r="E17" s="1569"/>
      <c r="I17" s="1565"/>
      <c r="J17" s="7"/>
    </row>
    <row r="18" spans="1:10" ht="15.75" thickBot="1">
      <c r="A18" s="153"/>
      <c r="B18" s="153"/>
      <c r="C18" s="153"/>
      <c r="D18" s="155"/>
    </row>
    <row r="19" spans="1:10" ht="16.5" thickBot="1">
      <c r="A19" s="1570" t="s">
        <v>3032</v>
      </c>
      <c r="B19" s="1571"/>
      <c r="C19" s="1571"/>
      <c r="D19" s="1571"/>
      <c r="E19" s="1572"/>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8" t="s">
        <v>3033</v>
      </c>
      <c r="B29" s="1469"/>
      <c r="C29" s="1469"/>
      <c r="D29" s="1469"/>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73" t="s">
        <v>6406</v>
      </c>
      <c r="B36" s="1574"/>
      <c r="C36" s="1574"/>
      <c r="D36" s="1574"/>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73" t="s">
        <v>6408</v>
      </c>
      <c r="B41" s="1574"/>
      <c r="C41" s="1574"/>
      <c r="D41" s="1574"/>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I6:I7"/>
    <mergeCell ref="I10:I11"/>
    <mergeCell ref="I12:I13"/>
    <mergeCell ref="I14:I15"/>
    <mergeCell ref="I16:I17"/>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9"/>
      <c r="B1" s="1419"/>
      <c r="C1" s="1419"/>
      <c r="D1" s="1419"/>
      <c r="E1" s="1419"/>
      <c r="F1" s="1419"/>
      <c r="G1" s="1419"/>
      <c r="H1" s="1419"/>
      <c r="I1" s="1419"/>
      <c r="J1" s="1419"/>
    </row>
    <row r="2" spans="1:13" ht="42" customHeight="1">
      <c r="A2" s="1419"/>
      <c r="B2" s="1419"/>
      <c r="C2" s="1419"/>
      <c r="D2" s="1419"/>
      <c r="E2" s="1419"/>
      <c r="F2" s="1419"/>
      <c r="G2" s="1419"/>
      <c r="H2" s="1419"/>
      <c r="I2" s="1419"/>
      <c r="J2" s="1419"/>
    </row>
    <row r="3" spans="1:13" ht="17.25" customHeight="1" thickBot="1">
      <c r="A3" s="1419"/>
      <c r="B3" s="1419"/>
      <c r="C3" s="1419"/>
      <c r="D3" s="1419"/>
      <c r="E3" s="1419"/>
      <c r="F3" s="1419"/>
      <c r="G3" s="1419"/>
      <c r="H3" s="1419"/>
      <c r="I3" s="1419"/>
      <c r="J3" s="1419"/>
    </row>
    <row r="4" spans="1:13" ht="21.75" customHeight="1" thickTop="1" thickBot="1">
      <c r="A4" s="1550" t="s">
        <v>2090</v>
      </c>
      <c r="B4" s="1551"/>
      <c r="C4" s="1551"/>
      <c r="D4" s="1551"/>
      <c r="E4" s="1551"/>
      <c r="F4" s="1551"/>
      <c r="G4" s="1602" t="s">
        <v>5407</v>
      </c>
      <c r="H4" s="1603"/>
      <c r="I4" s="1598" t="s">
        <v>5160</v>
      </c>
      <c r="J4" s="1599"/>
      <c r="L4" s="97" t="s">
        <v>6554</v>
      </c>
      <c r="M4" s="98">
        <f>+'ERO DISTRIBUCIONES SRL'!G48</f>
        <v>0</v>
      </c>
    </row>
    <row r="5" spans="1:13" ht="15" customHeight="1" thickTop="1" thickBot="1">
      <c r="A5" s="1593" t="s">
        <v>6866</v>
      </c>
      <c r="B5" s="1594"/>
      <c r="C5" s="1594"/>
      <c r="D5" s="1594"/>
      <c r="E5" s="1594"/>
      <c r="F5" s="1594"/>
      <c r="G5" s="140"/>
      <c r="H5" s="141"/>
      <c r="I5" s="1600"/>
      <c r="J5" s="1601"/>
    </row>
    <row r="6" spans="1:13" ht="16.5" customHeight="1" thickTop="1" thickBot="1">
      <c r="A6" s="142" t="s">
        <v>9945</v>
      </c>
      <c r="B6" s="142" t="s">
        <v>5407</v>
      </c>
      <c r="C6" s="1589" t="s">
        <v>2205</v>
      </c>
      <c r="D6" s="1590"/>
      <c r="E6" s="142" t="s">
        <v>5405</v>
      </c>
      <c r="F6" s="143" t="s">
        <v>2360</v>
      </c>
      <c r="G6" s="140"/>
      <c r="H6" s="141"/>
      <c r="I6" s="1587" t="s">
        <v>5161</v>
      </c>
      <c r="J6" s="1588"/>
      <c r="L6" s="7"/>
      <c r="M6" s="201"/>
    </row>
    <row r="7" spans="1:13" ht="14.25" customHeight="1">
      <c r="A7" s="1014" t="s">
        <v>11360</v>
      </c>
      <c r="B7" s="1015"/>
      <c r="C7" s="1592" t="s">
        <v>2091</v>
      </c>
      <c r="D7" s="390"/>
      <c r="E7" s="1016">
        <v>128</v>
      </c>
      <c r="F7" s="1017">
        <f>+E7*1.21</f>
        <v>154.88</v>
      </c>
      <c r="G7" s="140"/>
      <c r="H7" s="235"/>
      <c r="I7" s="6"/>
      <c r="J7" s="140"/>
    </row>
    <row r="8" spans="1:13" ht="14.25" customHeight="1">
      <c r="A8" s="1018" t="s">
        <v>11360</v>
      </c>
      <c r="B8" s="1019"/>
      <c r="C8" s="1591"/>
      <c r="D8" s="393" t="s">
        <v>457</v>
      </c>
      <c r="E8" s="1020">
        <f>+VLOOKUP(A8,'LISTA IMPORTADO'!A:B,2,0)</f>
        <v>18.5</v>
      </c>
      <c r="F8" s="1021">
        <f>+E8*1.21*$M$4</f>
        <v>0</v>
      </c>
      <c r="G8" s="925"/>
      <c r="H8" s="847"/>
      <c r="I8" s="6"/>
      <c r="J8" s="140"/>
    </row>
    <row r="9" spans="1:13" ht="13.5" customHeight="1">
      <c r="A9" s="1018" t="s">
        <v>11361</v>
      </c>
      <c r="B9" s="1019"/>
      <c r="C9" s="1591"/>
      <c r="D9" s="393" t="s">
        <v>1510</v>
      </c>
      <c r="E9" s="1020">
        <f>+VLOOKUP(A9,'LISTA IMPORTADO'!A:B,2,0)</f>
        <v>18.7</v>
      </c>
      <c r="F9" s="1021">
        <f>+E9*1.21*$M$4</f>
        <v>0</v>
      </c>
      <c r="G9" s="925"/>
      <c r="H9" s="847"/>
      <c r="I9" s="6"/>
    </row>
    <row r="10" spans="1:13" ht="13.5" customHeight="1">
      <c r="A10" s="1022" t="s">
        <v>11362</v>
      </c>
      <c r="B10" s="1019"/>
      <c r="C10" s="1591"/>
      <c r="D10" s="396" t="s">
        <v>1511</v>
      </c>
      <c r="E10" s="1020"/>
      <c r="F10" s="1023">
        <f>+E10*1.21</f>
        <v>0</v>
      </c>
      <c r="G10" s="925"/>
      <c r="H10" s="848"/>
      <c r="I10" s="6"/>
    </row>
    <row r="11" spans="1:13">
      <c r="A11" s="1018" t="s">
        <v>11363</v>
      </c>
      <c r="B11" s="1019"/>
      <c r="C11" s="1591" t="s">
        <v>453</v>
      </c>
      <c r="D11" s="393" t="s">
        <v>1512</v>
      </c>
      <c r="E11" s="1020">
        <f>+VLOOKUP(A11,'LISTA IMPORTADO'!A:B,2,0)</f>
        <v>16.95</v>
      </c>
      <c r="F11" s="1021">
        <f t="shared" ref="F11:F17" si="0">+E11*1.21*$M$4</f>
        <v>0</v>
      </c>
      <c r="G11" s="925"/>
      <c r="H11" s="849"/>
      <c r="I11" s="6"/>
    </row>
    <row r="12" spans="1:13">
      <c r="A12" s="1018" t="s">
        <v>11364</v>
      </c>
      <c r="B12" s="1019"/>
      <c r="C12" s="1591"/>
      <c r="D12" s="393" t="s">
        <v>1513</v>
      </c>
      <c r="E12" s="1020">
        <f>+VLOOKUP(A12,'LISTA IMPORTADO'!A:B,2,0)</f>
        <v>18.45</v>
      </c>
      <c r="F12" s="1021">
        <f t="shared" si="0"/>
        <v>0</v>
      </c>
      <c r="G12" s="925"/>
      <c r="H12" s="849"/>
      <c r="I12" s="6"/>
    </row>
    <row r="13" spans="1:13">
      <c r="A13" s="1018" t="s">
        <v>11365</v>
      </c>
      <c r="B13" s="1019"/>
      <c r="C13" s="1591"/>
      <c r="D13" s="393" t="s">
        <v>1514</v>
      </c>
      <c r="E13" s="1020">
        <f>+VLOOKUP(A13,'LISTA IMPORTADO'!A:B,2,0)</f>
        <v>23.42</v>
      </c>
      <c r="F13" s="1021">
        <f t="shared" si="0"/>
        <v>0</v>
      </c>
      <c r="G13" s="925"/>
      <c r="H13" s="849"/>
      <c r="I13" s="6"/>
    </row>
    <row r="14" spans="1:13">
      <c r="A14" s="1018" t="s">
        <v>11375</v>
      </c>
      <c r="B14" s="1019"/>
      <c r="C14" s="1591"/>
      <c r="D14" s="393" t="s">
        <v>11374</v>
      </c>
      <c r="E14" s="1020">
        <f>+VLOOKUP(A14,'LISTA IMPORTADO'!A:B,2,0)</f>
        <v>27.12</v>
      </c>
      <c r="F14" s="1021">
        <f t="shared" si="0"/>
        <v>0</v>
      </c>
      <c r="G14" s="925"/>
      <c r="H14" s="849"/>
      <c r="I14" s="6"/>
    </row>
    <row r="15" spans="1:13">
      <c r="A15" s="1018" t="s">
        <v>11366</v>
      </c>
      <c r="B15" s="1019"/>
      <c r="C15" s="1591" t="s">
        <v>454</v>
      </c>
      <c r="D15" s="393" t="s">
        <v>5459</v>
      </c>
      <c r="E15" s="1020">
        <f>+VLOOKUP(A15,'LISTA IMPORTADO'!A:B,2,0)</f>
        <v>19.3</v>
      </c>
      <c r="F15" s="1021">
        <f t="shared" si="0"/>
        <v>0</v>
      </c>
      <c r="G15" s="925"/>
      <c r="H15" s="849"/>
      <c r="I15" s="6"/>
    </row>
    <row r="16" spans="1:13">
      <c r="A16" s="1018" t="s">
        <v>11367</v>
      </c>
      <c r="B16" s="1019"/>
      <c r="C16" s="1591"/>
      <c r="D16" s="393" t="s">
        <v>5460</v>
      </c>
      <c r="E16" s="1020">
        <f>+VLOOKUP(A16,'LISTA IMPORTADO'!A:B,2,0)</f>
        <v>23.6</v>
      </c>
      <c r="F16" s="1021">
        <f t="shared" si="0"/>
        <v>0</v>
      </c>
      <c r="G16" s="925"/>
      <c r="H16" s="849"/>
      <c r="I16" s="6"/>
    </row>
    <row r="17" spans="1:9">
      <c r="A17" s="1018" t="s">
        <v>1101</v>
      </c>
      <c r="B17" s="1019"/>
      <c r="C17" s="1591"/>
      <c r="D17" s="393" t="s">
        <v>12495</v>
      </c>
      <c r="E17" s="1020">
        <f>+VLOOKUP(A17,'LISTA IMPORTADO'!A:B,2,0)</f>
        <v>27.5</v>
      </c>
      <c r="F17" s="1021">
        <f t="shared" si="0"/>
        <v>0</v>
      </c>
      <c r="G17" s="925"/>
      <c r="H17" s="849"/>
      <c r="I17" s="6"/>
    </row>
    <row r="18" spans="1:9">
      <c r="A18" s="1022" t="s">
        <v>11368</v>
      </c>
      <c r="B18" s="1019"/>
      <c r="C18" s="1591" t="s">
        <v>455</v>
      </c>
      <c r="D18" s="396" t="s">
        <v>1515</v>
      </c>
      <c r="E18" s="1020"/>
      <c r="F18" s="1024">
        <f>+E18*1.21</f>
        <v>0</v>
      </c>
      <c r="G18" s="925"/>
      <c r="H18" s="848"/>
      <c r="I18" s="6"/>
    </row>
    <row r="19" spans="1:9">
      <c r="A19" s="1018" t="s">
        <v>11369</v>
      </c>
      <c r="B19" s="1019"/>
      <c r="C19" s="1591"/>
      <c r="D19" s="393" t="s">
        <v>1516</v>
      </c>
      <c r="E19" s="1020">
        <f>+VLOOKUP(A19,'LISTA IMPORTADO'!A:B,2,0)</f>
        <v>22.5</v>
      </c>
      <c r="F19" s="1025">
        <f>+E19*1.21*$M$4</f>
        <v>0</v>
      </c>
      <c r="G19" s="925"/>
      <c r="H19" s="849"/>
      <c r="I19" s="6"/>
    </row>
    <row r="20" spans="1:9">
      <c r="A20" s="1018" t="s">
        <v>11370</v>
      </c>
      <c r="B20" s="1019"/>
      <c r="C20" s="1591"/>
      <c r="D20" s="393" t="s">
        <v>1517</v>
      </c>
      <c r="E20" s="1020">
        <f>+VLOOKUP(A20,'LISTA IMPORTADO'!A:B,2,0)</f>
        <v>24.1</v>
      </c>
      <c r="F20" s="1025">
        <f>+E20*1.21*$M$4</f>
        <v>0</v>
      </c>
      <c r="G20" s="925"/>
      <c r="H20" s="849"/>
      <c r="I20" s="6"/>
    </row>
    <row r="21" spans="1:9">
      <c r="A21" s="1022" t="s">
        <v>11371</v>
      </c>
      <c r="B21" s="1019"/>
      <c r="C21" s="1591" t="s">
        <v>456</v>
      </c>
      <c r="D21" s="396" t="s">
        <v>1518</v>
      </c>
      <c r="E21" s="1020"/>
      <c r="F21" s="1024">
        <f>+E21*1.21</f>
        <v>0</v>
      </c>
      <c r="G21" s="925"/>
      <c r="H21" s="848"/>
      <c r="I21" s="6"/>
    </row>
    <row r="22" spans="1:9">
      <c r="A22" s="1018" t="s">
        <v>11372</v>
      </c>
      <c r="B22" s="1019"/>
      <c r="C22" s="1591"/>
      <c r="D22" s="393" t="s">
        <v>1519</v>
      </c>
      <c r="E22" s="1020">
        <f>+VLOOKUP(A22,'LISTA IMPORTADO'!A:B,2,0)</f>
        <v>22.7</v>
      </c>
      <c r="F22" s="1025">
        <f>+E22*1.21*$M$4</f>
        <v>0</v>
      </c>
      <c r="G22" s="925"/>
      <c r="H22" s="236"/>
      <c r="I22" s="6"/>
    </row>
    <row r="23" spans="1:9" ht="13.5" thickBot="1">
      <c r="A23" s="1026" t="s">
        <v>11373</v>
      </c>
      <c r="B23" s="1027"/>
      <c r="C23" s="1596"/>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50" t="s">
        <v>1521</v>
      </c>
      <c r="B25" s="1551"/>
      <c r="C25" s="1551"/>
      <c r="D25" s="1551"/>
      <c r="E25" s="1551"/>
      <c r="F25" s="1597"/>
      <c r="H25" s="7"/>
      <c r="I25" s="7"/>
    </row>
    <row r="26" spans="1:9" ht="16.5" thickTop="1" thickBot="1">
      <c r="A26" s="1593" t="s">
        <v>11359</v>
      </c>
      <c r="B26" s="1594"/>
      <c r="C26" s="1594"/>
      <c r="D26" s="1594"/>
      <c r="E26" s="1594"/>
      <c r="F26" s="1595"/>
      <c r="H26" s="7"/>
      <c r="I26" s="7"/>
    </row>
    <row r="27" spans="1:9" ht="16.5" thickTop="1" thickBot="1">
      <c r="A27" s="110" t="s">
        <v>9945</v>
      </c>
      <c r="B27" s="110" t="s">
        <v>5407</v>
      </c>
      <c r="C27" s="1585" t="s">
        <v>2205</v>
      </c>
      <c r="D27" s="1586"/>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80000</v>
      </c>
      <c r="F35" s="1310">
        <f t="shared" si="1"/>
        <v>96800</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23401</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23396</v>
      </c>
      <c r="D43" s="1312"/>
      <c r="E43" s="1309">
        <f>+VLOOKUP(A43,'LISTA NACIONAL'!A:B,2,0)</f>
        <v>46000</v>
      </c>
      <c r="F43" s="1310">
        <f t="shared" si="1"/>
        <v>55660</v>
      </c>
    </row>
    <row r="44" spans="1:8" s="648" customFormat="1" ht="14.25">
      <c r="A44" s="577" t="s">
        <v>15081</v>
      </c>
      <c r="B44" s="1311"/>
      <c r="C44" s="580" t="s">
        <v>23397</v>
      </c>
      <c r="D44" s="1313"/>
      <c r="E44" s="1309">
        <f>+VLOOKUP(A44,'LISTA NACIONAL'!A:B,2,0)</f>
        <v>47000</v>
      </c>
      <c r="F44" s="1310">
        <f t="shared" si="1"/>
        <v>56870</v>
      </c>
      <c r="H44" s="991"/>
    </row>
    <row r="45" spans="1:8" s="648" customFormat="1" ht="14.25">
      <c r="A45" s="577" t="s">
        <v>15083</v>
      </c>
      <c r="B45" s="1311"/>
      <c r="C45" s="580" t="s">
        <v>23398</v>
      </c>
      <c r="D45" s="1313"/>
      <c r="E45" s="1309">
        <f>+VLOOKUP(A45,'LISTA NACIONAL'!A:B,2,0)</f>
        <v>48000</v>
      </c>
      <c r="F45" s="1310">
        <f t="shared" si="1"/>
        <v>58080</v>
      </c>
      <c r="H45" s="991"/>
    </row>
    <row r="46" spans="1:8" s="648" customFormat="1" ht="14.25" customHeight="1">
      <c r="A46" s="577" t="s">
        <v>15089</v>
      </c>
      <c r="B46" s="1314"/>
      <c r="C46" s="580" t="s">
        <v>23399</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23400</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20883</v>
      </c>
      <c r="B54" s="294"/>
      <c r="C54" s="126" t="s">
        <v>20934</v>
      </c>
      <c r="D54" s="1321"/>
      <c r="E54" s="185" t="e">
        <f>+VLOOKUP(A54,'LISTA NACIONAL'!A:B,2,0)</f>
        <v>#N/A</v>
      </c>
      <c r="F54" s="1301" t="e">
        <f t="shared" si="2"/>
        <v>#N/A</v>
      </c>
      <c r="H54" s="991"/>
    </row>
    <row r="55" spans="1:10" s="648" customFormat="1" ht="14.25">
      <c r="A55" s="126" t="s">
        <v>20884</v>
      </c>
      <c r="B55" s="294"/>
      <c r="C55" s="126" t="s">
        <v>20935</v>
      </c>
      <c r="D55" s="1321"/>
      <c r="E55" s="185" t="e">
        <f>+VLOOKUP(A55,'LISTA NACIONAL'!A:B,2,0)</f>
        <v>#N/A</v>
      </c>
      <c r="F55" s="1301" t="e">
        <f t="shared" si="2"/>
        <v>#N/A</v>
      </c>
      <c r="H55" s="991"/>
    </row>
    <row r="56" spans="1:10" ht="14.25">
      <c r="A56" s="126" t="s">
        <v>20885</v>
      </c>
      <c r="B56" s="126"/>
      <c r="C56" s="126" t="s">
        <v>20936</v>
      </c>
      <c r="D56" s="1321"/>
      <c r="E56" s="185" t="e">
        <f>+VLOOKUP(A56,'LISTA NACIONAL'!A:B,2,0)</f>
        <v>#N/A</v>
      </c>
      <c r="F56" s="1301" t="e">
        <f t="shared" si="2"/>
        <v>#N/A</v>
      </c>
      <c r="H56" s="7"/>
      <c r="I56" s="7"/>
      <c r="J56" s="7"/>
    </row>
    <row r="57" spans="1:10" ht="15" thickBot="1">
      <c r="A57" s="198" t="s">
        <v>20886</v>
      </c>
      <c r="B57" s="198"/>
      <c r="C57" s="198" t="s">
        <v>20937</v>
      </c>
      <c r="D57" s="1322"/>
      <c r="E57" s="186" t="e">
        <f>+VLOOKUP(A57,'LISTA NACIONAL'!A:B,2,0)</f>
        <v>#N/A</v>
      </c>
      <c r="F57" s="1302" t="e">
        <f t="shared" si="2"/>
        <v>#N/A</v>
      </c>
    </row>
  </sheetData>
  <mergeCells count="16">
    <mergeCell ref="G1:J3"/>
    <mergeCell ref="I4:J5"/>
    <mergeCell ref="A1:F3"/>
    <mergeCell ref="A5:F5"/>
    <mergeCell ref="A4:F4"/>
    <mergeCell ref="G4:H4"/>
    <mergeCell ref="C27:D27"/>
    <mergeCell ref="I6:J6"/>
    <mergeCell ref="C6:D6"/>
    <mergeCell ref="C15:C17"/>
    <mergeCell ref="C7:C10"/>
    <mergeCell ref="C18:C20"/>
    <mergeCell ref="A26:F26"/>
    <mergeCell ref="C21:C23"/>
    <mergeCell ref="A25:F25"/>
    <mergeCell ref="C11:C1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9"/>
      <c r="B1" s="1419"/>
      <c r="C1" s="1419"/>
      <c r="D1" s="1419"/>
      <c r="E1" s="1419"/>
      <c r="F1" s="140"/>
      <c r="G1" s="140"/>
      <c r="H1" s="140"/>
    </row>
    <row r="2" spans="1:8">
      <c r="A2" s="1419"/>
      <c r="B2" s="1419"/>
      <c r="C2" s="1419"/>
      <c r="D2" s="1419"/>
      <c r="E2" s="1419"/>
      <c r="F2" s="140"/>
      <c r="G2" s="140"/>
      <c r="H2" s="140"/>
    </row>
    <row r="3" spans="1:8">
      <c r="A3" s="1419"/>
      <c r="B3" s="1419"/>
      <c r="C3" s="1419"/>
      <c r="D3" s="1419"/>
      <c r="E3" s="1419"/>
      <c r="F3" s="140"/>
      <c r="G3" s="140"/>
      <c r="H3" s="140"/>
    </row>
    <row r="4" spans="1:8">
      <c r="A4" s="1419"/>
      <c r="B4" s="1419"/>
      <c r="C4" s="1419"/>
      <c r="D4" s="1419"/>
      <c r="E4" s="1419"/>
      <c r="F4" s="140"/>
      <c r="G4" s="140"/>
      <c r="H4" s="140"/>
    </row>
    <row r="5" spans="1:8">
      <c r="A5" s="1419"/>
      <c r="B5" s="1419"/>
      <c r="C5" s="1419"/>
      <c r="D5" s="1419"/>
      <c r="E5" s="1419"/>
      <c r="F5" s="140"/>
      <c r="G5" s="140"/>
      <c r="H5" s="140"/>
    </row>
    <row r="6" spans="1:8" ht="12.75" customHeight="1" thickBot="1">
      <c r="A6" s="1419"/>
      <c r="B6" s="1419"/>
      <c r="C6" s="1419"/>
      <c r="D6" s="1419"/>
      <c r="E6" s="1419"/>
      <c r="F6" s="140"/>
      <c r="G6" s="140"/>
      <c r="H6" s="140"/>
    </row>
    <row r="7" spans="1:8" ht="20.25" customHeight="1" thickBot="1">
      <c r="A7" s="1604" t="s">
        <v>11705</v>
      </c>
      <c r="B7" s="1605"/>
      <c r="C7" s="1605"/>
      <c r="D7" s="1605"/>
      <c r="E7" s="1605"/>
      <c r="F7" s="1606" t="s">
        <v>5407</v>
      </c>
      <c r="G7" s="1607"/>
      <c r="H7" s="116"/>
    </row>
    <row r="8" spans="1:8" ht="16.5" thickTop="1" thickBot="1">
      <c r="A8" s="110" t="s">
        <v>9945</v>
      </c>
      <c r="B8" s="110" t="s">
        <v>6410</v>
      </c>
      <c r="C8" s="110" t="s">
        <v>2205</v>
      </c>
      <c r="D8" s="110" t="s">
        <v>1227</v>
      </c>
      <c r="E8" s="145" t="s">
        <v>5406</v>
      </c>
      <c r="F8" s="1608"/>
      <c r="G8" s="1609"/>
    </row>
    <row r="9" spans="1:8" ht="15" thickBot="1">
      <c r="A9" s="183" t="s">
        <v>11706</v>
      </c>
      <c r="B9" s="183"/>
      <c r="C9" s="183" t="s">
        <v>9193</v>
      </c>
      <c r="D9" s="283">
        <f>+VLOOKUP(A9,'LISTA NACIONAL'!A:B,2,0)</f>
        <v>8016.4</v>
      </c>
      <c r="E9" s="283">
        <f t="shared" ref="E9:E20" si="0">+D9*1.21</f>
        <v>9699.8439999999991</v>
      </c>
      <c r="F9" s="1610"/>
      <c r="G9" s="1611"/>
    </row>
    <row r="10" spans="1:8" ht="14.25">
      <c r="A10" s="126" t="s">
        <v>11707</v>
      </c>
      <c r="B10" s="126"/>
      <c r="C10" s="126" t="s">
        <v>9194</v>
      </c>
      <c r="D10" s="178">
        <f>+VLOOKUP(A10,'LISTA NACIONAL'!A:B,2,0)</f>
        <v>9266.4</v>
      </c>
      <c r="E10" s="178">
        <f t="shared" si="0"/>
        <v>11212.343999999999</v>
      </c>
    </row>
    <row r="11" spans="1:8" ht="14.25">
      <c r="A11" s="751" t="s">
        <v>14740</v>
      </c>
      <c r="B11" s="443"/>
      <c r="C11" s="751" t="s">
        <v>16683</v>
      </c>
      <c r="D11" s="1115">
        <f>+VLOOKUP(A11,'LISTA NACIONAL'!A:B,2,0)</f>
        <v>9266.4</v>
      </c>
      <c r="E11" s="1115">
        <f t="shared" si="0"/>
        <v>11212.343999999999</v>
      </c>
    </row>
    <row r="12" spans="1:8" ht="14.25">
      <c r="A12" s="126" t="s">
        <v>11708</v>
      </c>
      <c r="B12" s="126"/>
      <c r="C12" s="126" t="s">
        <v>9196</v>
      </c>
      <c r="D12" s="178">
        <f>+VLOOKUP(A12,'LISTA NACIONAL'!A:B,2,0)</f>
        <v>9266.4</v>
      </c>
      <c r="E12" s="178">
        <f t="shared" si="0"/>
        <v>11212.343999999999</v>
      </c>
    </row>
    <row r="13" spans="1:8" ht="14.25">
      <c r="A13" s="126" t="s">
        <v>11709</v>
      </c>
      <c r="B13" s="126"/>
      <c r="C13" s="126" t="s">
        <v>9195</v>
      </c>
      <c r="D13" s="178">
        <f>+VLOOKUP(A13,'LISTA NACIONAL'!A:B,2,0)</f>
        <v>9266.4</v>
      </c>
      <c r="E13" s="178">
        <f t="shared" si="0"/>
        <v>11212.343999999999</v>
      </c>
    </row>
    <row r="14" spans="1:8" ht="14.25">
      <c r="A14" s="126" t="s">
        <v>11710</v>
      </c>
      <c r="B14" s="126"/>
      <c r="C14" s="126" t="s">
        <v>9197</v>
      </c>
      <c r="D14" s="178">
        <f>+VLOOKUP(A14,'LISTA NACIONAL'!A:B,2,0)</f>
        <v>9266.4</v>
      </c>
      <c r="E14" s="178">
        <f t="shared" ref="E14:E16" si="1">+D14*1.21</f>
        <v>11212.343999999999</v>
      </c>
    </row>
    <row r="15" spans="1:8" ht="14.25">
      <c r="A15" s="319" t="s">
        <v>16684</v>
      </c>
      <c r="B15" s="126"/>
      <c r="C15" s="126" t="s">
        <v>12940</v>
      </c>
      <c r="D15" s="178">
        <f>+VLOOKUP(A15,'LISTA NACIONAL'!A:B,2,0)</f>
        <v>9266.4</v>
      </c>
      <c r="E15" s="178">
        <f t="shared" si="1"/>
        <v>11212.343999999999</v>
      </c>
      <c r="G15" s="7"/>
      <c r="H15" s="7"/>
    </row>
    <row r="16" spans="1:8" ht="14.25">
      <c r="A16" s="280" t="s">
        <v>1603</v>
      </c>
      <c r="B16" s="126"/>
      <c r="C16" s="126" t="s">
        <v>1604</v>
      </c>
      <c r="D16" s="178">
        <f>+VLOOKUP(A16,'LISTA NACIONAL'!A:B,2,0)</f>
        <v>8840</v>
      </c>
      <c r="E16" s="178">
        <f t="shared" si="1"/>
        <v>10696.4</v>
      </c>
      <c r="G16" s="7"/>
      <c r="H16" s="7"/>
    </row>
    <row r="17" spans="1:8" ht="14.25">
      <c r="A17" s="294" t="s">
        <v>12494</v>
      </c>
      <c r="B17" s="126"/>
      <c r="C17" s="319" t="s">
        <v>15886</v>
      </c>
      <c r="D17" s="178">
        <f>+VLOOKUP(A17,'LISTA NACIONAL'!A:B,2,0)</f>
        <v>8273.2000000000007</v>
      </c>
      <c r="E17" s="178">
        <f t="shared" si="0"/>
        <v>10010.572</v>
      </c>
      <c r="G17" s="589"/>
      <c r="H17" s="7"/>
    </row>
    <row r="18" spans="1:8" ht="14.25">
      <c r="A18" s="294" t="s">
        <v>15885</v>
      </c>
      <c r="B18" s="126"/>
      <c r="C18" s="319" t="s">
        <v>15887</v>
      </c>
      <c r="D18" s="178">
        <f>+VLOOKUP(A18,'LISTA NACIONAL'!A:B,2,0)</f>
        <v>5678.4</v>
      </c>
      <c r="E18" s="178">
        <f t="shared" si="0"/>
        <v>6870.8639999999996</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13943.8</v>
      </c>
      <c r="E20" s="178">
        <f t="shared" si="0"/>
        <v>16871.998</v>
      </c>
      <c r="G20" s="589"/>
      <c r="H20" s="7"/>
    </row>
    <row r="21" spans="1:8" ht="14.25">
      <c r="A21" s="294" t="s">
        <v>20628</v>
      </c>
      <c r="B21" s="126"/>
      <c r="C21" s="319" t="s">
        <v>20635</v>
      </c>
      <c r="D21" s="178">
        <f>+VLOOKUP(A21,'LISTA NACIONAL'!A:B,2,0)</f>
        <v>13943.8</v>
      </c>
      <c r="E21" s="178">
        <f t="shared" ref="E21" si="2">+D21*1.21</f>
        <v>16871.998</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29798.276999999998</v>
      </c>
      <c r="E19" s="801">
        <f>+D19*1.21</f>
        <v>36055.91517</v>
      </c>
    </row>
    <row r="20" spans="1:6" ht="23.25">
      <c r="A20" s="802" t="s">
        <v>17001</v>
      </c>
      <c r="B20" s="803"/>
      <c r="C20" s="454" t="s">
        <v>17004</v>
      </c>
      <c r="D20" s="935">
        <f>+VLOOKUP(A20,'LISTA NACIONAL'!A:B,2,0)</f>
        <v>21150.239000000001</v>
      </c>
      <c r="E20" s="543">
        <f>+D20*1.21</f>
        <v>25591.78919</v>
      </c>
    </row>
    <row r="21" spans="1:6" ht="23.25">
      <c r="A21" s="802" t="s">
        <v>17002</v>
      </c>
      <c r="B21" s="803"/>
      <c r="C21" s="454" t="s">
        <v>17005</v>
      </c>
      <c r="D21" s="935">
        <f>+VLOOKUP(A21,'LISTA NACIONAL'!A:B,2,0)</f>
        <v>23675.45</v>
      </c>
      <c r="E21" s="543">
        <f>+D21*1.21</f>
        <v>28647.2945</v>
      </c>
    </row>
    <row r="22" spans="1:6" ht="24" thickBot="1">
      <c r="A22" s="805" t="s">
        <v>17003</v>
      </c>
      <c r="B22" s="806"/>
      <c r="C22" s="558" t="s">
        <v>17006</v>
      </c>
      <c r="D22" s="936">
        <f>+VLOOKUP(A22,'LISTA NACIONAL'!A:B,2,0)</f>
        <v>26220.391</v>
      </c>
      <c r="E22" s="560">
        <f>+D22*1.21</f>
        <v>31726.67311</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20923</v>
      </c>
      <c r="B14" s="1279"/>
      <c r="C14" s="808" t="s">
        <v>23429</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9"/>
      <c r="B1" s="1419"/>
      <c r="C1" s="1419"/>
      <c r="D1" s="1419"/>
      <c r="F1" s="1419"/>
      <c r="G1" s="1419"/>
      <c r="H1" s="1419"/>
      <c r="I1" s="1419"/>
    </row>
    <row r="2" spans="1:13" ht="34.5" customHeight="1">
      <c r="A2" s="1419"/>
      <c r="B2" s="1419"/>
      <c r="C2" s="1419"/>
      <c r="D2" s="1419"/>
      <c r="F2" s="1419"/>
      <c r="G2" s="1419"/>
      <c r="H2" s="1419"/>
      <c r="I2" s="1419"/>
    </row>
    <row r="3" spans="1:13" ht="39.75" customHeight="1" thickBot="1">
      <c r="A3" s="1452"/>
      <c r="B3" s="1452"/>
      <c r="C3" s="1452"/>
      <c r="D3" s="1452"/>
      <c r="F3" s="1419"/>
      <c r="G3" s="1419"/>
      <c r="H3" s="1419"/>
      <c r="I3" s="1419"/>
    </row>
    <row r="4" spans="1:13" ht="21" customHeight="1" thickTop="1" thickBot="1">
      <c r="A4" s="1614" t="s">
        <v>8357</v>
      </c>
      <c r="B4" s="1615"/>
      <c r="C4" s="1615"/>
      <c r="D4" s="1615"/>
      <c r="E4" s="1615"/>
      <c r="F4" s="1620" t="s">
        <v>5407</v>
      </c>
      <c r="G4" s="1621"/>
      <c r="H4" s="1616" t="s">
        <v>8357</v>
      </c>
      <c r="I4" s="1617"/>
      <c r="K4" s="7"/>
      <c r="L4" s="201"/>
    </row>
    <row r="5" spans="1:13" ht="15.75" customHeight="1" thickTop="1" thickBot="1">
      <c r="A5" s="224" t="s">
        <v>9945</v>
      </c>
      <c r="B5" s="225" t="s">
        <v>5407</v>
      </c>
      <c r="C5" s="225" t="s">
        <v>2205</v>
      </c>
      <c r="D5" s="225" t="s">
        <v>5405</v>
      </c>
      <c r="E5" s="226" t="s">
        <v>2360</v>
      </c>
      <c r="F5" s="1622"/>
      <c r="G5" s="1623"/>
      <c r="H5" s="1618" t="s">
        <v>15489</v>
      </c>
      <c r="I5" s="1619"/>
      <c r="K5" s="669"/>
      <c r="L5" s="201"/>
    </row>
    <row r="6" spans="1:13" ht="19.5" customHeight="1" thickTop="1" thickBot="1">
      <c r="A6" s="363" t="s">
        <v>15097</v>
      </c>
      <c r="B6" s="227"/>
      <c r="C6" s="242" t="s">
        <v>9144</v>
      </c>
      <c r="D6" s="934">
        <f>+VLOOKUP(A6,'LISTA NACIONAL'!A:B,2,0)</f>
        <v>9983.61</v>
      </c>
      <c r="E6" s="243">
        <f t="shared" ref="E6:E32" si="0">+D6*1.21</f>
        <v>12080.168100000001</v>
      </c>
      <c r="F6" s="1624"/>
      <c r="G6" s="1623"/>
      <c r="H6" s="1618" t="s">
        <v>6605</v>
      </c>
      <c r="I6" s="1619"/>
      <c r="K6" s="670"/>
      <c r="L6" s="670"/>
      <c r="M6" s="7"/>
    </row>
    <row r="7" spans="1:13" ht="27" customHeight="1" thickTop="1" thickBot="1">
      <c r="A7" s="451" t="s">
        <v>15098</v>
      </c>
      <c r="B7" s="229"/>
      <c r="C7" s="244" t="s">
        <v>9145</v>
      </c>
      <c r="D7" s="935">
        <f>+VLOOKUP(A7,'LISTA NACIONAL'!A:B,2,0)</f>
        <v>14658.21</v>
      </c>
      <c r="E7" s="245">
        <f t="shared" si="0"/>
        <v>17736.434099999999</v>
      </c>
      <c r="F7" s="1624"/>
      <c r="G7" s="1623"/>
      <c r="H7" s="1616" t="s">
        <v>5180</v>
      </c>
      <c r="I7" s="1617"/>
      <c r="K7" s="670"/>
      <c r="L7" s="670"/>
      <c r="M7" s="7"/>
    </row>
    <row r="8" spans="1:13" ht="22.5" customHeight="1" thickTop="1" thickBot="1">
      <c r="A8" s="451" t="s">
        <v>15099</v>
      </c>
      <c r="B8" s="246"/>
      <c r="C8" s="247" t="s">
        <v>9146</v>
      </c>
      <c r="D8" s="935">
        <f>+VLOOKUP(A8,'LISTA NACIONAL'!A:B,2,0)</f>
        <v>12902.4</v>
      </c>
      <c r="E8" s="248">
        <f t="shared" si="0"/>
        <v>15611.903999999999</v>
      </c>
      <c r="F8" s="1625"/>
      <c r="G8" s="1626"/>
      <c r="H8" s="1618" t="s">
        <v>23425</v>
      </c>
      <c r="I8" s="1619"/>
      <c r="K8" s="670"/>
      <c r="L8" s="670"/>
      <c r="M8" s="7"/>
    </row>
    <row r="9" spans="1:13" ht="21.75" customHeight="1" thickTop="1">
      <c r="A9" s="451" t="s">
        <v>15100</v>
      </c>
      <c r="B9" s="249"/>
      <c r="C9" s="247" t="s">
        <v>9147</v>
      </c>
      <c r="D9" s="935">
        <f>+VLOOKUP(A9,'LISTA NACIONAL'!A:B,2,0)</f>
        <v>19320</v>
      </c>
      <c r="E9" s="248">
        <f t="shared" si="0"/>
        <v>23377.200000000001</v>
      </c>
      <c r="F9" s="672"/>
      <c r="G9" s="672"/>
      <c r="H9" s="672"/>
      <c r="I9" s="672"/>
      <c r="J9" s="7"/>
      <c r="K9" s="670"/>
      <c r="L9" s="670"/>
      <c r="M9" s="7"/>
    </row>
    <row r="10" spans="1:13" ht="21.75" customHeight="1">
      <c r="A10" s="539" t="s">
        <v>15101</v>
      </c>
      <c r="B10" s="250"/>
      <c r="C10" s="250" t="s">
        <v>9148</v>
      </c>
      <c r="D10" s="935">
        <f>+VLOOKUP(A10,'LISTA NACIONAL'!A:B,2,0)</f>
        <v>24259.200000000001</v>
      </c>
      <c r="E10" s="251">
        <f t="shared" si="0"/>
        <v>29353.632000000001</v>
      </c>
      <c r="F10" s="90"/>
      <c r="G10" s="90"/>
      <c r="H10" s="90"/>
      <c r="I10" s="90"/>
      <c r="J10" s="669"/>
      <c r="K10" s="670"/>
      <c r="L10" s="670"/>
      <c r="M10" s="7"/>
    </row>
    <row r="11" spans="1:13" ht="21.75" customHeight="1">
      <c r="A11" s="452" t="s">
        <v>15102</v>
      </c>
      <c r="B11" s="252"/>
      <c r="C11" s="252" t="s">
        <v>9149</v>
      </c>
      <c r="D11" s="935">
        <f>+VLOOKUP(A11,'LISTA NACIONAL'!A:B,2,0)</f>
        <v>24259.200000000001</v>
      </c>
      <c r="E11" s="253">
        <f t="shared" si="0"/>
        <v>29353.632000000001</v>
      </c>
      <c r="F11" s="90"/>
      <c r="G11" s="90"/>
      <c r="H11" s="90"/>
      <c r="I11" s="90"/>
      <c r="J11" s="669"/>
      <c r="K11" s="670"/>
      <c r="L11" s="670"/>
      <c r="M11" s="7"/>
    </row>
    <row r="12" spans="1:13" ht="21.75" customHeight="1">
      <c r="A12" s="452" t="s">
        <v>15696</v>
      </c>
      <c r="B12" s="252"/>
      <c r="C12" s="529" t="s">
        <v>15697</v>
      </c>
      <c r="D12" s="935">
        <f>+VLOOKUP(A12,'LISTA NACIONAL'!A:B,2,0)</f>
        <v>15758.4</v>
      </c>
      <c r="E12" s="253">
        <f t="shared" si="0"/>
        <v>19067.664000000001</v>
      </c>
      <c r="F12" s="90"/>
      <c r="G12" s="90"/>
      <c r="H12" s="90"/>
      <c r="I12" s="90"/>
      <c r="J12" s="669"/>
      <c r="K12" s="670"/>
      <c r="L12" s="670"/>
      <c r="M12" s="7"/>
    </row>
    <row r="13" spans="1:13" ht="21.75" customHeight="1">
      <c r="A13" s="452" t="s">
        <v>15698</v>
      </c>
      <c r="B13" s="252"/>
      <c r="C13" s="529" t="s">
        <v>15699</v>
      </c>
      <c r="D13" s="935">
        <f>+VLOOKUP(A13,'LISTA NACIONAL'!A:B,2,0)</f>
        <v>22377.599999999999</v>
      </c>
      <c r="E13" s="253">
        <f t="shared" si="0"/>
        <v>27076.895999999997</v>
      </c>
      <c r="F13" s="90"/>
      <c r="G13" s="90"/>
      <c r="H13" s="90"/>
      <c r="I13" s="90"/>
      <c r="J13" s="669"/>
      <c r="K13" s="670"/>
      <c r="L13" s="670"/>
      <c r="M13" s="7"/>
    </row>
    <row r="14" spans="1:13" ht="21.75" customHeight="1">
      <c r="A14" s="452" t="s">
        <v>15700</v>
      </c>
      <c r="B14" s="252"/>
      <c r="C14" s="529" t="s">
        <v>15701</v>
      </c>
      <c r="D14" s="935">
        <f>+VLOOKUP(A14,'LISTA NACIONAL'!A:B,2,0)</f>
        <v>26476.799999999999</v>
      </c>
      <c r="E14" s="253">
        <f t="shared" si="0"/>
        <v>32036.928</v>
      </c>
      <c r="F14" s="90"/>
      <c r="G14" s="90"/>
      <c r="H14" s="90"/>
      <c r="I14" s="90"/>
      <c r="J14" s="669"/>
      <c r="K14" s="670"/>
      <c r="L14" s="670"/>
      <c r="M14" s="7"/>
    </row>
    <row r="15" spans="1:13" ht="21.75" customHeight="1">
      <c r="A15" s="452" t="s">
        <v>15702</v>
      </c>
      <c r="B15" s="252"/>
      <c r="C15" s="529" t="s">
        <v>15703</v>
      </c>
      <c r="D15" s="935">
        <f>+VLOOKUP(A15,'LISTA NACIONAL'!A:B,2,0)</f>
        <v>37464</v>
      </c>
      <c r="E15" s="253">
        <f t="shared" si="0"/>
        <v>45331.439999999995</v>
      </c>
      <c r="F15" s="90"/>
      <c r="G15" s="90"/>
      <c r="H15" s="90"/>
      <c r="I15" s="90"/>
      <c r="J15" s="669"/>
      <c r="K15" s="670"/>
      <c r="L15" s="670"/>
      <c r="M15" s="7"/>
    </row>
    <row r="16" spans="1:13" ht="21.75" customHeight="1">
      <c r="A16" s="452" t="s">
        <v>15103</v>
      </c>
      <c r="B16" s="250"/>
      <c r="C16" s="252" t="s">
        <v>9151</v>
      </c>
      <c r="D16" s="935">
        <f>+VLOOKUP(A16,'LISTA NACIONAL'!A:B,2,0)</f>
        <v>15220.8</v>
      </c>
      <c r="E16" s="251">
        <f t="shared" si="0"/>
        <v>18417.167999999998</v>
      </c>
      <c r="F16" s="90"/>
      <c r="G16" s="90"/>
      <c r="H16" s="90"/>
      <c r="I16" s="90"/>
      <c r="J16" s="669"/>
      <c r="K16" s="670"/>
      <c r="L16" s="670"/>
      <c r="M16" s="7"/>
    </row>
    <row r="17" spans="1:13" ht="21.75" customHeight="1">
      <c r="A17" s="452" t="s">
        <v>15104</v>
      </c>
      <c r="B17" s="252"/>
      <c r="C17" s="529" t="s">
        <v>9150</v>
      </c>
      <c r="D17" s="935">
        <f>+VLOOKUP(A17,'LISTA NACIONAL'!A:B,2,0)</f>
        <v>22008</v>
      </c>
      <c r="E17" s="253">
        <f t="shared" si="0"/>
        <v>26629.68</v>
      </c>
      <c r="F17" s="90"/>
      <c r="G17" s="90"/>
      <c r="H17" s="90"/>
      <c r="I17" s="90"/>
      <c r="J17" s="669"/>
      <c r="K17" s="670"/>
      <c r="L17" s="670"/>
      <c r="M17" s="7"/>
    </row>
    <row r="18" spans="1:13" ht="20.25" customHeight="1">
      <c r="A18" s="452" t="s">
        <v>15105</v>
      </c>
      <c r="B18" s="252"/>
      <c r="C18" s="529" t="s">
        <v>11973</v>
      </c>
      <c r="D18" s="935">
        <f>+VLOOKUP(A18,'LISTA NACIONAL'!A:B,2,0)</f>
        <v>27809.599999999999</v>
      </c>
      <c r="E18" s="253">
        <f t="shared" si="0"/>
        <v>33649.615999999995</v>
      </c>
      <c r="F18" s="90"/>
      <c r="G18" s="90"/>
      <c r="H18" s="90"/>
      <c r="I18" s="90"/>
      <c r="J18" s="669"/>
      <c r="K18" s="670"/>
      <c r="L18" s="670"/>
      <c r="M18" s="7"/>
    </row>
    <row r="19" spans="1:13" ht="30" customHeight="1">
      <c r="A19" s="453" t="s">
        <v>15106</v>
      </c>
      <c r="B19" s="229"/>
      <c r="C19" s="244" t="s">
        <v>11974</v>
      </c>
      <c r="D19" s="935">
        <f>+VLOOKUP(A19,'LISTA NACIONAL'!A:B,2,0)</f>
        <v>34940.699999999997</v>
      </c>
      <c r="E19" s="254">
        <f t="shared" si="0"/>
        <v>42278.246999999996</v>
      </c>
      <c r="F19" s="90"/>
      <c r="G19" s="90"/>
      <c r="H19" s="90"/>
      <c r="I19" s="90"/>
      <c r="J19" s="669"/>
      <c r="K19" s="670"/>
      <c r="L19" s="670"/>
      <c r="M19" s="7"/>
    </row>
    <row r="20" spans="1:13" ht="19.5" customHeight="1">
      <c r="A20" s="454" t="s">
        <v>15107</v>
      </c>
      <c r="B20" s="244"/>
      <c r="C20" s="244" t="s">
        <v>10479</v>
      </c>
      <c r="D20" s="935">
        <f>+VLOOKUP(A20,'LISTA NACIONAL'!A:B,2,0)</f>
        <v>17463.599999999999</v>
      </c>
      <c r="E20" s="255">
        <f t="shared" si="0"/>
        <v>21130.955999999998</v>
      </c>
      <c r="F20" s="90"/>
      <c r="G20" s="90"/>
      <c r="H20" s="90"/>
      <c r="I20" s="90"/>
      <c r="J20" s="669"/>
      <c r="K20" s="670"/>
      <c r="L20" s="670"/>
      <c r="M20" s="7"/>
    </row>
    <row r="21" spans="1:13" ht="19.5" customHeight="1">
      <c r="A21" s="454" t="s">
        <v>15108</v>
      </c>
      <c r="B21" s="244"/>
      <c r="C21" s="244" t="s">
        <v>10480</v>
      </c>
      <c r="D21" s="935">
        <f>+VLOOKUP(A21,'LISTA NACIONAL'!A:B,2,0)</f>
        <v>34927.199999999997</v>
      </c>
      <c r="E21" s="255">
        <f t="shared" si="0"/>
        <v>42261.911999999997</v>
      </c>
      <c r="F21" s="90"/>
      <c r="G21" s="90"/>
      <c r="H21" s="90"/>
      <c r="I21" s="90"/>
      <c r="J21" s="669"/>
      <c r="K21" s="670"/>
      <c r="L21" s="670"/>
      <c r="M21" s="7"/>
    </row>
    <row r="22" spans="1:13" ht="19.5" customHeight="1">
      <c r="A22" s="454" t="s">
        <v>15109</v>
      </c>
      <c r="B22" s="244"/>
      <c r="C22" s="244" t="s">
        <v>10481</v>
      </c>
      <c r="D22" s="935">
        <f>+VLOOKUP(A22,'LISTA NACIONAL'!A:B,2,0)</f>
        <v>17463.599999999999</v>
      </c>
      <c r="E22" s="255">
        <f t="shared" si="0"/>
        <v>21130.955999999998</v>
      </c>
      <c r="F22" s="90"/>
      <c r="G22" s="90"/>
      <c r="H22" s="90"/>
      <c r="I22" s="90"/>
      <c r="J22" s="669"/>
      <c r="K22" s="670"/>
      <c r="L22" s="670"/>
      <c r="M22" s="7"/>
    </row>
    <row r="23" spans="1:13" ht="25.5" customHeight="1">
      <c r="A23" s="451" t="s">
        <v>15110</v>
      </c>
      <c r="B23" s="229"/>
      <c r="C23" s="244" t="s">
        <v>10482</v>
      </c>
      <c r="D23" s="935">
        <f>+VLOOKUP(A23,'LISTA NACIONAL'!A:B,2,0)</f>
        <v>10113.6</v>
      </c>
      <c r="E23" s="254">
        <f t="shared" si="0"/>
        <v>12237.456</v>
      </c>
      <c r="F23" s="90"/>
      <c r="G23" s="90"/>
      <c r="H23" s="90"/>
      <c r="I23" s="90"/>
      <c r="J23" s="669"/>
      <c r="K23" s="670"/>
      <c r="L23" s="670"/>
      <c r="M23" s="7"/>
    </row>
    <row r="24" spans="1:13" ht="28.5" customHeight="1">
      <c r="A24" s="540" t="s">
        <v>15111</v>
      </c>
      <c r="B24" s="229"/>
      <c r="C24" s="244" t="s">
        <v>10483</v>
      </c>
      <c r="D24" s="935">
        <f>+VLOOKUP(A24,'LISTA NACIONAL'!A:B,2,0)</f>
        <v>15523.2</v>
      </c>
      <c r="E24" s="254">
        <f t="shared" si="0"/>
        <v>18783.072</v>
      </c>
      <c r="F24" s="90"/>
      <c r="G24" s="90"/>
      <c r="H24" s="90"/>
      <c r="I24" s="90"/>
      <c r="J24" s="669"/>
      <c r="K24" s="670"/>
      <c r="L24" s="670"/>
      <c r="M24" s="7"/>
    </row>
    <row r="25" spans="1:13" ht="28.5" customHeight="1">
      <c r="A25" s="540" t="s">
        <v>15112</v>
      </c>
      <c r="B25" s="229"/>
      <c r="C25" s="244" t="s">
        <v>10484</v>
      </c>
      <c r="D25" s="935">
        <f>+VLOOKUP(A25,'LISTA NACIONAL'!A:B,2,0)</f>
        <v>10113.6</v>
      </c>
      <c r="E25" s="254">
        <f t="shared" si="0"/>
        <v>12237.456</v>
      </c>
      <c r="F25" s="90"/>
      <c r="G25" s="90"/>
      <c r="H25" s="90"/>
      <c r="I25" s="90"/>
      <c r="J25" s="669"/>
      <c r="K25" s="670"/>
      <c r="L25" s="670"/>
      <c r="M25" s="7"/>
    </row>
    <row r="26" spans="1:13" ht="28.5" customHeight="1">
      <c r="A26" s="453" t="s">
        <v>15113</v>
      </c>
      <c r="B26" s="229"/>
      <c r="C26" s="244" t="s">
        <v>8390</v>
      </c>
      <c r="D26" s="935">
        <f>+VLOOKUP(A26,'LISTA NACIONAL'!A:B,2,0)</f>
        <v>15523.2</v>
      </c>
      <c r="E26" s="254">
        <f t="shared" si="0"/>
        <v>18783.072</v>
      </c>
      <c r="F26" s="90"/>
      <c r="G26" s="90"/>
      <c r="H26" s="90"/>
      <c r="I26" s="90"/>
      <c r="J26" s="669"/>
      <c r="K26" s="670"/>
      <c r="L26" s="670"/>
      <c r="M26" s="7"/>
    </row>
    <row r="27" spans="1:13" ht="28.5" customHeight="1">
      <c r="A27" s="256" t="s">
        <v>15114</v>
      </c>
      <c r="B27" s="249"/>
      <c r="C27" s="530" t="s">
        <v>14729</v>
      </c>
      <c r="D27" s="935">
        <f>+VLOOKUP(A27,'LISTA NACIONAL'!A:B,2,0)</f>
        <v>19185.599999999999</v>
      </c>
      <c r="E27" s="257">
        <f t="shared" si="0"/>
        <v>23214.575999999997</v>
      </c>
      <c r="F27" s="90"/>
      <c r="G27" s="90"/>
      <c r="H27" s="90"/>
      <c r="I27" s="90"/>
      <c r="J27" s="669"/>
      <c r="K27" s="670"/>
      <c r="L27" s="670"/>
      <c r="M27" s="7"/>
    </row>
    <row r="28" spans="1:13" ht="28.5" customHeight="1">
      <c r="A28" s="256" t="s">
        <v>15115</v>
      </c>
      <c r="B28" s="249"/>
      <c r="C28" s="530" t="s">
        <v>14730</v>
      </c>
      <c r="D28" s="935">
        <f>+VLOOKUP(A28,'LISTA NACIONAL'!A:B,2,0)</f>
        <v>25972.799999999999</v>
      </c>
      <c r="E28" s="257">
        <f t="shared" si="0"/>
        <v>31427.088</v>
      </c>
      <c r="F28" s="90"/>
      <c r="G28" s="90"/>
      <c r="H28" s="90"/>
      <c r="I28" s="90"/>
      <c r="J28" s="669"/>
      <c r="K28" s="670"/>
      <c r="L28" s="670"/>
      <c r="M28" s="7"/>
    </row>
    <row r="29" spans="1:13" ht="23.25" customHeight="1">
      <c r="A29" s="453" t="s">
        <v>15116</v>
      </c>
      <c r="B29" s="229"/>
      <c r="C29" s="244" t="s">
        <v>8391</v>
      </c>
      <c r="D29" s="935">
        <f>+VLOOKUP(A29,'LISTA NACIONAL'!A:B,2,0)</f>
        <v>13339.2</v>
      </c>
      <c r="E29" s="254">
        <f t="shared" si="0"/>
        <v>16140.432000000001</v>
      </c>
      <c r="F29" s="90"/>
      <c r="G29" s="90"/>
      <c r="H29" s="90"/>
      <c r="I29" s="90"/>
      <c r="J29" s="669"/>
      <c r="K29" s="670"/>
      <c r="L29" s="670"/>
      <c r="M29" s="7"/>
    </row>
    <row r="30" spans="1:13" ht="23.25" customHeight="1">
      <c r="A30" s="453" t="s">
        <v>15117</v>
      </c>
      <c r="B30" s="229"/>
      <c r="C30" s="244" t="s">
        <v>8392</v>
      </c>
      <c r="D30" s="935">
        <f>+VLOOKUP(A30,'LISTA NACIONAL'!A:B,2,0)</f>
        <v>19555.2</v>
      </c>
      <c r="E30" s="254">
        <f t="shared" si="0"/>
        <v>23661.792000000001</v>
      </c>
      <c r="F30" s="90"/>
      <c r="G30" s="90"/>
      <c r="H30" s="90"/>
      <c r="I30" s="90"/>
      <c r="J30" s="669"/>
      <c r="K30" s="670"/>
      <c r="L30" s="670"/>
      <c r="M30" s="7"/>
    </row>
    <row r="31" spans="1:13" ht="26.25" customHeight="1">
      <c r="A31" s="256" t="s">
        <v>15118</v>
      </c>
      <c r="B31" s="249"/>
      <c r="C31" s="1029" t="s">
        <v>607</v>
      </c>
      <c r="D31" s="935">
        <f>+VLOOKUP(A31,'LISTA NACIONAL'!A:B,2,0)</f>
        <v>35481.599999999999</v>
      </c>
      <c r="E31" s="257">
        <f t="shared" si="0"/>
        <v>42932.735999999997</v>
      </c>
      <c r="F31" s="90"/>
      <c r="G31" s="90"/>
      <c r="H31" s="90"/>
      <c r="I31" s="90"/>
      <c r="J31" s="670"/>
      <c r="K31" s="670"/>
      <c r="L31" s="670"/>
      <c r="M31" s="7"/>
    </row>
    <row r="32" spans="1:13" ht="26.25" customHeight="1" thickBot="1">
      <c r="A32" s="258" t="s">
        <v>15507</v>
      </c>
      <c r="B32" s="259"/>
      <c r="C32" s="260" t="s">
        <v>15508</v>
      </c>
      <c r="D32" s="936">
        <f>+VLOOKUP(A32,'LISTA NACIONAL'!A:B,2,0)</f>
        <v>40219.199999999997</v>
      </c>
      <c r="E32" s="261">
        <f t="shared" si="0"/>
        <v>48665.231999999996</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90.139499999999998</v>
      </c>
      <c r="E34" s="1035">
        <f t="shared" ref="E34" si="1">+D34*1.21</f>
        <v>109.06879499999999</v>
      </c>
      <c r="F34" s="90"/>
      <c r="G34" s="90"/>
      <c r="H34" s="90"/>
      <c r="I34" s="90"/>
    </row>
    <row r="35" spans="1:11" ht="45" customHeight="1" thickBot="1">
      <c r="A35" s="1036" t="s">
        <v>15123</v>
      </c>
      <c r="B35" s="232"/>
      <c r="C35" s="234" t="s">
        <v>4202</v>
      </c>
      <c r="D35" s="934">
        <f>+VLOOKUP(A35,'LISTA NACIONAL'!A:B,2,0)</f>
        <v>97.650899999999993</v>
      </c>
      <c r="E35" s="1037">
        <f>+D35*1.21</f>
        <v>118.15758899999999</v>
      </c>
      <c r="F35" s="90"/>
      <c r="G35" s="90"/>
      <c r="H35" s="90"/>
      <c r="I35" s="90"/>
    </row>
    <row r="36" spans="1:11" ht="53.25" customHeight="1" thickBot="1">
      <c r="A36" s="1038" t="s">
        <v>16626</v>
      </c>
      <c r="B36" s="1039"/>
      <c r="C36" s="1040" t="s">
        <v>16625</v>
      </c>
      <c r="D36" s="934">
        <f>+VLOOKUP(A36,'LISTA NACIONAL'!A:B,2,0)</f>
        <v>97.650899999999993</v>
      </c>
      <c r="E36" s="1041">
        <f>+D36*1.21</f>
        <v>118.15758899999999</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1900</v>
      </c>
      <c r="E39" s="543">
        <f t="shared" si="2"/>
        <v>2299</v>
      </c>
      <c r="F39" s="90"/>
      <c r="G39" s="90"/>
      <c r="H39" s="90"/>
      <c r="I39" s="90"/>
    </row>
    <row r="40" spans="1:11" ht="53.25" customHeight="1" thickBot="1">
      <c r="A40" s="454" t="s">
        <v>15177</v>
      </c>
      <c r="B40" s="542"/>
      <c r="C40" s="454" t="s">
        <v>15227</v>
      </c>
      <c r="D40" s="934">
        <f>+VLOOKUP(A40,'LISTA NACIONAL'!A:B,2,0)</f>
        <v>2023.155</v>
      </c>
      <c r="E40" s="543">
        <f t="shared" si="2"/>
        <v>2448.01755</v>
      </c>
      <c r="F40" s="90"/>
      <c r="G40" s="90"/>
      <c r="H40" s="90"/>
      <c r="I40" s="90"/>
    </row>
    <row r="41" spans="1:11" ht="53.25" customHeight="1" thickBot="1">
      <c r="A41" s="558" t="s">
        <v>15178</v>
      </c>
      <c r="B41" s="559"/>
      <c r="C41" s="558" t="s">
        <v>15228</v>
      </c>
      <c r="D41" s="934" t="e">
        <f>+VLOOKUP(A41,'LISTA NACIONAL'!A:B,2,0)</f>
        <v>#N/A</v>
      </c>
      <c r="E41" s="560" t="e">
        <f t="shared" si="2"/>
        <v>#N/A</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104462.39999999999</v>
      </c>
      <c r="E43" s="93">
        <f>+D43*1.21</f>
        <v>126399.50399999999</v>
      </c>
      <c r="F43" s="90"/>
      <c r="G43" s="90"/>
      <c r="H43" s="90"/>
      <c r="I43" s="90"/>
    </row>
    <row r="44" spans="1:11" ht="49.5" customHeight="1">
      <c r="A44" s="324" t="s">
        <v>15125</v>
      </c>
      <c r="B44" s="232"/>
      <c r="C44" s="233" t="s">
        <v>6327</v>
      </c>
      <c r="D44" s="934">
        <f>+VLOOKUP(A44,'LISTA NACIONAL'!A:B,2,0)</f>
        <v>104462.39999999999</v>
      </c>
      <c r="E44" s="93">
        <f>+D44*1.21</f>
        <v>126399.50399999999</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23747.282999999999</v>
      </c>
      <c r="E55" s="801">
        <f t="shared" ref="E55:E57" si="4">+D55*1.21</f>
        <v>28734.21243</v>
      </c>
      <c r="F55" s="90"/>
      <c r="G55" s="90"/>
      <c r="H55" s="90"/>
      <c r="I55" s="90"/>
    </row>
    <row r="56" spans="1:9" ht="49.5" customHeight="1" thickBot="1">
      <c r="A56" s="452" t="s">
        <v>15706</v>
      </c>
      <c r="B56" s="542"/>
      <c r="C56" s="452" t="s">
        <v>16701</v>
      </c>
      <c r="D56" s="934">
        <f>+VLOOKUP(A56,'LISTA NACIONAL'!A:B,2,0)</f>
        <v>23747.282999999999</v>
      </c>
      <c r="E56" s="543">
        <f t="shared" si="4"/>
        <v>28734.21243</v>
      </c>
      <c r="F56" s="90"/>
      <c r="G56" s="90"/>
      <c r="H56" s="90"/>
      <c r="I56" s="90"/>
    </row>
    <row r="57" spans="1:9" ht="49.5" customHeight="1" thickBot="1">
      <c r="A57" s="452" t="s">
        <v>16695</v>
      </c>
      <c r="B57" s="542"/>
      <c r="C57" s="452" t="s">
        <v>16702</v>
      </c>
      <c r="D57" s="934">
        <f>+VLOOKUP(A57,'LISTA NACIONAL'!A:B,2,0)</f>
        <v>23747.282999999999</v>
      </c>
      <c r="E57" s="543">
        <f t="shared" si="4"/>
        <v>28734.21243</v>
      </c>
      <c r="F57" s="90"/>
      <c r="G57" s="90"/>
      <c r="H57" s="90"/>
      <c r="I57" s="90"/>
    </row>
    <row r="58" spans="1:9" ht="49.5" customHeight="1" thickBot="1">
      <c r="A58" s="1182" t="s">
        <v>15741</v>
      </c>
      <c r="B58" s="559"/>
      <c r="C58" s="1182" t="s">
        <v>15742</v>
      </c>
      <c r="D58" s="934">
        <f>+VLOOKUP(A58,'LISTA NACIONAL'!A:B,2,0)</f>
        <v>61882.692000000003</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3510</v>
      </c>
      <c r="E60" s="801">
        <f>+D60*1.21</f>
        <v>4247.0999999999995</v>
      </c>
      <c r="F60" s="90"/>
      <c r="G60" s="90"/>
      <c r="H60" s="90"/>
      <c r="I60" s="90"/>
    </row>
    <row r="61" spans="1:9" s="459" customFormat="1" ht="53.25" customHeight="1">
      <c r="A61" s="802" t="s">
        <v>15753</v>
      </c>
      <c r="B61" s="1210"/>
      <c r="C61" s="802" t="s">
        <v>14564</v>
      </c>
      <c r="D61" s="935">
        <f>+VLOOKUP(A61,'LISTA NACIONAL'!A:B,2,0)</f>
        <v>3581.634</v>
      </c>
      <c r="E61" s="1211">
        <f>+D61*1.21</f>
        <v>4333.7771400000001</v>
      </c>
      <c r="F61" s="90"/>
      <c r="G61" s="90"/>
      <c r="H61" s="90"/>
      <c r="I61" s="90"/>
    </row>
    <row r="62" spans="1:9" ht="52.5" customHeight="1">
      <c r="A62" s="454" t="s">
        <v>16694</v>
      </c>
      <c r="B62" s="1194"/>
      <c r="C62" s="1212" t="s">
        <v>4203</v>
      </c>
      <c r="D62" s="935">
        <f>+VLOOKUP(A62,'LISTA NACIONAL'!A:B,2,0)</f>
        <v>14560.915000000001</v>
      </c>
      <c r="E62" s="543">
        <f t="shared" ref="E62:E73" si="5">+D62*1.21</f>
        <v>17618.707150000002</v>
      </c>
      <c r="F62" s="90"/>
      <c r="G62" s="90"/>
      <c r="H62" s="90"/>
      <c r="I62" s="90"/>
    </row>
    <row r="63" spans="1:9" ht="52.5" customHeight="1">
      <c r="A63" s="454" t="s">
        <v>15562</v>
      </c>
      <c r="B63" s="1194"/>
      <c r="C63" s="1212" t="s">
        <v>15563</v>
      </c>
      <c r="D63" s="935">
        <f>+VLOOKUP(A63,'LISTA NACIONAL'!A:B,2,0)</f>
        <v>14313.6</v>
      </c>
      <c r="E63" s="543">
        <f t="shared" si="5"/>
        <v>17319.455999999998</v>
      </c>
      <c r="F63" s="90"/>
      <c r="G63" s="90"/>
      <c r="H63" s="90"/>
      <c r="I63" s="90"/>
    </row>
    <row r="64" spans="1:9" ht="52.5" customHeight="1">
      <c r="A64" s="454" t="s">
        <v>15139</v>
      </c>
      <c r="B64" s="542"/>
      <c r="C64" s="1213" t="s">
        <v>9722</v>
      </c>
      <c r="D64" s="935">
        <f>+VLOOKUP(A64,'LISTA NACIONAL'!A:B,2,0)</f>
        <v>5644.5</v>
      </c>
      <c r="E64" s="543">
        <f t="shared" si="5"/>
        <v>6829.8449999999993</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3742.2</v>
      </c>
      <c r="E67" s="543">
        <f t="shared" si="5"/>
        <v>4528.0619999999999</v>
      </c>
    </row>
    <row r="68" spans="1:9" ht="39" customHeight="1">
      <c r="A68" s="452" t="s">
        <v>15143</v>
      </c>
      <c r="B68" s="542"/>
      <c r="C68" s="1214" t="s">
        <v>327</v>
      </c>
      <c r="D68" s="935">
        <f>+VLOOKUP(A68,'LISTA NACIONAL'!A:B,2,0)</f>
        <v>3893.4</v>
      </c>
      <c r="E68" s="543">
        <f t="shared" si="5"/>
        <v>4711.0140000000001</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770</v>
      </c>
      <c r="E73" s="560">
        <f t="shared" si="5"/>
        <v>931.69999999999993</v>
      </c>
    </row>
    <row r="74" spans="1:9" ht="50.25" customHeight="1" thickBot="1">
      <c r="A74" s="1182" t="s">
        <v>19101</v>
      </c>
      <c r="B74" s="807"/>
      <c r="C74" s="1215" t="s">
        <v>20963</v>
      </c>
      <c r="D74" s="936">
        <f>+VLOOKUP(A74,'LISTA NACIONAL'!A:B,2,0)</f>
        <v>4306</v>
      </c>
      <c r="E74" s="560">
        <f t="shared" ref="E74" si="7">+D74*1.21</f>
        <v>5210.26</v>
      </c>
    </row>
    <row r="75" spans="1:9" ht="15.75">
      <c r="A75" s="327"/>
      <c r="B75" s="327"/>
      <c r="C75" s="329"/>
      <c r="D75" s="181"/>
      <c r="E75" s="330"/>
    </row>
    <row r="76" spans="1:9" ht="15.75">
      <c r="A76" s="327"/>
      <c r="B76" s="327"/>
      <c r="C76" s="329"/>
      <c r="D76" s="181"/>
      <c r="E76" s="330"/>
    </row>
    <row r="77" spans="1:9" ht="23.25">
      <c r="A77" s="1613"/>
      <c r="B77" s="1613"/>
      <c r="C77" s="1613"/>
      <c r="D77" s="1613"/>
      <c r="E77" s="1613"/>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2"/>
      <c r="B84" s="1612"/>
      <c r="C84" s="1612"/>
      <c r="D84" s="1612"/>
      <c r="E84" s="1612"/>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9"/>
      <c r="B1" s="1419"/>
      <c r="C1" s="1419"/>
      <c r="D1" s="1419"/>
      <c r="E1" s="1419"/>
      <c r="F1" s="1419"/>
      <c r="G1" s="1419"/>
      <c r="H1" s="1419"/>
      <c r="I1" s="1419"/>
      <c r="J1" s="1419"/>
    </row>
    <row r="2" spans="1:14" ht="34.5" customHeight="1">
      <c r="A2" s="1419"/>
      <c r="B2" s="1419"/>
      <c r="C2" s="1419"/>
      <c r="D2" s="1419"/>
      <c r="E2" s="1419"/>
      <c r="F2" s="1419"/>
      <c r="G2" s="1419"/>
      <c r="H2" s="1419"/>
      <c r="I2" s="1419"/>
      <c r="J2" s="1419"/>
    </row>
    <row r="3" spans="1:14" ht="34.5" customHeight="1">
      <c r="A3" s="1419"/>
      <c r="B3" s="1419"/>
      <c r="C3" s="1419"/>
      <c r="D3" s="1419"/>
      <c r="E3" s="1419"/>
      <c r="F3" s="1419"/>
      <c r="G3" s="1419"/>
      <c r="H3" s="1419"/>
      <c r="I3" s="1419"/>
      <c r="J3" s="1419"/>
    </row>
    <row r="4" spans="1:14" ht="9.75" customHeight="1" thickBot="1">
      <c r="A4" s="1419"/>
      <c r="B4" s="1419"/>
      <c r="C4" s="1419"/>
      <c r="D4" s="1419"/>
      <c r="E4" s="1419"/>
      <c r="F4" s="1419"/>
      <c r="G4" s="1419"/>
      <c r="H4" s="1419"/>
      <c r="I4" s="1419"/>
      <c r="J4" s="1419"/>
      <c r="L4" s="7"/>
      <c r="M4" s="7"/>
      <c r="N4" s="7"/>
    </row>
    <row r="5" spans="1:14" ht="21.75" customHeight="1" thickTop="1" thickBot="1">
      <c r="A5" s="1468" t="s">
        <v>6001</v>
      </c>
      <c r="B5" s="1469"/>
      <c r="C5" s="1469"/>
      <c r="D5" s="1469"/>
      <c r="E5" s="1469"/>
      <c r="F5" s="1469"/>
      <c r="G5" s="1529" t="s">
        <v>5407</v>
      </c>
      <c r="H5" s="1530"/>
      <c r="I5" s="1630" t="s">
        <v>6935</v>
      </c>
      <c r="J5" s="1631"/>
      <c r="L5" s="7"/>
      <c r="M5" s="201"/>
      <c r="N5" s="7"/>
    </row>
    <row r="6" spans="1:14" ht="15.75" customHeight="1" thickBot="1">
      <c r="A6" s="387" t="s">
        <v>9945</v>
      </c>
      <c r="B6" s="863" t="s">
        <v>5407</v>
      </c>
      <c r="C6" s="863" t="s">
        <v>2205</v>
      </c>
      <c r="D6" s="863" t="s">
        <v>7119</v>
      </c>
      <c r="E6" s="864" t="s">
        <v>12961</v>
      </c>
      <c r="F6" s="865" t="s">
        <v>7777</v>
      </c>
      <c r="G6" s="1531"/>
      <c r="H6" s="1627"/>
      <c r="I6" s="1632"/>
      <c r="J6" s="1633"/>
      <c r="L6" s="859"/>
      <c r="M6" s="7"/>
      <c r="N6" s="7"/>
    </row>
    <row r="7" spans="1:14" ht="13.5" customHeight="1" thickTop="1">
      <c r="A7" s="861" t="s">
        <v>11087</v>
      </c>
      <c r="B7" s="343"/>
      <c r="C7" s="343" t="s">
        <v>6600</v>
      </c>
      <c r="D7" s="364" t="s">
        <v>11089</v>
      </c>
      <c r="E7" s="1056">
        <f>+VLOOKUP(A7,'LISTA IMPORTADO'!A:B,2,0)</f>
        <v>16.003</v>
      </c>
      <c r="F7" s="115">
        <f>+E7*1.21*$J$13</f>
        <v>0</v>
      </c>
      <c r="G7" s="1531"/>
      <c r="H7" s="1627"/>
      <c r="I7" s="1630" t="s">
        <v>8323</v>
      </c>
      <c r="J7" s="1631"/>
      <c r="L7" s="859"/>
      <c r="M7" s="7"/>
      <c r="N7" s="7"/>
    </row>
    <row r="8" spans="1:14" ht="12.75" customHeight="1" thickBot="1">
      <c r="A8" s="352" t="s">
        <v>11090</v>
      </c>
      <c r="B8" s="297"/>
      <c r="C8" s="297" t="s">
        <v>11088</v>
      </c>
      <c r="D8" s="346" t="s">
        <v>11091</v>
      </c>
      <c r="E8" s="1057">
        <f>+VLOOKUP(A8,'LISTA IMPORTADO'!A:B,2,0)</f>
        <v>16.003</v>
      </c>
      <c r="F8" s="282">
        <f t="shared" ref="F8:F71" si="0">+E8*1.21*$J$13</f>
        <v>0</v>
      </c>
      <c r="G8" s="1531"/>
      <c r="H8" s="1627"/>
      <c r="I8" s="1632"/>
      <c r="J8" s="1633"/>
      <c r="L8" s="859"/>
      <c r="M8" s="7"/>
      <c r="N8" s="7"/>
    </row>
    <row r="9" spans="1:14" ht="12.75" customHeight="1" thickTop="1">
      <c r="A9" s="352" t="s">
        <v>15006</v>
      </c>
      <c r="B9" s="297"/>
      <c r="C9" s="297" t="s">
        <v>11088</v>
      </c>
      <c r="D9" s="346" t="s">
        <v>9063</v>
      </c>
      <c r="E9" s="1057">
        <f>+VLOOKUP(A9,'LISTA IMPORTADO'!A:B,2,0)</f>
        <v>16.003</v>
      </c>
      <c r="F9" s="282">
        <f t="shared" si="0"/>
        <v>0</v>
      </c>
      <c r="G9" s="1531"/>
      <c r="H9" s="1627"/>
      <c r="I9" s="1630" t="s">
        <v>7118</v>
      </c>
      <c r="J9" s="1631"/>
      <c r="L9" s="859"/>
      <c r="M9" s="7"/>
      <c r="N9" s="7"/>
    </row>
    <row r="10" spans="1:14" ht="13.5" customHeight="1" thickBot="1">
      <c r="A10" s="352" t="s">
        <v>15007</v>
      </c>
      <c r="B10" s="297"/>
      <c r="C10" s="297" t="s">
        <v>11088</v>
      </c>
      <c r="D10" s="346" t="s">
        <v>9064</v>
      </c>
      <c r="E10" s="1057">
        <f>+VLOOKUP(A10,'LISTA IMPORTADO'!A:B,2,0)</f>
        <v>16.003</v>
      </c>
      <c r="F10" s="282">
        <f t="shared" si="0"/>
        <v>0</v>
      </c>
      <c r="G10" s="1628"/>
      <c r="H10" s="1629"/>
      <c r="I10" s="1632"/>
      <c r="J10" s="1633"/>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7" t="s">
        <v>12925</v>
      </c>
      <c r="B82" s="1638"/>
      <c r="C82" s="1638"/>
      <c r="D82" s="1638"/>
      <c r="E82" s="1638"/>
      <c r="F82" s="1639"/>
      <c r="H82" s="2"/>
      <c r="I82" s="351"/>
      <c r="J82" s="2"/>
      <c r="L82" s="7"/>
      <c r="M82" s="7"/>
      <c r="N82" s="7"/>
    </row>
    <row r="83" spans="1:14" ht="15.75" thickBot="1">
      <c r="A83" s="353" t="s">
        <v>9945</v>
      </c>
      <c r="B83" s="354"/>
      <c r="C83" s="1641" t="s">
        <v>2205</v>
      </c>
      <c r="D83" s="1641"/>
      <c r="E83" s="355" t="s">
        <v>12962</v>
      </c>
      <c r="F83" s="356" t="s">
        <v>2360</v>
      </c>
      <c r="H83" s="2"/>
      <c r="I83" s="351"/>
      <c r="J83" s="2"/>
      <c r="L83" s="351"/>
      <c r="M83" s="7"/>
      <c r="N83" s="7"/>
    </row>
    <row r="84" spans="1:14">
      <c r="A84" s="861" t="s">
        <v>12926</v>
      </c>
      <c r="B84" s="861"/>
      <c r="C84" s="1640" t="s">
        <v>12927</v>
      </c>
      <c r="D84" s="1640"/>
      <c r="E84" s="1056">
        <f>+VLOOKUP(A84,'LISTA IMPORTADO'!A:B,2,0)</f>
        <v>6.8979999999999997</v>
      </c>
      <c r="F84" s="115">
        <f t="shared" ref="F84:F90" si="2">+E84*1.21*$J$13</f>
        <v>0</v>
      </c>
      <c r="H84" s="2"/>
      <c r="I84" s="351"/>
      <c r="J84" s="2"/>
      <c r="L84" s="351"/>
      <c r="M84" s="7"/>
      <c r="N84" s="7"/>
    </row>
    <row r="85" spans="1:14">
      <c r="A85" s="352" t="s">
        <v>12928</v>
      </c>
      <c r="B85" s="352"/>
      <c r="C85" s="1635" t="s">
        <v>12929</v>
      </c>
      <c r="D85" s="1635"/>
      <c r="E85" s="1057">
        <f>+VLOOKUP(A85,'LISTA IMPORTADO'!A:B,2,0)</f>
        <v>6.8979999999999997</v>
      </c>
      <c r="F85" s="282">
        <f t="shared" si="2"/>
        <v>0</v>
      </c>
      <c r="H85" s="2"/>
      <c r="I85" s="351"/>
      <c r="J85" s="2"/>
      <c r="L85" s="351"/>
      <c r="M85" s="7"/>
      <c r="N85" s="7"/>
    </row>
    <row r="86" spans="1:14">
      <c r="A86" s="352" t="s">
        <v>12930</v>
      </c>
      <c r="B86" s="352"/>
      <c r="C86" s="1635" t="s">
        <v>12931</v>
      </c>
      <c r="D86" s="1635"/>
      <c r="E86" s="1057">
        <f>+VLOOKUP(A86,'LISTA IMPORTADO'!A:B,2,0)</f>
        <v>6.8979999999999997</v>
      </c>
      <c r="F86" s="282">
        <f t="shared" si="2"/>
        <v>0</v>
      </c>
      <c r="H86" s="2"/>
      <c r="I86" s="351"/>
      <c r="J86" s="2"/>
      <c r="L86" s="351"/>
      <c r="M86" s="7"/>
      <c r="N86" s="7"/>
    </row>
    <row r="87" spans="1:14">
      <c r="A87" s="352" t="s">
        <v>12932</v>
      </c>
      <c r="B87" s="352"/>
      <c r="C87" s="1635" t="s">
        <v>12933</v>
      </c>
      <c r="D87" s="1635"/>
      <c r="E87" s="1057">
        <f>+VLOOKUP(A87,'LISTA IMPORTADO'!A:B,2,0)</f>
        <v>6.8860000000000001</v>
      </c>
      <c r="F87" s="282">
        <f t="shared" si="2"/>
        <v>0</v>
      </c>
      <c r="H87" s="2"/>
      <c r="I87" s="351"/>
      <c r="J87" s="2"/>
      <c r="L87" s="351"/>
      <c r="M87" s="7"/>
      <c r="N87" s="7"/>
    </row>
    <row r="88" spans="1:14">
      <c r="A88" s="352" t="s">
        <v>12934</v>
      </c>
      <c r="B88" s="352"/>
      <c r="C88" s="1635" t="s">
        <v>12935</v>
      </c>
      <c r="D88" s="1635"/>
      <c r="E88" s="1057">
        <f>+VLOOKUP(A88,'LISTA IMPORTADO'!A:B,2,0)</f>
        <v>6.8979999999999997</v>
      </c>
      <c r="F88" s="282">
        <f t="shared" si="2"/>
        <v>0</v>
      </c>
      <c r="H88" s="2"/>
      <c r="I88" s="351"/>
      <c r="J88" s="2"/>
      <c r="L88" s="351"/>
      <c r="M88" s="7"/>
      <c r="N88" s="7"/>
    </row>
    <row r="89" spans="1:14">
      <c r="A89" s="352" t="s">
        <v>12936</v>
      </c>
      <c r="B89" s="352"/>
      <c r="C89" s="1635" t="s">
        <v>12937</v>
      </c>
      <c r="D89" s="1635"/>
      <c r="E89" s="1057">
        <f>+VLOOKUP(A89,'LISTA IMPORTADO'!A:B,2,0)</f>
        <v>6.8979999999999997</v>
      </c>
      <c r="F89" s="282">
        <f t="shared" si="2"/>
        <v>0</v>
      </c>
      <c r="H89" s="2"/>
      <c r="I89" s="2"/>
      <c r="J89" s="2"/>
      <c r="L89" s="351"/>
      <c r="M89" s="7"/>
      <c r="N89" s="7"/>
    </row>
    <row r="90" spans="1:14" ht="13.5" thickBot="1">
      <c r="A90" s="862" t="s">
        <v>12938</v>
      </c>
      <c r="B90" s="862"/>
      <c r="C90" s="1636" t="s">
        <v>12939</v>
      </c>
      <c r="D90" s="1636"/>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20" t="s">
        <v>8323</v>
      </c>
      <c r="B93" s="1521"/>
      <c r="C93" s="1521"/>
      <c r="D93" s="1521"/>
      <c r="E93" s="1521"/>
      <c r="F93" s="1521"/>
      <c r="H93" s="2"/>
      <c r="I93" s="2"/>
      <c r="J93" s="2"/>
    </row>
    <row r="94" spans="1:14" ht="16.5" thickTop="1" thickBot="1">
      <c r="A94" s="516" t="s">
        <v>9945</v>
      </c>
      <c r="B94" s="517" t="s">
        <v>5407</v>
      </c>
      <c r="C94" s="1634" t="s">
        <v>2205</v>
      </c>
      <c r="D94" s="1634"/>
      <c r="E94" s="518" t="s">
        <v>1227</v>
      </c>
      <c r="F94" s="519" t="s">
        <v>2360</v>
      </c>
      <c r="H94" s="2"/>
      <c r="I94" s="757"/>
      <c r="J94" s="2"/>
    </row>
    <row r="95" spans="1:14">
      <c r="A95" s="726" t="s">
        <v>993</v>
      </c>
      <c r="B95" s="183"/>
      <c r="C95" s="525" t="s">
        <v>8283</v>
      </c>
      <c r="D95" s="525"/>
      <c r="E95" s="1126">
        <f>+VLOOKUP(A95,'LISTA NACIONAL'!A:B,2,0)</f>
        <v>155.78800000000001</v>
      </c>
      <c r="F95" s="277">
        <f>+E95*1.21</f>
        <v>188.50348</v>
      </c>
      <c r="G95" s="184"/>
      <c r="H95" s="2"/>
      <c r="I95" s="755"/>
      <c r="J95" s="838"/>
    </row>
    <row r="96" spans="1:14">
      <c r="A96" s="727" t="s">
        <v>994</v>
      </c>
      <c r="B96" s="126"/>
      <c r="C96" s="526" t="s">
        <v>8284</v>
      </c>
      <c r="D96" s="526"/>
      <c r="E96" s="1127">
        <f>+VLOOKUP(A96,'LISTA NACIONAL'!A:B,2,0)</f>
        <v>155.78800000000001</v>
      </c>
      <c r="F96" s="278">
        <f t="shared" ref="F96:F162" si="3">+E96*1.21</f>
        <v>188.50348</v>
      </c>
      <c r="G96" s="184"/>
      <c r="H96" s="2"/>
      <c r="I96" s="755"/>
      <c r="J96" s="838"/>
    </row>
    <row r="97" spans="1:10">
      <c r="A97" s="727" t="s">
        <v>995</v>
      </c>
      <c r="B97" s="126"/>
      <c r="C97" s="526" t="s">
        <v>6006</v>
      </c>
      <c r="D97" s="526"/>
      <c r="E97" s="1127">
        <f>+VLOOKUP(A97,'LISTA NACIONAL'!A:B,2,0)</f>
        <v>155.78800000000001</v>
      </c>
      <c r="F97" s="278">
        <f t="shared" si="3"/>
        <v>188.50348</v>
      </c>
      <c r="G97" s="25"/>
      <c r="H97" s="2"/>
      <c r="I97" s="755"/>
      <c r="J97" s="838"/>
    </row>
    <row r="98" spans="1:10">
      <c r="A98" s="727" t="s">
        <v>996</v>
      </c>
      <c r="B98" s="126"/>
      <c r="C98" s="526" t="s">
        <v>6007</v>
      </c>
      <c r="D98" s="526"/>
      <c r="E98" s="1127">
        <f>+VLOOKUP(A98,'LISTA NACIONAL'!A:B,2,0)</f>
        <v>155.78800000000001</v>
      </c>
      <c r="F98" s="278">
        <f t="shared" si="3"/>
        <v>188.50348</v>
      </c>
      <c r="G98" s="184"/>
      <c r="H98" s="2"/>
      <c r="I98" s="755"/>
      <c r="J98" s="838"/>
    </row>
    <row r="99" spans="1:10">
      <c r="A99" s="727" t="s">
        <v>997</v>
      </c>
      <c r="B99" s="126"/>
      <c r="C99" s="526" t="s">
        <v>11284</v>
      </c>
      <c r="D99" s="526"/>
      <c r="E99" s="1127">
        <f>+VLOOKUP(A99,'LISTA NACIONAL'!A:B,2,0)</f>
        <v>155.78800000000001</v>
      </c>
      <c r="F99" s="278">
        <f t="shared" si="3"/>
        <v>188.50348</v>
      </c>
      <c r="G99" s="184"/>
      <c r="I99" s="755"/>
      <c r="J99" s="838"/>
    </row>
    <row r="100" spans="1:10">
      <c r="A100" s="727" t="s">
        <v>998</v>
      </c>
      <c r="B100" s="126"/>
      <c r="C100" s="526" t="s">
        <v>11285</v>
      </c>
      <c r="D100" s="526"/>
      <c r="E100" s="1127">
        <f>+VLOOKUP(A100,'LISTA NACIONAL'!A:B,2,0)</f>
        <v>155.78800000000001</v>
      </c>
      <c r="F100" s="278">
        <f t="shared" si="3"/>
        <v>188.50348</v>
      </c>
      <c r="G100" s="184"/>
      <c r="I100" s="755"/>
      <c r="J100" s="838"/>
    </row>
    <row r="101" spans="1:10">
      <c r="A101" s="727" t="s">
        <v>999</v>
      </c>
      <c r="B101" s="126"/>
      <c r="C101" s="526" t="s">
        <v>5596</v>
      </c>
      <c r="D101" s="526"/>
      <c r="E101" s="1127">
        <f>+VLOOKUP(A101,'LISTA NACIONAL'!A:B,2,0)</f>
        <v>155.78800000000001</v>
      </c>
      <c r="F101" s="278">
        <f t="shared" si="3"/>
        <v>188.50348</v>
      </c>
      <c r="G101" s="184"/>
      <c r="I101" s="755"/>
      <c r="J101" s="838"/>
    </row>
    <row r="102" spans="1:10">
      <c r="A102" s="727" t="s">
        <v>1000</v>
      </c>
      <c r="B102" s="126"/>
      <c r="C102" s="526" t="s">
        <v>5597</v>
      </c>
      <c r="D102" s="526"/>
      <c r="E102" s="1127">
        <f>+VLOOKUP(A102,'LISTA NACIONAL'!A:B,2,0)</f>
        <v>155.78800000000001</v>
      </c>
      <c r="F102" s="278">
        <f t="shared" si="3"/>
        <v>188.50348</v>
      </c>
      <c r="G102" s="184"/>
      <c r="I102" s="755"/>
      <c r="J102" s="838"/>
    </row>
    <row r="103" spans="1:10">
      <c r="A103" s="727" t="s">
        <v>1001</v>
      </c>
      <c r="B103" s="279"/>
      <c r="C103" s="526" t="s">
        <v>5598</v>
      </c>
      <c r="D103" s="728"/>
      <c r="E103" s="1127">
        <f>+VLOOKUP(A103,'LISTA NACIONAL'!A:B,2,0)</f>
        <v>155.78800000000001</v>
      </c>
      <c r="F103" s="278">
        <f t="shared" si="3"/>
        <v>188.50348</v>
      </c>
      <c r="G103" s="184"/>
      <c r="H103" s="241"/>
      <c r="I103" s="755"/>
      <c r="J103" s="838"/>
    </row>
    <row r="104" spans="1:10">
      <c r="A104" s="727" t="s">
        <v>12509</v>
      </c>
      <c r="B104" s="279"/>
      <c r="C104" s="526" t="s">
        <v>15187</v>
      </c>
      <c r="D104" s="728"/>
      <c r="E104" s="1127">
        <f>+VLOOKUP(A104,'LISTA NACIONAL'!A:B,2,0)</f>
        <v>158.761</v>
      </c>
      <c r="F104" s="278">
        <f t="shared" si="3"/>
        <v>192.10081</v>
      </c>
      <c r="G104" s="184"/>
      <c r="I104" s="755"/>
      <c r="J104" s="838"/>
    </row>
    <row r="105" spans="1:10">
      <c r="A105" s="727" t="s">
        <v>12511</v>
      </c>
      <c r="B105" s="279"/>
      <c r="C105" s="526" t="s">
        <v>15188</v>
      </c>
      <c r="D105" s="728"/>
      <c r="E105" s="1127">
        <f>+VLOOKUP(A105,'LISTA NACIONAL'!A:B,2,0)</f>
        <v>158.761</v>
      </c>
      <c r="F105" s="278">
        <f t="shared" si="3"/>
        <v>192.10081</v>
      </c>
      <c r="G105" s="184"/>
      <c r="H105" s="755"/>
      <c r="I105" s="755"/>
      <c r="J105" s="838"/>
    </row>
    <row r="106" spans="1:10">
      <c r="A106" s="727" t="s">
        <v>12510</v>
      </c>
      <c r="B106" s="279"/>
      <c r="C106" s="526" t="s">
        <v>15189</v>
      </c>
      <c r="D106" s="728"/>
      <c r="E106" s="1127">
        <f>+VLOOKUP(A106,'LISTA NACIONAL'!A:B,2,0)</f>
        <v>158.761</v>
      </c>
      <c r="F106" s="278">
        <f t="shared" si="3"/>
        <v>192.10081</v>
      </c>
      <c r="G106" s="184"/>
      <c r="H106" s="755"/>
      <c r="I106" s="755"/>
      <c r="J106" s="838"/>
    </row>
    <row r="107" spans="1:10">
      <c r="A107" s="727" t="s">
        <v>12514</v>
      </c>
      <c r="B107" s="279"/>
      <c r="C107" s="526" t="s">
        <v>15190</v>
      </c>
      <c r="D107" s="728"/>
      <c r="E107" s="1127">
        <f>+VLOOKUP(A107,'LISTA NACIONAL'!A:B,2,0)</f>
        <v>175.369</v>
      </c>
      <c r="F107" s="278">
        <f t="shared" si="3"/>
        <v>212.19648999999998</v>
      </c>
      <c r="G107" s="184"/>
      <c r="H107" s="755"/>
      <c r="I107" s="755"/>
      <c r="J107" s="838"/>
    </row>
    <row r="108" spans="1:10">
      <c r="A108" s="727" t="s">
        <v>12515</v>
      </c>
      <c r="B108" s="280"/>
      <c r="C108" s="526" t="s">
        <v>15191</v>
      </c>
      <c r="D108" s="728"/>
      <c r="E108" s="1127">
        <f>+VLOOKUP(A108,'LISTA NACIONAL'!A:B,2,0)</f>
        <v>175.369</v>
      </c>
      <c r="F108" s="278">
        <f t="shared" si="3"/>
        <v>212.19648999999998</v>
      </c>
      <c r="G108" s="184"/>
      <c r="H108" s="755"/>
      <c r="I108" s="755"/>
      <c r="J108" s="838"/>
    </row>
    <row r="109" spans="1:10">
      <c r="A109" s="727" t="s">
        <v>1002</v>
      </c>
      <c r="B109" s="126"/>
      <c r="C109" s="526" t="s">
        <v>15192</v>
      </c>
      <c r="D109" s="728"/>
      <c r="E109" s="1127">
        <f>+VLOOKUP(A109,'LISTA NACIONAL'!A:B,2,0)</f>
        <v>175.262</v>
      </c>
      <c r="F109" s="278">
        <f t="shared" si="3"/>
        <v>212.06701999999999</v>
      </c>
      <c r="G109" s="184"/>
      <c r="H109" s="755"/>
      <c r="I109" s="755"/>
      <c r="J109" s="838"/>
    </row>
    <row r="110" spans="1:10">
      <c r="A110" s="727" t="s">
        <v>2368</v>
      </c>
      <c r="B110" s="126"/>
      <c r="C110" s="526" t="s">
        <v>15193</v>
      </c>
      <c r="D110" s="728"/>
      <c r="E110" s="1127">
        <f>+VLOOKUP(A110,'LISTA NACIONAL'!A:B,2,0)</f>
        <v>175.262</v>
      </c>
      <c r="F110" s="278">
        <f t="shared" si="3"/>
        <v>212.06701999999999</v>
      </c>
      <c r="G110" s="184"/>
      <c r="H110" s="755"/>
      <c r="I110" s="755"/>
      <c r="J110" s="838"/>
    </row>
    <row r="111" spans="1:10">
      <c r="A111" s="727" t="s">
        <v>2369</v>
      </c>
      <c r="B111" s="126"/>
      <c r="C111" s="526" t="s">
        <v>15194</v>
      </c>
      <c r="D111" s="728"/>
      <c r="E111" s="1127">
        <f>+VLOOKUP(A111,'LISTA NACIONAL'!A:B,2,0)</f>
        <v>175.262</v>
      </c>
      <c r="F111" s="278">
        <f t="shared" si="3"/>
        <v>212.06701999999999</v>
      </c>
      <c r="G111" s="184"/>
      <c r="H111" s="755"/>
      <c r="I111" s="755"/>
      <c r="J111" s="838"/>
    </row>
    <row r="112" spans="1:10">
      <c r="A112" s="727" t="s">
        <v>4024</v>
      </c>
      <c r="B112" s="126"/>
      <c r="C112" s="526" t="s">
        <v>15195</v>
      </c>
      <c r="D112" s="728"/>
      <c r="E112" s="1127">
        <f>+VLOOKUP(A112,'LISTA NACIONAL'!A:B,2,0)</f>
        <v>175.262</v>
      </c>
      <c r="F112" s="278">
        <f t="shared" si="3"/>
        <v>212.06701999999999</v>
      </c>
      <c r="G112" s="184"/>
      <c r="H112" s="755"/>
      <c r="I112" s="755"/>
      <c r="J112" s="838"/>
    </row>
    <row r="113" spans="1:10">
      <c r="A113" s="727" t="s">
        <v>4025</v>
      </c>
      <c r="B113" s="126"/>
      <c r="C113" s="526" t="s">
        <v>15196</v>
      </c>
      <c r="D113" s="728"/>
      <c r="E113" s="1127">
        <f>+VLOOKUP(A113,'LISTA NACIONAL'!A:B,2,0)</f>
        <v>175.262</v>
      </c>
      <c r="F113" s="278">
        <f t="shared" si="3"/>
        <v>212.06701999999999</v>
      </c>
      <c r="G113" s="184"/>
      <c r="H113" s="755"/>
      <c r="I113" s="755"/>
      <c r="J113" s="838"/>
    </row>
    <row r="114" spans="1:10">
      <c r="A114" s="727" t="s">
        <v>4026</v>
      </c>
      <c r="B114" s="126"/>
      <c r="C114" s="526" t="s">
        <v>11305</v>
      </c>
      <c r="D114" s="728"/>
      <c r="E114" s="1127">
        <f>+VLOOKUP(A114,'LISTA NACIONAL'!A:B,2,0)</f>
        <v>175.262</v>
      </c>
      <c r="F114" s="278">
        <f t="shared" si="3"/>
        <v>212.06701999999999</v>
      </c>
      <c r="G114" s="184"/>
      <c r="H114" s="755"/>
      <c r="I114" s="755"/>
      <c r="J114" s="838"/>
    </row>
    <row r="115" spans="1:10">
      <c r="A115" s="727" t="s">
        <v>4027</v>
      </c>
      <c r="B115" s="126"/>
      <c r="C115" s="526" t="s">
        <v>11306</v>
      </c>
      <c r="D115" s="728"/>
      <c r="E115" s="1127">
        <f>+VLOOKUP(A115,'LISTA NACIONAL'!A:B,2,0)</f>
        <v>175.262</v>
      </c>
      <c r="F115" s="278">
        <f t="shared" si="3"/>
        <v>212.06701999999999</v>
      </c>
      <c r="G115" s="184"/>
      <c r="H115" s="755"/>
      <c r="I115" s="755"/>
      <c r="J115" s="838"/>
    </row>
    <row r="116" spans="1:10">
      <c r="A116" s="727" t="s">
        <v>4028</v>
      </c>
      <c r="B116" s="126"/>
      <c r="C116" s="526" t="s">
        <v>11307</v>
      </c>
      <c r="D116" s="728"/>
      <c r="E116" s="1127">
        <f>+VLOOKUP(A116,'LISTA NACIONAL'!A:B,2,0)</f>
        <v>175.262</v>
      </c>
      <c r="F116" s="278">
        <f t="shared" si="3"/>
        <v>212.06701999999999</v>
      </c>
      <c r="G116" s="184"/>
      <c r="H116" s="755"/>
      <c r="I116" s="755"/>
      <c r="J116" s="838"/>
    </row>
    <row r="117" spans="1:10">
      <c r="A117" s="727" t="s">
        <v>4029</v>
      </c>
      <c r="B117" s="126"/>
      <c r="C117" s="526" t="s">
        <v>11308</v>
      </c>
      <c r="D117" s="728"/>
      <c r="E117" s="1127">
        <f>+VLOOKUP(A117,'LISTA NACIONAL'!A:B,2,0)</f>
        <v>175.262</v>
      </c>
      <c r="F117" s="278">
        <f t="shared" si="3"/>
        <v>212.06701999999999</v>
      </c>
      <c r="G117" s="184"/>
      <c r="H117" s="755"/>
      <c r="I117" s="755"/>
      <c r="J117" s="838"/>
    </row>
    <row r="118" spans="1:10">
      <c r="A118" s="727" t="s">
        <v>4030</v>
      </c>
      <c r="B118" s="126"/>
      <c r="C118" s="526" t="s">
        <v>11309</v>
      </c>
      <c r="D118" s="728"/>
      <c r="E118" s="1127">
        <f>+VLOOKUP(A118,'LISTA NACIONAL'!A:B,2,0)</f>
        <v>175.262</v>
      </c>
      <c r="F118" s="278">
        <f t="shared" si="3"/>
        <v>212.06701999999999</v>
      </c>
      <c r="G118" s="184"/>
      <c r="H118" s="755"/>
      <c r="I118" s="755"/>
      <c r="J118" s="838"/>
    </row>
    <row r="119" spans="1:10">
      <c r="A119" s="727" t="s">
        <v>4031</v>
      </c>
      <c r="B119" s="126"/>
      <c r="C119" s="526" t="s">
        <v>11310</v>
      </c>
      <c r="D119" s="526"/>
      <c r="E119" s="1127">
        <f>+VLOOKUP(A119,'LISTA NACIONAL'!A:B,2,0)</f>
        <v>175.262</v>
      </c>
      <c r="F119" s="278">
        <f t="shared" si="3"/>
        <v>212.06701999999999</v>
      </c>
      <c r="G119" s="184"/>
      <c r="H119" s="755"/>
      <c r="I119" s="755"/>
      <c r="J119" s="838"/>
    </row>
    <row r="120" spans="1:10">
      <c r="A120" s="727" t="s">
        <v>4032</v>
      </c>
      <c r="B120" s="126"/>
      <c r="C120" s="526" t="s">
        <v>11311</v>
      </c>
      <c r="D120" s="526"/>
      <c r="E120" s="1127">
        <f>+VLOOKUP(A120,'LISTA NACIONAL'!A:B,2,0)</f>
        <v>175.262</v>
      </c>
      <c r="F120" s="278">
        <f t="shared" si="3"/>
        <v>212.06701999999999</v>
      </c>
      <c r="G120" s="184"/>
      <c r="H120" s="755"/>
      <c r="I120" s="755"/>
      <c r="J120" s="838"/>
    </row>
    <row r="121" spans="1:10">
      <c r="A121" s="727" t="s">
        <v>4033</v>
      </c>
      <c r="B121" s="126"/>
      <c r="C121" s="526" t="s">
        <v>11312</v>
      </c>
      <c r="D121" s="526"/>
      <c r="E121" s="1127">
        <f>+VLOOKUP(A121,'LISTA NACIONAL'!A:B,2,0)</f>
        <v>175.262</v>
      </c>
      <c r="F121" s="278">
        <f t="shared" si="3"/>
        <v>212.06701999999999</v>
      </c>
      <c r="G121" s="184"/>
      <c r="H121" s="755"/>
      <c r="I121" s="755"/>
      <c r="J121" s="838"/>
    </row>
    <row r="122" spans="1:10">
      <c r="A122" s="727" t="s">
        <v>4034</v>
      </c>
      <c r="B122" s="126"/>
      <c r="C122" s="526" t="s">
        <v>11313</v>
      </c>
      <c r="D122" s="526"/>
      <c r="E122" s="1127">
        <f>+VLOOKUP(A122,'LISTA NACIONAL'!A:B,2,0)</f>
        <v>175.262</v>
      </c>
      <c r="F122" s="278">
        <f t="shared" si="3"/>
        <v>212.06701999999999</v>
      </c>
      <c r="G122" s="184"/>
      <c r="H122" s="755"/>
      <c r="I122" s="755"/>
      <c r="J122" s="838"/>
    </row>
    <row r="123" spans="1:10">
      <c r="A123" s="727" t="s">
        <v>4035</v>
      </c>
      <c r="B123" s="126"/>
      <c r="C123" s="526" t="s">
        <v>11314</v>
      </c>
      <c r="D123" s="526"/>
      <c r="E123" s="1127">
        <f>+VLOOKUP(A123,'LISTA NACIONAL'!A:B,2,0)</f>
        <v>180.84299999999999</v>
      </c>
      <c r="F123" s="278">
        <f t="shared" si="3"/>
        <v>218.82002999999997</v>
      </c>
      <c r="G123" s="184"/>
      <c r="H123" s="755"/>
      <c r="I123" s="755"/>
      <c r="J123" s="838"/>
    </row>
    <row r="124" spans="1:10">
      <c r="A124" s="727" t="s">
        <v>4036</v>
      </c>
      <c r="B124" s="126"/>
      <c r="C124" s="526" t="s">
        <v>11315</v>
      </c>
      <c r="D124" s="526"/>
      <c r="E124" s="1127">
        <f>+VLOOKUP(A124,'LISTA NACIONAL'!A:B,2,0)</f>
        <v>175.262</v>
      </c>
      <c r="F124" s="278">
        <f t="shared" si="3"/>
        <v>212.06701999999999</v>
      </c>
      <c r="G124" s="184"/>
      <c r="H124" s="755"/>
      <c r="I124" s="755"/>
      <c r="J124" s="838"/>
    </row>
    <row r="125" spans="1:10">
      <c r="A125" s="727" t="s">
        <v>4037</v>
      </c>
      <c r="B125" s="126"/>
      <c r="C125" s="526" t="s">
        <v>11316</v>
      </c>
      <c r="D125" s="526"/>
      <c r="E125" s="1127">
        <f>+VLOOKUP(A125,'LISTA NACIONAL'!A:B,2,0)</f>
        <v>175.262</v>
      </c>
      <c r="F125" s="278">
        <f t="shared" si="3"/>
        <v>212.06701999999999</v>
      </c>
      <c r="G125" s="184"/>
      <c r="H125" s="755"/>
      <c r="I125" s="755"/>
      <c r="J125" s="838"/>
    </row>
    <row r="126" spans="1:10">
      <c r="A126" s="727" t="s">
        <v>7479</v>
      </c>
      <c r="B126" s="126"/>
      <c r="C126" s="526" t="s">
        <v>11317</v>
      </c>
      <c r="D126" s="526"/>
      <c r="E126" s="1127">
        <f>+VLOOKUP(A126,'LISTA NACIONAL'!A:B,2,0)</f>
        <v>175.262</v>
      </c>
      <c r="F126" s="278">
        <f t="shared" si="3"/>
        <v>212.06701999999999</v>
      </c>
      <c r="G126" s="184"/>
      <c r="H126" s="755"/>
      <c r="I126" s="755"/>
      <c r="J126" s="838"/>
    </row>
    <row r="127" spans="1:10">
      <c r="A127" s="727" t="s">
        <v>7480</v>
      </c>
      <c r="B127" s="126"/>
      <c r="C127" s="526" t="s">
        <v>12082</v>
      </c>
      <c r="D127" s="526"/>
      <c r="E127" s="1127">
        <f>+VLOOKUP(A127,'LISTA NACIONAL'!A:B,2,0)</f>
        <v>175.262</v>
      </c>
      <c r="F127" s="278">
        <f t="shared" si="3"/>
        <v>212.06701999999999</v>
      </c>
      <c r="G127" s="184"/>
      <c r="H127" s="755"/>
      <c r="I127" s="755"/>
      <c r="J127" s="838"/>
    </row>
    <row r="128" spans="1:10">
      <c r="A128" s="727" t="s">
        <v>7481</v>
      </c>
      <c r="B128" s="126"/>
      <c r="C128" s="526" t="s">
        <v>8480</v>
      </c>
      <c r="D128" s="526"/>
      <c r="E128" s="1127">
        <f>+VLOOKUP(A128,'LISTA NACIONAL'!A:B,2,0)</f>
        <v>175.262</v>
      </c>
      <c r="F128" s="278">
        <f t="shared" si="3"/>
        <v>212.06701999999999</v>
      </c>
      <c r="G128" s="184"/>
      <c r="H128" s="755"/>
      <c r="I128" s="755"/>
      <c r="J128" s="838"/>
    </row>
    <row r="129" spans="1:10">
      <c r="A129" s="727" t="s">
        <v>2035</v>
      </c>
      <c r="B129" s="126"/>
      <c r="C129" s="526" t="s">
        <v>8481</v>
      </c>
      <c r="D129" s="526"/>
      <c r="E129" s="1127">
        <f>+VLOOKUP(A129,'LISTA NACIONAL'!A:B,2,0)</f>
        <v>175.262</v>
      </c>
      <c r="F129" s="278">
        <f t="shared" si="3"/>
        <v>212.06701999999999</v>
      </c>
      <c r="G129" s="184"/>
      <c r="H129" s="755"/>
      <c r="I129" s="755"/>
      <c r="J129" s="838"/>
    </row>
    <row r="130" spans="1:10">
      <c r="A130" s="727" t="s">
        <v>2036</v>
      </c>
      <c r="B130" s="126"/>
      <c r="C130" s="526" t="s">
        <v>8482</v>
      </c>
      <c r="D130" s="526"/>
      <c r="E130" s="1127">
        <f>+VLOOKUP(A130,'LISTA NACIONAL'!A:B,2,0)</f>
        <v>175.262</v>
      </c>
      <c r="F130" s="278">
        <f t="shared" si="3"/>
        <v>212.06701999999999</v>
      </c>
      <c r="G130" s="184"/>
      <c r="H130" s="755"/>
      <c r="I130" s="755"/>
      <c r="J130" s="838"/>
    </row>
    <row r="131" spans="1:10">
      <c r="A131" s="727" t="s">
        <v>2037</v>
      </c>
      <c r="B131" s="126"/>
      <c r="C131" s="526" t="s">
        <v>8483</v>
      </c>
      <c r="D131" s="526"/>
      <c r="E131" s="1127">
        <f>+VLOOKUP(A131,'LISTA NACIONAL'!A:B,2,0)</f>
        <v>175.262</v>
      </c>
      <c r="F131" s="278">
        <f t="shared" si="3"/>
        <v>212.06701999999999</v>
      </c>
      <c r="G131" s="184"/>
      <c r="H131" s="755"/>
      <c r="I131" s="755"/>
      <c r="J131" s="838"/>
    </row>
    <row r="132" spans="1:10">
      <c r="A132" s="727" t="s">
        <v>2038</v>
      </c>
      <c r="B132" s="126"/>
      <c r="C132" s="526" t="s">
        <v>8484</v>
      </c>
      <c r="D132" s="526"/>
      <c r="E132" s="1127">
        <f>+VLOOKUP(A132,'LISTA NACIONAL'!A:B,2,0)</f>
        <v>175.262</v>
      </c>
      <c r="F132" s="278">
        <f t="shared" si="3"/>
        <v>212.06701999999999</v>
      </c>
      <c r="G132" s="184"/>
      <c r="H132" s="755"/>
      <c r="I132" s="755"/>
      <c r="J132" s="838"/>
    </row>
    <row r="133" spans="1:10">
      <c r="A133" s="727" t="s">
        <v>2039</v>
      </c>
      <c r="B133" s="126"/>
      <c r="C133" s="526" t="s">
        <v>8485</v>
      </c>
      <c r="D133" s="526"/>
      <c r="E133" s="1127">
        <f>+VLOOKUP(A133,'LISTA NACIONAL'!A:B,2,0)</f>
        <v>175.262</v>
      </c>
      <c r="F133" s="278">
        <f t="shared" si="3"/>
        <v>212.06701999999999</v>
      </c>
      <c r="G133" s="184"/>
      <c r="H133" s="755"/>
      <c r="I133" s="755"/>
      <c r="J133" s="838"/>
    </row>
    <row r="134" spans="1:10">
      <c r="A134" s="727" t="s">
        <v>2040</v>
      </c>
      <c r="B134" s="126"/>
      <c r="C134" s="526" t="s">
        <v>8486</v>
      </c>
      <c r="D134" s="526"/>
      <c r="E134" s="1127">
        <f>+VLOOKUP(A134,'LISTA NACIONAL'!A:B,2,0)</f>
        <v>175.262</v>
      </c>
      <c r="F134" s="278">
        <f t="shared" si="3"/>
        <v>212.06701999999999</v>
      </c>
      <c r="G134" s="184"/>
      <c r="H134" s="755"/>
      <c r="I134" s="755"/>
      <c r="J134" s="838"/>
    </row>
    <row r="135" spans="1:10">
      <c r="A135" s="727" t="s">
        <v>2041</v>
      </c>
      <c r="B135" s="126"/>
      <c r="C135" s="526" t="s">
        <v>8487</v>
      </c>
      <c r="D135" s="526"/>
      <c r="E135" s="1127">
        <f>+VLOOKUP(A135,'LISTA NACIONAL'!A:B,2,0)</f>
        <v>175.262</v>
      </c>
      <c r="F135" s="278">
        <f t="shared" si="3"/>
        <v>212.06701999999999</v>
      </c>
      <c r="G135" s="184"/>
      <c r="H135" s="755"/>
      <c r="I135" s="755"/>
      <c r="J135" s="838"/>
    </row>
    <row r="136" spans="1:10">
      <c r="A136" s="727" t="s">
        <v>2042</v>
      </c>
      <c r="B136" s="126"/>
      <c r="C136" s="526" t="s">
        <v>8488</v>
      </c>
      <c r="D136" s="526"/>
      <c r="E136" s="1127">
        <f>+VLOOKUP(A136,'LISTA NACIONAL'!A:B,2,0)</f>
        <v>175.262</v>
      </c>
      <c r="F136" s="278">
        <f t="shared" si="3"/>
        <v>212.06701999999999</v>
      </c>
      <c r="G136" s="184"/>
      <c r="H136" s="755"/>
      <c r="I136" s="755"/>
      <c r="J136" s="838"/>
    </row>
    <row r="137" spans="1:10">
      <c r="A137" s="727" t="s">
        <v>2043</v>
      </c>
      <c r="B137" s="126"/>
      <c r="C137" s="526" t="s">
        <v>2099</v>
      </c>
      <c r="D137" s="526"/>
      <c r="E137" s="1127">
        <f>+VLOOKUP(A137,'LISTA NACIONAL'!A:B,2,0)</f>
        <v>175.262</v>
      </c>
      <c r="F137" s="278">
        <f t="shared" si="3"/>
        <v>212.06701999999999</v>
      </c>
      <c r="G137" s="184"/>
      <c r="H137" s="755"/>
      <c r="I137" s="755"/>
      <c r="J137" s="838"/>
    </row>
    <row r="138" spans="1:10">
      <c r="A138" s="727" t="s">
        <v>2044</v>
      </c>
      <c r="B138" s="126"/>
      <c r="C138" s="526" t="s">
        <v>2100</v>
      </c>
      <c r="D138" s="526"/>
      <c r="E138" s="1127">
        <f>+VLOOKUP(A138,'LISTA NACIONAL'!A:B,2,0)</f>
        <v>306.38400000000001</v>
      </c>
      <c r="F138" s="278">
        <f t="shared" si="3"/>
        <v>370.72464000000002</v>
      </c>
      <c r="G138" s="184"/>
      <c r="H138" s="755"/>
      <c r="I138" s="755"/>
      <c r="J138" s="838"/>
    </row>
    <row r="139" spans="1:10">
      <c r="A139" s="727" t="s">
        <v>4997</v>
      </c>
      <c r="B139" s="126"/>
      <c r="C139" s="526" t="s">
        <v>2101</v>
      </c>
      <c r="D139" s="526"/>
      <c r="E139" s="1127">
        <f>+VLOOKUP(A139,'LISTA NACIONAL'!A:B,2,0)</f>
        <v>306.38400000000001</v>
      </c>
      <c r="F139" s="278">
        <f t="shared" si="3"/>
        <v>370.72464000000002</v>
      </c>
      <c r="G139" s="184"/>
      <c r="H139" s="755"/>
      <c r="I139" s="755"/>
      <c r="J139" s="838"/>
    </row>
    <row r="140" spans="1:10">
      <c r="A140" s="727" t="s">
        <v>4998</v>
      </c>
      <c r="B140" s="126"/>
      <c r="C140" s="526" t="s">
        <v>14737</v>
      </c>
      <c r="D140" s="526"/>
      <c r="E140" s="1127">
        <f>+VLOOKUP(A140,'LISTA NACIONAL'!A:B,2,0)</f>
        <v>306.38400000000001</v>
      </c>
      <c r="F140" s="278">
        <f t="shared" si="3"/>
        <v>370.72464000000002</v>
      </c>
      <c r="G140" s="184"/>
      <c r="H140" s="755"/>
      <c r="I140" s="755"/>
      <c r="J140" s="838"/>
    </row>
    <row r="141" spans="1:10">
      <c r="A141" s="727" t="s">
        <v>4999</v>
      </c>
      <c r="B141" s="126"/>
      <c r="C141" s="526" t="s">
        <v>3549</v>
      </c>
      <c r="D141" s="526"/>
      <c r="E141" s="1127">
        <f>+VLOOKUP(A141,'LISTA NACIONAL'!A:B,2,0)</f>
        <v>306.38400000000001</v>
      </c>
      <c r="F141" s="278">
        <f t="shared" si="3"/>
        <v>370.72464000000002</v>
      </c>
      <c r="G141" s="184"/>
      <c r="H141" s="755"/>
      <c r="I141" s="755"/>
      <c r="J141" s="838"/>
    </row>
    <row r="142" spans="1:10">
      <c r="A142" s="727" t="s">
        <v>12512</v>
      </c>
      <c r="B142" s="126"/>
      <c r="C142" s="526" t="s">
        <v>14738</v>
      </c>
      <c r="D142" s="526"/>
      <c r="E142" s="1127">
        <f>+VLOOKUP(A142,'LISTA NACIONAL'!A:B,2,0)</f>
        <v>306.38400000000001</v>
      </c>
      <c r="F142" s="278">
        <f t="shared" si="3"/>
        <v>370.72464000000002</v>
      </c>
      <c r="G142" s="184"/>
      <c r="H142" s="755"/>
      <c r="I142" s="755"/>
      <c r="J142" s="838"/>
    </row>
    <row r="143" spans="1:10">
      <c r="A143" s="727" t="s">
        <v>12513</v>
      </c>
      <c r="B143" s="126"/>
      <c r="C143" s="526" t="s">
        <v>14739</v>
      </c>
      <c r="D143" s="526"/>
      <c r="E143" s="1127">
        <f>+VLOOKUP(A143,'LISTA NACIONAL'!A:B,2,0)</f>
        <v>306.38400000000001</v>
      </c>
      <c r="F143" s="278">
        <f t="shared" si="3"/>
        <v>370.72464000000002</v>
      </c>
      <c r="H143" s="755"/>
      <c r="I143" s="755"/>
      <c r="J143" s="838"/>
    </row>
    <row r="144" spans="1:10">
      <c r="A144" s="727" t="s">
        <v>5000</v>
      </c>
      <c r="B144" s="126"/>
      <c r="C144" s="526" t="s">
        <v>3550</v>
      </c>
      <c r="D144" s="526"/>
      <c r="E144" s="1127">
        <f>+VLOOKUP(A144,'LISTA NACIONAL'!A:B,2,0)</f>
        <v>306.38400000000001</v>
      </c>
      <c r="F144" s="278">
        <f t="shared" si="3"/>
        <v>370.72464000000002</v>
      </c>
      <c r="H144" s="755"/>
      <c r="I144" s="755"/>
      <c r="J144" s="838"/>
    </row>
    <row r="145" spans="1:10">
      <c r="A145" s="727" t="s">
        <v>5001</v>
      </c>
      <c r="B145" s="126"/>
      <c r="C145" s="526" t="s">
        <v>3551</v>
      </c>
      <c r="D145" s="526"/>
      <c r="E145" s="1127">
        <f>+VLOOKUP(A145,'LISTA NACIONAL'!A:B,2,0)</f>
        <v>306.38400000000001</v>
      </c>
      <c r="F145" s="278">
        <f t="shared" si="3"/>
        <v>370.72464000000002</v>
      </c>
      <c r="H145" s="755"/>
      <c r="I145" s="755"/>
      <c r="J145" s="838"/>
    </row>
    <row r="146" spans="1:10">
      <c r="A146" s="727" t="s">
        <v>5002</v>
      </c>
      <c r="B146" s="126"/>
      <c r="C146" s="526" t="s">
        <v>3552</v>
      </c>
      <c r="D146" s="526"/>
      <c r="E146" s="1127">
        <f>+VLOOKUP(A146,'LISTA NACIONAL'!A:B,2,0)</f>
        <v>306.38400000000001</v>
      </c>
      <c r="F146" s="278">
        <f t="shared" si="3"/>
        <v>370.72464000000002</v>
      </c>
      <c r="H146" s="755"/>
      <c r="I146" s="755"/>
      <c r="J146" s="838"/>
    </row>
    <row r="147" spans="1:10">
      <c r="A147" s="727" t="s">
        <v>5003</v>
      </c>
      <c r="B147" s="126"/>
      <c r="C147" s="526" t="s">
        <v>3553</v>
      </c>
      <c r="D147" s="526"/>
      <c r="E147" s="1127">
        <f>+VLOOKUP(A147,'LISTA NACIONAL'!A:B,2,0)</f>
        <v>306.38400000000001</v>
      </c>
      <c r="F147" s="278">
        <f t="shared" si="3"/>
        <v>370.72464000000002</v>
      </c>
      <c r="H147" s="755"/>
      <c r="I147" s="755"/>
      <c r="J147" s="838"/>
    </row>
    <row r="148" spans="1:10">
      <c r="A148" s="727" t="s">
        <v>5004</v>
      </c>
      <c r="B148" s="126"/>
      <c r="C148" s="526" t="s">
        <v>3554</v>
      </c>
      <c r="D148" s="526"/>
      <c r="E148" s="1127">
        <f>+VLOOKUP(A148,'LISTA NACIONAL'!A:B,2,0)</f>
        <v>306.38400000000001</v>
      </c>
      <c r="F148" s="278">
        <f t="shared" si="3"/>
        <v>370.72464000000002</v>
      </c>
      <c r="H148" s="755"/>
      <c r="I148" s="755"/>
      <c r="J148" s="838"/>
    </row>
    <row r="149" spans="1:10">
      <c r="A149" s="727" t="s">
        <v>5005</v>
      </c>
      <c r="B149" s="126"/>
      <c r="C149" s="526" t="s">
        <v>3555</v>
      </c>
      <c r="D149" s="526"/>
      <c r="E149" s="1127">
        <f>+VLOOKUP(A149,'LISTA NACIONAL'!A:B,2,0)</f>
        <v>306.38400000000001</v>
      </c>
      <c r="F149" s="278">
        <f t="shared" si="3"/>
        <v>370.72464000000002</v>
      </c>
      <c r="H149" s="755"/>
      <c r="I149" s="755"/>
      <c r="J149" s="838"/>
    </row>
    <row r="150" spans="1:10">
      <c r="A150" s="727" t="s">
        <v>5006</v>
      </c>
      <c r="B150" s="126"/>
      <c r="C150" s="526" t="s">
        <v>3556</v>
      </c>
      <c r="D150" s="526"/>
      <c r="E150" s="1127">
        <f>+VLOOKUP(A150,'LISTA NACIONAL'!A:B,2,0)</f>
        <v>306.38400000000001</v>
      </c>
      <c r="F150" s="278">
        <f t="shared" si="3"/>
        <v>370.72464000000002</v>
      </c>
      <c r="H150" s="755"/>
      <c r="I150" s="755"/>
      <c r="J150" s="838"/>
    </row>
    <row r="151" spans="1:10">
      <c r="A151" s="727" t="s">
        <v>5007</v>
      </c>
      <c r="B151" s="126"/>
      <c r="C151" s="526" t="s">
        <v>3557</v>
      </c>
      <c r="D151" s="526"/>
      <c r="E151" s="1127">
        <f>+VLOOKUP(A151,'LISTA NACIONAL'!A:B,2,0)</f>
        <v>306.38400000000001</v>
      </c>
      <c r="F151" s="278">
        <f t="shared" si="3"/>
        <v>370.72464000000002</v>
      </c>
      <c r="H151" s="755"/>
      <c r="I151" s="755"/>
      <c r="J151" s="838"/>
    </row>
    <row r="152" spans="1:10">
      <c r="A152" s="727" t="s">
        <v>5008</v>
      </c>
      <c r="B152" s="126"/>
      <c r="C152" s="526" t="s">
        <v>3558</v>
      </c>
      <c r="D152" s="526"/>
      <c r="E152" s="1127">
        <f>+VLOOKUP(A152,'LISTA NACIONAL'!A:B,2,0)</f>
        <v>306.38400000000001</v>
      </c>
      <c r="F152" s="278">
        <f t="shared" si="3"/>
        <v>370.72464000000002</v>
      </c>
      <c r="H152" s="755"/>
      <c r="I152" s="755"/>
      <c r="J152" s="838"/>
    </row>
    <row r="153" spans="1:10">
      <c r="A153" s="727" t="s">
        <v>5009</v>
      </c>
      <c r="B153" s="126"/>
      <c r="C153" s="526" t="s">
        <v>3559</v>
      </c>
      <c r="D153" s="526"/>
      <c r="E153" s="1127">
        <f>+VLOOKUP(A153,'LISTA NACIONAL'!A:B,2,0)</f>
        <v>306.38400000000001</v>
      </c>
      <c r="F153" s="278">
        <f t="shared" si="3"/>
        <v>370.72464000000002</v>
      </c>
      <c r="H153" s="755"/>
      <c r="I153" s="755"/>
      <c r="J153" s="838"/>
    </row>
    <row r="154" spans="1:10">
      <c r="A154" s="727" t="s">
        <v>5010</v>
      </c>
      <c r="B154" s="126"/>
      <c r="C154" s="526" t="s">
        <v>3560</v>
      </c>
      <c r="D154" s="526"/>
      <c r="E154" s="1127">
        <f>+VLOOKUP(A154,'LISTA NACIONAL'!A:B,2,0)</f>
        <v>306.38400000000001</v>
      </c>
      <c r="F154" s="278">
        <f t="shared" si="3"/>
        <v>370.72464000000002</v>
      </c>
      <c r="H154" s="755"/>
      <c r="I154" s="755"/>
      <c r="J154" s="838"/>
    </row>
    <row r="155" spans="1:10">
      <c r="A155" s="727" t="s">
        <v>5011</v>
      </c>
      <c r="B155" s="126"/>
      <c r="C155" s="526" t="s">
        <v>3561</v>
      </c>
      <c r="D155" s="526"/>
      <c r="E155" s="1127">
        <f>+VLOOKUP(A155,'LISTA NACIONAL'!A:B,2,0)</f>
        <v>306.38400000000001</v>
      </c>
      <c r="F155" s="278">
        <f t="shared" si="3"/>
        <v>370.72464000000002</v>
      </c>
      <c r="H155" s="755"/>
      <c r="I155" s="755"/>
      <c r="J155" s="838"/>
    </row>
    <row r="156" spans="1:10">
      <c r="A156" s="727" t="s">
        <v>5012</v>
      </c>
      <c r="B156" s="126"/>
      <c r="C156" s="526" t="s">
        <v>3562</v>
      </c>
      <c r="D156" s="526"/>
      <c r="E156" s="1127">
        <f>+VLOOKUP(A156,'LISTA NACIONAL'!A:B,2,0)</f>
        <v>306.38400000000001</v>
      </c>
      <c r="F156" s="278">
        <f t="shared" si="3"/>
        <v>370.72464000000002</v>
      </c>
      <c r="H156" s="755"/>
      <c r="I156" s="755"/>
      <c r="J156" s="838"/>
    </row>
    <row r="157" spans="1:10">
      <c r="A157" s="727" t="s">
        <v>5013</v>
      </c>
      <c r="B157" s="126"/>
      <c r="C157" s="526" t="s">
        <v>3563</v>
      </c>
      <c r="D157" s="526"/>
      <c r="E157" s="1127">
        <f>+VLOOKUP(A157,'LISTA NACIONAL'!A:B,2,0)</f>
        <v>306.38400000000001</v>
      </c>
      <c r="F157" s="278">
        <f t="shared" si="3"/>
        <v>370.72464000000002</v>
      </c>
      <c r="H157" s="755"/>
      <c r="I157" s="755"/>
      <c r="J157" s="838"/>
    </row>
    <row r="158" spans="1:10">
      <c r="A158" s="727" t="s">
        <v>5014</v>
      </c>
      <c r="B158" s="126"/>
      <c r="C158" s="526" t="s">
        <v>3564</v>
      </c>
      <c r="D158" s="526"/>
      <c r="E158" s="1127">
        <f>+VLOOKUP(A158,'LISTA NACIONAL'!A:B,2,0)</f>
        <v>306.38400000000001</v>
      </c>
      <c r="F158" s="278">
        <f t="shared" si="3"/>
        <v>370.72464000000002</v>
      </c>
      <c r="H158" s="755"/>
      <c r="I158" s="755"/>
      <c r="J158" s="838"/>
    </row>
    <row r="159" spans="1:10">
      <c r="A159" s="727" t="s">
        <v>5015</v>
      </c>
      <c r="B159" s="126"/>
      <c r="C159" s="526" t="s">
        <v>3565</v>
      </c>
      <c r="D159" s="526"/>
      <c r="E159" s="1127">
        <f>+VLOOKUP(A159,'LISTA NACIONAL'!A:B,2,0)</f>
        <v>306.38400000000001</v>
      </c>
      <c r="F159" s="278">
        <f t="shared" si="3"/>
        <v>370.72464000000002</v>
      </c>
      <c r="H159" s="755"/>
      <c r="I159" s="755"/>
      <c r="J159" s="838"/>
    </row>
    <row r="160" spans="1:10">
      <c r="A160" s="727" t="s">
        <v>5016</v>
      </c>
      <c r="B160" s="126"/>
      <c r="C160" s="526" t="s">
        <v>3566</v>
      </c>
      <c r="D160" s="526"/>
      <c r="E160" s="1127">
        <f>+VLOOKUP(A160,'LISTA NACIONAL'!A:B,2,0)</f>
        <v>306.38400000000001</v>
      </c>
      <c r="F160" s="278">
        <f t="shared" si="3"/>
        <v>370.72464000000002</v>
      </c>
      <c r="H160" s="755"/>
      <c r="I160" s="755"/>
      <c r="J160" s="838"/>
    </row>
    <row r="161" spans="1:10">
      <c r="A161" s="727" t="s">
        <v>5017</v>
      </c>
      <c r="B161" s="126"/>
      <c r="C161" s="526" t="s">
        <v>3567</v>
      </c>
      <c r="D161" s="526"/>
      <c r="E161" s="1127">
        <f>+VLOOKUP(A161,'LISTA NACIONAL'!A:B,2,0)</f>
        <v>306.38400000000001</v>
      </c>
      <c r="F161" s="278">
        <f t="shared" si="3"/>
        <v>370.72464000000002</v>
      </c>
      <c r="H161" s="755"/>
      <c r="I161" s="755"/>
      <c r="J161" s="838"/>
    </row>
    <row r="162" spans="1:10">
      <c r="A162" s="727" t="s">
        <v>5018</v>
      </c>
      <c r="B162" s="126"/>
      <c r="C162" s="526" t="s">
        <v>3568</v>
      </c>
      <c r="D162" s="526"/>
      <c r="E162" s="1127">
        <f>+VLOOKUP(A162,'LISTA NACIONAL'!A:B,2,0)</f>
        <v>306.38400000000001</v>
      </c>
      <c r="F162" s="278">
        <f t="shared" si="3"/>
        <v>370.72464000000002</v>
      </c>
      <c r="H162" s="755"/>
      <c r="I162" s="755"/>
      <c r="J162" s="838"/>
    </row>
    <row r="163" spans="1:10">
      <c r="A163" s="727" t="s">
        <v>5019</v>
      </c>
      <c r="B163" s="126"/>
      <c r="C163" s="526" t="s">
        <v>3569</v>
      </c>
      <c r="D163" s="526"/>
      <c r="E163" s="1127">
        <f>+VLOOKUP(A163,'LISTA NACIONAL'!A:B,2,0)</f>
        <v>306.38400000000001</v>
      </c>
      <c r="F163" s="278">
        <f t="shared" ref="F163:F194" si="4">+E163*1.21</f>
        <v>370.72464000000002</v>
      </c>
      <c r="H163" s="755"/>
      <c r="I163" s="755"/>
      <c r="J163" s="838"/>
    </row>
    <row r="164" spans="1:10">
      <c r="A164" s="727" t="s">
        <v>5020</v>
      </c>
      <c r="B164" s="126"/>
      <c r="C164" s="526" t="s">
        <v>3570</v>
      </c>
      <c r="D164" s="526"/>
      <c r="E164" s="1127">
        <f>+VLOOKUP(A164,'LISTA NACIONAL'!A:B,2,0)</f>
        <v>306.38400000000001</v>
      </c>
      <c r="F164" s="278">
        <f t="shared" si="4"/>
        <v>370.72464000000002</v>
      </c>
      <c r="H164" s="755"/>
      <c r="I164" s="755"/>
      <c r="J164" s="838"/>
    </row>
    <row r="165" spans="1:10">
      <c r="A165" s="727" t="s">
        <v>5021</v>
      </c>
      <c r="B165" s="126"/>
      <c r="C165" s="526" t="s">
        <v>3571</v>
      </c>
      <c r="D165" s="526"/>
      <c r="E165" s="1127">
        <f>+VLOOKUP(A165,'LISTA NACIONAL'!A:B,2,0)</f>
        <v>306.38400000000001</v>
      </c>
      <c r="F165" s="278">
        <f t="shared" si="4"/>
        <v>370.72464000000002</v>
      </c>
      <c r="H165" s="755"/>
      <c r="I165" s="755"/>
      <c r="J165" s="838"/>
    </row>
    <row r="166" spans="1:10">
      <c r="A166" s="727" t="s">
        <v>11145</v>
      </c>
      <c r="B166" s="126"/>
      <c r="C166" s="526" t="s">
        <v>11146</v>
      </c>
      <c r="D166" s="526"/>
      <c r="E166" s="1127">
        <f>+VLOOKUP(A166,'LISTA NACIONAL'!A:B,2,0)</f>
        <v>306.38400000000001</v>
      </c>
      <c r="F166" s="278">
        <f t="shared" si="4"/>
        <v>370.72464000000002</v>
      </c>
      <c r="H166" s="755"/>
      <c r="I166" s="755"/>
      <c r="J166" s="838"/>
    </row>
    <row r="167" spans="1:10">
      <c r="A167" s="727" t="s">
        <v>5022</v>
      </c>
      <c r="B167" s="126"/>
      <c r="C167" s="526" t="s">
        <v>3572</v>
      </c>
      <c r="D167" s="526"/>
      <c r="E167" s="1127">
        <f>+VLOOKUP(A167,'LISTA NACIONAL'!A:B,2,0)</f>
        <v>306.38400000000001</v>
      </c>
      <c r="F167" s="278">
        <f t="shared" si="4"/>
        <v>370.72464000000002</v>
      </c>
      <c r="H167" s="755"/>
      <c r="I167" s="755"/>
      <c r="J167" s="838"/>
    </row>
    <row r="168" spans="1:10">
      <c r="A168" s="727" t="s">
        <v>12516</v>
      </c>
      <c r="B168" s="126"/>
      <c r="C168" s="526" t="s">
        <v>12518</v>
      </c>
      <c r="D168" s="526"/>
      <c r="E168" s="1127">
        <f>+VLOOKUP(A168,'LISTA NACIONAL'!A:B,2,0)</f>
        <v>330.74700000000001</v>
      </c>
      <c r="F168" s="278">
        <f t="shared" ref="F168:F187" si="5">+E168*1.21</f>
        <v>400.20386999999999</v>
      </c>
      <c r="H168" s="755"/>
      <c r="I168" s="755"/>
      <c r="J168" s="838"/>
    </row>
    <row r="169" spans="1:10">
      <c r="A169" s="727" t="s">
        <v>12517</v>
      </c>
      <c r="B169" s="126"/>
      <c r="C169" s="526" t="s">
        <v>12519</v>
      </c>
      <c r="D169" s="526"/>
      <c r="E169" s="1127">
        <f>+VLOOKUP(A169,'LISTA NACIONAL'!A:B,2,0)</f>
        <v>330.74700000000001</v>
      </c>
      <c r="F169" s="278">
        <f t="shared" si="5"/>
        <v>400.20386999999999</v>
      </c>
      <c r="H169" s="755"/>
      <c r="I169" s="755"/>
      <c r="J169" s="838"/>
    </row>
    <row r="170" spans="1:10">
      <c r="A170" s="727" t="s">
        <v>5023</v>
      </c>
      <c r="B170" s="126"/>
      <c r="C170" s="526" t="s">
        <v>3573</v>
      </c>
      <c r="D170" s="526"/>
      <c r="E170" s="1127">
        <f>+VLOOKUP(A170,'LISTA NACIONAL'!A:B,2,0)</f>
        <v>331.05200000000002</v>
      </c>
      <c r="F170" s="278">
        <f t="shared" si="5"/>
        <v>400.57292000000001</v>
      </c>
      <c r="H170" s="755"/>
      <c r="I170" s="755"/>
      <c r="J170" s="838"/>
    </row>
    <row r="171" spans="1:10">
      <c r="A171" s="727" t="s">
        <v>7467</v>
      </c>
      <c r="B171" s="126"/>
      <c r="C171" s="526" t="s">
        <v>3574</v>
      </c>
      <c r="D171" s="526"/>
      <c r="E171" s="1127">
        <f>+VLOOKUP(A171,'LISTA NACIONAL'!A:B,2,0)</f>
        <v>331.05200000000002</v>
      </c>
      <c r="F171" s="278">
        <f t="shared" si="5"/>
        <v>400.57292000000001</v>
      </c>
      <c r="H171" s="755"/>
      <c r="I171" s="755"/>
      <c r="J171" s="838"/>
    </row>
    <row r="172" spans="1:10">
      <c r="A172" s="727" t="s">
        <v>7468</v>
      </c>
      <c r="B172" s="126"/>
      <c r="C172" s="526" t="s">
        <v>3575</v>
      </c>
      <c r="D172" s="526"/>
      <c r="E172" s="1127">
        <f>+VLOOKUP(A172,'LISTA NACIONAL'!A:B,2,0)</f>
        <v>331.05200000000002</v>
      </c>
      <c r="F172" s="278">
        <f t="shared" si="5"/>
        <v>400.57292000000001</v>
      </c>
      <c r="H172" s="755"/>
      <c r="I172" s="755"/>
      <c r="J172" s="838"/>
    </row>
    <row r="173" spans="1:10">
      <c r="A173" s="727" t="s">
        <v>7469</v>
      </c>
      <c r="B173" s="126"/>
      <c r="C173" s="526" t="s">
        <v>7392</v>
      </c>
      <c r="D173" s="526"/>
      <c r="E173" s="1127">
        <f>+VLOOKUP(A173,'LISTA NACIONAL'!A:B,2,0)</f>
        <v>331.05200000000002</v>
      </c>
      <c r="F173" s="278">
        <f t="shared" si="5"/>
        <v>400.57292000000001</v>
      </c>
      <c r="H173" s="755"/>
      <c r="I173" s="755"/>
      <c r="J173" s="838"/>
    </row>
    <row r="174" spans="1:10">
      <c r="A174" s="727" t="s">
        <v>7470</v>
      </c>
      <c r="B174" s="126"/>
      <c r="C174" s="526" t="s">
        <v>7393</v>
      </c>
      <c r="D174" s="526"/>
      <c r="E174" s="1127">
        <f>+VLOOKUP(A174,'LISTA NACIONAL'!A:B,2,0)</f>
        <v>331.05200000000002</v>
      </c>
      <c r="F174" s="278">
        <f t="shared" si="5"/>
        <v>400.57292000000001</v>
      </c>
      <c r="H174" s="755"/>
      <c r="I174" s="755"/>
      <c r="J174" s="838"/>
    </row>
    <row r="175" spans="1:10">
      <c r="A175" s="727" t="s">
        <v>7471</v>
      </c>
      <c r="B175" s="126"/>
      <c r="C175" s="526" t="s">
        <v>7394</v>
      </c>
      <c r="D175" s="526"/>
      <c r="E175" s="1127">
        <f>+VLOOKUP(A175,'LISTA NACIONAL'!A:B,2,0)</f>
        <v>331.05200000000002</v>
      </c>
      <c r="F175" s="278">
        <f t="shared" si="5"/>
        <v>400.57292000000001</v>
      </c>
      <c r="H175" s="755"/>
      <c r="I175" s="755"/>
      <c r="J175" s="838"/>
    </row>
    <row r="176" spans="1:10">
      <c r="A176" s="727" t="s">
        <v>7472</v>
      </c>
      <c r="B176" s="126"/>
      <c r="C176" s="526" t="s">
        <v>7395</v>
      </c>
      <c r="D176" s="526"/>
      <c r="E176" s="1127">
        <f>+VLOOKUP(A176,'LISTA NACIONAL'!A:B,2,0)</f>
        <v>331.05200000000002</v>
      </c>
      <c r="F176" s="278">
        <f t="shared" si="5"/>
        <v>400.57292000000001</v>
      </c>
      <c r="H176" s="755"/>
      <c r="I176" s="755"/>
      <c r="J176" s="838"/>
    </row>
    <row r="177" spans="1:10">
      <c r="A177" s="727" t="s">
        <v>7473</v>
      </c>
      <c r="B177" s="126"/>
      <c r="C177" s="526" t="s">
        <v>7396</v>
      </c>
      <c r="D177" s="526"/>
      <c r="E177" s="1127">
        <f>+VLOOKUP(A177,'LISTA NACIONAL'!A:B,2,0)</f>
        <v>331.05200000000002</v>
      </c>
      <c r="F177" s="278">
        <f t="shared" si="5"/>
        <v>400.57292000000001</v>
      </c>
      <c r="H177" s="755"/>
      <c r="I177" s="755"/>
      <c r="J177" s="838"/>
    </row>
    <row r="178" spans="1:10">
      <c r="A178" s="727" t="s">
        <v>7462</v>
      </c>
      <c r="B178" s="126"/>
      <c r="C178" s="526" t="s">
        <v>7397</v>
      </c>
      <c r="D178" s="526"/>
      <c r="E178" s="1127">
        <f>+VLOOKUP(A178,'LISTA NACIONAL'!A:B,2,0)</f>
        <v>331.05200000000002</v>
      </c>
      <c r="F178" s="278">
        <f t="shared" si="5"/>
        <v>400.57292000000001</v>
      </c>
      <c r="H178" s="755"/>
      <c r="I178" s="755"/>
      <c r="J178" s="838"/>
    </row>
    <row r="179" spans="1:10">
      <c r="A179" s="727" t="s">
        <v>7463</v>
      </c>
      <c r="B179" s="126"/>
      <c r="C179" s="526" t="s">
        <v>7431</v>
      </c>
      <c r="D179" s="526"/>
      <c r="E179" s="1127">
        <f>+VLOOKUP(A179,'LISTA NACIONAL'!A:B,2,0)</f>
        <v>331.05200000000002</v>
      </c>
      <c r="F179" s="278">
        <f t="shared" si="5"/>
        <v>400.57292000000001</v>
      </c>
      <c r="H179" s="755"/>
      <c r="I179" s="755"/>
      <c r="J179" s="838"/>
    </row>
    <row r="180" spans="1:10">
      <c r="A180" s="727" t="s">
        <v>7464</v>
      </c>
      <c r="B180" s="126"/>
      <c r="C180" s="526" t="s">
        <v>7432</v>
      </c>
      <c r="D180" s="526"/>
      <c r="E180" s="1127">
        <f>+VLOOKUP(A180,'LISTA NACIONAL'!A:B,2,0)</f>
        <v>331.05200000000002</v>
      </c>
      <c r="F180" s="278">
        <f t="shared" si="5"/>
        <v>400.57292000000001</v>
      </c>
      <c r="H180" s="755"/>
      <c r="I180" s="755"/>
      <c r="J180" s="838"/>
    </row>
    <row r="181" spans="1:10">
      <c r="A181" s="727" t="s">
        <v>7465</v>
      </c>
      <c r="B181" s="126"/>
      <c r="C181" s="526" t="s">
        <v>7433</v>
      </c>
      <c r="D181" s="526"/>
      <c r="E181" s="1127">
        <f>+VLOOKUP(A181,'LISTA NACIONAL'!A:B,2,0)</f>
        <v>331.05200000000002</v>
      </c>
      <c r="F181" s="278">
        <f t="shared" si="5"/>
        <v>400.57292000000001</v>
      </c>
      <c r="H181" s="755"/>
      <c r="I181" s="755"/>
      <c r="J181" s="838"/>
    </row>
    <row r="182" spans="1:10">
      <c r="A182" s="727" t="s">
        <v>8271</v>
      </c>
      <c r="B182" s="126"/>
      <c r="C182" s="526" t="s">
        <v>7434</v>
      </c>
      <c r="D182" s="526"/>
      <c r="E182" s="1127">
        <f>+VLOOKUP(A182,'LISTA NACIONAL'!A:B,2,0)</f>
        <v>331.05200000000002</v>
      </c>
      <c r="F182" s="278">
        <f t="shared" si="5"/>
        <v>400.57292000000001</v>
      </c>
      <c r="H182" s="755"/>
      <c r="I182" s="755"/>
      <c r="J182" s="838"/>
    </row>
    <row r="183" spans="1:10">
      <c r="A183" s="727" t="s">
        <v>8272</v>
      </c>
      <c r="B183" s="126"/>
      <c r="C183" s="526" t="s">
        <v>7435</v>
      </c>
      <c r="D183" s="526"/>
      <c r="E183" s="1127">
        <f>+VLOOKUP(A183,'LISTA NACIONAL'!A:B,2,0)</f>
        <v>331.05200000000002</v>
      </c>
      <c r="F183" s="278">
        <f t="shared" si="5"/>
        <v>400.57292000000001</v>
      </c>
      <c r="H183" s="755"/>
      <c r="I183" s="755"/>
      <c r="J183" s="838"/>
    </row>
    <row r="184" spans="1:10">
      <c r="A184" s="727" t="s">
        <v>8273</v>
      </c>
      <c r="B184" s="126"/>
      <c r="C184" s="526" t="s">
        <v>3576</v>
      </c>
      <c r="D184" s="526"/>
      <c r="E184" s="1127">
        <f>+VLOOKUP(A184,'LISTA NACIONAL'!A:B,2,0)</f>
        <v>331.05200000000002</v>
      </c>
      <c r="F184" s="278">
        <f t="shared" si="5"/>
        <v>400.57292000000001</v>
      </c>
      <c r="H184" s="755"/>
      <c r="I184" s="755"/>
      <c r="J184" s="838"/>
    </row>
    <row r="185" spans="1:10">
      <c r="A185" s="727" t="s">
        <v>8274</v>
      </c>
      <c r="B185" s="126"/>
      <c r="C185" s="526" t="s">
        <v>3577</v>
      </c>
      <c r="D185" s="526"/>
      <c r="E185" s="1127">
        <f>+VLOOKUP(A185,'LISTA NACIONAL'!A:B,2,0)</f>
        <v>331.05200000000002</v>
      </c>
      <c r="F185" s="278">
        <f t="shared" si="5"/>
        <v>400.57292000000001</v>
      </c>
      <c r="H185" s="755"/>
      <c r="I185" s="755"/>
      <c r="J185" s="838"/>
    </row>
    <row r="186" spans="1:10">
      <c r="A186" s="727" t="s">
        <v>8275</v>
      </c>
      <c r="B186" s="126"/>
      <c r="C186" s="526" t="s">
        <v>3578</v>
      </c>
      <c r="D186" s="526"/>
      <c r="E186" s="1127">
        <f>+VLOOKUP(A186,'LISTA NACIONAL'!A:B,2,0)</f>
        <v>331.05200000000002</v>
      </c>
      <c r="F186" s="278">
        <f t="shared" si="5"/>
        <v>400.57292000000001</v>
      </c>
      <c r="H186" s="755"/>
      <c r="I186" s="755"/>
      <c r="J186" s="838"/>
    </row>
    <row r="187" spans="1:10">
      <c r="A187" s="727" t="s">
        <v>8276</v>
      </c>
      <c r="B187" s="126"/>
      <c r="C187" s="526" t="s">
        <v>4294</v>
      </c>
      <c r="D187" s="526"/>
      <c r="E187" s="1127">
        <f>+VLOOKUP(A187,'LISTA NACIONAL'!A:B,2,0)</f>
        <v>331.05200000000002</v>
      </c>
      <c r="F187" s="278">
        <f t="shared" si="5"/>
        <v>400.57292000000001</v>
      </c>
      <c r="H187" s="755"/>
      <c r="I187" s="755"/>
      <c r="J187" s="838"/>
    </row>
    <row r="188" spans="1:10">
      <c r="A188" s="727" t="s">
        <v>8277</v>
      </c>
      <c r="B188" s="126"/>
      <c r="C188" s="526" t="s">
        <v>4295</v>
      </c>
      <c r="D188" s="526"/>
      <c r="E188" s="1127">
        <f>+VLOOKUP(A188,'LISTA NACIONAL'!A:B,2,0)</f>
        <v>331.05200000000002</v>
      </c>
      <c r="F188" s="278">
        <f t="shared" si="4"/>
        <v>400.57292000000001</v>
      </c>
      <c r="H188" s="755"/>
      <c r="I188" s="755"/>
      <c r="J188" s="838"/>
    </row>
    <row r="189" spans="1:10">
      <c r="A189" s="727" t="s">
        <v>8278</v>
      </c>
      <c r="B189" s="126"/>
      <c r="C189" s="526" t="s">
        <v>4296</v>
      </c>
      <c r="D189" s="526"/>
      <c r="E189" s="1127">
        <f>+VLOOKUP(A189,'LISTA NACIONAL'!A:B,2,0)</f>
        <v>331.05200000000002</v>
      </c>
      <c r="F189" s="278">
        <f t="shared" si="4"/>
        <v>400.57292000000001</v>
      </c>
      <c r="H189" s="755"/>
      <c r="I189" s="755"/>
      <c r="J189" s="838"/>
    </row>
    <row r="190" spans="1:10">
      <c r="A190" s="727" t="s">
        <v>8279</v>
      </c>
      <c r="B190" s="126"/>
      <c r="C190" s="526" t="s">
        <v>15182</v>
      </c>
      <c r="D190" s="526"/>
      <c r="E190" s="1127">
        <f>+VLOOKUP(A190,'LISTA NACIONAL'!A:B,2,0)</f>
        <v>155.78800000000001</v>
      </c>
      <c r="F190" s="278">
        <f t="shared" si="4"/>
        <v>188.50348</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175.369</v>
      </c>
      <c r="F192" s="278">
        <f t="shared" si="4"/>
        <v>212.19648999999998</v>
      </c>
      <c r="H192" s="755"/>
      <c r="I192" s="755"/>
      <c r="J192" s="838"/>
    </row>
    <row r="193" spans="1:10">
      <c r="A193" s="727" t="s">
        <v>8281</v>
      </c>
      <c r="B193" s="126"/>
      <c r="C193" s="526" t="s">
        <v>15184</v>
      </c>
      <c r="D193" s="526"/>
      <c r="E193" s="1127">
        <f>+VLOOKUP(A193,'LISTA NACIONAL'!A:B,2,0)</f>
        <v>306.38400000000001</v>
      </c>
      <c r="F193" s="278">
        <f t="shared" si="4"/>
        <v>370.72464000000002</v>
      </c>
      <c r="H193" s="755"/>
      <c r="I193" s="755"/>
      <c r="J193" s="838"/>
    </row>
    <row r="194" spans="1:10" ht="13.5" thickBot="1">
      <c r="A194" s="729" t="s">
        <v>8282</v>
      </c>
      <c r="B194" s="198"/>
      <c r="C194" s="527" t="s">
        <v>15185</v>
      </c>
      <c r="D194" s="527"/>
      <c r="E194" s="1231">
        <f>+VLOOKUP(A194,'LISTA NACIONAL'!A:B,2,0)</f>
        <v>330.74700000000001</v>
      </c>
      <c r="F194" s="344">
        <f t="shared" si="4"/>
        <v>400.20386999999999</v>
      </c>
      <c r="H194" s="755"/>
      <c r="I194" s="755"/>
      <c r="J194" s="838"/>
    </row>
    <row r="195" spans="1:10" ht="13.5" thickBot="1">
      <c r="A195" s="520"/>
      <c r="B195" s="521"/>
      <c r="C195" s="522"/>
      <c r="D195" s="521"/>
      <c r="E195" s="523"/>
      <c r="F195" s="524"/>
      <c r="H195" s="200"/>
      <c r="I195" s="113"/>
      <c r="J195" s="838"/>
    </row>
    <row r="196" spans="1:10" ht="21" thickBot="1">
      <c r="A196" s="1520" t="s">
        <v>7118</v>
      </c>
      <c r="B196" s="1521"/>
      <c r="C196" s="1521"/>
      <c r="D196" s="1521"/>
      <c r="E196" s="1521"/>
      <c r="F196" s="1521">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21965.098999999998</v>
      </c>
      <c r="F198" s="277">
        <f>+E198*1.21</f>
        <v>26577.769789999998</v>
      </c>
      <c r="H198" s="755"/>
      <c r="I198" s="755"/>
      <c r="J198" s="838"/>
    </row>
    <row r="199" spans="1:10">
      <c r="A199" s="727" t="s">
        <v>5761</v>
      </c>
      <c r="B199" s="126"/>
      <c r="C199" s="526" t="s">
        <v>14718</v>
      </c>
      <c r="D199" s="540" t="s">
        <v>15709</v>
      </c>
      <c r="E199" s="1127">
        <f>+VLOOKUP(A199,'LISTA NACIONAL'!A:B,2,0)</f>
        <v>21965.098999999998</v>
      </c>
      <c r="F199" s="278">
        <f t="shared" ref="F199:F221" si="6">+E199*1.21</f>
        <v>26577.769789999998</v>
      </c>
      <c r="H199" s="755"/>
      <c r="I199" s="755"/>
      <c r="J199" s="838"/>
    </row>
    <row r="200" spans="1:10">
      <c r="A200" s="727" t="s">
        <v>5767</v>
      </c>
      <c r="B200" s="126"/>
      <c r="C200" s="526" t="s">
        <v>14719</v>
      </c>
      <c r="D200" s="540" t="s">
        <v>15710</v>
      </c>
      <c r="E200" s="1127">
        <f>+VLOOKUP(A200,'LISTA NACIONAL'!A:B,2,0)</f>
        <v>21965.098999999998</v>
      </c>
      <c r="F200" s="278">
        <f t="shared" si="6"/>
        <v>26577.769789999998</v>
      </c>
      <c r="H200" s="755"/>
      <c r="I200" s="755"/>
      <c r="J200" s="838"/>
    </row>
    <row r="201" spans="1:10">
      <c r="A201" s="727" t="s">
        <v>5768</v>
      </c>
      <c r="B201" s="126"/>
      <c r="C201" s="526" t="s">
        <v>15727</v>
      </c>
      <c r="D201" s="540" t="s">
        <v>15725</v>
      </c>
      <c r="E201" s="1127">
        <f>+VLOOKUP(A201,'LISTA NACIONAL'!A:B,2,0)</f>
        <v>21965.098999999998</v>
      </c>
      <c r="F201" s="278">
        <f t="shared" si="6"/>
        <v>26577.769789999998</v>
      </c>
      <c r="H201" s="755"/>
      <c r="I201" s="755"/>
      <c r="J201" s="838"/>
    </row>
    <row r="202" spans="1:10">
      <c r="A202" s="727" t="s">
        <v>5769</v>
      </c>
      <c r="B202" s="126"/>
      <c r="C202" s="526" t="s">
        <v>15728</v>
      </c>
      <c r="D202" s="540" t="s">
        <v>15720</v>
      </c>
      <c r="E202" s="1127">
        <f>+VLOOKUP(A202,'LISTA NACIONAL'!A:B,2,0)</f>
        <v>21965.098999999998</v>
      </c>
      <c r="F202" s="278">
        <f t="shared" si="6"/>
        <v>26577.769789999998</v>
      </c>
      <c r="H202" s="755"/>
      <c r="I202" s="755"/>
      <c r="J202" s="838"/>
    </row>
    <row r="203" spans="1:10">
      <c r="A203" s="727" t="s">
        <v>5762</v>
      </c>
      <c r="B203" s="126"/>
      <c r="C203" s="526" t="s">
        <v>14720</v>
      </c>
      <c r="D203" s="540" t="s">
        <v>15711</v>
      </c>
      <c r="E203" s="1127">
        <f>+VLOOKUP(A203,'LISTA NACIONAL'!A:B,2,0)</f>
        <v>21965.098999999998</v>
      </c>
      <c r="F203" s="278">
        <f t="shared" si="6"/>
        <v>26577.769789999998</v>
      </c>
      <c r="H203" s="755"/>
      <c r="I203" s="755"/>
      <c r="J203" s="838"/>
    </row>
    <row r="204" spans="1:10">
      <c r="A204" s="727" t="s">
        <v>5763</v>
      </c>
      <c r="B204" s="126"/>
      <c r="C204" s="526" t="s">
        <v>14721</v>
      </c>
      <c r="D204" s="540" t="s">
        <v>15723</v>
      </c>
      <c r="E204" s="1127">
        <f>+VLOOKUP(A204,'LISTA NACIONAL'!A:B,2,0)</f>
        <v>21965.098999999998</v>
      </c>
      <c r="F204" s="278">
        <f t="shared" si="6"/>
        <v>26577.769789999998</v>
      </c>
      <c r="G204" s="7"/>
      <c r="H204" s="755"/>
      <c r="I204" s="755"/>
      <c r="J204" s="838"/>
    </row>
    <row r="205" spans="1:10">
      <c r="A205" s="727" t="s">
        <v>5764</v>
      </c>
      <c r="B205" s="126"/>
      <c r="C205" s="526" t="s">
        <v>14722</v>
      </c>
      <c r="D205" s="540" t="s">
        <v>15726</v>
      </c>
      <c r="E205" s="1127">
        <f>+VLOOKUP(A205,'LISTA NACIONAL'!A:B,2,0)</f>
        <v>21965.098999999998</v>
      </c>
      <c r="F205" s="278">
        <f t="shared" si="6"/>
        <v>26577.769789999998</v>
      </c>
      <c r="G205" s="7"/>
      <c r="H205" s="755"/>
      <c r="I205" s="755"/>
      <c r="J205" s="838"/>
    </row>
    <row r="206" spans="1:10">
      <c r="A206" s="727" t="s">
        <v>5759</v>
      </c>
      <c r="B206" s="126"/>
      <c r="C206" s="526" t="s">
        <v>14723</v>
      </c>
      <c r="D206" s="540" t="s">
        <v>15724</v>
      </c>
      <c r="E206" s="1127">
        <f>+VLOOKUP(A206,'LISTA NACIONAL'!A:B,2,0)</f>
        <v>21965.098999999998</v>
      </c>
      <c r="F206" s="278">
        <f t="shared" si="6"/>
        <v>26577.769789999998</v>
      </c>
      <c r="G206" s="7"/>
      <c r="H206" s="755"/>
      <c r="I206" s="755"/>
      <c r="J206" s="838"/>
    </row>
    <row r="207" spans="1:10">
      <c r="A207" s="727" t="s">
        <v>5765</v>
      </c>
      <c r="B207" s="126"/>
      <c r="C207" s="526" t="s">
        <v>15737</v>
      </c>
      <c r="D207" s="540" t="s">
        <v>15721</v>
      </c>
      <c r="E207" s="1127">
        <f>+VLOOKUP(A207,'LISTA NACIONAL'!A:B,2,0)</f>
        <v>21965.098999999998</v>
      </c>
      <c r="F207" s="278">
        <f t="shared" si="6"/>
        <v>26577.769789999998</v>
      </c>
      <c r="H207" s="755"/>
      <c r="I207" s="755"/>
      <c r="J207" s="838"/>
    </row>
    <row r="208" spans="1:10">
      <c r="A208" s="727" t="s">
        <v>5766</v>
      </c>
      <c r="B208" s="126"/>
      <c r="C208" s="526" t="s">
        <v>14724</v>
      </c>
      <c r="D208" s="540" t="s">
        <v>15712</v>
      </c>
      <c r="E208" s="1127">
        <f>+VLOOKUP(A208,'LISTA NACIONAL'!A:B,2,0)</f>
        <v>21965.098999999998</v>
      </c>
      <c r="F208" s="278">
        <f t="shared" si="6"/>
        <v>26577.769789999998</v>
      </c>
      <c r="H208" s="755"/>
      <c r="I208" s="755"/>
      <c r="J208" s="838"/>
    </row>
    <row r="209" spans="1:10">
      <c r="A209" s="727" t="s">
        <v>17313</v>
      </c>
      <c r="B209" s="126"/>
      <c r="C209" s="526" t="s">
        <v>17314</v>
      </c>
      <c r="D209" s="540" t="s">
        <v>17428</v>
      </c>
      <c r="E209" s="1127">
        <f>+VLOOKUP(A209,'LISTA NACIONAL'!A:B,2,0)</f>
        <v>21965.098999999998</v>
      </c>
      <c r="F209" s="278">
        <f t="shared" si="6"/>
        <v>26577.769789999998</v>
      </c>
      <c r="H209" s="755"/>
      <c r="I209" s="755"/>
      <c r="J209" s="838"/>
    </row>
    <row r="210" spans="1:10">
      <c r="A210" s="727" t="s">
        <v>12508</v>
      </c>
      <c r="B210" s="126"/>
      <c r="C210" s="526" t="s">
        <v>14725</v>
      </c>
      <c r="D210" s="540" t="s">
        <v>15713</v>
      </c>
      <c r="E210" s="1127">
        <f>+VLOOKUP(A210,'LISTA NACIONAL'!A:B,2,0)</f>
        <v>24713.531999999999</v>
      </c>
      <c r="F210" s="278">
        <f t="shared" si="6"/>
        <v>29903.37372</v>
      </c>
      <c r="H210" s="755"/>
      <c r="I210" s="755"/>
      <c r="J210" s="838"/>
    </row>
    <row r="211" spans="1:10">
      <c r="A211" s="727" t="s">
        <v>3699</v>
      </c>
      <c r="B211" s="126"/>
      <c r="C211" s="526" t="s">
        <v>15729</v>
      </c>
      <c r="D211" s="540" t="s">
        <v>15714</v>
      </c>
      <c r="E211" s="1127">
        <f>+VLOOKUP(A211,'LISTA NACIONAL'!A:B,2,0)</f>
        <v>24713.531999999999</v>
      </c>
      <c r="F211" s="278">
        <f t="shared" si="6"/>
        <v>29903.37372</v>
      </c>
      <c r="H211" s="755"/>
      <c r="I211" s="755"/>
      <c r="J211" s="838"/>
    </row>
    <row r="212" spans="1:10">
      <c r="A212" s="727" t="s">
        <v>3700</v>
      </c>
      <c r="B212" s="126"/>
      <c r="C212" s="526" t="s">
        <v>15730</v>
      </c>
      <c r="D212" s="540" t="s">
        <v>15715</v>
      </c>
      <c r="E212" s="1127">
        <f>+VLOOKUP(A212,'LISTA NACIONAL'!A:B,2,0)</f>
        <v>24713.531999999999</v>
      </c>
      <c r="F212" s="278">
        <f t="shared" si="6"/>
        <v>29903.37372</v>
      </c>
      <c r="H212" s="755"/>
      <c r="I212" s="755"/>
      <c r="J212" s="838"/>
    </row>
    <row r="213" spans="1:10">
      <c r="A213" s="727" t="s">
        <v>12063</v>
      </c>
      <c r="B213" s="126"/>
      <c r="C213" s="526" t="s">
        <v>15731</v>
      </c>
      <c r="D213" s="540" t="s">
        <v>15713</v>
      </c>
      <c r="E213" s="1127">
        <f>+VLOOKUP(A213,'LISTA NACIONAL'!A:B,2,0)</f>
        <v>21964.921999999999</v>
      </c>
      <c r="F213" s="278">
        <f t="shared" si="6"/>
        <v>26577.555619999999</v>
      </c>
      <c r="H213" s="755"/>
      <c r="I213" s="755"/>
      <c r="J213" s="838"/>
    </row>
    <row r="214" spans="1:10">
      <c r="A214" s="727" t="s">
        <v>9993</v>
      </c>
      <c r="B214" s="126"/>
      <c r="C214" s="526" t="s">
        <v>15736</v>
      </c>
      <c r="D214" s="540" t="s">
        <v>15716</v>
      </c>
      <c r="E214" s="1127">
        <f>+VLOOKUP(A214,'LISTA NACIONAL'!A:B,2,0)</f>
        <v>21964.921999999999</v>
      </c>
      <c r="F214" s="278">
        <f t="shared" si="6"/>
        <v>26577.555619999999</v>
      </c>
      <c r="H214" s="755"/>
      <c r="I214" s="755"/>
      <c r="J214" s="838"/>
    </row>
    <row r="215" spans="1:10">
      <c r="A215" s="727" t="s">
        <v>9539</v>
      </c>
      <c r="B215" s="126"/>
      <c r="C215" s="526" t="s">
        <v>15732</v>
      </c>
      <c r="D215" s="540" t="s">
        <v>15717</v>
      </c>
      <c r="E215" s="1127">
        <f>+VLOOKUP(A215,'LISTA NACIONAL'!A:B,2,0)</f>
        <v>21964.921999999999</v>
      </c>
      <c r="F215" s="278">
        <f t="shared" si="6"/>
        <v>26577.555619999999</v>
      </c>
      <c r="H215" s="755"/>
      <c r="I215" s="755"/>
      <c r="J215" s="838"/>
    </row>
    <row r="216" spans="1:10">
      <c r="A216" s="727" t="s">
        <v>9540</v>
      </c>
      <c r="B216" s="126"/>
      <c r="C216" s="526" t="s">
        <v>15733</v>
      </c>
      <c r="D216" s="540" t="s">
        <v>15722</v>
      </c>
      <c r="E216" s="1127">
        <f>+VLOOKUP(A216,'LISTA NACIONAL'!A:B,2,0)</f>
        <v>21964.921999999999</v>
      </c>
      <c r="F216" s="278">
        <f t="shared" si="6"/>
        <v>26577.555619999999</v>
      </c>
      <c r="H216" s="755"/>
      <c r="I216" s="755"/>
      <c r="J216" s="838"/>
    </row>
    <row r="217" spans="1:10">
      <c r="A217" s="727" t="s">
        <v>10502</v>
      </c>
      <c r="B217" s="126"/>
      <c r="C217" s="526" t="s">
        <v>15734</v>
      </c>
      <c r="D217" s="540" t="s">
        <v>15718</v>
      </c>
      <c r="E217" s="1127">
        <f>+VLOOKUP(A217,'LISTA NACIONAL'!A:B,2,0)</f>
        <v>21964.921999999999</v>
      </c>
      <c r="F217" s="278">
        <f t="shared" si="6"/>
        <v>26577.555619999999</v>
      </c>
      <c r="H217" s="755"/>
      <c r="I217" s="755"/>
      <c r="J217" s="838"/>
    </row>
    <row r="218" spans="1:10">
      <c r="A218" s="727" t="s">
        <v>10503</v>
      </c>
      <c r="B218" s="126"/>
      <c r="C218" s="526" t="s">
        <v>15735</v>
      </c>
      <c r="D218" s="540" t="s">
        <v>15712</v>
      </c>
      <c r="E218" s="1127">
        <f>+VLOOKUP(A218,'LISTA NACIONAL'!A:B,2,0)</f>
        <v>21964.921999999999</v>
      </c>
      <c r="F218" s="278">
        <f t="shared" si="6"/>
        <v>26577.555619999999</v>
      </c>
      <c r="H218" s="755"/>
      <c r="I218" s="755"/>
      <c r="J218" s="838"/>
    </row>
    <row r="219" spans="1:10">
      <c r="A219" s="727" t="s">
        <v>4048</v>
      </c>
      <c r="B219" s="126"/>
      <c r="C219" s="526" t="s">
        <v>4049</v>
      </c>
      <c r="D219" s="540" t="s">
        <v>15719</v>
      </c>
      <c r="E219" s="1127">
        <f>+VLOOKUP(A219,'LISTA NACIONAL'!A:B,2,0)</f>
        <v>21964.921999999999</v>
      </c>
      <c r="F219" s="278">
        <f t="shared" ref="F219:F220" si="7">+E219*1.21</f>
        <v>26577.555619999999</v>
      </c>
      <c r="H219" s="755"/>
      <c r="I219" s="755"/>
      <c r="J219" s="838"/>
    </row>
    <row r="220" spans="1:10">
      <c r="A220" s="727" t="s">
        <v>17483</v>
      </c>
      <c r="B220" s="126"/>
      <c r="C220" s="526" t="s">
        <v>17487</v>
      </c>
      <c r="D220" s="540" t="s">
        <v>17485</v>
      </c>
      <c r="E220" s="1127">
        <f>+VLOOKUP(A220,'LISTA NACIONAL'!A:B,2,0)</f>
        <v>21964.921999999999</v>
      </c>
      <c r="F220" s="278">
        <f t="shared" si="7"/>
        <v>26577.555619999999</v>
      </c>
      <c r="H220" s="755"/>
      <c r="I220" s="755"/>
      <c r="J220" s="838"/>
    </row>
    <row r="221" spans="1:10" ht="13.5" thickBot="1">
      <c r="A221" s="729" t="s">
        <v>17484</v>
      </c>
      <c r="B221" s="198"/>
      <c r="C221" s="527" t="s">
        <v>17488</v>
      </c>
      <c r="D221" s="640" t="s">
        <v>17486</v>
      </c>
      <c r="E221" s="1231">
        <f>+VLOOKUP(A221,'LISTA NACIONAL'!A:B,2,0)</f>
        <v>21964.921999999999</v>
      </c>
      <c r="F221" s="344">
        <f t="shared" si="6"/>
        <v>26577.555619999999</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 ref="G1:J4"/>
    <mergeCell ref="G5:H10"/>
    <mergeCell ref="I5:J6"/>
    <mergeCell ref="I7:J8"/>
    <mergeCell ref="I9:J10"/>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9"/>
      <c r="B1" s="1419"/>
      <c r="C1" s="1419"/>
      <c r="D1" s="1419"/>
      <c r="E1" s="1419"/>
      <c r="F1" s="1419"/>
      <c r="G1" s="1419"/>
      <c r="H1" s="1419"/>
      <c r="I1" s="1419"/>
      <c r="L1" s="7"/>
      <c r="M1" s="7"/>
      <c r="N1" s="7"/>
    </row>
    <row r="2" spans="1:14" ht="34.5" customHeight="1">
      <c r="A2" s="1419"/>
      <c r="B2" s="1419"/>
      <c r="C2" s="1419"/>
      <c r="D2" s="1419"/>
      <c r="E2" s="1419"/>
      <c r="F2" s="1419"/>
      <c r="G2" s="1419"/>
      <c r="H2" s="1419"/>
      <c r="I2" s="1419"/>
      <c r="L2" s="7"/>
      <c r="M2" s="7"/>
      <c r="N2" s="7"/>
    </row>
    <row r="3" spans="1:14" ht="34.5" customHeight="1">
      <c r="A3" s="1419"/>
      <c r="B3" s="1419"/>
      <c r="C3" s="1419"/>
      <c r="D3" s="1419"/>
      <c r="E3" s="1419"/>
      <c r="F3" s="1419"/>
      <c r="G3" s="1419"/>
      <c r="H3" s="1419"/>
      <c r="I3" s="1419"/>
      <c r="L3" s="7"/>
      <c r="M3" s="7"/>
      <c r="N3" s="7"/>
    </row>
    <row r="4" spans="1:14" ht="9.75" customHeight="1" thickBot="1">
      <c r="A4" s="1419"/>
      <c r="B4" s="1419"/>
      <c r="C4" s="1419"/>
      <c r="D4" s="1419"/>
      <c r="E4" s="1419"/>
      <c r="F4" s="1419"/>
      <c r="G4" s="1419"/>
      <c r="H4" s="1419"/>
      <c r="I4" s="1419"/>
      <c r="L4" s="7"/>
      <c r="M4" s="7"/>
      <c r="N4" s="7"/>
    </row>
    <row r="5" spans="1:14" ht="21.75" thickTop="1" thickBot="1">
      <c r="A5" s="1468" t="s">
        <v>3258</v>
      </c>
      <c r="B5" s="1469"/>
      <c r="C5" s="1469"/>
      <c r="D5" s="1469"/>
      <c r="E5" s="1469"/>
      <c r="F5" s="1529" t="s">
        <v>5407</v>
      </c>
      <c r="G5" s="1530"/>
      <c r="H5" s="1642" t="s">
        <v>6368</v>
      </c>
      <c r="I5" s="1643"/>
      <c r="K5" s="7"/>
      <c r="L5" s="201"/>
      <c r="M5" s="7"/>
      <c r="N5" s="7"/>
    </row>
    <row r="6" spans="1:14" ht="16.5" thickTop="1" thickBot="1">
      <c r="A6" s="206" t="s">
        <v>9945</v>
      </c>
      <c r="B6" s="207" t="s">
        <v>5407</v>
      </c>
      <c r="C6" s="207" t="s">
        <v>6347</v>
      </c>
      <c r="D6" s="207" t="s">
        <v>5405</v>
      </c>
      <c r="E6" s="208" t="s">
        <v>2360</v>
      </c>
      <c r="F6" s="1531"/>
      <c r="G6" s="1627"/>
      <c r="H6" s="1644"/>
      <c r="I6" s="1645"/>
      <c r="K6" s="113"/>
      <c r="L6" s="113"/>
      <c r="M6" s="113"/>
      <c r="N6" s="7"/>
    </row>
    <row r="7" spans="1:14" ht="13.5" thickTop="1">
      <c r="A7" s="183" t="s">
        <v>4504</v>
      </c>
      <c r="B7" s="343"/>
      <c r="C7" s="183" t="s">
        <v>2438</v>
      </c>
      <c r="D7" s="277">
        <f>+VLOOKUP(A7,'LISTA NACIONAL'!A:B,2,0)</f>
        <v>10828.005999999999</v>
      </c>
      <c r="E7" s="277">
        <f>+D7*1.21</f>
        <v>13101.88726</v>
      </c>
      <c r="F7" s="1531"/>
      <c r="G7" s="1627"/>
      <c r="H7" s="1646" t="s">
        <v>6369</v>
      </c>
      <c r="I7" s="1647"/>
      <c r="K7" s="113"/>
      <c r="L7" s="113"/>
      <c r="M7" s="113"/>
      <c r="N7" s="7"/>
    </row>
    <row r="8" spans="1:14">
      <c r="A8" s="126" t="s">
        <v>2280</v>
      </c>
      <c r="B8" s="297"/>
      <c r="C8" s="126" t="s">
        <v>2439</v>
      </c>
      <c r="D8" s="278">
        <f>+VLOOKUP(A8,'LISTA NACIONAL'!A:B,2,0)</f>
        <v>74115.778000000006</v>
      </c>
      <c r="E8" s="278">
        <f t="shared" ref="E8:E71" si="0">+D8*1.21</f>
        <v>89680.091379999998</v>
      </c>
      <c r="F8" s="1531"/>
      <c r="G8" s="1627"/>
      <c r="H8" s="1648"/>
      <c r="I8" s="1649"/>
      <c r="K8" s="113"/>
      <c r="L8" s="113"/>
      <c r="M8" s="113"/>
      <c r="N8" s="7"/>
    </row>
    <row r="9" spans="1:14" ht="13.5" thickBot="1">
      <c r="A9" s="126" t="s">
        <v>2281</v>
      </c>
      <c r="B9" s="297"/>
      <c r="C9" s="126" t="s">
        <v>2440</v>
      </c>
      <c r="D9" s="278">
        <f>+VLOOKUP(A9,'LISTA NACIONAL'!A:B,2,0)</f>
        <v>3090.9259999999999</v>
      </c>
      <c r="E9" s="278">
        <f t="shared" si="0"/>
        <v>3740.0204599999997</v>
      </c>
      <c r="F9" s="1628"/>
      <c r="G9" s="1629"/>
      <c r="H9" s="1650"/>
      <c r="I9" s="1651"/>
      <c r="K9" s="113"/>
      <c r="L9" s="113"/>
      <c r="M9" s="113"/>
      <c r="N9" s="7"/>
    </row>
    <row r="10" spans="1:14" ht="13.5" thickTop="1">
      <c r="A10" s="126" t="s">
        <v>1393</v>
      </c>
      <c r="B10" s="297"/>
      <c r="C10" s="126" t="s">
        <v>1392</v>
      </c>
      <c r="D10" s="278">
        <f>+VLOOKUP(A10,'LISTA NACIONAL'!A:B,2,0)</f>
        <v>10721.913</v>
      </c>
      <c r="E10" s="278">
        <f t="shared" si="0"/>
        <v>12973.514730000001</v>
      </c>
      <c r="K10" s="113"/>
      <c r="L10" s="113"/>
      <c r="M10" s="113"/>
      <c r="N10" s="7"/>
    </row>
    <row r="11" spans="1:14">
      <c r="A11" s="126" t="s">
        <v>2282</v>
      </c>
      <c r="B11" s="297"/>
      <c r="C11" s="126" t="s">
        <v>2441</v>
      </c>
      <c r="D11" s="278">
        <f>+VLOOKUP(A11,'LISTA NACIONAL'!A:B,2,0)</f>
        <v>2674.8780000000002</v>
      </c>
      <c r="E11" s="278">
        <f t="shared" si="0"/>
        <v>3236.6023800000003</v>
      </c>
      <c r="G11" s="201"/>
      <c r="H11" s="7"/>
      <c r="I11" s="7"/>
      <c r="K11" s="113"/>
      <c r="L11" s="113"/>
      <c r="M11" s="113"/>
      <c r="N11" s="7"/>
    </row>
    <row r="12" spans="1:14">
      <c r="A12" s="126" t="s">
        <v>2283</v>
      </c>
      <c r="B12" s="297"/>
      <c r="C12" s="126" t="s">
        <v>2442</v>
      </c>
      <c r="D12" s="278">
        <f>+VLOOKUP(A12,'LISTA NACIONAL'!A:B,2,0)</f>
        <v>5099.9870000000001</v>
      </c>
      <c r="E12" s="278">
        <f t="shared" si="0"/>
        <v>6170.9842699999999</v>
      </c>
      <c r="G12" s="7"/>
      <c r="H12" s="200"/>
      <c r="I12" s="199"/>
      <c r="K12" s="113"/>
      <c r="L12" s="113"/>
      <c r="M12" s="113"/>
      <c r="N12" s="7"/>
    </row>
    <row r="13" spans="1:14">
      <c r="A13" s="126" t="s">
        <v>2284</v>
      </c>
      <c r="B13" s="297"/>
      <c r="C13" s="126" t="s">
        <v>2443</v>
      </c>
      <c r="D13" s="278">
        <f>+VLOOKUP(A13,'LISTA NACIONAL'!A:B,2,0)</f>
        <v>3134.97</v>
      </c>
      <c r="E13" s="278">
        <f t="shared" si="0"/>
        <v>3793.3136999999997</v>
      </c>
      <c r="G13" s="7"/>
      <c r="H13" s="200"/>
      <c r="I13" s="199"/>
      <c r="J13" s="199"/>
      <c r="K13" s="113"/>
      <c r="L13" s="113"/>
      <c r="M13" s="113"/>
      <c r="N13" s="7"/>
    </row>
    <row r="14" spans="1:14">
      <c r="A14" s="126" t="s">
        <v>2285</v>
      </c>
      <c r="B14" s="297"/>
      <c r="C14" s="126" t="s">
        <v>2444</v>
      </c>
      <c r="D14" s="278">
        <f>+VLOOKUP(A14,'LISTA NACIONAL'!A:B,2,0)</f>
        <v>1844.3219999999999</v>
      </c>
      <c r="E14" s="278">
        <f t="shared" si="0"/>
        <v>2231.6296199999997</v>
      </c>
      <c r="G14" s="7"/>
      <c r="H14" s="200"/>
      <c r="I14" s="199"/>
      <c r="J14" s="199"/>
      <c r="K14" s="113"/>
      <c r="L14" s="113"/>
      <c r="M14" s="113"/>
      <c r="N14" s="7"/>
    </row>
    <row r="15" spans="1:14">
      <c r="A15" s="126" t="s">
        <v>2286</v>
      </c>
      <c r="B15" s="297"/>
      <c r="C15" s="126" t="s">
        <v>11036</v>
      </c>
      <c r="D15" s="278">
        <f>+VLOOKUP(A15,'LISTA NACIONAL'!A:B,2,0)</f>
        <v>2674.8780000000002</v>
      </c>
      <c r="E15" s="278">
        <f t="shared" si="0"/>
        <v>3236.6023800000003</v>
      </c>
      <c r="G15" s="7"/>
      <c r="H15" s="200"/>
      <c r="I15" s="199"/>
      <c r="J15" s="199"/>
      <c r="K15" s="113"/>
      <c r="L15" s="113"/>
      <c r="M15" s="113"/>
      <c r="N15" s="7"/>
    </row>
    <row r="16" spans="1:14">
      <c r="A16" s="126" t="s">
        <v>2287</v>
      </c>
      <c r="B16" s="297"/>
      <c r="C16" s="126" t="s">
        <v>11037</v>
      </c>
      <c r="D16" s="278">
        <f>+VLOOKUP(A16,'LISTA NACIONAL'!A:B,2,0)</f>
        <v>2721.4119999999998</v>
      </c>
      <c r="E16" s="278">
        <f t="shared" si="0"/>
        <v>3292.9085199999995</v>
      </c>
      <c r="G16" s="7"/>
      <c r="H16" s="200"/>
      <c r="I16" s="199"/>
      <c r="J16" s="199"/>
      <c r="K16" s="113"/>
      <c r="L16" s="113"/>
      <c r="M16" s="113"/>
      <c r="N16" s="7"/>
    </row>
    <row r="17" spans="1:14">
      <c r="A17" s="126" t="s">
        <v>2288</v>
      </c>
      <c r="B17" s="297"/>
      <c r="C17" s="126" t="s">
        <v>11038</v>
      </c>
      <c r="D17" s="278">
        <f>+VLOOKUP(A17,'LISTA NACIONAL'!A:B,2,0)</f>
        <v>3854.4169999999999</v>
      </c>
      <c r="E17" s="278">
        <f t="shared" si="0"/>
        <v>4663.8445700000002</v>
      </c>
      <c r="G17" s="7"/>
      <c r="H17" s="200"/>
      <c r="I17" s="199"/>
      <c r="J17" s="199"/>
      <c r="K17" s="113"/>
      <c r="L17" s="113"/>
      <c r="M17" s="113"/>
      <c r="N17" s="7"/>
    </row>
    <row r="18" spans="1:14">
      <c r="A18" s="126" t="s">
        <v>2289</v>
      </c>
      <c r="B18" s="297"/>
      <c r="C18" s="126" t="s">
        <v>6436</v>
      </c>
      <c r="D18" s="278">
        <f>+VLOOKUP(A18,'LISTA NACIONAL'!A:B,2,0)</f>
        <v>2369.5720000000001</v>
      </c>
      <c r="E18" s="278">
        <f t="shared" si="0"/>
        <v>2867.1821199999999</v>
      </c>
      <c r="G18" s="7"/>
      <c r="H18" s="200"/>
      <c r="I18" s="199"/>
      <c r="J18" s="199"/>
      <c r="K18" s="113"/>
      <c r="L18" s="113"/>
      <c r="M18" s="113"/>
      <c r="N18" s="7"/>
    </row>
    <row r="19" spans="1:14">
      <c r="A19" s="126" t="s">
        <v>2290</v>
      </c>
      <c r="B19" s="297"/>
      <c r="C19" s="126" t="s">
        <v>6437</v>
      </c>
      <c r="D19" s="278">
        <f>+VLOOKUP(A19,'LISTA NACIONAL'!A:B,2,0)</f>
        <v>1800.3869999999999</v>
      </c>
      <c r="E19" s="278">
        <f t="shared" si="0"/>
        <v>2178.4682699999998</v>
      </c>
      <c r="G19" s="7"/>
      <c r="H19" s="200"/>
      <c r="I19" s="199"/>
      <c r="J19" s="199"/>
      <c r="K19" s="113"/>
      <c r="L19" s="113"/>
      <c r="M19" s="113"/>
      <c r="N19" s="7"/>
    </row>
    <row r="20" spans="1:14">
      <c r="A20" s="126" t="s">
        <v>2291</v>
      </c>
      <c r="B20" s="297"/>
      <c r="C20" s="126" t="s">
        <v>657</v>
      </c>
      <c r="D20" s="278">
        <f>+VLOOKUP(A20,'LISTA NACIONAL'!A:B,2,0)</f>
        <v>2674.8780000000002</v>
      </c>
      <c r="E20" s="278">
        <f t="shared" si="0"/>
        <v>3236.6023800000003</v>
      </c>
      <c r="G20" s="7"/>
      <c r="H20" s="200"/>
      <c r="I20" s="199"/>
      <c r="J20" s="199"/>
      <c r="K20" s="113"/>
      <c r="L20" s="113"/>
      <c r="M20" s="113"/>
      <c r="N20" s="7"/>
    </row>
    <row r="21" spans="1:14">
      <c r="A21" s="126" t="s">
        <v>2292</v>
      </c>
      <c r="B21" s="297"/>
      <c r="C21" s="126" t="s">
        <v>658</v>
      </c>
      <c r="D21" s="278">
        <f>+VLOOKUP(A21,'LISTA NACIONAL'!A:B,2,0)</f>
        <v>1734.5250000000001</v>
      </c>
      <c r="E21" s="278">
        <f t="shared" si="0"/>
        <v>2098.7752500000001</v>
      </c>
      <c r="G21" s="7"/>
      <c r="H21" s="200"/>
      <c r="I21" s="199"/>
      <c r="J21" s="199"/>
      <c r="K21" s="113"/>
      <c r="L21" s="113"/>
      <c r="M21" s="113"/>
      <c r="N21" s="7"/>
    </row>
    <row r="22" spans="1:14">
      <c r="A22" s="126" t="s">
        <v>2293</v>
      </c>
      <c r="B22" s="297"/>
      <c r="C22" s="126" t="s">
        <v>659</v>
      </c>
      <c r="D22" s="278">
        <f>+VLOOKUP(A22,'LISTA NACIONAL'!A:B,2,0)</f>
        <v>2463.4470000000001</v>
      </c>
      <c r="E22" s="278">
        <f t="shared" si="0"/>
        <v>2980.7708699999998</v>
      </c>
      <c r="G22" s="7"/>
      <c r="H22" s="200"/>
      <c r="I22" s="199"/>
      <c r="J22" s="199"/>
      <c r="K22" s="113"/>
      <c r="L22" s="113"/>
      <c r="M22" s="113"/>
      <c r="N22" s="7"/>
    </row>
    <row r="23" spans="1:14">
      <c r="A23" s="126" t="s">
        <v>2294</v>
      </c>
      <c r="B23" s="297"/>
      <c r="C23" s="126" t="s">
        <v>660</v>
      </c>
      <c r="D23" s="278">
        <f>+VLOOKUP(A23,'LISTA NACIONAL'!A:B,2,0)</f>
        <v>1990.92</v>
      </c>
      <c r="E23" s="278">
        <f t="shared" si="0"/>
        <v>2409.0131999999999</v>
      </c>
      <c r="G23" s="7"/>
      <c r="H23" s="200"/>
      <c r="I23" s="199"/>
      <c r="J23" s="199"/>
      <c r="K23" s="113"/>
      <c r="L23" s="113"/>
      <c r="M23" s="113"/>
      <c r="N23" s="7"/>
    </row>
    <row r="24" spans="1:14">
      <c r="A24" s="126" t="s">
        <v>2295</v>
      </c>
      <c r="B24" s="297"/>
      <c r="C24" s="126" t="s">
        <v>661</v>
      </c>
      <c r="D24" s="278">
        <f>+VLOOKUP(A24,'LISTA NACIONAL'!A:B,2,0)</f>
        <v>4947.6009999999997</v>
      </c>
      <c r="E24" s="278">
        <f t="shared" si="0"/>
        <v>5986.597209999999</v>
      </c>
      <c r="G24" s="7"/>
      <c r="H24" s="200"/>
      <c r="I24" s="199"/>
      <c r="J24" s="199"/>
      <c r="K24" s="113"/>
      <c r="L24" s="113"/>
      <c r="M24" s="113"/>
      <c r="N24" s="7"/>
    </row>
    <row r="25" spans="1:14">
      <c r="A25" s="126" t="s">
        <v>2296</v>
      </c>
      <c r="B25" s="297"/>
      <c r="C25" s="126" t="s">
        <v>662</v>
      </c>
      <c r="D25" s="278">
        <f>+VLOOKUP(A25,'LISTA NACIONAL'!A:B,2,0)</f>
        <v>3565.2350000000001</v>
      </c>
      <c r="E25" s="278">
        <f t="shared" si="0"/>
        <v>4313.9343500000004</v>
      </c>
      <c r="G25" s="7"/>
      <c r="H25" s="200"/>
      <c r="I25" s="199"/>
      <c r="J25" s="199"/>
      <c r="K25" s="113"/>
      <c r="L25" s="113"/>
      <c r="M25" s="113"/>
      <c r="N25" s="7"/>
    </row>
    <row r="26" spans="1:14">
      <c r="A26" s="126" t="s">
        <v>2297</v>
      </c>
      <c r="B26" s="297"/>
      <c r="C26" s="126" t="s">
        <v>663</v>
      </c>
      <c r="D26" s="278">
        <f>+VLOOKUP(A26,'LISTA NACIONAL'!A:B,2,0)</f>
        <v>2266.9229999999998</v>
      </c>
      <c r="E26" s="278">
        <f t="shared" si="0"/>
        <v>2742.9768299999996</v>
      </c>
      <c r="G26" s="7"/>
      <c r="H26" s="200"/>
      <c r="I26" s="199"/>
      <c r="J26" s="199"/>
      <c r="K26" s="113"/>
      <c r="L26" s="113"/>
      <c r="M26" s="113"/>
      <c r="N26" s="7"/>
    </row>
    <row r="27" spans="1:14">
      <c r="A27" s="126" t="s">
        <v>2298</v>
      </c>
      <c r="B27" s="297"/>
      <c r="C27" s="126" t="s">
        <v>664</v>
      </c>
      <c r="D27" s="278">
        <f>+VLOOKUP(A27,'LISTA NACIONAL'!A:B,2,0)</f>
        <v>4530.4160000000002</v>
      </c>
      <c r="E27" s="278">
        <f t="shared" si="0"/>
        <v>5481.8033599999999</v>
      </c>
      <c r="G27" s="7"/>
      <c r="H27" s="200"/>
      <c r="I27" s="199"/>
      <c r="J27" s="199"/>
      <c r="K27" s="113"/>
      <c r="L27" s="113"/>
      <c r="M27" s="113"/>
      <c r="N27" s="7"/>
    </row>
    <row r="28" spans="1:14">
      <c r="A28" s="126" t="s">
        <v>2299</v>
      </c>
      <c r="B28" s="297"/>
      <c r="C28" s="126" t="s">
        <v>665</v>
      </c>
      <c r="D28" s="278">
        <f>+VLOOKUP(A28,'LISTA NACIONAL'!A:B,2,0)</f>
        <v>3565.2350000000001</v>
      </c>
      <c r="E28" s="278">
        <f t="shared" si="0"/>
        <v>4313.9343500000004</v>
      </c>
      <c r="G28" s="7"/>
      <c r="H28" s="200"/>
      <c r="I28" s="199"/>
      <c r="J28" s="199"/>
      <c r="K28" s="113"/>
      <c r="L28" s="113"/>
      <c r="M28" s="113"/>
      <c r="N28" s="7"/>
    </row>
    <row r="29" spans="1:14">
      <c r="A29" s="126" t="s">
        <v>2300</v>
      </c>
      <c r="B29" s="297"/>
      <c r="C29" s="126" t="s">
        <v>666</v>
      </c>
      <c r="D29" s="278">
        <f>+VLOOKUP(A29,'LISTA NACIONAL'!A:B,2,0)</f>
        <v>2674.8780000000002</v>
      </c>
      <c r="E29" s="278">
        <f t="shared" si="0"/>
        <v>3236.6023800000003</v>
      </c>
      <c r="G29" s="7"/>
      <c r="H29" s="200"/>
      <c r="I29" s="199"/>
      <c r="J29" s="199"/>
      <c r="K29" s="113"/>
      <c r="L29" s="113"/>
      <c r="M29" s="113"/>
      <c r="N29" s="7"/>
    </row>
    <row r="30" spans="1:14">
      <c r="A30" s="126" t="s">
        <v>2301</v>
      </c>
      <c r="B30" s="297"/>
      <c r="C30" s="126" t="s">
        <v>667</v>
      </c>
      <c r="D30" s="278">
        <f>+VLOOKUP(A30,'LISTA NACIONAL'!A:B,2,0)</f>
        <v>1069.7470000000001</v>
      </c>
      <c r="E30" s="278">
        <f t="shared" si="0"/>
        <v>1294.3938700000001</v>
      </c>
      <c r="G30" s="7"/>
      <c r="H30" s="200"/>
      <c r="I30" s="199"/>
      <c r="J30" s="199"/>
      <c r="K30" s="113"/>
      <c r="L30" s="113"/>
      <c r="M30" s="113"/>
      <c r="N30" s="7"/>
    </row>
    <row r="31" spans="1:14">
      <c r="A31" s="126" t="s">
        <v>2302</v>
      </c>
      <c r="B31" s="297"/>
      <c r="C31" s="126" t="s">
        <v>2450</v>
      </c>
      <c r="D31" s="278">
        <f>+VLOOKUP(A31,'LISTA NACIONAL'!A:B,2,0)</f>
        <v>2674.8780000000002</v>
      </c>
      <c r="E31" s="278">
        <f t="shared" si="0"/>
        <v>3236.6023800000003</v>
      </c>
      <c r="G31" s="7"/>
      <c r="H31" s="200"/>
      <c r="I31" s="199"/>
      <c r="J31" s="199"/>
      <c r="K31" s="113"/>
      <c r="L31" s="113"/>
      <c r="M31" s="113"/>
      <c r="N31" s="7"/>
    </row>
    <row r="32" spans="1:14">
      <c r="A32" s="126" t="s">
        <v>2303</v>
      </c>
      <c r="B32" s="297"/>
      <c r="C32" s="126" t="s">
        <v>2451</v>
      </c>
      <c r="D32" s="278">
        <f>+VLOOKUP(A32,'LISTA NACIONAL'!A:B,2,0)</f>
        <v>2184.4879999999998</v>
      </c>
      <c r="E32" s="278">
        <f t="shared" si="0"/>
        <v>2643.2304799999997</v>
      </c>
      <c r="G32" s="7"/>
      <c r="H32" s="200"/>
      <c r="I32" s="199"/>
      <c r="J32" s="199"/>
      <c r="K32" s="113"/>
      <c r="L32" s="113"/>
      <c r="M32" s="113"/>
      <c r="N32" s="7"/>
    </row>
    <row r="33" spans="1:14">
      <c r="A33" s="126" t="s">
        <v>2304</v>
      </c>
      <c r="B33" s="297"/>
      <c r="C33" s="126" t="s">
        <v>2452</v>
      </c>
      <c r="D33" s="278">
        <f>+VLOOKUP(A33,'LISTA NACIONAL'!A:B,2,0)</f>
        <v>1508.662</v>
      </c>
      <c r="E33" s="278">
        <f t="shared" si="0"/>
        <v>1825.4810199999999</v>
      </c>
      <c r="G33" s="7"/>
      <c r="H33" s="200"/>
      <c r="I33" s="199"/>
      <c r="J33" s="199"/>
      <c r="K33" s="113"/>
      <c r="L33" s="113"/>
      <c r="M33" s="113"/>
      <c r="N33" s="7"/>
    </row>
    <row r="34" spans="1:14">
      <c r="A34" s="126" t="s">
        <v>2305</v>
      </c>
      <c r="B34" s="297"/>
      <c r="C34" s="126" t="s">
        <v>2453</v>
      </c>
      <c r="D34" s="278">
        <f>+VLOOKUP(A34,'LISTA NACIONAL'!A:B,2,0)</f>
        <v>2431.7060000000001</v>
      </c>
      <c r="E34" s="278">
        <f t="shared" si="0"/>
        <v>2942.3642600000003</v>
      </c>
      <c r="G34" s="7"/>
      <c r="H34" s="200"/>
      <c r="I34" s="199"/>
      <c r="J34" s="199"/>
      <c r="K34" s="113"/>
      <c r="L34" s="113"/>
      <c r="M34" s="113"/>
      <c r="N34" s="7"/>
    </row>
    <row r="35" spans="1:14">
      <c r="A35" s="126" t="s">
        <v>2306</v>
      </c>
      <c r="B35" s="297"/>
      <c r="C35" s="126" t="s">
        <v>2454</v>
      </c>
      <c r="D35" s="278">
        <f>+VLOOKUP(A35,'LISTA NACIONAL'!A:B,2,0)</f>
        <v>2431.7060000000001</v>
      </c>
      <c r="E35" s="278">
        <f t="shared" si="0"/>
        <v>2942.3642600000003</v>
      </c>
      <c r="G35" s="7"/>
      <c r="H35" s="200"/>
      <c r="I35" s="199"/>
      <c r="J35" s="199"/>
      <c r="K35" s="113"/>
      <c r="L35" s="113"/>
      <c r="M35" s="113"/>
      <c r="N35" s="7"/>
    </row>
    <row r="36" spans="1:14">
      <c r="A36" s="126" t="s">
        <v>1394</v>
      </c>
      <c r="B36" s="297"/>
      <c r="C36" s="126" t="s">
        <v>1395</v>
      </c>
      <c r="D36" s="278">
        <f>+VLOOKUP(A36,'LISTA NACIONAL'!A:B,2,0)</f>
        <v>4864.3760000000002</v>
      </c>
      <c r="E36" s="278">
        <f t="shared" si="0"/>
        <v>5885.8949599999996</v>
      </c>
      <c r="G36" s="7"/>
      <c r="H36" s="200"/>
      <c r="I36" s="199"/>
      <c r="J36" s="199"/>
      <c r="K36" s="113"/>
      <c r="L36" s="113"/>
      <c r="M36" s="113"/>
      <c r="N36" s="7"/>
    </row>
    <row r="37" spans="1:14">
      <c r="A37" s="126" t="s">
        <v>2307</v>
      </c>
      <c r="B37" s="297"/>
      <c r="C37" s="126" t="s">
        <v>2455</v>
      </c>
      <c r="D37" s="278">
        <f>+VLOOKUP(A37,'LISTA NACIONAL'!A:B,2,0)</f>
        <v>7129.8339999999998</v>
      </c>
      <c r="E37" s="278">
        <f t="shared" si="0"/>
        <v>8627.0991400000003</v>
      </c>
      <c r="G37" s="7"/>
      <c r="H37" s="200"/>
      <c r="I37" s="199"/>
      <c r="J37" s="199"/>
      <c r="K37" s="113"/>
      <c r="L37" s="113"/>
      <c r="M37" s="113"/>
      <c r="N37" s="7"/>
    </row>
    <row r="38" spans="1:14">
      <c r="A38" s="126" t="s">
        <v>2308</v>
      </c>
      <c r="B38" s="297"/>
      <c r="C38" s="126" t="s">
        <v>2456</v>
      </c>
      <c r="D38" s="278">
        <f>+VLOOKUP(A38,'LISTA NACIONAL'!A:B,2,0)</f>
        <v>2888.7049999999999</v>
      </c>
      <c r="E38" s="278">
        <f t="shared" si="0"/>
        <v>3495.3330499999997</v>
      </c>
      <c r="G38" s="7"/>
      <c r="H38" s="200"/>
      <c r="I38" s="199"/>
      <c r="J38" s="199"/>
      <c r="K38" s="113"/>
      <c r="L38" s="113"/>
      <c r="M38" s="113"/>
      <c r="N38" s="7"/>
    </row>
    <row r="39" spans="1:14">
      <c r="A39" s="126" t="s">
        <v>2309</v>
      </c>
      <c r="B39" s="297"/>
      <c r="C39" s="126" t="s">
        <v>2457</v>
      </c>
      <c r="D39" s="278">
        <f>+VLOOKUP(A39,'LISTA NACIONAL'!A:B,2,0)</f>
        <v>2888.7049999999999</v>
      </c>
      <c r="E39" s="278">
        <f t="shared" si="0"/>
        <v>3495.3330499999997</v>
      </c>
      <c r="G39" s="7"/>
      <c r="H39" s="200"/>
      <c r="I39" s="199"/>
      <c r="J39" s="199"/>
      <c r="K39" s="113"/>
      <c r="L39" s="113"/>
      <c r="M39" s="113"/>
      <c r="N39" s="7"/>
    </row>
    <row r="40" spans="1:14">
      <c r="A40" s="126" t="s">
        <v>2310</v>
      </c>
      <c r="B40" s="297"/>
      <c r="C40" s="126" t="s">
        <v>2454</v>
      </c>
      <c r="D40" s="278">
        <f>+VLOOKUP(A40,'LISTA NACIONAL'!A:B,2,0)</f>
        <v>2888.7049999999999</v>
      </c>
      <c r="E40" s="278">
        <f t="shared" si="0"/>
        <v>3495.3330499999997</v>
      </c>
      <c r="G40" s="7"/>
      <c r="H40" s="200"/>
      <c r="I40" s="199"/>
      <c r="J40" s="199"/>
      <c r="K40" s="113"/>
      <c r="L40" s="113"/>
      <c r="M40" s="113"/>
      <c r="N40" s="7"/>
    </row>
    <row r="41" spans="1:14">
      <c r="A41" s="126" t="s">
        <v>1396</v>
      </c>
      <c r="B41" s="297"/>
      <c r="C41" s="126" t="s">
        <v>1849</v>
      </c>
      <c r="D41" s="278">
        <f>+VLOOKUP(A41,'LISTA NACIONAL'!A:B,2,0)</f>
        <v>5778.3689999999997</v>
      </c>
      <c r="E41" s="278">
        <f t="shared" si="0"/>
        <v>6991.8264899999995</v>
      </c>
      <c r="G41" s="7"/>
      <c r="H41" s="200"/>
      <c r="I41" s="199"/>
      <c r="J41" s="199"/>
      <c r="K41" s="113"/>
      <c r="L41" s="113"/>
      <c r="M41" s="113"/>
      <c r="N41" s="7"/>
    </row>
    <row r="42" spans="1:14">
      <c r="A42" s="126" t="s">
        <v>2311</v>
      </c>
      <c r="B42" s="297"/>
      <c r="C42" s="126" t="s">
        <v>2458</v>
      </c>
      <c r="D42" s="278">
        <f>+VLOOKUP(A42,'LISTA NACIONAL'!A:B,2,0)</f>
        <v>2602.5079999999998</v>
      </c>
      <c r="E42" s="278">
        <f t="shared" si="0"/>
        <v>3149.0346799999998</v>
      </c>
      <c r="G42" s="7"/>
      <c r="H42" s="200"/>
      <c r="I42" s="199"/>
      <c r="J42" s="199"/>
      <c r="K42" s="113"/>
      <c r="L42" s="113"/>
      <c r="M42" s="113"/>
      <c r="N42" s="7"/>
    </row>
    <row r="43" spans="1:14">
      <c r="A43" s="126" t="s">
        <v>2312</v>
      </c>
      <c r="B43" s="297"/>
      <c r="C43" s="126" t="s">
        <v>585</v>
      </c>
      <c r="D43" s="278">
        <f>+VLOOKUP(A43,'LISTA NACIONAL'!A:B,2,0)</f>
        <v>5251.067</v>
      </c>
      <c r="E43" s="278">
        <f t="shared" si="0"/>
        <v>6353.7910700000002</v>
      </c>
      <c r="G43" s="7"/>
      <c r="H43" s="200"/>
      <c r="I43" s="199"/>
      <c r="J43" s="199"/>
      <c r="K43" s="113"/>
      <c r="L43" s="113"/>
      <c r="M43" s="113"/>
      <c r="N43" s="7"/>
    </row>
    <row r="44" spans="1:14">
      <c r="A44" s="126" t="s">
        <v>2313</v>
      </c>
      <c r="B44" s="297"/>
      <c r="C44" s="126" t="s">
        <v>4616</v>
      </c>
      <c r="D44" s="278">
        <f>+VLOOKUP(A44,'LISTA NACIONAL'!A:B,2,0)</f>
        <v>13103.49</v>
      </c>
      <c r="E44" s="278">
        <f t="shared" si="0"/>
        <v>15855.222899999999</v>
      </c>
      <c r="G44" s="7"/>
      <c r="H44" s="200"/>
      <c r="I44" s="199"/>
      <c r="J44" s="199"/>
      <c r="K44" s="113"/>
      <c r="L44" s="113"/>
      <c r="M44" s="113"/>
      <c r="N44" s="7"/>
    </row>
    <row r="45" spans="1:14">
      <c r="A45" s="126" t="s">
        <v>2314</v>
      </c>
      <c r="B45" s="297"/>
      <c r="C45" s="126" t="s">
        <v>4617</v>
      </c>
      <c r="D45" s="278">
        <f>+VLOOKUP(A45,'LISTA NACIONAL'!A:B,2,0)</f>
        <v>7865.61</v>
      </c>
      <c r="E45" s="278">
        <f t="shared" si="0"/>
        <v>9517.3881000000001</v>
      </c>
      <c r="G45" s="7"/>
      <c r="H45" s="200"/>
      <c r="I45" s="199"/>
      <c r="J45" s="199"/>
      <c r="K45" s="113"/>
      <c r="L45" s="113"/>
      <c r="M45" s="113"/>
      <c r="N45" s="7"/>
    </row>
    <row r="46" spans="1:14">
      <c r="A46" s="126" t="s">
        <v>7224</v>
      </c>
      <c r="B46" s="297"/>
      <c r="C46" s="126" t="s">
        <v>4618</v>
      </c>
      <c r="D46" s="278">
        <f>+VLOOKUP(A46,'LISTA NACIONAL'!A:B,2,0)</f>
        <v>3090.9259999999999</v>
      </c>
      <c r="E46" s="278">
        <f t="shared" si="0"/>
        <v>3740.0204599999997</v>
      </c>
      <c r="G46" s="7"/>
      <c r="H46" s="200"/>
      <c r="I46" s="199"/>
      <c r="J46" s="199"/>
      <c r="K46" s="113"/>
      <c r="L46" s="113"/>
      <c r="M46" s="113"/>
      <c r="N46" s="7"/>
    </row>
    <row r="47" spans="1:14">
      <c r="A47" s="126" t="s">
        <v>7225</v>
      </c>
      <c r="B47" s="297"/>
      <c r="C47" s="126" t="s">
        <v>4619</v>
      </c>
      <c r="D47" s="278">
        <f>+VLOOKUP(A47,'LISTA NACIONAL'!A:B,2,0)</f>
        <v>1667.4760000000001</v>
      </c>
      <c r="E47" s="278">
        <f t="shared" si="0"/>
        <v>2017.6459600000001</v>
      </c>
      <c r="G47" s="7"/>
      <c r="H47" s="200"/>
      <c r="I47" s="199"/>
      <c r="J47" s="199"/>
      <c r="K47" s="113"/>
      <c r="L47" s="113"/>
      <c r="M47" s="113"/>
      <c r="N47" s="7"/>
    </row>
    <row r="48" spans="1:14">
      <c r="A48" s="126" t="s">
        <v>2996</v>
      </c>
      <c r="B48" s="297"/>
      <c r="C48" s="126" t="s">
        <v>4620</v>
      </c>
      <c r="D48" s="278">
        <f>+VLOOKUP(A48,'LISTA NACIONAL'!A:B,2,0)</f>
        <v>7129.8339999999998</v>
      </c>
      <c r="E48" s="278">
        <f t="shared" si="0"/>
        <v>8627.0991400000003</v>
      </c>
      <c r="G48" s="7"/>
      <c r="H48" s="200"/>
      <c r="I48" s="199"/>
      <c r="J48" s="199"/>
      <c r="K48" s="113"/>
      <c r="L48" s="113"/>
      <c r="M48" s="113"/>
      <c r="N48" s="7"/>
    </row>
    <row r="49" spans="1:14">
      <c r="A49" s="126" t="s">
        <v>5325</v>
      </c>
      <c r="B49" s="297"/>
      <c r="C49" s="126" t="s">
        <v>4621</v>
      </c>
      <c r="D49" s="278">
        <f>+VLOOKUP(A49,'LISTA NACIONAL'!A:B,2,0)</f>
        <v>3090.9259999999999</v>
      </c>
      <c r="E49" s="278">
        <f t="shared" si="0"/>
        <v>3740.0204599999997</v>
      </c>
      <c r="G49" s="7"/>
      <c r="H49" s="200"/>
      <c r="I49" s="199"/>
      <c r="J49" s="199"/>
      <c r="K49" s="113"/>
      <c r="L49" s="113"/>
      <c r="M49" s="113"/>
      <c r="N49" s="7"/>
    </row>
    <row r="50" spans="1:14">
      <c r="A50" s="126" t="s">
        <v>5326</v>
      </c>
      <c r="B50" s="297"/>
      <c r="C50" s="126" t="s">
        <v>4625</v>
      </c>
      <c r="D50" s="278">
        <f>+VLOOKUP(A50,'LISTA NACIONAL'!A:B,2,0)</f>
        <v>2724.4470000000001</v>
      </c>
      <c r="E50" s="278">
        <f t="shared" si="0"/>
        <v>3296.5808700000002</v>
      </c>
      <c r="G50" s="7"/>
      <c r="H50" s="200"/>
      <c r="I50" s="199"/>
      <c r="J50" s="199"/>
      <c r="K50" s="113"/>
      <c r="L50" s="113"/>
      <c r="M50" s="113"/>
      <c r="N50" s="7"/>
    </row>
    <row r="51" spans="1:14">
      <c r="A51" s="126" t="s">
        <v>5327</v>
      </c>
      <c r="B51" s="297"/>
      <c r="C51" s="126" t="s">
        <v>4626</v>
      </c>
      <c r="D51" s="278">
        <f>+VLOOKUP(A51,'LISTA NACIONAL'!A:B,2,0)</f>
        <v>3565.2350000000001</v>
      </c>
      <c r="E51" s="278">
        <f t="shared" si="0"/>
        <v>4313.9343500000004</v>
      </c>
      <c r="G51" s="7"/>
      <c r="H51" s="200"/>
      <c r="I51" s="199"/>
      <c r="J51" s="199"/>
      <c r="K51" s="113"/>
      <c r="L51" s="113"/>
      <c r="M51" s="113"/>
      <c r="N51" s="7"/>
    </row>
    <row r="52" spans="1:14">
      <c r="A52" s="126" t="s">
        <v>5328</v>
      </c>
      <c r="B52" s="297"/>
      <c r="C52" s="126" t="s">
        <v>7183</v>
      </c>
      <c r="D52" s="278">
        <f>+VLOOKUP(A52,'LISTA NACIONAL'!A:B,2,0)</f>
        <v>3090.9259999999999</v>
      </c>
      <c r="E52" s="278">
        <f t="shared" si="0"/>
        <v>3740.0204599999997</v>
      </c>
      <c r="G52" s="7"/>
      <c r="H52" s="200"/>
      <c r="I52" s="199"/>
      <c r="J52" s="199"/>
      <c r="K52" s="113"/>
      <c r="L52" s="113"/>
      <c r="M52" s="113"/>
      <c r="N52" s="7"/>
    </row>
    <row r="53" spans="1:14">
      <c r="A53" s="126" t="s">
        <v>5329</v>
      </c>
      <c r="B53" s="297"/>
      <c r="C53" s="126" t="s">
        <v>7184</v>
      </c>
      <c r="D53" s="278">
        <f>+VLOOKUP(A53,'LISTA NACIONAL'!A:B,2,0)</f>
        <v>21115.787</v>
      </c>
      <c r="E53" s="278">
        <f t="shared" si="0"/>
        <v>25550.102269999999</v>
      </c>
      <c r="G53" s="7"/>
      <c r="H53" s="200"/>
      <c r="I53" s="199"/>
      <c r="J53" s="199"/>
      <c r="K53" s="113"/>
      <c r="L53" s="113"/>
      <c r="M53" s="113"/>
      <c r="N53" s="7"/>
    </row>
    <row r="54" spans="1:14">
      <c r="A54" s="126" t="s">
        <v>5330</v>
      </c>
      <c r="B54" s="297"/>
      <c r="C54" s="126" t="s">
        <v>7185</v>
      </c>
      <c r="D54" s="278">
        <f>+VLOOKUP(A54,'LISTA NACIONAL'!A:B,2,0)</f>
        <v>3211.326</v>
      </c>
      <c r="E54" s="278">
        <f t="shared" si="0"/>
        <v>3885.7044599999999</v>
      </c>
      <c r="G54" s="7"/>
      <c r="H54" s="200"/>
      <c r="I54" s="199"/>
      <c r="J54" s="199"/>
      <c r="K54" s="113"/>
      <c r="L54" s="113"/>
      <c r="M54" s="113"/>
      <c r="N54" s="7"/>
    </row>
    <row r="55" spans="1:14">
      <c r="A55" s="126" t="s">
        <v>5331</v>
      </c>
      <c r="B55" s="297"/>
      <c r="C55" s="126" t="s">
        <v>7186</v>
      </c>
      <c r="D55" s="278">
        <f>+VLOOKUP(A55,'LISTA NACIONAL'!A:B,2,0)</f>
        <v>3565.2350000000001</v>
      </c>
      <c r="E55" s="278">
        <f t="shared" si="0"/>
        <v>4313.9343500000004</v>
      </c>
      <c r="G55" s="7"/>
      <c r="H55" s="200"/>
      <c r="I55" s="199"/>
      <c r="J55" s="199"/>
      <c r="K55" s="113"/>
      <c r="L55" s="113"/>
      <c r="M55" s="113"/>
      <c r="N55" s="7"/>
    </row>
    <row r="56" spans="1:14">
      <c r="A56" s="126" t="s">
        <v>5332</v>
      </c>
      <c r="B56" s="297"/>
      <c r="C56" s="126" t="s">
        <v>7187</v>
      </c>
      <c r="D56" s="278">
        <f>+VLOOKUP(A56,'LISTA NACIONAL'!A:B,2,0)</f>
        <v>8580.6679999999997</v>
      </c>
      <c r="E56" s="278">
        <f t="shared" si="0"/>
        <v>10382.608279999999</v>
      </c>
      <c r="G56" s="7"/>
      <c r="H56" s="200"/>
      <c r="I56" s="199"/>
      <c r="J56" s="199"/>
      <c r="K56" s="113"/>
      <c r="L56" s="113"/>
      <c r="M56" s="113"/>
      <c r="N56" s="7"/>
    </row>
    <row r="57" spans="1:14">
      <c r="A57" s="126" t="s">
        <v>5333</v>
      </c>
      <c r="B57" s="297"/>
      <c r="C57" s="126" t="s">
        <v>7188</v>
      </c>
      <c r="D57" s="278">
        <f>+VLOOKUP(A57,'LISTA NACIONAL'!A:B,2,0)</f>
        <v>2969.55</v>
      </c>
      <c r="E57" s="278">
        <f t="shared" si="0"/>
        <v>3593.1555000000003</v>
      </c>
      <c r="G57" s="7"/>
      <c r="H57" s="200"/>
      <c r="I57" s="199"/>
      <c r="J57" s="199"/>
      <c r="K57" s="113"/>
      <c r="L57" s="113"/>
      <c r="M57" s="113"/>
      <c r="N57" s="7"/>
    </row>
    <row r="58" spans="1:14">
      <c r="A58" s="126" t="s">
        <v>5334</v>
      </c>
      <c r="B58" s="297"/>
      <c r="C58" s="126" t="s">
        <v>7189</v>
      </c>
      <c r="D58" s="278">
        <f>+VLOOKUP(A58,'LISTA NACIONAL'!A:B,2,0)</f>
        <v>4359.3969999999999</v>
      </c>
      <c r="E58" s="278">
        <f t="shared" si="0"/>
        <v>5274.8703699999996</v>
      </c>
      <c r="G58" s="7"/>
      <c r="H58" s="200"/>
      <c r="I58" s="199"/>
      <c r="J58" s="199"/>
      <c r="K58" s="113"/>
      <c r="L58" s="113"/>
      <c r="M58" s="113"/>
      <c r="N58" s="7"/>
    </row>
    <row r="59" spans="1:14">
      <c r="A59" s="126" t="s">
        <v>9747</v>
      </c>
      <c r="B59" s="297"/>
      <c r="C59" s="126" t="s">
        <v>7190</v>
      </c>
      <c r="D59" s="278">
        <f>+VLOOKUP(A59,'LISTA NACIONAL'!A:B,2,0)</f>
        <v>13470.721</v>
      </c>
      <c r="E59" s="278">
        <f t="shared" si="0"/>
        <v>16299.572409999999</v>
      </c>
      <c r="G59" s="7"/>
      <c r="H59" s="200"/>
      <c r="I59" s="199"/>
      <c r="J59" s="199"/>
      <c r="K59" s="113"/>
      <c r="L59" s="113"/>
      <c r="M59" s="113"/>
      <c r="N59" s="7"/>
    </row>
    <row r="60" spans="1:14">
      <c r="A60" s="126" t="s">
        <v>9748</v>
      </c>
      <c r="B60" s="297"/>
      <c r="C60" s="126" t="s">
        <v>7191</v>
      </c>
      <c r="D60" s="278">
        <f>+VLOOKUP(A60,'LISTA NACIONAL'!A:B,2,0)</f>
        <v>5307.18</v>
      </c>
      <c r="E60" s="278">
        <f t="shared" si="0"/>
        <v>6421.6878000000006</v>
      </c>
      <c r="G60" s="7"/>
      <c r="H60" s="200"/>
      <c r="I60" s="199"/>
      <c r="J60" s="199"/>
      <c r="K60" s="113"/>
      <c r="L60" s="113"/>
      <c r="M60" s="113"/>
      <c r="N60" s="7"/>
    </row>
    <row r="61" spans="1:14">
      <c r="A61" s="126" t="s">
        <v>9749</v>
      </c>
      <c r="B61" s="297"/>
      <c r="C61" s="126" t="s">
        <v>7192</v>
      </c>
      <c r="D61" s="278">
        <f>+VLOOKUP(A61,'LISTA NACIONAL'!A:B,2,0)</f>
        <v>5307.18</v>
      </c>
      <c r="E61" s="278">
        <f t="shared" si="0"/>
        <v>6421.6878000000006</v>
      </c>
      <c r="G61" s="7"/>
      <c r="H61" s="200"/>
      <c r="I61" s="199"/>
      <c r="J61" s="199"/>
      <c r="K61" s="113"/>
      <c r="L61" s="113"/>
      <c r="M61" s="113"/>
      <c r="N61" s="7"/>
    </row>
    <row r="62" spans="1:14">
      <c r="A62" s="126" t="s">
        <v>9750</v>
      </c>
      <c r="B62" s="297"/>
      <c r="C62" s="126" t="s">
        <v>7193</v>
      </c>
      <c r="D62" s="278">
        <f>+VLOOKUP(A62,'LISTA NACIONAL'!A:B,2,0)</f>
        <v>44722.226999999999</v>
      </c>
      <c r="E62" s="278">
        <f t="shared" si="0"/>
        <v>54113.894669999994</v>
      </c>
      <c r="G62" s="7"/>
      <c r="H62" s="200"/>
      <c r="I62" s="199"/>
      <c r="J62" s="199"/>
      <c r="K62" s="113"/>
      <c r="L62" s="113"/>
      <c r="M62" s="113"/>
      <c r="N62" s="7"/>
    </row>
    <row r="63" spans="1:14">
      <c r="A63" s="126" t="s">
        <v>9751</v>
      </c>
      <c r="B63" s="297"/>
      <c r="C63" s="126" t="s">
        <v>7194</v>
      </c>
      <c r="D63" s="278">
        <f>+VLOOKUP(A63,'LISTA NACIONAL'!A:B,2,0)</f>
        <v>2463.4470000000001</v>
      </c>
      <c r="E63" s="278">
        <f t="shared" si="0"/>
        <v>2980.7708699999998</v>
      </c>
      <c r="G63" s="7"/>
      <c r="H63" s="200"/>
      <c r="I63" s="199"/>
      <c r="J63" s="199"/>
      <c r="K63" s="113"/>
      <c r="L63" s="113"/>
      <c r="M63" s="113"/>
      <c r="N63" s="7"/>
    </row>
    <row r="64" spans="1:14">
      <c r="A64" s="126" t="s">
        <v>9752</v>
      </c>
      <c r="B64" s="297"/>
      <c r="C64" s="126" t="s">
        <v>7195</v>
      </c>
      <c r="D64" s="278">
        <f>+VLOOKUP(A64,'LISTA NACIONAL'!A:B,2,0)</f>
        <v>3211.326</v>
      </c>
      <c r="E64" s="278">
        <f t="shared" si="0"/>
        <v>3885.7044599999999</v>
      </c>
      <c r="G64" s="7"/>
      <c r="H64" s="200"/>
      <c r="I64" s="199"/>
      <c r="J64" s="199"/>
      <c r="K64" s="113"/>
      <c r="L64" s="113"/>
      <c r="M64" s="113"/>
      <c r="N64" s="7"/>
    </row>
    <row r="65" spans="1:14">
      <c r="A65" s="126" t="s">
        <v>9753</v>
      </c>
      <c r="B65" s="297"/>
      <c r="C65" s="126" t="s">
        <v>7196</v>
      </c>
      <c r="D65" s="278">
        <f>+VLOOKUP(A65,'LISTA NACIONAL'!A:B,2,0)</f>
        <v>1138.8810000000001</v>
      </c>
      <c r="E65" s="278">
        <f t="shared" si="0"/>
        <v>1378.04601</v>
      </c>
      <c r="G65" s="7"/>
      <c r="H65" s="200"/>
      <c r="I65" s="199"/>
      <c r="J65" s="199"/>
      <c r="K65" s="113"/>
      <c r="L65" s="113"/>
      <c r="M65" s="113"/>
      <c r="N65" s="7"/>
    </row>
    <row r="66" spans="1:14">
      <c r="A66" s="126" t="s">
        <v>9754</v>
      </c>
      <c r="B66" s="297"/>
      <c r="C66" s="126" t="s">
        <v>7197</v>
      </c>
      <c r="D66" s="278">
        <f>+VLOOKUP(A66,'LISTA NACIONAL'!A:B,2,0)</f>
        <v>1139.0340000000001</v>
      </c>
      <c r="E66" s="278">
        <f t="shared" si="0"/>
        <v>1378.2311400000001</v>
      </c>
      <c r="G66" s="7"/>
      <c r="H66" s="200"/>
      <c r="I66" s="199"/>
      <c r="J66" s="199"/>
      <c r="K66" s="113"/>
      <c r="L66" s="113"/>
      <c r="M66" s="113"/>
      <c r="N66" s="7"/>
    </row>
    <row r="67" spans="1:14">
      <c r="A67" s="126" t="s">
        <v>9755</v>
      </c>
      <c r="B67" s="297"/>
      <c r="C67" s="126" t="s">
        <v>8375</v>
      </c>
      <c r="D67" s="278">
        <f>+VLOOKUP(A67,'LISTA NACIONAL'!A:B,2,0)</f>
        <v>2888.7049999999999</v>
      </c>
      <c r="E67" s="278">
        <f t="shared" si="0"/>
        <v>3495.3330499999997</v>
      </c>
      <c r="G67" s="7"/>
      <c r="H67" s="200"/>
      <c r="I67" s="199"/>
      <c r="J67" s="199"/>
      <c r="K67" s="113"/>
      <c r="L67" s="113"/>
      <c r="M67" s="113"/>
      <c r="N67" s="7"/>
    </row>
    <row r="68" spans="1:14">
      <c r="A68" s="126" t="s">
        <v>9756</v>
      </c>
      <c r="B68" s="297"/>
      <c r="C68" s="126" t="s">
        <v>8376</v>
      </c>
      <c r="D68" s="278">
        <f>+VLOOKUP(A68,'LISTA NACIONAL'!A:B,2,0)</f>
        <v>5249.1639999999998</v>
      </c>
      <c r="E68" s="278">
        <f t="shared" si="0"/>
        <v>6351.4884399999992</v>
      </c>
      <c r="G68" s="7"/>
      <c r="H68" s="200"/>
      <c r="I68" s="199"/>
      <c r="J68" s="199"/>
      <c r="K68" s="113"/>
      <c r="L68" s="113"/>
      <c r="M68" s="113"/>
      <c r="N68" s="7"/>
    </row>
    <row r="69" spans="1:14">
      <c r="A69" s="126" t="s">
        <v>9757</v>
      </c>
      <c r="B69" s="297"/>
      <c r="C69" s="126" t="s">
        <v>8377</v>
      </c>
      <c r="D69" s="278">
        <f>+VLOOKUP(A69,'LISTA NACIONAL'!A:B,2,0)</f>
        <v>2453.7669999999998</v>
      </c>
      <c r="E69" s="278">
        <f t="shared" si="0"/>
        <v>2969.0580699999996</v>
      </c>
      <c r="G69" s="7"/>
      <c r="H69" s="200"/>
      <c r="I69" s="199"/>
      <c r="J69" s="199"/>
      <c r="K69" s="113"/>
      <c r="L69" s="113"/>
      <c r="M69" s="113"/>
      <c r="N69" s="7"/>
    </row>
    <row r="70" spans="1:14">
      <c r="A70" s="126" t="s">
        <v>9758</v>
      </c>
      <c r="B70" s="297"/>
      <c r="C70" s="126" t="s">
        <v>8378</v>
      </c>
      <c r="D70" s="278">
        <f>+VLOOKUP(A70,'LISTA NACIONAL'!A:B,2,0)</f>
        <v>2888.7049999999999</v>
      </c>
      <c r="E70" s="278">
        <f t="shared" si="0"/>
        <v>3495.3330499999997</v>
      </c>
      <c r="G70" s="7"/>
      <c r="H70" s="200"/>
      <c r="I70" s="199"/>
      <c r="J70" s="199"/>
      <c r="K70" s="113"/>
      <c r="L70" s="113"/>
      <c r="M70" s="113"/>
      <c r="N70" s="7"/>
    </row>
    <row r="71" spans="1:14">
      <c r="A71" s="126" t="s">
        <v>9759</v>
      </c>
      <c r="B71" s="297"/>
      <c r="C71" s="126" t="s">
        <v>8379</v>
      </c>
      <c r="D71" s="278">
        <f>+VLOOKUP(A71,'LISTA NACIONAL'!A:B,2,0)</f>
        <v>3615.9850000000001</v>
      </c>
      <c r="E71" s="278">
        <f t="shared" si="0"/>
        <v>4375.3418499999998</v>
      </c>
      <c r="G71" s="7"/>
      <c r="H71" s="200"/>
      <c r="I71" s="199"/>
      <c r="J71" s="199"/>
      <c r="K71" s="113"/>
      <c r="L71" s="113"/>
      <c r="M71" s="113"/>
      <c r="N71" s="7"/>
    </row>
    <row r="72" spans="1:14">
      <c r="A72" s="126" t="s">
        <v>9760</v>
      </c>
      <c r="B72" s="297"/>
      <c r="C72" s="126" t="s">
        <v>8380</v>
      </c>
      <c r="D72" s="278">
        <f>+VLOOKUP(A72,'LISTA NACIONAL'!A:B,2,0)</f>
        <v>7228.4530000000004</v>
      </c>
      <c r="E72" s="278">
        <f t="shared" ref="E72:E138" si="1">+D72*1.21</f>
        <v>8746.4281300000002</v>
      </c>
      <c r="G72" s="7"/>
      <c r="H72" s="200"/>
      <c r="I72" s="199"/>
      <c r="J72" s="199"/>
      <c r="K72" s="113"/>
      <c r="L72" s="113"/>
      <c r="M72" s="113"/>
      <c r="N72" s="7"/>
    </row>
    <row r="73" spans="1:14">
      <c r="A73" s="126" t="s">
        <v>9761</v>
      </c>
      <c r="B73" s="297"/>
      <c r="C73" s="126" t="s">
        <v>8381</v>
      </c>
      <c r="D73" s="278">
        <f>+VLOOKUP(A73,'LISTA NACIONAL'!A:B,2,0)</f>
        <v>2783.1979999999999</v>
      </c>
      <c r="E73" s="278">
        <f t="shared" si="1"/>
        <v>3367.6695799999998</v>
      </c>
      <c r="G73" s="7"/>
      <c r="H73" s="200"/>
      <c r="I73" s="199"/>
      <c r="J73" s="199"/>
      <c r="K73" s="113"/>
      <c r="L73" s="113"/>
      <c r="M73" s="113"/>
      <c r="N73" s="7"/>
    </row>
    <row r="74" spans="1:14">
      <c r="A74" s="126" t="s">
        <v>2992</v>
      </c>
      <c r="B74" s="297"/>
      <c r="C74" s="126" t="s">
        <v>8382</v>
      </c>
      <c r="D74" s="278">
        <f>+VLOOKUP(A74,'LISTA NACIONAL'!A:B,2,0)</f>
        <v>3090.9259999999999</v>
      </c>
      <c r="E74" s="278">
        <f t="shared" si="1"/>
        <v>3740.0204599999997</v>
      </c>
      <c r="G74" s="7"/>
      <c r="H74" s="200"/>
      <c r="I74" s="199"/>
      <c r="J74" s="199"/>
      <c r="K74" s="113"/>
      <c r="L74" s="113"/>
      <c r="M74" s="113"/>
      <c r="N74" s="7"/>
    </row>
    <row r="75" spans="1:14">
      <c r="A75" s="126" t="s">
        <v>7791</v>
      </c>
      <c r="B75" s="297"/>
      <c r="C75" s="126" t="s">
        <v>8383</v>
      </c>
      <c r="D75" s="278">
        <f>+VLOOKUP(A75,'LISTA NACIONAL'!A:B,2,0)</f>
        <v>9377.4439999999995</v>
      </c>
      <c r="E75" s="278">
        <f t="shared" si="1"/>
        <v>11346.70724</v>
      </c>
      <c r="G75" s="7"/>
      <c r="H75" s="200"/>
      <c r="I75" s="199"/>
      <c r="J75" s="199"/>
      <c r="K75" s="113"/>
      <c r="L75" s="113"/>
      <c r="M75" s="113"/>
      <c r="N75" s="7"/>
    </row>
    <row r="76" spans="1:14">
      <c r="A76" s="126" t="s">
        <v>7792</v>
      </c>
      <c r="B76" s="297"/>
      <c r="C76" s="126" t="s">
        <v>8384</v>
      </c>
      <c r="D76" s="278">
        <f>+VLOOKUP(A76,'LISTA NACIONAL'!A:B,2,0)</f>
        <v>2674.8780000000002</v>
      </c>
      <c r="E76" s="278">
        <f t="shared" si="1"/>
        <v>3236.6023800000003</v>
      </c>
      <c r="G76" s="7"/>
      <c r="H76" s="200"/>
      <c r="I76" s="199"/>
      <c r="J76" s="199"/>
      <c r="K76" s="113"/>
      <c r="L76" s="113"/>
      <c r="M76" s="113"/>
      <c r="N76" s="7"/>
    </row>
    <row r="77" spans="1:14">
      <c r="A77" s="126" t="s">
        <v>7793</v>
      </c>
      <c r="B77" s="297"/>
      <c r="C77" s="126" t="s">
        <v>8385</v>
      </c>
      <c r="D77" s="278">
        <f>+VLOOKUP(A77,'LISTA NACIONAL'!A:B,2,0)</f>
        <v>2261.4540000000002</v>
      </c>
      <c r="E77" s="278">
        <f t="shared" si="1"/>
        <v>2736.35934</v>
      </c>
      <c r="G77" s="7"/>
      <c r="H77" s="200"/>
      <c r="I77" s="199"/>
      <c r="J77" s="199"/>
      <c r="K77" s="113"/>
      <c r="L77" s="113"/>
      <c r="M77" s="113"/>
      <c r="N77" s="7"/>
    </row>
    <row r="78" spans="1:14">
      <c r="A78" s="126" t="s">
        <v>7794</v>
      </c>
      <c r="B78" s="297"/>
      <c r="C78" s="126" t="s">
        <v>8386</v>
      </c>
      <c r="D78" s="278">
        <f>+VLOOKUP(A78,'LISTA NACIONAL'!A:B,2,0)</f>
        <v>7549.1689999999999</v>
      </c>
      <c r="E78" s="278">
        <f t="shared" si="1"/>
        <v>9134.4944899999991</v>
      </c>
      <c r="G78" s="7"/>
      <c r="H78" s="200"/>
      <c r="I78" s="199"/>
      <c r="J78" s="199"/>
      <c r="K78" s="113"/>
      <c r="L78" s="113"/>
      <c r="M78" s="113"/>
      <c r="N78" s="7"/>
    </row>
    <row r="79" spans="1:14">
      <c r="A79" s="126" t="s">
        <v>7795</v>
      </c>
      <c r="B79" s="297"/>
      <c r="C79" s="126" t="s">
        <v>8387</v>
      </c>
      <c r="D79" s="278">
        <f>+VLOOKUP(A79,'LISTA NACIONAL'!A:B,2,0)</f>
        <v>1222.817</v>
      </c>
      <c r="E79" s="278">
        <f t="shared" si="1"/>
        <v>1479.6085699999999</v>
      </c>
      <c r="G79" s="7"/>
      <c r="H79" s="200"/>
      <c r="I79" s="199"/>
      <c r="J79" s="199"/>
      <c r="K79" s="113"/>
      <c r="L79" s="113"/>
      <c r="M79" s="113"/>
      <c r="N79" s="7"/>
    </row>
    <row r="80" spans="1:14">
      <c r="A80" s="126" t="s">
        <v>7796</v>
      </c>
      <c r="B80" s="297"/>
      <c r="C80" s="126" t="s">
        <v>9200</v>
      </c>
      <c r="D80" s="278">
        <f>+VLOOKUP(A80,'LISTA NACIONAL'!A:B,2,0)</f>
        <v>833.41399999999999</v>
      </c>
      <c r="E80" s="278">
        <f t="shared" si="1"/>
        <v>1008.43094</v>
      </c>
      <c r="G80" s="7"/>
      <c r="H80" s="200"/>
      <c r="I80" s="199"/>
      <c r="J80" s="199"/>
      <c r="K80" s="113"/>
      <c r="L80" s="113"/>
      <c r="M80" s="113"/>
      <c r="N80" s="7"/>
    </row>
    <row r="81" spans="1:14">
      <c r="A81" s="126" t="s">
        <v>7797</v>
      </c>
      <c r="B81" s="297"/>
      <c r="C81" s="126" t="s">
        <v>9201</v>
      </c>
      <c r="D81" s="278">
        <f>+VLOOKUP(A81,'LISTA NACIONAL'!A:B,2,0)</f>
        <v>2111.471</v>
      </c>
      <c r="E81" s="278">
        <f t="shared" si="1"/>
        <v>2554.8799100000001</v>
      </c>
      <c r="G81" s="7"/>
      <c r="H81" s="200"/>
      <c r="I81" s="199"/>
      <c r="J81" s="199"/>
      <c r="K81" s="113"/>
      <c r="L81" s="113"/>
      <c r="M81" s="113"/>
      <c r="N81" s="7"/>
    </row>
    <row r="82" spans="1:14">
      <c r="A82" s="126" t="s">
        <v>7798</v>
      </c>
      <c r="B82" s="297"/>
      <c r="C82" s="126" t="s">
        <v>9202</v>
      </c>
      <c r="D82" s="278">
        <f>+VLOOKUP(A82,'LISTA NACIONAL'!A:B,2,0)</f>
        <v>4081.5050000000001</v>
      </c>
      <c r="E82" s="278">
        <f t="shared" si="1"/>
        <v>4938.6210499999997</v>
      </c>
      <c r="G82" s="7"/>
      <c r="H82" s="200"/>
      <c r="I82" s="199"/>
      <c r="J82" s="199"/>
      <c r="K82" s="113"/>
      <c r="L82" s="113"/>
      <c r="M82" s="113"/>
      <c r="N82" s="7"/>
    </row>
    <row r="83" spans="1:14">
      <c r="A83" s="126" t="s">
        <v>7799</v>
      </c>
      <c r="B83" s="297"/>
      <c r="C83" s="126" t="s">
        <v>9203</v>
      </c>
      <c r="D83" s="278">
        <f>+VLOOKUP(A83,'LISTA NACIONAL'!A:B,2,0)</f>
        <v>3092.0189999999998</v>
      </c>
      <c r="E83" s="278">
        <f t="shared" si="1"/>
        <v>3741.3429899999996</v>
      </c>
      <c r="G83" s="7"/>
      <c r="H83" s="200"/>
      <c r="I83" s="199"/>
      <c r="J83" s="199"/>
      <c r="K83" s="113"/>
      <c r="L83" s="113"/>
      <c r="M83" s="113"/>
      <c r="N83" s="7"/>
    </row>
    <row r="84" spans="1:14">
      <c r="A84" s="126" t="s">
        <v>7800</v>
      </c>
      <c r="B84" s="297"/>
      <c r="C84" s="126" t="s">
        <v>9204</v>
      </c>
      <c r="D84" s="278">
        <f>+VLOOKUP(A84,'LISTA NACIONAL'!A:B,2,0)</f>
        <v>2682.2660000000001</v>
      </c>
      <c r="E84" s="278">
        <f t="shared" si="1"/>
        <v>3245.5418599999998</v>
      </c>
      <c r="G84" s="7"/>
      <c r="H84" s="200"/>
      <c r="I84" s="199"/>
      <c r="J84" s="199"/>
      <c r="K84" s="113"/>
      <c r="L84" s="113"/>
      <c r="M84" s="113"/>
      <c r="N84" s="7"/>
    </row>
    <row r="85" spans="1:14">
      <c r="A85" s="126" t="s">
        <v>7801</v>
      </c>
      <c r="B85" s="297"/>
      <c r="C85" s="126" t="s">
        <v>10934</v>
      </c>
      <c r="D85" s="278">
        <f>+VLOOKUP(A85,'LISTA NACIONAL'!A:B,2,0)</f>
        <v>1977.6959999999999</v>
      </c>
      <c r="E85" s="278">
        <f t="shared" si="1"/>
        <v>2393.0121599999998</v>
      </c>
      <c r="G85" s="7"/>
      <c r="H85" s="200"/>
      <c r="I85" s="199"/>
      <c r="J85" s="199"/>
      <c r="K85" s="113"/>
      <c r="L85" s="113"/>
      <c r="M85" s="113"/>
      <c r="N85" s="7"/>
    </row>
    <row r="86" spans="1:14">
      <c r="A86" s="126" t="s">
        <v>7802</v>
      </c>
      <c r="B86" s="297"/>
      <c r="C86" s="126" t="s">
        <v>10935</v>
      </c>
      <c r="D86" s="278">
        <f>+VLOOKUP(A86,'LISTA NACIONAL'!A:B,2,0)</f>
        <v>818.05499999999995</v>
      </c>
      <c r="E86" s="278">
        <f t="shared" si="1"/>
        <v>989.84654999999987</v>
      </c>
      <c r="G86" s="7"/>
      <c r="H86" s="200"/>
      <c r="I86" s="199"/>
      <c r="J86" s="199"/>
      <c r="K86" s="113"/>
      <c r="L86" s="113"/>
      <c r="M86" s="113"/>
      <c r="N86" s="7"/>
    </row>
    <row r="87" spans="1:14">
      <c r="A87" s="126" t="s">
        <v>7803</v>
      </c>
      <c r="B87" s="297"/>
      <c r="C87" s="126" t="s">
        <v>10936</v>
      </c>
      <c r="D87" s="278">
        <f>+VLOOKUP(A87,'LISTA NACIONAL'!A:B,2,0)</f>
        <v>1667.4760000000001</v>
      </c>
      <c r="E87" s="278">
        <f t="shared" si="1"/>
        <v>2017.6459600000001</v>
      </c>
      <c r="G87" s="7"/>
      <c r="H87" s="200"/>
      <c r="I87" s="199"/>
      <c r="J87" s="199"/>
      <c r="K87" s="113"/>
      <c r="L87" s="113"/>
      <c r="M87" s="113"/>
      <c r="N87" s="7"/>
    </row>
    <row r="88" spans="1:14">
      <c r="A88" s="126" t="s">
        <v>7804</v>
      </c>
      <c r="B88" s="297"/>
      <c r="C88" s="126" t="s">
        <v>10937</v>
      </c>
      <c r="D88" s="278">
        <f>+VLOOKUP(A88,'LISTA NACIONAL'!A:B,2,0)</f>
        <v>3334.2269999999999</v>
      </c>
      <c r="E88" s="278">
        <f t="shared" si="1"/>
        <v>4034.4146699999997</v>
      </c>
      <c r="G88" s="7"/>
      <c r="H88" s="200"/>
      <c r="I88" s="199"/>
      <c r="J88" s="199"/>
      <c r="K88" s="113"/>
      <c r="L88" s="113"/>
      <c r="M88" s="113"/>
      <c r="N88" s="7"/>
    </row>
    <row r="89" spans="1:14">
      <c r="A89" s="126" t="s">
        <v>2979</v>
      </c>
      <c r="B89" s="297"/>
      <c r="C89" s="126" t="s">
        <v>10938</v>
      </c>
      <c r="D89" s="278">
        <f>+VLOOKUP(A89,'LISTA NACIONAL'!A:B,2,0)</f>
        <v>1053.9670000000001</v>
      </c>
      <c r="E89" s="278">
        <f t="shared" si="1"/>
        <v>1275.30007</v>
      </c>
      <c r="G89" s="7"/>
      <c r="H89" s="200"/>
      <c r="I89" s="199"/>
      <c r="J89" s="199"/>
      <c r="K89" s="113"/>
      <c r="L89" s="113"/>
      <c r="M89" s="113"/>
      <c r="N89" s="7"/>
    </row>
    <row r="90" spans="1:14">
      <c r="A90" s="126" t="s">
        <v>2980</v>
      </c>
      <c r="B90" s="297"/>
      <c r="C90" s="126" t="s">
        <v>10939</v>
      </c>
      <c r="D90" s="278">
        <f>+VLOOKUP(A90,'LISTA NACIONAL'!A:B,2,0)</f>
        <v>5565.4830000000002</v>
      </c>
      <c r="E90" s="278">
        <f t="shared" si="1"/>
        <v>6734.2344300000004</v>
      </c>
      <c r="G90" s="7"/>
      <c r="H90" s="200"/>
      <c r="I90" s="199"/>
      <c r="J90" s="199"/>
      <c r="K90" s="113"/>
      <c r="L90" s="113"/>
      <c r="M90" s="113"/>
      <c r="N90" s="7"/>
    </row>
    <row r="91" spans="1:14">
      <c r="A91" s="126" t="s">
        <v>2981</v>
      </c>
      <c r="B91" s="297"/>
      <c r="C91" s="126" t="s">
        <v>10940</v>
      </c>
      <c r="D91" s="278">
        <f>+VLOOKUP(A91,'LISTA NACIONAL'!A:B,2,0)</f>
        <v>4864.6059999999998</v>
      </c>
      <c r="E91" s="278">
        <f t="shared" si="1"/>
        <v>5886.1732599999996</v>
      </c>
      <c r="G91" s="7"/>
      <c r="H91" s="200"/>
      <c r="I91" s="199"/>
      <c r="J91" s="199"/>
      <c r="K91" s="113"/>
      <c r="L91" s="113"/>
      <c r="M91" s="113"/>
      <c r="N91" s="7"/>
    </row>
    <row r="92" spans="1:14">
      <c r="A92" s="126" t="s">
        <v>2982</v>
      </c>
      <c r="B92" s="297"/>
      <c r="C92" s="126" t="s">
        <v>10941</v>
      </c>
      <c r="D92" s="278">
        <f>+VLOOKUP(A92,'LISTA NACIONAL'!A:B,2,0)</f>
        <v>11765.566999999999</v>
      </c>
      <c r="E92" s="278">
        <f t="shared" si="1"/>
        <v>14236.336069999999</v>
      </c>
      <c r="G92" s="7"/>
      <c r="H92" s="200"/>
      <c r="I92" s="199"/>
      <c r="J92" s="199"/>
      <c r="K92" s="113"/>
      <c r="L92" s="113"/>
      <c r="M92" s="113"/>
      <c r="N92" s="7"/>
    </row>
    <row r="93" spans="1:14">
      <c r="A93" s="126" t="s">
        <v>2983</v>
      </c>
      <c r="B93" s="297"/>
      <c r="C93" s="126" t="s">
        <v>10942</v>
      </c>
      <c r="D93" s="278">
        <f>+VLOOKUP(A93,'LISTA NACIONAL'!A:B,2,0)</f>
        <v>1399.5930000000001</v>
      </c>
      <c r="E93" s="278">
        <f t="shared" si="1"/>
        <v>1693.5075300000001</v>
      </c>
      <c r="G93" s="7"/>
      <c r="H93" s="200"/>
      <c r="I93" s="199"/>
      <c r="J93" s="199"/>
      <c r="K93" s="113"/>
      <c r="L93" s="113"/>
      <c r="M93" s="113"/>
      <c r="N93" s="7"/>
    </row>
    <row r="94" spans="1:14">
      <c r="A94" s="126" t="s">
        <v>2984</v>
      </c>
      <c r="B94" s="297"/>
      <c r="C94" s="126" t="s">
        <v>10943</v>
      </c>
      <c r="D94" s="278">
        <f>+VLOOKUP(A94,'LISTA NACIONAL'!A:B,2,0)</f>
        <v>2601.5390000000002</v>
      </c>
      <c r="E94" s="278">
        <f t="shared" si="1"/>
        <v>3147.8621900000003</v>
      </c>
      <c r="G94" s="7"/>
      <c r="H94" s="200"/>
      <c r="I94" s="199"/>
      <c r="J94" s="199"/>
      <c r="K94" s="113"/>
      <c r="L94" s="113"/>
      <c r="M94" s="113"/>
      <c r="N94" s="7"/>
    </row>
    <row r="95" spans="1:14">
      <c r="A95" s="126" t="s">
        <v>2985</v>
      </c>
      <c r="B95" s="297"/>
      <c r="C95" s="126" t="s">
        <v>6173</v>
      </c>
      <c r="D95" s="278">
        <f>+VLOOKUP(A95,'LISTA NACIONAL'!A:B,2,0)</f>
        <v>1993.3</v>
      </c>
      <c r="E95" s="278">
        <f t="shared" si="1"/>
        <v>2411.893</v>
      </c>
      <c r="G95" s="7"/>
      <c r="H95" s="200"/>
      <c r="I95" s="199"/>
      <c r="J95" s="199"/>
      <c r="K95" s="113"/>
      <c r="L95" s="113"/>
      <c r="M95" s="113"/>
      <c r="N95" s="7"/>
    </row>
    <row r="96" spans="1:14">
      <c r="A96" s="126" t="s">
        <v>2986</v>
      </c>
      <c r="B96" s="297"/>
      <c r="C96" s="126" t="s">
        <v>6174</v>
      </c>
      <c r="D96" s="278">
        <f>+VLOOKUP(A96,'LISTA NACIONAL'!A:B,2,0)</f>
        <v>3565.2350000000001</v>
      </c>
      <c r="E96" s="278">
        <f t="shared" si="1"/>
        <v>4313.9343500000004</v>
      </c>
      <c r="G96" s="7"/>
      <c r="H96" s="200"/>
      <c r="I96" s="199"/>
      <c r="J96" s="199"/>
      <c r="K96" s="113"/>
      <c r="L96" s="113"/>
      <c r="M96" s="113"/>
      <c r="N96" s="7"/>
    </row>
    <row r="97" spans="1:14">
      <c r="A97" s="126" t="s">
        <v>2987</v>
      </c>
      <c r="B97" s="297"/>
      <c r="C97" s="126" t="s">
        <v>6175</v>
      </c>
      <c r="D97" s="278">
        <f>+VLOOKUP(A97,'LISTA NACIONAL'!A:B,2,0)</f>
        <v>3717.5189999999998</v>
      </c>
      <c r="E97" s="278">
        <f t="shared" si="1"/>
        <v>4498.1979899999997</v>
      </c>
      <c r="G97" s="7"/>
      <c r="H97" s="200"/>
      <c r="I97" s="199"/>
      <c r="J97" s="199"/>
      <c r="K97" s="113"/>
      <c r="L97" s="113"/>
      <c r="M97" s="113"/>
      <c r="N97" s="7"/>
    </row>
    <row r="98" spans="1:14">
      <c r="A98" s="126" t="s">
        <v>2988</v>
      </c>
      <c r="B98" s="297"/>
      <c r="C98" s="126" t="s">
        <v>6176</v>
      </c>
      <c r="D98" s="278">
        <f>+VLOOKUP(A98,'LISTA NACIONAL'!A:B,2,0)</f>
        <v>1391.0640000000001</v>
      </c>
      <c r="E98" s="278">
        <f t="shared" si="1"/>
        <v>1683.1874400000002</v>
      </c>
      <c r="G98" s="7"/>
      <c r="H98" s="200"/>
      <c r="I98" s="199"/>
      <c r="J98" s="199"/>
      <c r="K98" s="113"/>
      <c r="L98" s="113"/>
      <c r="M98" s="113"/>
      <c r="N98" s="7"/>
    </row>
    <row r="99" spans="1:14">
      <c r="A99" s="126" t="s">
        <v>10913</v>
      </c>
      <c r="B99" s="297"/>
      <c r="C99" s="126" t="s">
        <v>6177</v>
      </c>
      <c r="D99" s="278">
        <f>+VLOOKUP(A99,'LISTA NACIONAL'!A:B,2,0)</f>
        <v>5858.7879999999996</v>
      </c>
      <c r="E99" s="278">
        <f t="shared" si="1"/>
        <v>7089.1334799999995</v>
      </c>
      <c r="G99" s="7"/>
      <c r="H99" s="200"/>
      <c r="I99" s="199"/>
      <c r="J99" s="199"/>
      <c r="K99" s="113"/>
      <c r="L99" s="113"/>
      <c r="M99" s="113"/>
      <c r="N99" s="7"/>
    </row>
    <row r="100" spans="1:14">
      <c r="A100" s="126" t="s">
        <v>10914</v>
      </c>
      <c r="B100" s="297"/>
      <c r="C100" s="126" t="s">
        <v>2443</v>
      </c>
      <c r="D100" s="278">
        <f>+VLOOKUP(A100,'LISTA NACIONAL'!A:B,2,0)</f>
        <v>3395.2979999999998</v>
      </c>
      <c r="E100" s="278">
        <f t="shared" si="1"/>
        <v>4108.3105799999994</v>
      </c>
      <c r="G100" s="7"/>
      <c r="H100" s="200"/>
      <c r="I100" s="199"/>
      <c r="J100" s="199"/>
      <c r="K100" s="113"/>
      <c r="L100" s="113"/>
      <c r="M100" s="113"/>
      <c r="N100" s="7"/>
    </row>
    <row r="101" spans="1:14">
      <c r="A101" s="126" t="s">
        <v>10915</v>
      </c>
      <c r="B101" s="297"/>
      <c r="C101" s="126" t="s">
        <v>6178</v>
      </c>
      <c r="D101" s="278">
        <f>+VLOOKUP(A101,'LISTA NACIONAL'!A:B,2,0)</f>
        <v>4610.5079999999998</v>
      </c>
      <c r="E101" s="278">
        <f t="shared" si="1"/>
        <v>5578.71468</v>
      </c>
      <c r="G101" s="7"/>
      <c r="H101" s="200"/>
      <c r="I101" s="199"/>
      <c r="J101" s="199"/>
      <c r="K101" s="113"/>
      <c r="L101" s="113"/>
      <c r="M101" s="113"/>
      <c r="N101" s="7"/>
    </row>
    <row r="102" spans="1:14">
      <c r="A102" s="126" t="s">
        <v>10916</v>
      </c>
      <c r="B102" s="297"/>
      <c r="C102" s="126" t="s">
        <v>3713</v>
      </c>
      <c r="D102" s="278">
        <f>+VLOOKUP(A102,'LISTA NACIONAL'!A:B,2,0)</f>
        <v>1844.3219999999999</v>
      </c>
      <c r="E102" s="278">
        <f t="shared" si="1"/>
        <v>2231.6296199999997</v>
      </c>
      <c r="G102" s="7"/>
      <c r="H102" s="200"/>
      <c r="I102" s="199"/>
      <c r="J102" s="199"/>
      <c r="K102" s="113"/>
      <c r="L102" s="113"/>
      <c r="M102" s="113"/>
      <c r="N102" s="7"/>
    </row>
    <row r="103" spans="1:14">
      <c r="A103" s="126" t="s">
        <v>10917</v>
      </c>
      <c r="B103" s="297"/>
      <c r="C103" s="126" t="s">
        <v>3714</v>
      </c>
      <c r="D103" s="278">
        <f>+VLOOKUP(A103,'LISTA NACIONAL'!A:B,2,0)</f>
        <v>3717.5189999999998</v>
      </c>
      <c r="E103" s="278">
        <f t="shared" si="1"/>
        <v>4498.1979899999997</v>
      </c>
      <c r="G103" s="7"/>
      <c r="H103" s="200"/>
      <c r="I103" s="199"/>
      <c r="J103" s="199"/>
      <c r="K103" s="113"/>
      <c r="L103" s="113"/>
      <c r="M103" s="113"/>
      <c r="N103" s="7"/>
    </row>
    <row r="104" spans="1:14">
      <c r="A104" s="126" t="s">
        <v>10918</v>
      </c>
      <c r="B104" s="297"/>
      <c r="C104" s="126" t="s">
        <v>3715</v>
      </c>
      <c r="D104" s="278">
        <f>+VLOOKUP(A104,'LISTA NACIONAL'!A:B,2,0)</f>
        <v>1139.0340000000001</v>
      </c>
      <c r="E104" s="278">
        <f t="shared" si="1"/>
        <v>1378.2311400000001</v>
      </c>
      <c r="G104" s="7"/>
      <c r="H104" s="200"/>
      <c r="I104" s="199"/>
      <c r="J104" s="199"/>
      <c r="K104" s="113"/>
      <c r="L104" s="113"/>
      <c r="M104" s="113"/>
      <c r="N104" s="7"/>
    </row>
    <row r="105" spans="1:14">
      <c r="A105" s="126" t="s">
        <v>6058</v>
      </c>
      <c r="B105" s="297"/>
      <c r="C105" s="126" t="s">
        <v>3716</v>
      </c>
      <c r="D105" s="278">
        <f>+VLOOKUP(A105,'LISTA NACIONAL'!A:B,2,0)</f>
        <v>1655.2349999999999</v>
      </c>
      <c r="E105" s="278">
        <f t="shared" si="1"/>
        <v>2002.8343499999999</v>
      </c>
      <c r="G105" s="7"/>
      <c r="H105" s="200"/>
      <c r="I105" s="199"/>
      <c r="J105" s="199"/>
      <c r="K105" s="113"/>
      <c r="L105" s="113"/>
      <c r="M105" s="113"/>
      <c r="N105" s="7"/>
    </row>
    <row r="106" spans="1:14">
      <c r="A106" s="126" t="s">
        <v>6059</v>
      </c>
      <c r="B106" s="297"/>
      <c r="C106" s="126" t="s">
        <v>11665</v>
      </c>
      <c r="D106" s="278">
        <f>+VLOOKUP(A106,'LISTA NACIONAL'!A:B,2,0)</f>
        <v>81529.138000000006</v>
      </c>
      <c r="E106" s="278">
        <f t="shared" si="1"/>
        <v>98650.256980000006</v>
      </c>
      <c r="G106" s="7"/>
      <c r="H106" s="200"/>
      <c r="I106" s="199"/>
      <c r="J106" s="199"/>
      <c r="K106" s="113"/>
      <c r="L106" s="113"/>
      <c r="M106" s="113"/>
      <c r="N106" s="7"/>
    </row>
    <row r="107" spans="1:14">
      <c r="A107" s="126" t="s">
        <v>6060</v>
      </c>
      <c r="B107" s="297"/>
      <c r="C107" s="126" t="s">
        <v>3717</v>
      </c>
      <c r="D107" s="278">
        <f>+VLOOKUP(A107,'LISTA NACIONAL'!A:B,2,0)</f>
        <v>2137.4899999999998</v>
      </c>
      <c r="E107" s="278">
        <f t="shared" si="1"/>
        <v>2586.3628999999996</v>
      </c>
      <c r="G107" s="7"/>
      <c r="H107" s="200"/>
      <c r="I107" s="199"/>
      <c r="J107" s="199"/>
      <c r="K107" s="113"/>
      <c r="L107" s="113"/>
      <c r="M107" s="113"/>
      <c r="N107" s="7"/>
    </row>
    <row r="108" spans="1:14">
      <c r="A108" s="126" t="s">
        <v>6061</v>
      </c>
      <c r="B108" s="297"/>
      <c r="C108" s="126" t="s">
        <v>3718</v>
      </c>
      <c r="D108" s="278">
        <f>+VLOOKUP(A108,'LISTA NACIONAL'!A:B,2,0)</f>
        <v>4942.3519999999999</v>
      </c>
      <c r="E108" s="278">
        <f t="shared" si="1"/>
        <v>5980.2459199999994</v>
      </c>
      <c r="G108" s="7"/>
      <c r="H108" s="200"/>
      <c r="I108" s="199"/>
      <c r="J108" s="199"/>
      <c r="K108" s="113"/>
      <c r="L108" s="113"/>
      <c r="M108" s="113"/>
      <c r="N108" s="7"/>
    </row>
    <row r="109" spans="1:14">
      <c r="A109" s="126" t="s">
        <v>6062</v>
      </c>
      <c r="B109" s="297"/>
      <c r="C109" s="126" t="s">
        <v>3719</v>
      </c>
      <c r="D109" s="278">
        <f>+VLOOKUP(A109,'LISTA NACIONAL'!A:B,2,0)</f>
        <v>1990.92</v>
      </c>
      <c r="E109" s="278"/>
      <c r="G109" s="7"/>
      <c r="H109" s="200"/>
      <c r="I109" s="199"/>
      <c r="J109" s="199"/>
      <c r="K109" s="113"/>
      <c r="L109" s="113"/>
      <c r="M109" s="113"/>
      <c r="N109" s="7"/>
    </row>
    <row r="110" spans="1:14">
      <c r="A110" s="126" t="s">
        <v>6063</v>
      </c>
      <c r="B110" s="297"/>
      <c r="C110" s="126" t="s">
        <v>6172</v>
      </c>
      <c r="D110" s="278">
        <f>+VLOOKUP(A110,'LISTA NACIONAL'!A:B,2,0)</f>
        <v>2407.931</v>
      </c>
      <c r="E110" s="278"/>
      <c r="G110" s="7"/>
      <c r="H110" s="200"/>
      <c r="I110" s="199"/>
      <c r="J110" s="199"/>
      <c r="K110" s="113"/>
      <c r="L110" s="113"/>
      <c r="M110" s="113"/>
      <c r="N110" s="7"/>
    </row>
    <row r="111" spans="1:14">
      <c r="A111" s="126" t="s">
        <v>6064</v>
      </c>
      <c r="B111" s="297"/>
      <c r="C111" s="126" t="s">
        <v>7552</v>
      </c>
      <c r="D111" s="278">
        <f>+VLOOKUP(A111,'LISTA NACIONAL'!A:B,2,0)</f>
        <v>2674.8780000000002</v>
      </c>
      <c r="E111" s="278"/>
      <c r="G111" s="7"/>
      <c r="H111" s="200"/>
      <c r="I111" s="199"/>
      <c r="J111" s="199"/>
      <c r="K111" s="113"/>
      <c r="L111" s="113"/>
      <c r="M111" s="113"/>
      <c r="N111" s="7"/>
    </row>
    <row r="112" spans="1:14">
      <c r="A112" s="126" t="s">
        <v>6065</v>
      </c>
      <c r="B112" s="297"/>
      <c r="C112" s="126" t="s">
        <v>1992</v>
      </c>
      <c r="D112" s="278">
        <f>+VLOOKUP(A112,'LISTA NACIONAL'!A:B,2,0)</f>
        <v>1508.662</v>
      </c>
      <c r="E112" s="278">
        <f t="shared" si="1"/>
        <v>1825.4810199999999</v>
      </c>
      <c r="G112" s="7"/>
      <c r="H112" s="200"/>
      <c r="I112" s="199"/>
      <c r="J112" s="199"/>
      <c r="K112" s="113"/>
      <c r="L112" s="113"/>
      <c r="M112" s="113"/>
      <c r="N112" s="7"/>
    </row>
    <row r="113" spans="1:14">
      <c r="A113" s="126" t="s">
        <v>6066</v>
      </c>
      <c r="B113" s="297"/>
      <c r="C113" s="126" t="s">
        <v>1993</v>
      </c>
      <c r="D113" s="278">
        <f>+VLOOKUP(A113,'LISTA NACIONAL'!A:B,2,0)</f>
        <v>6221.393</v>
      </c>
      <c r="E113" s="278">
        <f t="shared" si="1"/>
        <v>7527.8855299999996</v>
      </c>
      <c r="G113" s="7"/>
      <c r="H113" s="200"/>
      <c r="I113" s="199"/>
      <c r="J113" s="199"/>
      <c r="K113" s="113"/>
      <c r="L113" s="113"/>
      <c r="M113" s="113"/>
      <c r="N113" s="7"/>
    </row>
    <row r="114" spans="1:14">
      <c r="A114" s="126" t="s">
        <v>6067</v>
      </c>
      <c r="B114" s="297"/>
      <c r="C114" s="126" t="s">
        <v>1994</v>
      </c>
      <c r="D114" s="278">
        <f>+VLOOKUP(A114,'LISTA NACIONAL'!A:B,2,0)</f>
        <v>1541.626</v>
      </c>
      <c r="E114" s="278">
        <f t="shared" si="1"/>
        <v>1865.3674599999999</v>
      </c>
      <c r="G114" s="7"/>
      <c r="H114" s="200"/>
      <c r="I114" s="199"/>
      <c r="J114" s="199"/>
      <c r="K114" s="113"/>
      <c r="L114" s="113"/>
      <c r="M114" s="113"/>
      <c r="N114" s="7"/>
    </row>
    <row r="115" spans="1:14">
      <c r="A115" s="126" t="s">
        <v>6068</v>
      </c>
      <c r="B115" s="297"/>
      <c r="C115" s="126" t="s">
        <v>1995</v>
      </c>
      <c r="D115" s="278">
        <f>+VLOOKUP(A115,'LISTA NACIONAL'!A:B,2,0)</f>
        <v>3565.2350000000001</v>
      </c>
      <c r="E115" s="278">
        <f t="shared" si="1"/>
        <v>4313.9343500000004</v>
      </c>
      <c r="G115" s="7"/>
      <c r="H115" s="200"/>
      <c r="I115" s="199"/>
      <c r="J115" s="199"/>
      <c r="K115" s="113"/>
      <c r="L115" s="113"/>
      <c r="M115" s="113"/>
      <c r="N115" s="7"/>
    </row>
    <row r="116" spans="1:14">
      <c r="A116" s="126" t="s">
        <v>3629</v>
      </c>
      <c r="B116" s="297"/>
      <c r="C116" s="126" t="s">
        <v>8811</v>
      </c>
      <c r="D116" s="278">
        <f>+VLOOKUP(A116,'LISTA NACIONAL'!A:B,2,0)</f>
        <v>3395.2979999999998</v>
      </c>
      <c r="E116" s="278">
        <f t="shared" si="1"/>
        <v>4108.3105799999994</v>
      </c>
      <c r="G116" s="7"/>
      <c r="H116" s="200"/>
      <c r="I116" s="199"/>
      <c r="J116" s="199"/>
      <c r="K116" s="113"/>
      <c r="L116" s="113"/>
      <c r="M116" s="113"/>
      <c r="N116" s="7"/>
    </row>
    <row r="117" spans="1:14">
      <c r="A117" s="126" t="s">
        <v>3630</v>
      </c>
      <c r="B117" s="297"/>
      <c r="C117" s="126" t="s">
        <v>8812</v>
      </c>
      <c r="D117" s="278">
        <f>+VLOOKUP(A117,'LISTA NACIONAL'!A:B,2,0)</f>
        <v>3565.2350000000001</v>
      </c>
      <c r="E117" s="278">
        <f t="shared" si="1"/>
        <v>4313.9343500000004</v>
      </c>
      <c r="G117" s="7"/>
      <c r="H117" s="200"/>
      <c r="I117" s="199"/>
      <c r="J117" s="199"/>
      <c r="K117" s="113"/>
      <c r="L117" s="113"/>
      <c r="M117" s="113"/>
      <c r="N117" s="7"/>
    </row>
    <row r="118" spans="1:14">
      <c r="A118" s="126" t="s">
        <v>3631</v>
      </c>
      <c r="B118" s="297"/>
      <c r="C118" s="126" t="s">
        <v>8813</v>
      </c>
      <c r="D118" s="278">
        <f>+VLOOKUP(A118,'LISTA NACIONAL'!A:B,2,0)</f>
        <v>3090.9259999999999</v>
      </c>
      <c r="E118" s="278">
        <f t="shared" si="1"/>
        <v>3740.0204599999997</v>
      </c>
      <c r="G118" s="7"/>
      <c r="H118" s="200"/>
      <c r="I118" s="199"/>
      <c r="J118" s="199"/>
      <c r="K118" s="113"/>
      <c r="L118" s="113"/>
      <c r="M118" s="113"/>
      <c r="N118" s="7"/>
    </row>
    <row r="119" spans="1:14">
      <c r="A119" s="126" t="s">
        <v>3632</v>
      </c>
      <c r="B119" s="297"/>
      <c r="C119" s="126" t="s">
        <v>8814</v>
      </c>
      <c r="D119" s="278">
        <f>+VLOOKUP(A119,'LISTA NACIONAL'!A:B,2,0)</f>
        <v>4078.223</v>
      </c>
      <c r="E119" s="278">
        <f t="shared" si="1"/>
        <v>4934.6498299999994</v>
      </c>
      <c r="G119" s="7"/>
      <c r="H119" s="200"/>
      <c r="I119" s="199"/>
      <c r="J119" s="199"/>
      <c r="K119" s="113"/>
      <c r="L119" s="113"/>
      <c r="M119" s="113"/>
      <c r="N119" s="7"/>
    </row>
    <row r="120" spans="1:14">
      <c r="A120" s="126" t="s">
        <v>3633</v>
      </c>
      <c r="B120" s="297"/>
      <c r="C120" s="126" t="s">
        <v>8815</v>
      </c>
      <c r="D120" s="278">
        <f>+VLOOKUP(A120,'LISTA NACIONAL'!A:B,2,0)</f>
        <v>1079.154</v>
      </c>
      <c r="E120" s="278">
        <f t="shared" si="1"/>
        <v>1305.7763399999999</v>
      </c>
      <c r="G120" s="7"/>
      <c r="H120" s="200"/>
      <c r="I120" s="199"/>
      <c r="J120" s="199"/>
      <c r="K120" s="113"/>
      <c r="L120" s="113"/>
      <c r="M120" s="113"/>
      <c r="N120" s="7"/>
    </row>
    <row r="121" spans="1:14">
      <c r="A121" s="126" t="s">
        <v>3634</v>
      </c>
      <c r="B121" s="297"/>
      <c r="C121" s="126" t="s">
        <v>8816</v>
      </c>
      <c r="D121" s="278">
        <f>+VLOOKUP(A121,'LISTA NACIONAL'!A:B,2,0)</f>
        <v>3395.2979999999998</v>
      </c>
      <c r="E121" s="278">
        <f t="shared" si="1"/>
        <v>4108.3105799999994</v>
      </c>
      <c r="G121" s="7"/>
      <c r="H121" s="200"/>
      <c r="I121" s="199"/>
      <c r="J121" s="199"/>
      <c r="K121" s="113"/>
      <c r="L121" s="113"/>
      <c r="M121" s="113"/>
      <c r="N121" s="7"/>
    </row>
    <row r="122" spans="1:14">
      <c r="A122" s="126" t="s">
        <v>3635</v>
      </c>
      <c r="B122" s="297"/>
      <c r="C122" s="126" t="s">
        <v>8817</v>
      </c>
      <c r="D122" s="278">
        <f>+VLOOKUP(A122,'LISTA NACIONAL'!A:B,2,0)</f>
        <v>2463.4470000000001</v>
      </c>
      <c r="E122" s="278">
        <f t="shared" si="1"/>
        <v>2980.7708699999998</v>
      </c>
      <c r="G122" s="7"/>
      <c r="H122" s="200"/>
      <c r="I122" s="199"/>
      <c r="J122" s="199"/>
      <c r="K122" s="113"/>
      <c r="L122" s="113"/>
      <c r="M122" s="113"/>
      <c r="N122" s="7"/>
    </row>
    <row r="123" spans="1:14">
      <c r="A123" s="126" t="s">
        <v>3636</v>
      </c>
      <c r="B123" s="297"/>
      <c r="C123" s="126" t="s">
        <v>8818</v>
      </c>
      <c r="D123" s="278">
        <f>+VLOOKUP(A123,'LISTA NACIONAL'!A:B,2,0)</f>
        <v>3426.1979999999999</v>
      </c>
      <c r="E123" s="278">
        <f t="shared" si="1"/>
        <v>4145.6995799999995</v>
      </c>
      <c r="G123" s="7"/>
      <c r="H123" s="200"/>
      <c r="I123" s="199"/>
      <c r="J123" s="199"/>
      <c r="K123" s="113"/>
      <c r="L123" s="113"/>
      <c r="M123" s="113"/>
      <c r="N123" s="7"/>
    </row>
    <row r="124" spans="1:14">
      <c r="A124" s="126" t="s">
        <v>3637</v>
      </c>
      <c r="B124" s="297"/>
      <c r="C124" s="126" t="s">
        <v>3977</v>
      </c>
      <c r="D124" s="278">
        <f>+VLOOKUP(A124,'LISTA NACIONAL'!A:B,2,0)</f>
        <v>5399.47</v>
      </c>
      <c r="E124" s="278">
        <f t="shared" si="1"/>
        <v>6533.3586999999998</v>
      </c>
      <c r="G124" s="7"/>
      <c r="H124" s="200"/>
      <c r="I124" s="199"/>
      <c r="J124" s="199"/>
      <c r="K124" s="113"/>
      <c r="L124" s="113"/>
      <c r="M124" s="113"/>
      <c r="N124" s="7"/>
    </row>
    <row r="125" spans="1:14">
      <c r="A125" s="126" t="s">
        <v>3638</v>
      </c>
      <c r="B125" s="297"/>
      <c r="C125" s="126" t="s">
        <v>282</v>
      </c>
      <c r="D125" s="278">
        <f>+VLOOKUP(A125,'LISTA NACIONAL'!A:B,2,0)</f>
        <v>4946.3360000000002</v>
      </c>
      <c r="E125" s="278">
        <f t="shared" si="1"/>
        <v>5985.0665600000002</v>
      </c>
      <c r="G125" s="7"/>
      <c r="H125" s="200"/>
      <c r="I125" s="199"/>
      <c r="J125" s="199"/>
      <c r="K125" s="113"/>
      <c r="L125" s="113"/>
      <c r="M125" s="113"/>
      <c r="N125" s="7"/>
    </row>
    <row r="126" spans="1:14">
      <c r="A126" s="126" t="s">
        <v>3639</v>
      </c>
      <c r="B126" s="297"/>
      <c r="C126" s="126" t="s">
        <v>283</v>
      </c>
      <c r="D126" s="278">
        <f>+VLOOKUP(A126,'LISTA NACIONAL'!A:B,2,0)</f>
        <v>9315.5969999999998</v>
      </c>
      <c r="E126" s="278">
        <f t="shared" si="1"/>
        <v>11271.872369999999</v>
      </c>
      <c r="G126" s="7"/>
      <c r="H126" s="200"/>
      <c r="I126" s="199"/>
      <c r="J126" s="199"/>
      <c r="K126" s="113"/>
      <c r="L126" s="113"/>
      <c r="M126" s="113"/>
      <c r="N126" s="7"/>
    </row>
    <row r="127" spans="1:14">
      <c r="A127" s="126" t="s">
        <v>3640</v>
      </c>
      <c r="B127" s="297"/>
      <c r="C127" s="126" t="s">
        <v>284</v>
      </c>
      <c r="D127" s="278">
        <f>+VLOOKUP(A127,'LISTA NACIONAL'!A:B,2,0)</f>
        <v>3565.2350000000001</v>
      </c>
      <c r="E127" s="278">
        <f t="shared" si="1"/>
        <v>4313.9343500000004</v>
      </c>
      <c r="G127" s="7"/>
      <c r="H127" s="200"/>
      <c r="I127" s="199"/>
      <c r="J127" s="199"/>
      <c r="K127" s="113"/>
      <c r="L127" s="113"/>
      <c r="M127" s="113"/>
      <c r="N127" s="7"/>
    </row>
    <row r="128" spans="1:14">
      <c r="A128" s="126" t="s">
        <v>3641</v>
      </c>
      <c r="B128" s="297"/>
      <c r="C128" s="126" t="s">
        <v>285</v>
      </c>
      <c r="D128" s="278">
        <f>+VLOOKUP(A128,'LISTA NACIONAL'!A:B,2,0)</f>
        <v>4983.2479999999996</v>
      </c>
      <c r="E128" s="278">
        <f t="shared" si="1"/>
        <v>6029.7300799999994</v>
      </c>
      <c r="G128" s="7"/>
      <c r="H128" s="200"/>
      <c r="I128" s="199"/>
      <c r="J128" s="199"/>
      <c r="K128" s="113"/>
      <c r="L128" s="113"/>
      <c r="M128" s="113"/>
      <c r="N128" s="7"/>
    </row>
    <row r="129" spans="1:14">
      <c r="A129" s="126" t="s">
        <v>3642</v>
      </c>
      <c r="B129" s="297"/>
      <c r="C129" s="126" t="s">
        <v>6403</v>
      </c>
      <c r="D129" s="278">
        <f>+VLOOKUP(A129,'LISTA NACIONAL'!A:B,2,0)</f>
        <v>4759.2179999999998</v>
      </c>
      <c r="E129" s="278">
        <f t="shared" si="1"/>
        <v>5758.6537799999996</v>
      </c>
      <c r="G129" s="7"/>
      <c r="H129" s="200"/>
      <c r="I129" s="199"/>
      <c r="J129" s="199"/>
      <c r="K129" s="113"/>
      <c r="L129" s="113"/>
      <c r="M129" s="113"/>
      <c r="N129" s="7"/>
    </row>
    <row r="130" spans="1:14">
      <c r="A130" s="126" t="s">
        <v>3643</v>
      </c>
      <c r="B130" s="297"/>
      <c r="C130" s="126" t="s">
        <v>6404</v>
      </c>
      <c r="D130" s="278">
        <f>+VLOOKUP(A130,'LISTA NACIONAL'!A:B,2,0)</f>
        <v>2674.8780000000002</v>
      </c>
      <c r="E130" s="278">
        <f t="shared" si="1"/>
        <v>3236.6023800000003</v>
      </c>
      <c r="G130" s="7"/>
      <c r="H130" s="200"/>
      <c r="I130" s="199"/>
      <c r="J130" s="199"/>
      <c r="K130" s="113"/>
      <c r="L130" s="113"/>
      <c r="M130" s="113"/>
      <c r="N130" s="7"/>
    </row>
    <row r="131" spans="1:14">
      <c r="A131" s="126" t="s">
        <v>10919</v>
      </c>
      <c r="B131" s="297"/>
      <c r="C131" s="126" t="s">
        <v>6405</v>
      </c>
      <c r="D131" s="278">
        <f>+VLOOKUP(A131,'LISTA NACIONAL'!A:B,2,0)</f>
        <v>3729.84</v>
      </c>
      <c r="E131" s="278">
        <f t="shared" si="1"/>
        <v>4513.1063999999997</v>
      </c>
      <c r="G131" s="7"/>
      <c r="H131" s="200"/>
      <c r="I131" s="199"/>
      <c r="J131" s="199"/>
      <c r="K131" s="113"/>
      <c r="L131" s="113"/>
      <c r="M131" s="113"/>
      <c r="N131" s="7"/>
    </row>
    <row r="132" spans="1:14">
      <c r="A132" s="126" t="s">
        <v>10920</v>
      </c>
      <c r="B132" s="297"/>
      <c r="C132" s="126" t="s">
        <v>615</v>
      </c>
      <c r="D132" s="278">
        <f>+VLOOKUP(A132,'LISTA NACIONAL'!A:B,2,0)</f>
        <v>3090.9259999999999</v>
      </c>
      <c r="E132" s="278">
        <f t="shared" si="1"/>
        <v>3740.0204599999997</v>
      </c>
      <c r="G132" s="7"/>
      <c r="H132" s="200"/>
      <c r="I132" s="199"/>
      <c r="J132" s="199"/>
      <c r="K132" s="113"/>
      <c r="L132" s="113"/>
      <c r="M132" s="113"/>
      <c r="N132" s="7"/>
    </row>
    <row r="133" spans="1:14">
      <c r="A133" s="126" t="s">
        <v>10921</v>
      </c>
      <c r="B133" s="297"/>
      <c r="C133" s="126" t="s">
        <v>616</v>
      </c>
      <c r="D133" s="278">
        <f>+VLOOKUP(A133,'LISTA NACIONAL'!A:B,2,0)</f>
        <v>3565.2350000000001</v>
      </c>
      <c r="E133" s="278">
        <f t="shared" si="1"/>
        <v>4313.9343500000004</v>
      </c>
      <c r="G133" s="7"/>
      <c r="H133" s="200"/>
      <c r="I133" s="199"/>
      <c r="J133" s="199"/>
      <c r="K133" s="113"/>
      <c r="L133" s="113"/>
      <c r="M133" s="113"/>
      <c r="N133" s="7"/>
    </row>
    <row r="134" spans="1:14">
      <c r="A134" s="126" t="s">
        <v>10922</v>
      </c>
      <c r="B134" s="297"/>
      <c r="C134" s="126" t="s">
        <v>617</v>
      </c>
      <c r="D134" s="278">
        <f>+VLOOKUP(A134,'LISTA NACIONAL'!A:B,2,0)</f>
        <v>15508.087</v>
      </c>
      <c r="E134" s="278">
        <f t="shared" si="1"/>
        <v>18764.78527</v>
      </c>
      <c r="G134" s="7"/>
      <c r="H134" s="200"/>
      <c r="I134" s="199"/>
      <c r="J134" s="199"/>
      <c r="K134" s="113"/>
      <c r="L134" s="113"/>
      <c r="M134" s="113"/>
      <c r="N134" s="7"/>
    </row>
    <row r="135" spans="1:14">
      <c r="A135" s="126" t="s">
        <v>10923</v>
      </c>
      <c r="B135" s="297"/>
      <c r="C135" s="126" t="s">
        <v>6401</v>
      </c>
      <c r="D135" s="278">
        <f>+VLOOKUP(A135,'LISTA NACIONAL'!A:B,2,0)</f>
        <v>1060.922</v>
      </c>
      <c r="E135" s="278">
        <f t="shared" si="1"/>
        <v>1283.7156199999999</v>
      </c>
      <c r="G135" s="7"/>
      <c r="H135" s="200"/>
      <c r="I135" s="199"/>
      <c r="J135" s="199"/>
      <c r="K135" s="113"/>
      <c r="L135" s="113"/>
      <c r="M135" s="113"/>
      <c r="N135" s="7"/>
    </row>
    <row r="136" spans="1:14">
      <c r="A136" s="126" t="s">
        <v>10924</v>
      </c>
      <c r="B136" s="297"/>
      <c r="C136" s="126" t="s">
        <v>6402</v>
      </c>
      <c r="D136" s="278">
        <f>+VLOOKUP(A136,'LISTA NACIONAL'!A:B,2,0)</f>
        <v>2137.4899999999998</v>
      </c>
      <c r="E136" s="278">
        <f t="shared" si="1"/>
        <v>2586.3628999999996</v>
      </c>
      <c r="G136" s="7"/>
      <c r="H136" s="200"/>
      <c r="I136" s="199"/>
      <c r="J136" s="199"/>
      <c r="K136" s="113"/>
      <c r="L136" s="113"/>
      <c r="M136" s="113"/>
      <c r="N136" s="7"/>
    </row>
    <row r="137" spans="1:14">
      <c r="A137" s="126" t="s">
        <v>8461</v>
      </c>
      <c r="B137" s="297"/>
      <c r="C137" s="126" t="s">
        <v>5348</v>
      </c>
      <c r="D137" s="278">
        <f>+VLOOKUP(A137,'LISTA NACIONAL'!A:B,2,0)</f>
        <v>890.32</v>
      </c>
      <c r="E137" s="278">
        <f t="shared" si="1"/>
        <v>1077.2872</v>
      </c>
      <c r="G137" s="7"/>
      <c r="H137" s="200"/>
      <c r="I137" s="199"/>
      <c r="J137" s="199"/>
      <c r="K137" s="113"/>
      <c r="L137" s="113"/>
      <c r="M137" s="113"/>
      <c r="N137" s="7"/>
    </row>
    <row r="138" spans="1:14">
      <c r="A138" s="126" t="s">
        <v>8462</v>
      </c>
      <c r="B138" s="297"/>
      <c r="C138" s="126" t="s">
        <v>5349</v>
      </c>
      <c r="D138" s="278">
        <f>+VLOOKUP(A138,'LISTA NACIONAL'!A:B,2,0)</f>
        <v>4490.8980000000001</v>
      </c>
      <c r="E138" s="278">
        <f t="shared" si="1"/>
        <v>5433.9865799999998</v>
      </c>
      <c r="G138" s="7"/>
      <c r="H138" s="200"/>
      <c r="I138" s="199"/>
      <c r="J138" s="199"/>
      <c r="K138" s="113"/>
      <c r="L138" s="113"/>
      <c r="M138" s="113"/>
      <c r="N138" s="7"/>
    </row>
    <row r="139" spans="1:14">
      <c r="A139" s="126" t="s">
        <v>8463</v>
      </c>
      <c r="B139" s="297"/>
      <c r="C139" s="126" t="s">
        <v>5350</v>
      </c>
      <c r="D139" s="278">
        <f>+VLOOKUP(A139,'LISTA NACIONAL'!A:B,2,0)</f>
        <v>1670.5889999999999</v>
      </c>
      <c r="E139" s="278">
        <f t="shared" ref="E139:E202" si="2">+D139*1.21</f>
        <v>2021.4126899999999</v>
      </c>
      <c r="G139" s="7"/>
      <c r="H139" s="200"/>
      <c r="I139" s="199"/>
      <c r="J139" s="199"/>
      <c r="K139" s="113"/>
      <c r="L139" s="113"/>
      <c r="M139" s="113"/>
      <c r="N139" s="7"/>
    </row>
    <row r="140" spans="1:14">
      <c r="A140" s="126" t="s">
        <v>8464</v>
      </c>
      <c r="B140" s="297"/>
      <c r="C140" s="126" t="s">
        <v>5351</v>
      </c>
      <c r="D140" s="278">
        <f>+VLOOKUP(A140,'LISTA NACIONAL'!A:B,2,0)</f>
        <v>2905.8380000000002</v>
      </c>
      <c r="E140" s="278">
        <f t="shared" si="2"/>
        <v>3516.0639800000004</v>
      </c>
      <c r="G140" s="7"/>
      <c r="H140" s="200"/>
      <c r="I140" s="199"/>
      <c r="J140" s="199"/>
      <c r="K140" s="113"/>
      <c r="L140" s="113"/>
      <c r="M140" s="113"/>
      <c r="N140" s="7"/>
    </row>
    <row r="141" spans="1:14">
      <c r="A141" s="126" t="s">
        <v>8465</v>
      </c>
      <c r="B141" s="297"/>
      <c r="C141" s="126" t="s">
        <v>5352</v>
      </c>
      <c r="D141" s="278">
        <f>+VLOOKUP(A141,'LISTA NACIONAL'!A:B,2,0)</f>
        <v>1990.92</v>
      </c>
      <c r="E141" s="278">
        <f t="shared" si="2"/>
        <v>2409.0131999999999</v>
      </c>
      <c r="G141" s="7"/>
      <c r="H141" s="200"/>
      <c r="I141" s="199"/>
      <c r="J141" s="199"/>
      <c r="K141" s="113"/>
      <c r="L141" s="113"/>
      <c r="M141" s="113"/>
      <c r="N141" s="7"/>
    </row>
    <row r="142" spans="1:14">
      <c r="A142" s="126" t="s">
        <v>8466</v>
      </c>
      <c r="B142" s="297"/>
      <c r="C142" s="126" t="s">
        <v>5353</v>
      </c>
      <c r="D142" s="278">
        <f>+VLOOKUP(A142,'LISTA NACIONAL'!A:B,2,0)</f>
        <v>2721.4119999999998</v>
      </c>
      <c r="E142" s="278">
        <f t="shared" si="2"/>
        <v>3292.9085199999995</v>
      </c>
      <c r="G142" s="7"/>
      <c r="H142" s="200"/>
      <c r="I142" s="199"/>
      <c r="J142" s="199"/>
      <c r="K142" s="113"/>
      <c r="L142" s="113"/>
      <c r="M142" s="113"/>
      <c r="N142" s="7"/>
    </row>
    <row r="143" spans="1:14">
      <c r="A143" s="126" t="s">
        <v>8467</v>
      </c>
      <c r="B143" s="297"/>
      <c r="C143" s="126" t="s">
        <v>5354</v>
      </c>
      <c r="D143" s="278">
        <f>+VLOOKUP(A143,'LISTA NACIONAL'!A:B,2,0)</f>
        <v>981.58500000000004</v>
      </c>
      <c r="E143" s="278">
        <f t="shared" si="2"/>
        <v>1187.71785</v>
      </c>
      <c r="G143" s="7"/>
      <c r="H143" s="200"/>
      <c r="I143" s="199"/>
      <c r="J143" s="199"/>
      <c r="K143" s="113"/>
      <c r="L143" s="113"/>
      <c r="M143" s="113"/>
      <c r="N143" s="7"/>
    </row>
    <row r="144" spans="1:14">
      <c r="A144" s="126" t="s">
        <v>8468</v>
      </c>
      <c r="B144" s="297"/>
      <c r="C144" s="126" t="s">
        <v>5355</v>
      </c>
      <c r="D144" s="278">
        <f>+VLOOKUP(A144,'LISTA NACIONAL'!A:B,2,0)</f>
        <v>2137.4899999999998</v>
      </c>
      <c r="E144" s="278">
        <f t="shared" si="2"/>
        <v>2586.3628999999996</v>
      </c>
      <c r="G144" s="7"/>
      <c r="H144" s="200"/>
      <c r="I144" s="199"/>
      <c r="J144" s="199"/>
      <c r="K144" s="113"/>
      <c r="L144" s="113"/>
      <c r="M144" s="113"/>
      <c r="N144" s="7"/>
    </row>
    <row r="145" spans="1:14">
      <c r="A145" s="126" t="s">
        <v>8469</v>
      </c>
      <c r="B145" s="297"/>
      <c r="C145" s="126" t="s">
        <v>5356</v>
      </c>
      <c r="D145" s="278">
        <f>+VLOOKUP(A145,'LISTA NACIONAL'!A:B,2,0)</f>
        <v>2359.6880000000001</v>
      </c>
      <c r="E145" s="278">
        <f t="shared" si="2"/>
        <v>2855.2224799999999</v>
      </c>
      <c r="G145" s="7"/>
      <c r="H145" s="200"/>
      <c r="I145" s="199"/>
      <c r="J145" s="199"/>
      <c r="K145" s="113"/>
      <c r="L145" s="113"/>
      <c r="M145" s="113"/>
      <c r="N145" s="7"/>
    </row>
    <row r="146" spans="1:14">
      <c r="A146" s="126" t="s">
        <v>7708</v>
      </c>
      <c r="B146" s="297"/>
      <c r="C146" s="126" t="s">
        <v>5357</v>
      </c>
      <c r="D146" s="278">
        <f>+VLOOKUP(A146,'LISTA NACIONAL'!A:B,2,0)</f>
        <v>2611.364</v>
      </c>
      <c r="E146" s="278">
        <f t="shared" si="2"/>
        <v>3159.7504399999998</v>
      </c>
      <c r="G146" s="7"/>
      <c r="H146" s="200"/>
      <c r="I146" s="199"/>
      <c r="J146" s="199"/>
      <c r="K146" s="113"/>
      <c r="L146" s="113"/>
      <c r="M146" s="113"/>
      <c r="N146" s="7"/>
    </row>
    <row r="147" spans="1:14">
      <c r="A147" s="126" t="s">
        <v>7709</v>
      </c>
      <c r="B147" s="297"/>
      <c r="C147" s="126" t="s">
        <v>5358</v>
      </c>
      <c r="D147" s="278">
        <f>+VLOOKUP(A147,'LISTA NACIONAL'!A:B,2,0)</f>
        <v>2611.364</v>
      </c>
      <c r="E147" s="278">
        <f t="shared" si="2"/>
        <v>3159.7504399999998</v>
      </c>
      <c r="G147" s="7"/>
      <c r="H147" s="200"/>
      <c r="I147" s="199"/>
      <c r="J147" s="199"/>
      <c r="K147" s="113"/>
      <c r="L147" s="113"/>
      <c r="M147" s="113"/>
      <c r="N147" s="7"/>
    </row>
    <row r="148" spans="1:14">
      <c r="A148" s="126" t="s">
        <v>7710</v>
      </c>
      <c r="B148" s="297"/>
      <c r="C148" s="126" t="s">
        <v>5359</v>
      </c>
      <c r="D148" s="278">
        <f>+VLOOKUP(A148,'LISTA NACIONAL'!A:B,2,0)</f>
        <v>5629.2030000000004</v>
      </c>
      <c r="E148" s="278">
        <f t="shared" si="2"/>
        <v>6811.3356300000005</v>
      </c>
      <c r="G148" s="7"/>
      <c r="H148" s="200"/>
      <c r="I148" s="199"/>
      <c r="J148" s="199"/>
      <c r="K148" s="113"/>
      <c r="L148" s="113"/>
      <c r="M148" s="113"/>
      <c r="N148" s="7"/>
    </row>
    <row r="149" spans="1:14">
      <c r="A149" s="126" t="s">
        <v>7711</v>
      </c>
      <c r="B149" s="297"/>
      <c r="C149" s="126" t="s">
        <v>5360</v>
      </c>
      <c r="D149" s="278">
        <f>+VLOOKUP(A149,'LISTA NACIONAL'!A:B,2,0)</f>
        <v>27952.659</v>
      </c>
      <c r="E149" s="278">
        <f t="shared" si="2"/>
        <v>33822.717389999998</v>
      </c>
      <c r="G149" s="7"/>
      <c r="H149" s="200"/>
      <c r="I149" s="199"/>
      <c r="J149" s="199"/>
      <c r="K149" s="113"/>
      <c r="L149" s="113"/>
      <c r="M149" s="113"/>
      <c r="N149" s="7"/>
    </row>
    <row r="150" spans="1:14">
      <c r="A150" s="126" t="s">
        <v>7712</v>
      </c>
      <c r="B150" s="297"/>
      <c r="C150" s="126" t="s">
        <v>5361</v>
      </c>
      <c r="D150" s="278">
        <f>+VLOOKUP(A150,'LISTA NACIONAL'!A:B,2,0)</f>
        <v>20180.217000000001</v>
      </c>
      <c r="E150" s="278">
        <f t="shared" si="2"/>
        <v>24418.062569999998</v>
      </c>
      <c r="G150" s="7"/>
      <c r="H150" s="200"/>
      <c r="I150" s="199"/>
      <c r="J150" s="199"/>
      <c r="K150" s="113"/>
      <c r="L150" s="113"/>
      <c r="M150" s="113"/>
      <c r="N150" s="7"/>
    </row>
    <row r="151" spans="1:14">
      <c r="A151" s="126" t="s">
        <v>7713</v>
      </c>
      <c r="B151" s="297"/>
      <c r="C151" s="126" t="s">
        <v>7978</v>
      </c>
      <c r="D151" s="278">
        <f>+VLOOKUP(A151,'LISTA NACIONAL'!A:B,2,0)</f>
        <v>8721.5329999999994</v>
      </c>
      <c r="E151" s="278">
        <f t="shared" si="2"/>
        <v>10553.054929999998</v>
      </c>
      <c r="G151" s="7"/>
      <c r="H151" s="200"/>
      <c r="I151" s="199"/>
      <c r="J151" s="199"/>
      <c r="K151" s="113"/>
      <c r="L151" s="113"/>
      <c r="M151" s="113"/>
      <c r="N151" s="7"/>
    </row>
    <row r="152" spans="1:14">
      <c r="A152" s="126" t="s">
        <v>7714</v>
      </c>
      <c r="B152" s="297"/>
      <c r="C152" s="126" t="s">
        <v>7979</v>
      </c>
      <c r="D152" s="278">
        <f>+VLOOKUP(A152,'LISTA NACIONAL'!A:B,2,0)</f>
        <v>4942.3519999999999</v>
      </c>
      <c r="E152" s="278">
        <f t="shared" si="2"/>
        <v>5980.2459199999994</v>
      </c>
      <c r="G152" s="7"/>
      <c r="H152" s="200"/>
      <c r="I152" s="199"/>
      <c r="J152" s="199"/>
      <c r="K152" s="113"/>
      <c r="L152" s="113"/>
      <c r="M152" s="113"/>
      <c r="N152" s="7"/>
    </row>
    <row r="153" spans="1:14">
      <c r="A153" s="126" t="s">
        <v>7715</v>
      </c>
      <c r="B153" s="297"/>
      <c r="C153" s="126" t="s">
        <v>7980</v>
      </c>
      <c r="D153" s="278">
        <f>+VLOOKUP(A153,'LISTA NACIONAL'!A:B,2,0)</f>
        <v>5739.3050000000003</v>
      </c>
      <c r="E153" s="278">
        <f t="shared" si="2"/>
        <v>6944.5590499999998</v>
      </c>
      <c r="G153" s="7"/>
      <c r="H153" s="200"/>
      <c r="I153" s="199"/>
      <c r="J153" s="199"/>
      <c r="K153" s="113"/>
      <c r="L153" s="113"/>
      <c r="M153" s="113"/>
      <c r="N153" s="7"/>
    </row>
    <row r="154" spans="1:14">
      <c r="A154" s="126" t="s">
        <v>7716</v>
      </c>
      <c r="B154" s="297"/>
      <c r="C154" s="126" t="s">
        <v>7981</v>
      </c>
      <c r="D154" s="278">
        <f>+VLOOKUP(A154,'LISTA NACIONAL'!A:B,2,0)</f>
        <v>4170.8829999999998</v>
      </c>
      <c r="E154" s="278">
        <f t="shared" si="2"/>
        <v>5046.7684299999992</v>
      </c>
      <c r="G154" s="7"/>
      <c r="H154" s="200"/>
      <c r="I154" s="199"/>
      <c r="J154" s="199"/>
      <c r="K154" s="113"/>
      <c r="L154" s="113"/>
      <c r="M154" s="113"/>
      <c r="N154" s="7"/>
    </row>
    <row r="155" spans="1:14">
      <c r="A155" s="126" t="s">
        <v>7717</v>
      </c>
      <c r="B155" s="297"/>
      <c r="C155" s="126" t="s">
        <v>7982</v>
      </c>
      <c r="D155" s="278">
        <f>+VLOOKUP(A155,'LISTA NACIONAL'!A:B,2,0)</f>
        <v>2184.4879999999998</v>
      </c>
      <c r="E155" s="278">
        <f t="shared" si="2"/>
        <v>2643.2304799999997</v>
      </c>
      <c r="G155" s="7"/>
      <c r="H155" s="200"/>
      <c r="I155" s="199"/>
      <c r="J155" s="199"/>
      <c r="K155" s="113"/>
      <c r="L155" s="113"/>
      <c r="M155" s="113"/>
      <c r="N155" s="7"/>
    </row>
    <row r="156" spans="1:14">
      <c r="A156" s="126" t="s">
        <v>7718</v>
      </c>
      <c r="B156" s="297"/>
      <c r="C156" s="126" t="s">
        <v>7983</v>
      </c>
      <c r="D156" s="278">
        <f>+VLOOKUP(A156,'LISTA NACIONAL'!A:B,2,0)</f>
        <v>3090.9259999999999</v>
      </c>
      <c r="E156" s="278">
        <f t="shared" si="2"/>
        <v>3740.0204599999997</v>
      </c>
      <c r="G156" s="7"/>
      <c r="H156" s="200"/>
      <c r="I156" s="199"/>
      <c r="J156" s="199"/>
      <c r="K156" s="113"/>
      <c r="L156" s="113"/>
      <c r="M156" s="113"/>
      <c r="N156" s="7"/>
    </row>
    <row r="157" spans="1:14">
      <c r="A157" s="126" t="s">
        <v>7719</v>
      </c>
      <c r="B157" s="297"/>
      <c r="C157" s="126" t="s">
        <v>7985</v>
      </c>
      <c r="D157" s="278">
        <f>+VLOOKUP(A157,'LISTA NACIONAL'!A:B,2,0)</f>
        <v>2463.4470000000001</v>
      </c>
      <c r="E157" s="278">
        <f t="shared" si="2"/>
        <v>2980.7708699999998</v>
      </c>
      <c r="G157" s="7"/>
      <c r="H157" s="200"/>
      <c r="I157" s="199"/>
      <c r="J157" s="199"/>
      <c r="K157" s="113"/>
      <c r="L157" s="113"/>
      <c r="M157" s="113"/>
      <c r="N157" s="7"/>
    </row>
    <row r="158" spans="1:14">
      <c r="A158" s="126" t="s">
        <v>7720</v>
      </c>
      <c r="B158" s="297"/>
      <c r="C158" s="126" t="s">
        <v>7986</v>
      </c>
      <c r="D158" s="278">
        <f>+VLOOKUP(A158,'LISTA NACIONAL'!A:B,2,0)</f>
        <v>2674.8780000000002</v>
      </c>
      <c r="E158" s="278">
        <f t="shared" si="2"/>
        <v>3236.6023800000003</v>
      </c>
      <c r="G158" s="7"/>
      <c r="H158" s="200"/>
      <c r="I158" s="199"/>
      <c r="J158" s="199"/>
      <c r="K158" s="113"/>
      <c r="L158" s="113"/>
      <c r="M158" s="113"/>
      <c r="N158" s="7"/>
    </row>
    <row r="159" spans="1:14">
      <c r="A159" s="126" t="s">
        <v>7721</v>
      </c>
      <c r="B159" s="297"/>
      <c r="C159" s="126" t="s">
        <v>8264</v>
      </c>
      <c r="D159" s="278">
        <f>+VLOOKUP(A159,'LISTA NACIONAL'!A:B,2,0)</f>
        <v>3090.9259999999999</v>
      </c>
      <c r="E159" s="278">
        <f t="shared" si="2"/>
        <v>3740.0204599999997</v>
      </c>
      <c r="G159" s="7"/>
      <c r="H159" s="200"/>
      <c r="I159" s="199"/>
      <c r="J159" s="199"/>
      <c r="K159" s="113"/>
      <c r="L159" s="113"/>
      <c r="M159" s="113"/>
      <c r="N159" s="7"/>
    </row>
    <row r="160" spans="1:14">
      <c r="A160" s="126" t="s">
        <v>7722</v>
      </c>
      <c r="B160" s="297"/>
      <c r="C160" s="126" t="s">
        <v>8265</v>
      </c>
      <c r="D160" s="278">
        <f>+VLOOKUP(A160,'LISTA NACIONAL'!A:B,2,0)</f>
        <v>38774.457999999999</v>
      </c>
      <c r="E160" s="278">
        <f t="shared" si="2"/>
        <v>46917.09418</v>
      </c>
      <c r="G160" s="7"/>
      <c r="H160" s="200"/>
      <c r="I160" s="199"/>
      <c r="J160" s="199"/>
      <c r="K160" s="113"/>
      <c r="L160" s="113"/>
      <c r="M160" s="113"/>
      <c r="N160" s="7"/>
    </row>
    <row r="161" spans="1:14">
      <c r="A161" s="126" t="s">
        <v>7723</v>
      </c>
      <c r="B161" s="297"/>
      <c r="C161" s="126" t="s">
        <v>8266</v>
      </c>
      <c r="D161" s="278">
        <f>+VLOOKUP(A161,'LISTA NACIONAL'!A:B,2,0)</f>
        <v>8926.1980000000003</v>
      </c>
      <c r="E161" s="278">
        <f t="shared" si="2"/>
        <v>10800.69958</v>
      </c>
      <c r="G161" s="7"/>
      <c r="H161" s="200"/>
      <c r="I161" s="199"/>
      <c r="J161" s="199"/>
      <c r="K161" s="113"/>
      <c r="L161" s="113"/>
      <c r="M161" s="113"/>
      <c r="N161" s="7"/>
    </row>
    <row r="162" spans="1:14">
      <c r="A162" s="126" t="s">
        <v>7724</v>
      </c>
      <c r="B162" s="297"/>
      <c r="C162" s="126" t="s">
        <v>8267</v>
      </c>
      <c r="D162" s="278">
        <f>+VLOOKUP(A162,'LISTA NACIONAL'!A:B,2,0)</f>
        <v>12047.928</v>
      </c>
      <c r="E162" s="278">
        <f t="shared" si="2"/>
        <v>14577.99288</v>
      </c>
      <c r="G162" s="7"/>
      <c r="H162" s="200"/>
      <c r="I162" s="199"/>
      <c r="J162" s="199"/>
      <c r="K162" s="113"/>
      <c r="L162" s="113"/>
      <c r="M162" s="113"/>
      <c r="N162" s="7"/>
    </row>
    <row r="163" spans="1:14">
      <c r="A163" s="126" t="s">
        <v>9980</v>
      </c>
      <c r="B163" s="297"/>
      <c r="C163" s="126" t="s">
        <v>1745</v>
      </c>
      <c r="D163" s="278">
        <f>+VLOOKUP(A163,'LISTA NACIONAL'!A:B,2,0)</f>
        <v>2463.4470000000001</v>
      </c>
      <c r="E163" s="278">
        <f t="shared" si="2"/>
        <v>2980.7708699999998</v>
      </c>
      <c r="G163" s="7"/>
      <c r="H163" s="200"/>
      <c r="I163" s="199"/>
      <c r="J163" s="199"/>
      <c r="K163" s="113"/>
      <c r="L163" s="113"/>
      <c r="M163" s="113"/>
      <c r="N163" s="7"/>
    </row>
    <row r="164" spans="1:14">
      <c r="A164" s="126" t="s">
        <v>9981</v>
      </c>
      <c r="B164" s="297"/>
      <c r="C164" s="126" t="s">
        <v>1746</v>
      </c>
      <c r="D164" s="278">
        <f>+VLOOKUP(A164,'LISTA NACIONAL'!A:B,2,0)</f>
        <v>2905.8380000000002</v>
      </c>
      <c r="E164" s="278">
        <f t="shared" si="2"/>
        <v>3516.0639800000004</v>
      </c>
      <c r="G164" s="7"/>
      <c r="H164" s="200"/>
      <c r="I164" s="199"/>
      <c r="J164" s="199"/>
      <c r="K164" s="113"/>
      <c r="L164" s="113"/>
      <c r="M164" s="113"/>
      <c r="N164" s="7"/>
    </row>
    <row r="165" spans="1:14">
      <c r="A165" s="126" t="s">
        <v>5235</v>
      </c>
      <c r="B165" s="297"/>
      <c r="C165" s="126" t="s">
        <v>1747</v>
      </c>
      <c r="D165" s="278">
        <f>+VLOOKUP(A165,'LISTA NACIONAL'!A:B,2,0)</f>
        <v>3096.2420000000002</v>
      </c>
      <c r="E165" s="278">
        <f t="shared" si="2"/>
        <v>3746.45282</v>
      </c>
      <c r="G165" s="7"/>
      <c r="H165" s="200"/>
      <c r="I165" s="199"/>
      <c r="J165" s="199"/>
      <c r="K165" s="113"/>
      <c r="L165" s="113"/>
      <c r="M165" s="113"/>
      <c r="N165" s="7"/>
    </row>
    <row r="166" spans="1:14">
      <c r="A166" s="126" t="s">
        <v>5236</v>
      </c>
      <c r="B166" s="297"/>
      <c r="C166" s="126" t="s">
        <v>1748</v>
      </c>
      <c r="D166" s="278">
        <f>+VLOOKUP(A166,'LISTA NACIONAL'!A:B,2,0)</f>
        <v>8386.3289999999997</v>
      </c>
      <c r="E166" s="278">
        <f t="shared" si="2"/>
        <v>10147.45809</v>
      </c>
      <c r="G166" s="7"/>
      <c r="H166" s="200"/>
      <c r="I166" s="199"/>
      <c r="J166" s="199"/>
      <c r="K166" s="113"/>
      <c r="L166" s="113"/>
      <c r="M166" s="113"/>
      <c r="N166" s="7"/>
    </row>
    <row r="167" spans="1:14">
      <c r="A167" s="126" t="s">
        <v>5237</v>
      </c>
      <c r="B167" s="297"/>
      <c r="C167" s="126" t="s">
        <v>1749</v>
      </c>
      <c r="D167" s="278">
        <f>+VLOOKUP(A167,'LISTA NACIONAL'!A:B,2,0)</f>
        <v>1670.5889999999999</v>
      </c>
      <c r="E167" s="278">
        <f t="shared" si="2"/>
        <v>2021.4126899999999</v>
      </c>
      <c r="G167" s="7"/>
      <c r="H167" s="200"/>
      <c r="I167" s="199"/>
      <c r="J167" s="199"/>
      <c r="K167" s="113"/>
      <c r="L167" s="113"/>
      <c r="M167" s="113"/>
      <c r="N167" s="7"/>
    </row>
    <row r="168" spans="1:14">
      <c r="A168" s="126" t="s">
        <v>5238</v>
      </c>
      <c r="B168" s="297"/>
      <c r="C168" s="126" t="s">
        <v>1750</v>
      </c>
      <c r="D168" s="278">
        <f>+VLOOKUP(A168,'LISTA NACIONAL'!A:B,2,0)</f>
        <v>1849.9870000000001</v>
      </c>
      <c r="E168" s="278">
        <f t="shared" si="2"/>
        <v>2238.4842699999999</v>
      </c>
      <c r="G168" s="7"/>
      <c r="H168" s="200"/>
      <c r="I168" s="199"/>
      <c r="J168" s="199"/>
      <c r="K168" s="113"/>
      <c r="L168" s="113"/>
      <c r="M168" s="113"/>
      <c r="N168" s="7"/>
    </row>
    <row r="169" spans="1:14">
      <c r="A169" s="126" t="s">
        <v>5239</v>
      </c>
      <c r="B169" s="297"/>
      <c r="C169" s="126" t="s">
        <v>1751</v>
      </c>
      <c r="D169" s="278">
        <f>+VLOOKUP(A169,'LISTA NACIONAL'!A:B,2,0)</f>
        <v>4610.5079999999998</v>
      </c>
      <c r="E169" s="278">
        <f t="shared" si="2"/>
        <v>5578.71468</v>
      </c>
      <c r="G169" s="7"/>
      <c r="H169" s="200"/>
      <c r="I169" s="199"/>
      <c r="J169" s="199"/>
      <c r="K169" s="113"/>
      <c r="L169" s="113"/>
      <c r="M169" s="113"/>
      <c r="N169" s="7"/>
    </row>
    <row r="170" spans="1:14">
      <c r="A170" s="126" t="s">
        <v>5240</v>
      </c>
      <c r="B170" s="297"/>
      <c r="C170" s="126" t="s">
        <v>1752</v>
      </c>
      <c r="D170" s="278">
        <f>+VLOOKUP(A170,'LISTA NACIONAL'!A:B,2,0)</f>
        <v>15683.593000000001</v>
      </c>
      <c r="E170" s="278">
        <f t="shared" si="2"/>
        <v>18977.147530000002</v>
      </c>
      <c r="G170" s="7"/>
      <c r="H170" s="200"/>
      <c r="I170" s="199"/>
      <c r="J170" s="199"/>
      <c r="K170" s="113"/>
      <c r="L170" s="113"/>
      <c r="M170" s="113"/>
      <c r="N170" s="7"/>
    </row>
    <row r="171" spans="1:14">
      <c r="A171" s="126" t="s">
        <v>5241</v>
      </c>
      <c r="B171" s="297"/>
      <c r="C171" s="126" t="s">
        <v>1753</v>
      </c>
      <c r="D171" s="278">
        <f>+VLOOKUP(A171,'LISTA NACIONAL'!A:B,2,0)</f>
        <v>1233.268</v>
      </c>
      <c r="E171" s="278">
        <f t="shared" si="2"/>
        <v>1492.2542799999999</v>
      </c>
      <c r="G171" s="7"/>
      <c r="H171" s="200"/>
      <c r="I171" s="199"/>
      <c r="J171" s="199"/>
      <c r="K171" s="113"/>
      <c r="L171" s="113"/>
      <c r="M171" s="113"/>
      <c r="N171" s="7"/>
    </row>
    <row r="172" spans="1:14">
      <c r="A172" s="126" t="s">
        <v>5242</v>
      </c>
      <c r="B172" s="297"/>
      <c r="C172" s="126" t="s">
        <v>1754</v>
      </c>
      <c r="D172" s="278">
        <f>+VLOOKUP(A172,'LISTA NACIONAL'!A:B,2,0)</f>
        <v>2674.8780000000002</v>
      </c>
      <c r="E172" s="278">
        <f t="shared" si="2"/>
        <v>3236.6023800000003</v>
      </c>
      <c r="G172" s="7"/>
      <c r="H172" s="200"/>
      <c r="I172" s="199"/>
      <c r="J172" s="199"/>
      <c r="K172" s="113"/>
      <c r="L172" s="113"/>
      <c r="M172" s="113"/>
      <c r="N172" s="7"/>
    </row>
    <row r="173" spans="1:14">
      <c r="A173" s="126" t="s">
        <v>5243</v>
      </c>
      <c r="B173" s="297"/>
      <c r="C173" s="126" t="s">
        <v>1755</v>
      </c>
      <c r="D173" s="278">
        <f>+VLOOKUP(A173,'LISTA NACIONAL'!A:B,2,0)</f>
        <v>1983.09</v>
      </c>
      <c r="E173" s="278">
        <f t="shared" si="2"/>
        <v>2399.5389</v>
      </c>
      <c r="G173" s="7"/>
      <c r="H173" s="200"/>
      <c r="I173" s="199"/>
      <c r="J173" s="199"/>
      <c r="K173" s="113"/>
      <c r="L173" s="113"/>
      <c r="M173" s="113"/>
      <c r="N173" s="7"/>
    </row>
    <row r="174" spans="1:14">
      <c r="A174" s="126" t="s">
        <v>4256</v>
      </c>
      <c r="B174" s="297"/>
      <c r="C174" s="126" t="s">
        <v>11114</v>
      </c>
      <c r="D174" s="278">
        <f>+VLOOKUP(A174,'LISTA NACIONAL'!A:B,2,0)</f>
        <v>3881.2179999999998</v>
      </c>
      <c r="E174" s="278">
        <f t="shared" si="2"/>
        <v>4696.2737799999995</v>
      </c>
      <c r="G174" s="7"/>
      <c r="H174" s="200"/>
      <c r="I174" s="199"/>
      <c r="J174" s="199"/>
      <c r="K174" s="113"/>
      <c r="L174" s="113"/>
      <c r="M174" s="113"/>
      <c r="N174" s="7"/>
    </row>
    <row r="175" spans="1:14">
      <c r="A175" s="126" t="s">
        <v>5244</v>
      </c>
      <c r="B175" s="297"/>
      <c r="C175" s="126" t="s">
        <v>1756</v>
      </c>
      <c r="D175" s="278">
        <f>+VLOOKUP(A175,'LISTA NACIONAL'!A:B,2,0)</f>
        <v>2137.4899999999998</v>
      </c>
      <c r="E175" s="278">
        <f t="shared" si="2"/>
        <v>2586.3628999999996</v>
      </c>
      <c r="G175" s="7"/>
      <c r="H175" s="200"/>
      <c r="I175" s="199"/>
      <c r="J175" s="199"/>
      <c r="K175" s="113"/>
      <c r="L175" s="113"/>
      <c r="M175" s="113"/>
      <c r="N175" s="7"/>
    </row>
    <row r="176" spans="1:14">
      <c r="A176" s="126" t="s">
        <v>5245</v>
      </c>
      <c r="B176" s="297"/>
      <c r="C176" s="126" t="s">
        <v>9887</v>
      </c>
      <c r="D176" s="278">
        <f>+VLOOKUP(A176,'LISTA NACIONAL'!A:B,2,0)</f>
        <v>1990.92</v>
      </c>
      <c r="E176" s="278">
        <f t="shared" si="2"/>
        <v>2409.0131999999999</v>
      </c>
      <c r="G176" s="7"/>
      <c r="H176" s="200"/>
      <c r="I176" s="199"/>
      <c r="J176" s="199"/>
      <c r="K176" s="113"/>
      <c r="L176" s="113"/>
      <c r="M176" s="113"/>
      <c r="N176" s="7"/>
    </row>
    <row r="177" spans="1:14">
      <c r="A177" s="126" t="s">
        <v>5246</v>
      </c>
      <c r="B177" s="297"/>
      <c r="C177" s="126" t="s">
        <v>9888</v>
      </c>
      <c r="D177" s="278">
        <f>+VLOOKUP(A177,'LISTA NACIONAL'!A:B,2,0)</f>
        <v>12421.51</v>
      </c>
      <c r="E177" s="278">
        <f t="shared" si="2"/>
        <v>15030.027099999999</v>
      </c>
      <c r="G177" s="7"/>
      <c r="H177" s="200"/>
      <c r="I177" s="199"/>
      <c r="J177" s="199"/>
      <c r="K177" s="113"/>
      <c r="L177" s="113"/>
      <c r="M177" s="113"/>
      <c r="N177" s="7"/>
    </row>
    <row r="178" spans="1:14">
      <c r="A178" s="126" t="s">
        <v>5247</v>
      </c>
      <c r="B178" s="297"/>
      <c r="C178" s="126" t="s">
        <v>9889</v>
      </c>
      <c r="D178" s="278">
        <f>+VLOOKUP(A178,'LISTA NACIONAL'!A:B,2,0)</f>
        <v>1506.3409999999999</v>
      </c>
      <c r="E178" s="278">
        <f t="shared" si="2"/>
        <v>1822.6726099999998</v>
      </c>
      <c r="G178" s="7"/>
      <c r="H178" s="200"/>
      <c r="I178" s="199"/>
      <c r="J178" s="199"/>
      <c r="K178" s="113"/>
      <c r="L178" s="113"/>
      <c r="M178" s="113"/>
      <c r="N178" s="7"/>
    </row>
    <row r="179" spans="1:14">
      <c r="A179" s="126" t="s">
        <v>5248</v>
      </c>
      <c r="B179" s="297"/>
      <c r="C179" s="126" t="s">
        <v>9890</v>
      </c>
      <c r="D179" s="278">
        <f>+VLOOKUP(A179,'LISTA NACIONAL'!A:B,2,0)</f>
        <v>1542.45</v>
      </c>
      <c r="E179" s="278">
        <f t="shared" si="2"/>
        <v>1866.3644999999999</v>
      </c>
      <c r="G179" s="7"/>
      <c r="H179" s="200"/>
      <c r="I179" s="199"/>
      <c r="J179" s="199"/>
      <c r="K179" s="113"/>
      <c r="L179" s="113"/>
      <c r="M179" s="113"/>
      <c r="N179" s="7"/>
    </row>
    <row r="180" spans="1:14">
      <c r="A180" s="126" t="s">
        <v>5249</v>
      </c>
      <c r="B180" s="297"/>
      <c r="C180" s="126" t="s">
        <v>9891</v>
      </c>
      <c r="D180" s="278">
        <f>+VLOOKUP(A180,'LISTA NACIONAL'!A:B,2,0)</f>
        <v>1248.173</v>
      </c>
      <c r="E180" s="278">
        <f t="shared" si="2"/>
        <v>1510.2893300000001</v>
      </c>
      <c r="G180" s="7"/>
      <c r="H180" s="200"/>
      <c r="I180" s="199"/>
      <c r="J180" s="199"/>
      <c r="K180" s="113"/>
      <c r="L180" s="113"/>
      <c r="M180" s="113"/>
      <c r="N180" s="7"/>
    </row>
    <row r="181" spans="1:14">
      <c r="A181" s="126" t="s">
        <v>5250</v>
      </c>
      <c r="B181" s="297"/>
      <c r="C181" s="126" t="s">
        <v>9892</v>
      </c>
      <c r="D181" s="278">
        <f>+VLOOKUP(A181,'LISTA NACIONAL'!A:B,2,0)</f>
        <v>3395.2979999999998</v>
      </c>
      <c r="E181" s="278">
        <f t="shared" si="2"/>
        <v>4108.3105799999994</v>
      </c>
      <c r="G181" s="7"/>
      <c r="H181" s="200"/>
      <c r="I181" s="199"/>
      <c r="J181" s="199"/>
      <c r="K181" s="113"/>
      <c r="L181" s="113"/>
      <c r="M181" s="113"/>
      <c r="N181" s="7"/>
    </row>
    <row r="182" spans="1:14">
      <c r="A182" s="126" t="s">
        <v>5251</v>
      </c>
      <c r="B182" s="297"/>
      <c r="C182" s="126" t="s">
        <v>9893</v>
      </c>
      <c r="D182" s="278">
        <f>+VLOOKUP(A182,'LISTA NACIONAL'!A:B,2,0)</f>
        <v>10081.550999999999</v>
      </c>
      <c r="E182" s="278">
        <f t="shared" si="2"/>
        <v>12198.67671</v>
      </c>
      <c r="G182" s="7"/>
      <c r="H182" s="200"/>
      <c r="I182" s="199"/>
      <c r="J182" s="199"/>
      <c r="K182" s="113"/>
      <c r="L182" s="113"/>
      <c r="M182" s="113"/>
      <c r="N182" s="7"/>
    </row>
    <row r="183" spans="1:14">
      <c r="A183" s="126" t="s">
        <v>5252</v>
      </c>
      <c r="B183" s="297"/>
      <c r="C183" s="126" t="s">
        <v>9894</v>
      </c>
      <c r="D183" s="278">
        <f>+VLOOKUP(A183,'LISTA NACIONAL'!A:B,2,0)</f>
        <v>7739.357</v>
      </c>
      <c r="E183" s="278">
        <f t="shared" si="2"/>
        <v>9364.6219700000001</v>
      </c>
      <c r="G183" s="7"/>
      <c r="H183" s="200"/>
      <c r="I183" s="199"/>
      <c r="J183" s="199"/>
      <c r="K183" s="113"/>
      <c r="L183" s="113"/>
      <c r="M183" s="113"/>
      <c r="N183" s="7"/>
    </row>
    <row r="184" spans="1:14">
      <c r="A184" s="126" t="s">
        <v>5253</v>
      </c>
      <c r="B184" s="297"/>
      <c r="C184" s="126" t="s">
        <v>9895</v>
      </c>
      <c r="D184" s="278">
        <f>+VLOOKUP(A184,'LISTA NACIONAL'!A:B,2,0)</f>
        <v>1983.09</v>
      </c>
      <c r="E184" s="278">
        <f t="shared" si="2"/>
        <v>2399.5389</v>
      </c>
      <c r="G184" s="7"/>
      <c r="H184" s="200"/>
      <c r="I184" s="199"/>
      <c r="J184" s="199"/>
      <c r="K184" s="113"/>
      <c r="L184" s="113"/>
      <c r="M184" s="113"/>
      <c r="N184" s="7"/>
    </row>
    <row r="185" spans="1:14">
      <c r="A185" s="126" t="s">
        <v>5254</v>
      </c>
      <c r="B185" s="297"/>
      <c r="C185" s="126" t="s">
        <v>9896</v>
      </c>
      <c r="D185" s="278">
        <f>+VLOOKUP(A185,'LISTA NACIONAL'!A:B,2,0)</f>
        <v>11850.467000000001</v>
      </c>
      <c r="E185" s="278">
        <f t="shared" si="2"/>
        <v>14339.065070000001</v>
      </c>
      <c r="G185" s="7"/>
      <c r="H185" s="200"/>
      <c r="I185" s="199"/>
      <c r="J185" s="199"/>
      <c r="K185" s="113"/>
      <c r="L185" s="113"/>
      <c r="M185" s="113"/>
      <c r="N185" s="7"/>
    </row>
    <row r="186" spans="1:14">
      <c r="A186" s="126" t="s">
        <v>5255</v>
      </c>
      <c r="B186" s="297"/>
      <c r="C186" s="126" t="s">
        <v>9897</v>
      </c>
      <c r="D186" s="278">
        <f>+VLOOKUP(A186,'LISTA NACIONAL'!A:B,2,0)</f>
        <v>18312.492999999999</v>
      </c>
      <c r="E186" s="278">
        <f t="shared" si="2"/>
        <v>22158.116529999999</v>
      </c>
      <c r="G186" s="7"/>
      <c r="H186" s="200"/>
      <c r="I186" s="199"/>
      <c r="J186" s="199"/>
      <c r="K186" s="113"/>
      <c r="L186" s="113"/>
      <c r="M186" s="113"/>
      <c r="N186" s="7"/>
    </row>
    <row r="187" spans="1:14">
      <c r="A187" s="126" t="s">
        <v>5256</v>
      </c>
      <c r="B187" s="297"/>
      <c r="C187" s="126" t="s">
        <v>9898</v>
      </c>
      <c r="D187" s="278">
        <f>+VLOOKUP(A187,'LISTA NACIONAL'!A:B,2,0)</f>
        <v>1060.2670000000001</v>
      </c>
      <c r="E187" s="278">
        <f t="shared" si="2"/>
        <v>1282.9230700000001</v>
      </c>
      <c r="G187" s="7"/>
      <c r="H187" s="200"/>
      <c r="I187" s="199"/>
      <c r="J187" s="199"/>
      <c r="K187" s="113"/>
      <c r="L187" s="113"/>
      <c r="M187" s="113"/>
      <c r="N187" s="7"/>
    </row>
    <row r="188" spans="1:14">
      <c r="A188" s="126" t="s">
        <v>5257</v>
      </c>
      <c r="B188" s="297"/>
      <c r="C188" s="126" t="s">
        <v>9899</v>
      </c>
      <c r="D188" s="278">
        <f>+VLOOKUP(A188,'LISTA NACIONAL'!A:B,2,0)</f>
        <v>981.58500000000004</v>
      </c>
      <c r="E188" s="278">
        <f t="shared" si="2"/>
        <v>1187.71785</v>
      </c>
      <c r="G188" s="7"/>
      <c r="H188" s="200"/>
      <c r="I188" s="199"/>
      <c r="J188" s="199"/>
      <c r="K188" s="113"/>
      <c r="L188" s="113"/>
      <c r="M188" s="113"/>
      <c r="N188" s="7"/>
    </row>
    <row r="189" spans="1:14">
      <c r="A189" s="126" t="s">
        <v>5258</v>
      </c>
      <c r="B189" s="297"/>
      <c r="C189" s="126" t="s">
        <v>9900</v>
      </c>
      <c r="D189" s="278">
        <f>+VLOOKUP(A189,'LISTA NACIONAL'!A:B,2,0)</f>
        <v>2137.4899999999998</v>
      </c>
      <c r="E189" s="278">
        <f t="shared" si="2"/>
        <v>2586.3628999999996</v>
      </c>
      <c r="G189" s="7"/>
      <c r="H189" s="200"/>
      <c r="I189" s="199"/>
      <c r="J189" s="199"/>
      <c r="K189" s="113"/>
      <c r="L189" s="113"/>
      <c r="M189" s="113"/>
      <c r="N189" s="7"/>
    </row>
    <row r="190" spans="1:14">
      <c r="A190" s="126" t="s">
        <v>5259</v>
      </c>
      <c r="B190" s="297"/>
      <c r="C190" s="126" t="s">
        <v>9901</v>
      </c>
      <c r="D190" s="278">
        <f>+VLOOKUP(A190,'LISTA NACIONAL'!A:B,2,0)</f>
        <v>1831.116</v>
      </c>
      <c r="E190" s="278">
        <f t="shared" si="2"/>
        <v>2215.6503600000001</v>
      </c>
      <c r="G190" s="7"/>
      <c r="H190" s="200"/>
      <c r="I190" s="199"/>
      <c r="J190" s="199"/>
      <c r="K190" s="113"/>
      <c r="L190" s="113"/>
      <c r="M190" s="113"/>
      <c r="N190" s="7"/>
    </row>
    <row r="191" spans="1:14">
      <c r="A191" s="126" t="s">
        <v>5260</v>
      </c>
      <c r="B191" s="297"/>
      <c r="C191" s="126" t="s">
        <v>9902</v>
      </c>
      <c r="D191" s="278">
        <f>+VLOOKUP(A191,'LISTA NACIONAL'!A:B,2,0)</f>
        <v>2651.2820000000002</v>
      </c>
      <c r="E191" s="278">
        <f t="shared" si="2"/>
        <v>3208.0512200000003</v>
      </c>
      <c r="G191" s="7"/>
      <c r="H191" s="200"/>
      <c r="I191" s="199"/>
      <c r="J191" s="199"/>
      <c r="K191" s="113"/>
      <c r="L191" s="113"/>
      <c r="M191" s="113"/>
      <c r="N191" s="7"/>
    </row>
    <row r="192" spans="1:14">
      <c r="A192" s="126" t="s">
        <v>11115</v>
      </c>
      <c r="B192" s="297"/>
      <c r="C192" s="126" t="s">
        <v>11116</v>
      </c>
      <c r="D192" s="278">
        <f>+VLOOKUP(A192,'LISTA NACIONAL'!A:B,2,0)</f>
        <v>13252.897000000001</v>
      </c>
      <c r="E192" s="278">
        <f t="shared" si="2"/>
        <v>16036.005370000001</v>
      </c>
      <c r="G192" s="7"/>
      <c r="H192" s="200"/>
      <c r="I192" s="199"/>
      <c r="J192" s="199"/>
      <c r="K192" s="113"/>
      <c r="L192" s="113"/>
      <c r="M192" s="113"/>
      <c r="N192" s="7"/>
    </row>
    <row r="193" spans="1:14">
      <c r="A193" s="126" t="s">
        <v>5261</v>
      </c>
      <c r="B193" s="297"/>
      <c r="C193" s="126" t="s">
        <v>9903</v>
      </c>
      <c r="D193" s="278">
        <f>+VLOOKUP(A193,'LISTA NACIONAL'!A:B,2,0)</f>
        <v>5249.1639999999998</v>
      </c>
      <c r="E193" s="278">
        <f t="shared" si="2"/>
        <v>6351.4884399999992</v>
      </c>
      <c r="G193" s="7"/>
      <c r="H193" s="200"/>
      <c r="I193" s="199"/>
      <c r="J193" s="199"/>
      <c r="K193" s="113"/>
      <c r="L193" s="113"/>
      <c r="M193" s="113"/>
      <c r="N193" s="7"/>
    </row>
    <row r="194" spans="1:14">
      <c r="A194" s="126" t="s">
        <v>5262</v>
      </c>
      <c r="B194" s="297"/>
      <c r="C194" s="126" t="s">
        <v>1873</v>
      </c>
      <c r="D194" s="278">
        <f>+VLOOKUP(A194,'LISTA NACIONAL'!A:B,2,0)</f>
        <v>6497.1809999999996</v>
      </c>
      <c r="E194" s="278">
        <f t="shared" si="2"/>
        <v>7861.5890099999997</v>
      </c>
      <c r="G194" s="7"/>
      <c r="H194" s="200"/>
      <c r="I194" s="199"/>
      <c r="J194" s="199"/>
      <c r="K194" s="113"/>
      <c r="L194" s="113"/>
      <c r="M194" s="113"/>
      <c r="N194" s="7"/>
    </row>
    <row r="195" spans="1:14">
      <c r="A195" s="126" t="s">
        <v>5263</v>
      </c>
      <c r="B195" s="297"/>
      <c r="C195" s="126" t="s">
        <v>1874</v>
      </c>
      <c r="D195" s="278">
        <f>+VLOOKUP(A195,'LISTA NACIONAL'!A:B,2,0)</f>
        <v>1689.482</v>
      </c>
      <c r="E195" s="278">
        <f t="shared" si="2"/>
        <v>2044.2732199999998</v>
      </c>
      <c r="G195" s="7"/>
      <c r="H195" s="200"/>
      <c r="I195" s="199"/>
      <c r="J195" s="199"/>
      <c r="K195" s="113"/>
      <c r="L195" s="113"/>
      <c r="M195" s="113"/>
      <c r="N195" s="7"/>
    </row>
    <row r="196" spans="1:14">
      <c r="A196" s="126" t="s">
        <v>5264</v>
      </c>
      <c r="B196" s="297"/>
      <c r="C196" s="126" t="s">
        <v>1875</v>
      </c>
      <c r="D196" s="278">
        <f>+VLOOKUP(A196,'LISTA NACIONAL'!A:B,2,0)</f>
        <v>2600.509</v>
      </c>
      <c r="E196" s="278">
        <f t="shared" si="2"/>
        <v>3146.61589</v>
      </c>
      <c r="G196" s="7"/>
      <c r="H196" s="200"/>
      <c r="I196" s="199"/>
      <c r="J196" s="199"/>
      <c r="K196" s="113"/>
      <c r="L196" s="113"/>
      <c r="M196" s="113"/>
      <c r="N196" s="7"/>
    </row>
    <row r="197" spans="1:14">
      <c r="A197" s="126" t="s">
        <v>5265</v>
      </c>
      <c r="B197" s="297"/>
      <c r="C197" s="126" t="s">
        <v>1844</v>
      </c>
      <c r="D197" s="278">
        <f>+VLOOKUP(A197,'LISTA NACIONAL'!A:B,2,0)</f>
        <v>2463.4470000000001</v>
      </c>
      <c r="E197" s="278">
        <f t="shared" si="2"/>
        <v>2980.7708699999998</v>
      </c>
      <c r="G197" s="7"/>
      <c r="H197" s="200"/>
      <c r="I197" s="199"/>
      <c r="J197" s="199"/>
      <c r="K197" s="113"/>
      <c r="L197" s="113"/>
      <c r="M197" s="113"/>
      <c r="N197" s="7"/>
    </row>
    <row r="198" spans="1:14">
      <c r="A198" s="126" t="s">
        <v>5266</v>
      </c>
      <c r="B198" s="297"/>
      <c r="C198" s="126" t="s">
        <v>1845</v>
      </c>
      <c r="D198" s="278">
        <f>+VLOOKUP(A198,'LISTA NACIONAL'!A:B,2,0)</f>
        <v>1844.3219999999999</v>
      </c>
      <c r="E198" s="278">
        <f t="shared" si="2"/>
        <v>2231.6296199999997</v>
      </c>
      <c r="G198" s="7"/>
      <c r="H198" s="200"/>
      <c r="I198" s="199"/>
      <c r="J198" s="199"/>
      <c r="K198" s="113"/>
      <c r="L198" s="113"/>
      <c r="M198" s="113"/>
      <c r="N198" s="7"/>
    </row>
    <row r="199" spans="1:14">
      <c r="A199" s="126" t="s">
        <v>5267</v>
      </c>
      <c r="B199" s="297"/>
      <c r="C199" s="126" t="s">
        <v>1846</v>
      </c>
      <c r="D199" s="278">
        <f>+VLOOKUP(A199,'LISTA NACIONAL'!A:B,2,0)</f>
        <v>2299.4540000000002</v>
      </c>
      <c r="E199" s="278">
        <f t="shared" si="2"/>
        <v>2782.33934</v>
      </c>
      <c r="G199" s="7"/>
      <c r="H199" s="200"/>
      <c r="I199" s="199"/>
      <c r="J199" s="199"/>
      <c r="K199" s="113"/>
      <c r="L199" s="113"/>
      <c r="M199" s="113"/>
      <c r="N199" s="7"/>
    </row>
    <row r="200" spans="1:14">
      <c r="A200" s="126" t="s">
        <v>5268</v>
      </c>
      <c r="B200" s="297"/>
      <c r="C200" s="126" t="s">
        <v>1847</v>
      </c>
      <c r="D200" s="278">
        <f>+VLOOKUP(A200,'LISTA NACIONAL'!A:B,2,0)</f>
        <v>1145.4449999999999</v>
      </c>
      <c r="E200" s="278">
        <f t="shared" si="2"/>
        <v>1385.9884499999998</v>
      </c>
      <c r="G200" s="7"/>
      <c r="H200" s="200"/>
      <c r="I200" s="199"/>
      <c r="J200" s="199"/>
      <c r="K200" s="113"/>
      <c r="L200" s="113"/>
      <c r="M200" s="113"/>
      <c r="N200" s="7"/>
    </row>
    <row r="201" spans="1:14">
      <c r="A201" s="126" t="s">
        <v>5269</v>
      </c>
      <c r="B201" s="297"/>
      <c r="C201" s="126" t="s">
        <v>1848</v>
      </c>
      <c r="D201" s="278">
        <f>+VLOOKUP(A201,'LISTA NACIONAL'!A:B,2,0)</f>
        <v>3096.2420000000002</v>
      </c>
      <c r="E201" s="278">
        <f t="shared" si="2"/>
        <v>3746.45282</v>
      </c>
      <c r="G201" s="7"/>
      <c r="H201" s="200"/>
      <c r="I201" s="199"/>
      <c r="J201" s="199"/>
      <c r="K201" s="113"/>
      <c r="L201" s="113"/>
      <c r="M201" s="113"/>
      <c r="N201" s="7"/>
    </row>
    <row r="202" spans="1:14">
      <c r="A202" s="126" t="s">
        <v>5270</v>
      </c>
      <c r="B202" s="297"/>
      <c r="C202" s="126" t="s">
        <v>1850</v>
      </c>
      <c r="D202" s="278">
        <f>+VLOOKUP(A202,'LISTA NACIONAL'!A:B,2,0)</f>
        <v>2784.5160000000001</v>
      </c>
      <c r="E202" s="278">
        <f t="shared" si="2"/>
        <v>3369.2643600000001</v>
      </c>
      <c r="G202" s="7"/>
      <c r="H202" s="200"/>
      <c r="I202" s="199"/>
      <c r="J202" s="199"/>
      <c r="K202" s="113"/>
      <c r="L202" s="113"/>
      <c r="M202" s="113"/>
      <c r="N202" s="7"/>
    </row>
    <row r="203" spans="1:14">
      <c r="A203" s="126" t="s">
        <v>5271</v>
      </c>
      <c r="B203" s="297"/>
      <c r="C203" s="126" t="s">
        <v>1851</v>
      </c>
      <c r="D203" s="278">
        <f>+VLOOKUP(A203,'LISTA NACIONAL'!A:B,2,0)</f>
        <v>2785.306</v>
      </c>
      <c r="E203" s="278">
        <f t="shared" ref="E203:E266" si="3">+D203*1.21</f>
        <v>3370.2202600000001</v>
      </c>
      <c r="G203" s="7"/>
      <c r="H203" s="200"/>
      <c r="I203" s="199"/>
      <c r="J203" s="199"/>
      <c r="K203" s="113"/>
      <c r="L203" s="113"/>
      <c r="M203" s="113"/>
      <c r="N203" s="7"/>
    </row>
    <row r="204" spans="1:14">
      <c r="A204" s="126" t="s">
        <v>5272</v>
      </c>
      <c r="B204" s="297"/>
      <c r="C204" s="126" t="s">
        <v>1894</v>
      </c>
      <c r="D204" s="278">
        <f>+VLOOKUP(A204,'LISTA NACIONAL'!A:B,2,0)</f>
        <v>2137.4899999999998</v>
      </c>
      <c r="E204" s="278">
        <f t="shared" si="3"/>
        <v>2586.3628999999996</v>
      </c>
      <c r="G204" s="7"/>
      <c r="H204" s="200"/>
      <c r="I204" s="199"/>
      <c r="J204" s="199"/>
      <c r="K204" s="113"/>
      <c r="L204" s="113"/>
      <c r="M204" s="113"/>
      <c r="N204" s="7"/>
    </row>
    <row r="205" spans="1:14">
      <c r="A205" s="126" t="s">
        <v>5273</v>
      </c>
      <c r="B205" s="297"/>
      <c r="C205" s="126" t="s">
        <v>1895</v>
      </c>
      <c r="D205" s="278">
        <f>+VLOOKUP(A205,'LISTA NACIONAL'!A:B,2,0)</f>
        <v>2299.4540000000002</v>
      </c>
      <c r="E205" s="278">
        <f t="shared" si="3"/>
        <v>2782.33934</v>
      </c>
      <c r="G205" s="7"/>
      <c r="H205" s="200"/>
      <c r="I205" s="199"/>
      <c r="J205" s="199"/>
      <c r="K205" s="113"/>
      <c r="L205" s="113"/>
      <c r="M205" s="113"/>
      <c r="N205" s="7"/>
    </row>
    <row r="206" spans="1:14">
      <c r="A206" s="126" t="s">
        <v>5274</v>
      </c>
      <c r="B206" s="297"/>
      <c r="C206" s="126" t="s">
        <v>1896</v>
      </c>
      <c r="D206" s="278">
        <f>+VLOOKUP(A206,'LISTA NACIONAL'!A:B,2,0)</f>
        <v>1500.76</v>
      </c>
      <c r="E206" s="278">
        <f t="shared" si="3"/>
        <v>1815.9195999999999</v>
      </c>
      <c r="G206" s="7"/>
      <c r="H206" s="200"/>
      <c r="I206" s="199"/>
      <c r="J206" s="199"/>
      <c r="K206" s="113"/>
      <c r="L206" s="113"/>
      <c r="M206" s="113"/>
      <c r="N206" s="7"/>
    </row>
    <row r="207" spans="1:14">
      <c r="A207" s="126" t="s">
        <v>5275</v>
      </c>
      <c r="B207" s="297"/>
      <c r="C207" s="126" t="s">
        <v>1897</v>
      </c>
      <c r="D207" s="278">
        <f>+VLOOKUP(A207,'LISTA NACIONAL'!A:B,2,0)</f>
        <v>2463.4470000000001</v>
      </c>
      <c r="E207" s="278">
        <f t="shared" si="3"/>
        <v>2980.7708699999998</v>
      </c>
      <c r="G207" s="7"/>
      <c r="H207" s="200"/>
      <c r="I207" s="199"/>
      <c r="J207" s="199"/>
      <c r="K207" s="113"/>
      <c r="L207" s="113"/>
      <c r="M207" s="113"/>
      <c r="N207" s="7"/>
    </row>
    <row r="208" spans="1:14">
      <c r="A208" s="126" t="s">
        <v>5276</v>
      </c>
      <c r="B208" s="297"/>
      <c r="C208" s="126" t="s">
        <v>1898</v>
      </c>
      <c r="D208" s="278">
        <f>+VLOOKUP(A208,'LISTA NACIONAL'!A:B,2,0)</f>
        <v>4419.5280000000002</v>
      </c>
      <c r="E208" s="278">
        <f t="shared" si="3"/>
        <v>5347.6288800000002</v>
      </c>
      <c r="G208" s="7"/>
      <c r="H208" s="200"/>
      <c r="I208" s="199"/>
      <c r="J208" s="199"/>
      <c r="K208" s="113"/>
      <c r="L208" s="113"/>
      <c r="M208" s="113"/>
      <c r="N208" s="7"/>
    </row>
    <row r="209" spans="1:14">
      <c r="A209" s="126" t="s">
        <v>5277</v>
      </c>
      <c r="B209" s="297"/>
      <c r="C209" s="126" t="s">
        <v>1899</v>
      </c>
      <c r="D209" s="278">
        <f>+VLOOKUP(A209,'LISTA NACIONAL'!A:B,2,0)</f>
        <v>1088.6420000000001</v>
      </c>
      <c r="E209" s="278">
        <f t="shared" si="3"/>
        <v>1317.2568200000001</v>
      </c>
      <c r="G209" s="7"/>
      <c r="H209" s="200"/>
      <c r="I209" s="199"/>
      <c r="J209" s="199"/>
      <c r="K209" s="113"/>
      <c r="L209" s="113"/>
      <c r="M209" s="113"/>
      <c r="N209" s="7"/>
    </row>
    <row r="210" spans="1:14">
      <c r="A210" s="126" t="s">
        <v>5278</v>
      </c>
      <c r="B210" s="297"/>
      <c r="C210" s="126" t="s">
        <v>4258</v>
      </c>
      <c r="D210" s="278">
        <f>+VLOOKUP(A210,'LISTA NACIONAL'!A:B,2,0)</f>
        <v>9315.5969999999998</v>
      </c>
      <c r="E210" s="278">
        <f t="shared" si="3"/>
        <v>11271.872369999999</v>
      </c>
      <c r="G210" s="7"/>
      <c r="H210" s="200"/>
      <c r="I210" s="199"/>
      <c r="J210" s="199"/>
      <c r="K210" s="113"/>
      <c r="L210" s="113"/>
      <c r="M210" s="113"/>
      <c r="N210" s="7"/>
    </row>
    <row r="211" spans="1:14">
      <c r="A211" s="126" t="s">
        <v>5279</v>
      </c>
      <c r="B211" s="297"/>
      <c r="C211" s="126" t="s">
        <v>4259</v>
      </c>
      <c r="D211" s="278">
        <f>+VLOOKUP(A211,'LISTA NACIONAL'!A:B,2,0)</f>
        <v>1655.2349999999999</v>
      </c>
      <c r="E211" s="278">
        <f t="shared" si="3"/>
        <v>2002.8343499999999</v>
      </c>
      <c r="G211" s="7"/>
      <c r="H211" s="200"/>
      <c r="I211" s="199"/>
      <c r="J211" s="199"/>
      <c r="K211" s="113"/>
      <c r="L211" s="113"/>
      <c r="M211" s="113"/>
      <c r="N211" s="7"/>
    </row>
    <row r="212" spans="1:14">
      <c r="A212" s="126" t="s">
        <v>5280</v>
      </c>
      <c r="B212" s="297"/>
      <c r="C212" s="126" t="s">
        <v>4260</v>
      </c>
      <c r="D212" s="278">
        <f>+VLOOKUP(A212,'LISTA NACIONAL'!A:B,2,0)</f>
        <v>2752.7919999999999</v>
      </c>
      <c r="E212" s="278">
        <f t="shared" si="3"/>
        <v>3330.8783199999998</v>
      </c>
      <c r="G212" s="7"/>
      <c r="H212" s="200"/>
      <c r="I212" s="199"/>
      <c r="J212" s="199"/>
      <c r="K212" s="113"/>
      <c r="L212" s="113"/>
      <c r="M212" s="113"/>
      <c r="N212" s="7"/>
    </row>
    <row r="213" spans="1:14">
      <c r="A213" s="126" t="s">
        <v>11117</v>
      </c>
      <c r="B213" s="297"/>
      <c r="C213" s="126" t="s">
        <v>11118</v>
      </c>
      <c r="D213" s="278">
        <f>+VLOOKUP(A213,'LISTA NACIONAL'!A:B,2,0)</f>
        <v>5546.3630000000003</v>
      </c>
      <c r="E213" s="278">
        <f t="shared" si="3"/>
        <v>6711.0992299999998</v>
      </c>
      <c r="G213" s="7"/>
      <c r="H213" s="200"/>
      <c r="I213" s="199"/>
      <c r="J213" s="199"/>
      <c r="K213" s="113"/>
      <c r="L213" s="113"/>
      <c r="M213" s="113"/>
      <c r="N213" s="7"/>
    </row>
    <row r="214" spans="1:14">
      <c r="A214" s="126" t="s">
        <v>5281</v>
      </c>
      <c r="B214" s="297"/>
      <c r="C214" s="126" t="s">
        <v>4261</v>
      </c>
      <c r="D214" s="278">
        <f>+VLOOKUP(A214,'LISTA NACIONAL'!A:B,2,0)</f>
        <v>3048.652</v>
      </c>
      <c r="E214" s="278">
        <f t="shared" si="3"/>
        <v>3688.8689199999999</v>
      </c>
      <c r="G214" s="7"/>
      <c r="H214" s="200"/>
      <c r="I214" s="199"/>
      <c r="J214" s="199"/>
      <c r="K214" s="113"/>
      <c r="L214" s="113"/>
      <c r="M214" s="113"/>
      <c r="N214" s="7"/>
    </row>
    <row r="215" spans="1:14">
      <c r="A215" s="126" t="s">
        <v>5282</v>
      </c>
      <c r="B215" s="297"/>
      <c r="C215" s="126" t="s">
        <v>4262</v>
      </c>
      <c r="D215" s="278">
        <f>+VLOOKUP(A215,'LISTA NACIONAL'!A:B,2,0)</f>
        <v>42368.794999999998</v>
      </c>
      <c r="E215" s="278">
        <f t="shared" si="3"/>
        <v>51266.241949999996</v>
      </c>
      <c r="G215" s="7"/>
      <c r="H215" s="200"/>
      <c r="I215" s="199"/>
      <c r="J215" s="199"/>
      <c r="K215" s="113"/>
      <c r="L215" s="113"/>
      <c r="M215" s="113"/>
      <c r="N215" s="7"/>
    </row>
    <row r="216" spans="1:14">
      <c r="A216" s="126" t="s">
        <v>11119</v>
      </c>
      <c r="B216" s="297"/>
      <c r="C216" s="126" t="s">
        <v>11120</v>
      </c>
      <c r="D216" s="278">
        <f>+VLOOKUP(A216,'LISTA NACIONAL'!A:B,2,0)</f>
        <v>12431.155000000001</v>
      </c>
      <c r="E216" s="278">
        <f t="shared" si="3"/>
        <v>15041.697550000001</v>
      </c>
      <c r="G216" s="7"/>
      <c r="H216" s="200"/>
      <c r="I216" s="199"/>
      <c r="J216" s="199"/>
      <c r="K216" s="113"/>
      <c r="L216" s="113"/>
      <c r="M216" s="113"/>
      <c r="N216" s="7"/>
    </row>
    <row r="217" spans="1:14">
      <c r="A217" s="126" t="s">
        <v>5283</v>
      </c>
      <c r="B217" s="297"/>
      <c r="C217" s="126" t="s">
        <v>4263</v>
      </c>
      <c r="D217" s="278">
        <f>+VLOOKUP(A217,'LISTA NACIONAL'!A:B,2,0)</f>
        <v>2905.2350000000001</v>
      </c>
      <c r="E217" s="278">
        <f t="shared" si="3"/>
        <v>3515.3343500000001</v>
      </c>
      <c r="G217" s="7"/>
      <c r="H217" s="200"/>
      <c r="I217" s="199"/>
      <c r="J217" s="199"/>
      <c r="K217" s="113"/>
      <c r="L217" s="113"/>
      <c r="M217" s="113"/>
      <c r="N217" s="7"/>
    </row>
    <row r="218" spans="1:14">
      <c r="A218" s="126" t="s">
        <v>5284</v>
      </c>
      <c r="B218" s="297"/>
      <c r="C218" s="126" t="s">
        <v>980</v>
      </c>
      <c r="D218" s="278">
        <f>+VLOOKUP(A218,'LISTA NACIONAL'!A:B,2,0)</f>
        <v>2674.8780000000002</v>
      </c>
      <c r="E218" s="278">
        <f t="shared" si="3"/>
        <v>3236.6023800000003</v>
      </c>
      <c r="G218" s="7"/>
      <c r="H218" s="200"/>
      <c r="I218" s="199"/>
      <c r="J218" s="199"/>
      <c r="K218" s="113"/>
      <c r="L218" s="113"/>
      <c r="M218" s="113"/>
      <c r="N218" s="7"/>
    </row>
    <row r="219" spans="1:14">
      <c r="A219" s="126" t="s">
        <v>5285</v>
      </c>
      <c r="B219" s="297"/>
      <c r="C219" s="126" t="s">
        <v>981</v>
      </c>
      <c r="D219" s="278">
        <f>+VLOOKUP(A219,'LISTA NACIONAL'!A:B,2,0)</f>
        <v>10218.532999999999</v>
      </c>
      <c r="E219" s="278">
        <f t="shared" si="3"/>
        <v>12364.424929999999</v>
      </c>
      <c r="G219" s="7"/>
      <c r="H219" s="200"/>
      <c r="I219" s="199"/>
      <c r="J219" s="199"/>
      <c r="K219" s="113"/>
      <c r="L219" s="113"/>
      <c r="M219" s="113"/>
      <c r="N219" s="7"/>
    </row>
    <row r="220" spans="1:14">
      <c r="A220" s="126" t="s">
        <v>5286</v>
      </c>
      <c r="B220" s="297"/>
      <c r="C220" s="126" t="s">
        <v>982</v>
      </c>
      <c r="D220" s="278">
        <f>+VLOOKUP(A220,'LISTA NACIONAL'!A:B,2,0)</f>
        <v>15270.597</v>
      </c>
      <c r="E220" s="278">
        <f t="shared" si="3"/>
        <v>18477.42237</v>
      </c>
      <c r="G220" s="7"/>
      <c r="H220" s="200"/>
      <c r="I220" s="199"/>
      <c r="J220" s="199"/>
      <c r="K220" s="113"/>
      <c r="L220" s="113"/>
      <c r="M220" s="113"/>
      <c r="N220" s="7"/>
    </row>
    <row r="221" spans="1:14">
      <c r="A221" s="126" t="s">
        <v>5287</v>
      </c>
      <c r="B221" s="297"/>
      <c r="C221" s="126" t="s">
        <v>983</v>
      </c>
      <c r="D221" s="278">
        <f>+VLOOKUP(A221,'LISTA NACIONAL'!A:B,2,0)</f>
        <v>1911.8810000000001</v>
      </c>
      <c r="E221" s="278">
        <f t="shared" si="3"/>
        <v>2313.37601</v>
      </c>
      <c r="G221" s="7"/>
      <c r="H221" s="200"/>
      <c r="I221" s="199"/>
      <c r="J221" s="199"/>
      <c r="K221" s="113"/>
      <c r="L221" s="113"/>
      <c r="M221" s="113"/>
      <c r="N221" s="7"/>
    </row>
    <row r="222" spans="1:14">
      <c r="A222" s="126" t="s">
        <v>5288</v>
      </c>
      <c r="B222" s="297"/>
      <c r="C222" s="126" t="s">
        <v>984</v>
      </c>
      <c r="D222" s="278">
        <f>+VLOOKUP(A222,'LISTA NACIONAL'!A:B,2,0)</f>
        <v>52824.158000000003</v>
      </c>
      <c r="E222" s="278">
        <f t="shared" si="3"/>
        <v>63917.231180000002</v>
      </c>
      <c r="G222" s="7"/>
      <c r="H222" s="200"/>
      <c r="I222" s="199"/>
      <c r="J222" s="199"/>
      <c r="K222" s="113"/>
      <c r="L222" s="113"/>
      <c r="M222" s="113"/>
      <c r="N222" s="7"/>
    </row>
    <row r="223" spans="1:14">
      <c r="A223" s="126" t="s">
        <v>5289</v>
      </c>
      <c r="B223" s="297"/>
      <c r="C223" s="126" t="s">
        <v>4746</v>
      </c>
      <c r="D223" s="278">
        <f>+VLOOKUP(A223,'LISTA NACIONAL'!A:B,2,0)</f>
        <v>3761.7959999999998</v>
      </c>
      <c r="E223" s="278">
        <f t="shared" si="3"/>
        <v>4551.7731599999997</v>
      </c>
      <c r="G223" s="7"/>
      <c r="H223" s="200"/>
      <c r="I223" s="199"/>
      <c r="J223" s="199"/>
      <c r="K223" s="113"/>
      <c r="L223" s="113"/>
      <c r="M223" s="113"/>
      <c r="N223" s="7"/>
    </row>
    <row r="224" spans="1:14">
      <c r="A224" s="126" t="s">
        <v>5290</v>
      </c>
      <c r="B224" s="297"/>
      <c r="C224" s="126" t="s">
        <v>1316</v>
      </c>
      <c r="D224" s="278">
        <f>+VLOOKUP(A224,'LISTA NACIONAL'!A:B,2,0)</f>
        <v>2795.1590000000001</v>
      </c>
      <c r="E224" s="278">
        <f t="shared" si="3"/>
        <v>3382.14239</v>
      </c>
      <c r="G224" s="7"/>
      <c r="H224" s="200"/>
      <c r="I224" s="199"/>
      <c r="J224" s="199"/>
      <c r="K224" s="113"/>
      <c r="L224" s="113"/>
      <c r="M224" s="113"/>
      <c r="N224" s="7"/>
    </row>
    <row r="225" spans="1:14">
      <c r="A225" s="126" t="s">
        <v>5291</v>
      </c>
      <c r="B225" s="297"/>
      <c r="C225" s="126" t="s">
        <v>1317</v>
      </c>
      <c r="D225" s="278">
        <f>+VLOOKUP(A225,'LISTA NACIONAL'!A:B,2,0)</f>
        <v>58712.040999999997</v>
      </c>
      <c r="E225" s="278">
        <f t="shared" si="3"/>
        <v>71041.569609999991</v>
      </c>
      <c r="G225" s="7"/>
      <c r="H225" s="200"/>
      <c r="I225" s="199"/>
      <c r="J225" s="199"/>
      <c r="K225" s="113"/>
      <c r="L225" s="113"/>
      <c r="M225" s="113"/>
      <c r="N225" s="7"/>
    </row>
    <row r="226" spans="1:14">
      <c r="A226" s="126" t="s">
        <v>5292</v>
      </c>
      <c r="B226" s="297"/>
      <c r="C226" s="126" t="s">
        <v>1318</v>
      </c>
      <c r="D226" s="278">
        <f>+VLOOKUP(A226,'LISTA NACIONAL'!A:B,2,0)</f>
        <v>2721.4119999999998</v>
      </c>
      <c r="E226" s="278">
        <f t="shared" si="3"/>
        <v>3292.9085199999995</v>
      </c>
      <c r="G226" s="7"/>
      <c r="H226" s="200"/>
      <c r="I226" s="199"/>
      <c r="J226" s="199"/>
      <c r="K226" s="113"/>
      <c r="L226" s="113"/>
      <c r="M226" s="113"/>
      <c r="N226" s="7"/>
    </row>
    <row r="227" spans="1:14">
      <c r="A227" s="126" t="s">
        <v>5293</v>
      </c>
      <c r="B227" s="297"/>
      <c r="C227" s="126" t="s">
        <v>1844</v>
      </c>
      <c r="D227" s="278">
        <f>+VLOOKUP(A227,'LISTA NACIONAL'!A:B,2,0)</f>
        <v>1655.2349999999999</v>
      </c>
      <c r="E227" s="278">
        <f t="shared" si="3"/>
        <v>2002.8343499999999</v>
      </c>
      <c r="G227" s="7"/>
      <c r="H227" s="200"/>
      <c r="I227" s="199"/>
      <c r="J227" s="199"/>
      <c r="K227" s="113"/>
      <c r="L227" s="113"/>
      <c r="M227" s="113"/>
      <c r="N227" s="7"/>
    </row>
    <row r="228" spans="1:14">
      <c r="A228" s="126" t="s">
        <v>5294</v>
      </c>
      <c r="B228" s="297"/>
      <c r="C228" s="126" t="s">
        <v>1319</v>
      </c>
      <c r="D228" s="278">
        <f>+VLOOKUP(A228,'LISTA NACIONAL'!A:B,2,0)</f>
        <v>4946.3360000000002</v>
      </c>
      <c r="E228" s="278">
        <f t="shared" si="3"/>
        <v>5985.0665600000002</v>
      </c>
      <c r="G228" s="7"/>
      <c r="H228" s="200"/>
      <c r="I228" s="199"/>
      <c r="J228" s="199"/>
      <c r="K228" s="113"/>
      <c r="L228" s="113"/>
      <c r="M228" s="113"/>
      <c r="N228" s="7"/>
    </row>
    <row r="229" spans="1:14">
      <c r="A229" s="126" t="s">
        <v>5295</v>
      </c>
      <c r="B229" s="297"/>
      <c r="C229" s="126" t="s">
        <v>1320</v>
      </c>
      <c r="D229" s="278">
        <f>+VLOOKUP(A229,'LISTA NACIONAL'!A:B,2,0)</f>
        <v>3096.2420000000002</v>
      </c>
      <c r="E229" s="278">
        <f t="shared" si="3"/>
        <v>3746.45282</v>
      </c>
      <c r="G229" s="7"/>
      <c r="H229" s="200"/>
      <c r="I229" s="199"/>
      <c r="J229" s="199"/>
      <c r="K229" s="113"/>
      <c r="L229" s="113"/>
      <c r="M229" s="113"/>
      <c r="N229" s="7"/>
    </row>
    <row r="230" spans="1:14">
      <c r="A230" s="126" t="s">
        <v>5296</v>
      </c>
      <c r="B230" s="297"/>
      <c r="C230" s="126" t="s">
        <v>1321</v>
      </c>
      <c r="D230" s="278">
        <f>+VLOOKUP(A230,'LISTA NACIONAL'!A:B,2,0)</f>
        <v>21202.819</v>
      </c>
      <c r="E230" s="278">
        <f t="shared" si="3"/>
        <v>25655.41099</v>
      </c>
      <c r="G230" s="7"/>
      <c r="H230" s="200"/>
      <c r="I230" s="199"/>
      <c r="J230" s="199"/>
      <c r="K230" s="113"/>
      <c r="L230" s="113"/>
      <c r="M230" s="113"/>
      <c r="N230" s="7"/>
    </row>
    <row r="231" spans="1:14">
      <c r="A231" s="126" t="s">
        <v>5297</v>
      </c>
      <c r="B231" s="297"/>
      <c r="C231" s="126" t="s">
        <v>3209</v>
      </c>
      <c r="D231" s="278">
        <f>+VLOOKUP(A231,'LISTA NACIONAL'!A:B,2,0)</f>
        <v>5565.4830000000002</v>
      </c>
      <c r="E231" s="278">
        <f t="shared" si="3"/>
        <v>6734.2344300000004</v>
      </c>
      <c r="G231" s="7"/>
      <c r="H231" s="200"/>
      <c r="I231" s="199"/>
      <c r="J231" s="199"/>
      <c r="K231" s="113"/>
      <c r="L231" s="113"/>
      <c r="M231" s="113"/>
      <c r="N231" s="7"/>
    </row>
    <row r="232" spans="1:14">
      <c r="A232" s="126" t="s">
        <v>5298</v>
      </c>
      <c r="B232" s="297"/>
      <c r="C232" s="126" t="s">
        <v>3210</v>
      </c>
      <c r="D232" s="278">
        <f>+VLOOKUP(A232,'LISTA NACIONAL'!A:B,2,0)</f>
        <v>1082.27</v>
      </c>
      <c r="E232" s="278">
        <f t="shared" si="3"/>
        <v>1309.5466999999999</v>
      </c>
      <c r="G232" s="7"/>
      <c r="H232" s="200"/>
      <c r="I232" s="199"/>
      <c r="J232" s="199"/>
      <c r="K232" s="113"/>
      <c r="L232" s="113"/>
      <c r="M232" s="113"/>
      <c r="N232" s="7"/>
    </row>
    <row r="233" spans="1:14">
      <c r="A233" s="126" t="s">
        <v>5299</v>
      </c>
      <c r="B233" s="297"/>
      <c r="C233" s="126" t="s">
        <v>3211</v>
      </c>
      <c r="D233" s="278">
        <f>+VLOOKUP(A233,'LISTA NACIONAL'!A:B,2,0)</f>
        <v>1088.6420000000001</v>
      </c>
      <c r="E233" s="278">
        <f t="shared" si="3"/>
        <v>1317.2568200000001</v>
      </c>
      <c r="G233" s="7"/>
      <c r="H233" s="200"/>
      <c r="I233" s="199"/>
      <c r="J233" s="199"/>
      <c r="K233" s="113"/>
      <c r="L233" s="113"/>
      <c r="M233" s="113"/>
      <c r="N233" s="7"/>
    </row>
    <row r="234" spans="1:14">
      <c r="A234" s="126" t="s">
        <v>5300</v>
      </c>
      <c r="B234" s="297"/>
      <c r="C234" s="126" t="s">
        <v>3212</v>
      </c>
      <c r="D234" s="278">
        <f>+VLOOKUP(A234,'LISTA NACIONAL'!A:B,2,0)</f>
        <v>956.46100000000001</v>
      </c>
      <c r="E234" s="278">
        <f t="shared" si="3"/>
        <v>1157.31781</v>
      </c>
      <c r="G234" s="7"/>
      <c r="H234" s="200"/>
      <c r="I234" s="199"/>
      <c r="J234" s="199"/>
      <c r="K234" s="113"/>
      <c r="L234" s="113"/>
      <c r="M234" s="113"/>
      <c r="N234" s="7"/>
    </row>
    <row r="235" spans="1:14">
      <c r="A235" s="126" t="s">
        <v>5301</v>
      </c>
      <c r="B235" s="297"/>
      <c r="C235" s="126" t="s">
        <v>3213</v>
      </c>
      <c r="D235" s="278">
        <f>+VLOOKUP(A235,'LISTA NACIONAL'!A:B,2,0)</f>
        <v>4511.5879999999997</v>
      </c>
      <c r="E235" s="278">
        <f t="shared" si="3"/>
        <v>5459.0214799999994</v>
      </c>
      <c r="G235" s="7"/>
      <c r="H235" s="200"/>
      <c r="I235" s="199"/>
      <c r="J235" s="199"/>
      <c r="K235" s="113"/>
      <c r="L235" s="113"/>
      <c r="M235" s="113"/>
      <c r="N235" s="7"/>
    </row>
    <row r="236" spans="1:14">
      <c r="A236" s="126" t="s">
        <v>5302</v>
      </c>
      <c r="B236" s="297"/>
      <c r="C236" s="126" t="s">
        <v>3214</v>
      </c>
      <c r="D236" s="278">
        <f>+VLOOKUP(A236,'LISTA NACIONAL'!A:B,2,0)</f>
        <v>4511.5879999999997</v>
      </c>
      <c r="E236" s="278">
        <f t="shared" si="3"/>
        <v>5459.0214799999994</v>
      </c>
      <c r="G236" s="7"/>
      <c r="H236" s="200"/>
      <c r="I236" s="199"/>
      <c r="J236" s="199"/>
      <c r="K236" s="113"/>
      <c r="L236" s="113"/>
      <c r="M236" s="113"/>
      <c r="N236" s="7"/>
    </row>
    <row r="237" spans="1:14">
      <c r="A237" s="126" t="s">
        <v>5303</v>
      </c>
      <c r="B237" s="297"/>
      <c r="C237" s="126" t="s">
        <v>3215</v>
      </c>
      <c r="D237" s="278">
        <f>+VLOOKUP(A237,'LISTA NACIONAL'!A:B,2,0)</f>
        <v>15508.087</v>
      </c>
      <c r="E237" s="278">
        <f t="shared" si="3"/>
        <v>18764.78527</v>
      </c>
      <c r="G237" s="7"/>
      <c r="H237" s="200"/>
      <c r="I237" s="199"/>
      <c r="J237" s="199"/>
      <c r="K237" s="113"/>
      <c r="L237" s="113"/>
      <c r="M237" s="113"/>
      <c r="N237" s="7"/>
    </row>
    <row r="238" spans="1:14">
      <c r="A238" s="126" t="s">
        <v>5304</v>
      </c>
      <c r="B238" s="297"/>
      <c r="C238" s="126" t="s">
        <v>3216</v>
      </c>
      <c r="D238" s="278">
        <f>+VLOOKUP(A238,'LISTA NACIONAL'!A:B,2,0)</f>
        <v>3266</v>
      </c>
      <c r="E238" s="278">
        <f t="shared" si="3"/>
        <v>3951.8599999999997</v>
      </c>
      <c r="G238" s="7"/>
      <c r="H238" s="200"/>
      <c r="I238" s="199"/>
      <c r="J238" s="199"/>
      <c r="K238" s="113"/>
      <c r="L238" s="113"/>
      <c r="M238" s="113"/>
      <c r="N238" s="7"/>
    </row>
    <row r="239" spans="1:14">
      <c r="A239" s="126" t="s">
        <v>5305</v>
      </c>
      <c r="B239" s="297"/>
      <c r="C239" s="126" t="s">
        <v>4910</v>
      </c>
      <c r="D239" s="278">
        <f>+VLOOKUP(A239,'LISTA NACIONAL'!A:B,2,0)</f>
        <v>1831.116</v>
      </c>
      <c r="E239" s="278">
        <f t="shared" si="3"/>
        <v>2215.6503600000001</v>
      </c>
      <c r="G239" s="7"/>
      <c r="H239" s="200"/>
      <c r="I239" s="199"/>
      <c r="J239" s="199"/>
      <c r="K239" s="113"/>
      <c r="L239" s="113"/>
      <c r="M239" s="113"/>
      <c r="N239" s="7"/>
    </row>
    <row r="240" spans="1:14">
      <c r="A240" s="126" t="s">
        <v>5306</v>
      </c>
      <c r="B240" s="297"/>
      <c r="C240" s="126" t="s">
        <v>4911</v>
      </c>
      <c r="D240" s="278">
        <f>+VLOOKUP(A240,'LISTA NACIONAL'!A:B,2,0)</f>
        <v>1006.766</v>
      </c>
      <c r="E240" s="278">
        <f t="shared" si="3"/>
        <v>1218.18686</v>
      </c>
      <c r="G240" s="7"/>
      <c r="H240" s="200"/>
      <c r="I240" s="199"/>
      <c r="J240" s="199"/>
      <c r="K240" s="113"/>
      <c r="L240" s="113"/>
      <c r="M240" s="113"/>
      <c r="N240" s="7"/>
    </row>
    <row r="241" spans="1:14">
      <c r="A241" s="126" t="s">
        <v>5307</v>
      </c>
      <c r="B241" s="297"/>
      <c r="C241" s="126" t="s">
        <v>12208</v>
      </c>
      <c r="D241" s="278">
        <f>+VLOOKUP(A241,'LISTA NACIONAL'!A:B,2,0)</f>
        <v>59304.074999999997</v>
      </c>
      <c r="E241" s="278">
        <f t="shared" si="3"/>
        <v>71757.93075</v>
      </c>
      <c r="G241" s="7"/>
      <c r="H241" s="200"/>
      <c r="I241" s="199"/>
      <c r="J241" s="199"/>
      <c r="K241" s="113"/>
      <c r="L241" s="113"/>
      <c r="M241" s="113"/>
      <c r="N241" s="7"/>
    </row>
    <row r="242" spans="1:14">
      <c r="A242" s="126" t="s">
        <v>5308</v>
      </c>
      <c r="B242" s="297"/>
      <c r="C242" s="126" t="s">
        <v>4912</v>
      </c>
      <c r="D242" s="278">
        <f>+VLOOKUP(A242,'LISTA NACIONAL'!A:B,2,0)</f>
        <v>2223.4630000000002</v>
      </c>
      <c r="E242" s="278">
        <f t="shared" si="3"/>
        <v>2690.39023</v>
      </c>
      <c r="G242" s="7"/>
      <c r="H242" s="200"/>
      <c r="I242" s="199"/>
      <c r="J242" s="199"/>
      <c r="K242" s="113"/>
      <c r="L242" s="113"/>
      <c r="M242" s="113"/>
      <c r="N242" s="7"/>
    </row>
    <row r="243" spans="1:14">
      <c r="A243" s="126" t="s">
        <v>11121</v>
      </c>
      <c r="B243" s="297"/>
      <c r="C243" s="126" t="s">
        <v>11122</v>
      </c>
      <c r="D243" s="278">
        <f>+VLOOKUP(A243,'LISTA NACIONAL'!A:B,2,0)</f>
        <v>1958.029</v>
      </c>
      <c r="E243" s="278">
        <f t="shared" si="3"/>
        <v>2369.2150900000001</v>
      </c>
      <c r="G243" s="7"/>
      <c r="H243" s="200"/>
      <c r="I243" s="199"/>
      <c r="J243" s="199"/>
      <c r="K243" s="113"/>
      <c r="L243" s="113"/>
      <c r="M243" s="113"/>
      <c r="N243" s="7"/>
    </row>
    <row r="244" spans="1:14">
      <c r="A244" s="126" t="s">
        <v>11123</v>
      </c>
      <c r="B244" s="297"/>
      <c r="C244" s="126" t="s">
        <v>10158</v>
      </c>
      <c r="D244" s="278">
        <f>+VLOOKUP(A244,'LISTA NACIONAL'!A:B,2,0)</f>
        <v>4138.1629999999996</v>
      </c>
      <c r="E244" s="278">
        <f t="shared" si="3"/>
        <v>5007.1772299999993</v>
      </c>
      <c r="G244" s="7"/>
      <c r="H244" s="200"/>
      <c r="I244" s="199"/>
      <c r="J244" s="199"/>
      <c r="K244" s="113"/>
      <c r="L244" s="113"/>
      <c r="M244" s="113"/>
      <c r="N244" s="7"/>
    </row>
    <row r="245" spans="1:14">
      <c r="A245" s="126" t="s">
        <v>5309</v>
      </c>
      <c r="B245" s="297"/>
      <c r="C245" s="126" t="s">
        <v>4913</v>
      </c>
      <c r="D245" s="278">
        <f>+VLOOKUP(A245,'LISTA NACIONAL'!A:B,2,0)</f>
        <v>1390.6130000000001</v>
      </c>
      <c r="E245" s="278">
        <f t="shared" si="3"/>
        <v>1682.6417300000001</v>
      </c>
      <c r="G245" s="7"/>
      <c r="H245" s="200"/>
      <c r="I245" s="199"/>
      <c r="J245" s="199"/>
      <c r="K245" s="113"/>
      <c r="L245" s="113"/>
      <c r="M245" s="113"/>
      <c r="N245" s="7"/>
    </row>
    <row r="246" spans="1:14">
      <c r="A246" s="126" t="s">
        <v>5310</v>
      </c>
      <c r="B246" s="297"/>
      <c r="C246" s="126" t="s">
        <v>4914</v>
      </c>
      <c r="D246" s="278">
        <f>+VLOOKUP(A246,'LISTA NACIONAL'!A:B,2,0)</f>
        <v>2752.7919999999999</v>
      </c>
      <c r="E246" s="278">
        <f t="shared" si="3"/>
        <v>3330.8783199999998</v>
      </c>
      <c r="G246" s="7"/>
      <c r="H246" s="200"/>
      <c r="I246" s="199"/>
      <c r="J246" s="199"/>
      <c r="K246" s="113"/>
      <c r="L246" s="113"/>
      <c r="M246" s="113"/>
      <c r="N246" s="7"/>
    </row>
    <row r="247" spans="1:14">
      <c r="A247" s="126" t="s">
        <v>10232</v>
      </c>
      <c r="B247" s="297"/>
      <c r="C247" s="126" t="s">
        <v>10233</v>
      </c>
      <c r="D247" s="278">
        <f>+VLOOKUP(A247,'LISTA NACIONAL'!A:B,2,0)</f>
        <v>5546.3630000000003</v>
      </c>
      <c r="E247" s="278">
        <f t="shared" si="3"/>
        <v>6711.0992299999998</v>
      </c>
      <c r="G247" s="7"/>
      <c r="H247" s="200"/>
      <c r="I247" s="199"/>
      <c r="J247" s="199"/>
      <c r="K247" s="113"/>
      <c r="L247" s="113"/>
      <c r="M247" s="113"/>
      <c r="N247" s="7"/>
    </row>
    <row r="248" spans="1:14">
      <c r="A248" s="126" t="s">
        <v>5311</v>
      </c>
      <c r="B248" s="297"/>
      <c r="C248" s="126" t="s">
        <v>4915</v>
      </c>
      <c r="D248" s="278">
        <f>+VLOOKUP(A248,'LISTA NACIONAL'!A:B,2,0)</f>
        <v>906.09699999999998</v>
      </c>
      <c r="E248" s="278">
        <f t="shared" si="3"/>
        <v>1096.3773699999999</v>
      </c>
      <c r="G248" s="7"/>
      <c r="H248" s="200"/>
      <c r="I248" s="199"/>
      <c r="J248" s="199"/>
      <c r="K248" s="113"/>
      <c r="L248" s="113"/>
      <c r="M248" s="113"/>
      <c r="N248" s="7"/>
    </row>
    <row r="249" spans="1:14">
      <c r="A249" s="126" t="s">
        <v>5312</v>
      </c>
      <c r="B249" s="297"/>
      <c r="C249" s="126" t="s">
        <v>4916</v>
      </c>
      <c r="D249" s="278">
        <f>+VLOOKUP(A249,'LISTA NACIONAL'!A:B,2,0)</f>
        <v>15508.087</v>
      </c>
      <c r="E249" s="278">
        <f t="shared" si="3"/>
        <v>18764.78527</v>
      </c>
      <c r="G249" s="7"/>
      <c r="H249" s="200"/>
      <c r="I249" s="199"/>
      <c r="J249" s="199"/>
      <c r="K249" s="113"/>
      <c r="L249" s="113"/>
      <c r="M249" s="113"/>
      <c r="N249" s="7"/>
    </row>
    <row r="250" spans="1:14">
      <c r="A250" s="126" t="s">
        <v>5313</v>
      </c>
      <c r="B250" s="297"/>
      <c r="C250" s="126" t="s">
        <v>7424</v>
      </c>
      <c r="D250" s="278">
        <f>+VLOOKUP(A250,'LISTA NACIONAL'!A:B,2,0)</f>
        <v>3266</v>
      </c>
      <c r="E250" s="278">
        <f t="shared" si="3"/>
        <v>3951.8599999999997</v>
      </c>
      <c r="G250" s="7"/>
      <c r="H250" s="200"/>
      <c r="I250" s="199"/>
      <c r="J250" s="199"/>
      <c r="K250" s="113"/>
      <c r="L250" s="113"/>
      <c r="M250" s="113"/>
      <c r="N250" s="7"/>
    </row>
    <row r="251" spans="1:14">
      <c r="A251" s="126" t="s">
        <v>5314</v>
      </c>
      <c r="B251" s="297"/>
      <c r="C251" s="126" t="s">
        <v>4936</v>
      </c>
      <c r="D251" s="278">
        <f>+VLOOKUP(A251,'LISTA NACIONAL'!A:B,2,0)</f>
        <v>8803.7430000000004</v>
      </c>
      <c r="E251" s="278">
        <f t="shared" si="3"/>
        <v>10652.52903</v>
      </c>
      <c r="G251" s="7"/>
      <c r="H251" s="200"/>
      <c r="I251" s="199"/>
      <c r="J251" s="199"/>
      <c r="K251" s="113"/>
      <c r="L251" s="113"/>
      <c r="M251" s="113"/>
      <c r="N251" s="7"/>
    </row>
    <row r="252" spans="1:14">
      <c r="A252" s="126" t="s">
        <v>5315</v>
      </c>
      <c r="B252" s="297"/>
      <c r="C252" s="126" t="s">
        <v>4937</v>
      </c>
      <c r="D252" s="278">
        <f>+VLOOKUP(A252,'LISTA NACIONAL'!A:B,2,0)</f>
        <v>8803.7430000000004</v>
      </c>
      <c r="E252" s="278">
        <f t="shared" si="3"/>
        <v>10652.52903</v>
      </c>
      <c r="G252" s="7"/>
      <c r="H252" s="200"/>
      <c r="I252" s="199"/>
      <c r="J252" s="199"/>
      <c r="K252" s="113"/>
      <c r="L252" s="113"/>
      <c r="M252" s="113"/>
      <c r="N252" s="7"/>
    </row>
    <row r="253" spans="1:14">
      <c r="A253" s="126" t="s">
        <v>5316</v>
      </c>
      <c r="B253" s="297"/>
      <c r="C253" s="126" t="s">
        <v>4938</v>
      </c>
      <c r="D253" s="278">
        <f>+VLOOKUP(A253,'LISTA NACIONAL'!A:B,2,0)</f>
        <v>6312.1189999999997</v>
      </c>
      <c r="E253" s="278">
        <f t="shared" si="3"/>
        <v>7637.6639899999991</v>
      </c>
      <c r="G253" s="7"/>
      <c r="H253" s="200"/>
      <c r="I253" s="199"/>
      <c r="J253" s="199"/>
      <c r="K253" s="113"/>
      <c r="L253" s="113"/>
      <c r="M253" s="113"/>
      <c r="N253" s="7"/>
    </row>
    <row r="254" spans="1:14">
      <c r="A254" s="126" t="s">
        <v>5317</v>
      </c>
      <c r="B254" s="297"/>
      <c r="C254" s="126" t="s">
        <v>4939</v>
      </c>
      <c r="D254" s="278">
        <f>+VLOOKUP(A254,'LISTA NACIONAL'!A:B,2,0)</f>
        <v>1554.8030000000001</v>
      </c>
      <c r="E254" s="278">
        <f t="shared" si="3"/>
        <v>1881.3116300000002</v>
      </c>
      <c r="G254" s="7"/>
      <c r="H254" s="200"/>
      <c r="I254" s="199"/>
      <c r="J254" s="199"/>
      <c r="K254" s="113"/>
      <c r="L254" s="113"/>
      <c r="M254" s="113"/>
      <c r="N254" s="7"/>
    </row>
    <row r="255" spans="1:14">
      <c r="A255" s="126" t="s">
        <v>5318</v>
      </c>
      <c r="B255" s="297"/>
      <c r="C255" s="126" t="s">
        <v>4940</v>
      </c>
      <c r="D255" s="278">
        <f>+VLOOKUP(A255,'LISTA NACIONAL'!A:B,2,0)</f>
        <v>1298.6189999999999</v>
      </c>
      <c r="E255" s="278">
        <f t="shared" si="3"/>
        <v>1571.3289899999997</v>
      </c>
      <c r="G255" s="7"/>
      <c r="H255" s="200"/>
      <c r="I255" s="199"/>
      <c r="J255" s="199"/>
      <c r="K255" s="113"/>
      <c r="L255" s="113"/>
      <c r="M255" s="113"/>
      <c r="N255" s="7"/>
    </row>
    <row r="256" spans="1:14">
      <c r="A256" s="126" t="s">
        <v>5362</v>
      </c>
      <c r="B256" s="297"/>
      <c r="C256" s="126" t="s">
        <v>4941</v>
      </c>
      <c r="D256" s="278">
        <f>+VLOOKUP(A256,'LISTA NACIONAL'!A:B,2,0)</f>
        <v>912.40899999999999</v>
      </c>
      <c r="E256" s="278">
        <f t="shared" si="3"/>
        <v>1104.0148899999999</v>
      </c>
      <c r="G256" s="7"/>
      <c r="H256" s="200"/>
      <c r="I256" s="199"/>
      <c r="J256" s="199"/>
      <c r="K256" s="113"/>
      <c r="L256" s="113"/>
      <c r="M256" s="113"/>
      <c r="N256" s="7"/>
    </row>
    <row r="257" spans="1:14">
      <c r="A257" s="126" t="s">
        <v>5363</v>
      </c>
      <c r="B257" s="297"/>
      <c r="C257" s="126" t="s">
        <v>4942</v>
      </c>
      <c r="D257" s="278">
        <f>+VLOOKUP(A257,'LISTA NACIONAL'!A:B,2,0)</f>
        <v>1667.4760000000001</v>
      </c>
      <c r="E257" s="278">
        <f t="shared" si="3"/>
        <v>2017.6459600000001</v>
      </c>
      <c r="G257" s="7"/>
      <c r="H257" s="200"/>
      <c r="I257" s="199"/>
      <c r="J257" s="199"/>
      <c r="K257" s="113"/>
      <c r="L257" s="113"/>
      <c r="M257" s="113"/>
      <c r="N257" s="7"/>
    </row>
    <row r="258" spans="1:14">
      <c r="A258" s="126" t="s">
        <v>5364</v>
      </c>
      <c r="B258" s="297"/>
      <c r="C258" s="126" t="s">
        <v>4943</v>
      </c>
      <c r="D258" s="278">
        <f>+VLOOKUP(A258,'LISTA NACIONAL'!A:B,2,0)</f>
        <v>1500.76</v>
      </c>
      <c r="E258" s="278">
        <f t="shared" si="3"/>
        <v>1815.9195999999999</v>
      </c>
      <c r="G258" s="7"/>
      <c r="H258" s="200"/>
      <c r="I258" s="199"/>
      <c r="J258" s="199"/>
      <c r="K258" s="113"/>
      <c r="L258" s="113"/>
      <c r="M258" s="113"/>
      <c r="N258" s="7"/>
    </row>
    <row r="259" spans="1:14">
      <c r="A259" s="126" t="s">
        <v>5365</v>
      </c>
      <c r="B259" s="297"/>
      <c r="C259" s="126" t="s">
        <v>4944</v>
      </c>
      <c r="D259" s="278">
        <f>+VLOOKUP(A259,'LISTA NACIONAL'!A:B,2,0)</f>
        <v>912.40899999999999</v>
      </c>
      <c r="E259" s="278">
        <f t="shared" si="3"/>
        <v>1104.0148899999999</v>
      </c>
      <c r="G259" s="7"/>
      <c r="H259" s="200"/>
      <c r="I259" s="199"/>
      <c r="J259" s="199"/>
      <c r="K259" s="113"/>
      <c r="L259" s="113"/>
      <c r="M259" s="113"/>
      <c r="N259" s="7"/>
    </row>
    <row r="260" spans="1:14">
      <c r="A260" s="126" t="s">
        <v>5366</v>
      </c>
      <c r="B260" s="297"/>
      <c r="C260" s="126" t="s">
        <v>7289</v>
      </c>
      <c r="D260" s="278">
        <f>+VLOOKUP(A260,'LISTA NACIONAL'!A:B,2,0)</f>
        <v>4610.5079999999998</v>
      </c>
      <c r="E260" s="278">
        <f t="shared" si="3"/>
        <v>5578.71468</v>
      </c>
      <c r="G260" s="7"/>
      <c r="H260" s="200"/>
      <c r="I260" s="199"/>
      <c r="J260" s="199"/>
      <c r="K260" s="113"/>
      <c r="L260" s="113"/>
      <c r="M260" s="113"/>
      <c r="N260" s="7"/>
    </row>
    <row r="261" spans="1:14">
      <c r="A261" s="126" t="s">
        <v>5367</v>
      </c>
      <c r="B261" s="297"/>
      <c r="C261" s="126" t="s">
        <v>7290</v>
      </c>
      <c r="D261" s="278">
        <f>+VLOOKUP(A261,'LISTA NACIONAL'!A:B,2,0)</f>
        <v>1299.4100000000001</v>
      </c>
      <c r="E261" s="278">
        <f t="shared" si="3"/>
        <v>1572.2861</v>
      </c>
      <c r="G261" s="7"/>
      <c r="H261" s="200"/>
      <c r="I261" s="199"/>
      <c r="J261" s="199"/>
      <c r="K261" s="113"/>
      <c r="L261" s="113"/>
      <c r="M261" s="113"/>
      <c r="N261" s="7"/>
    </row>
    <row r="262" spans="1:14">
      <c r="A262" s="126" t="s">
        <v>5368</v>
      </c>
      <c r="B262" s="297"/>
      <c r="C262" s="126" t="s">
        <v>7291</v>
      </c>
      <c r="D262" s="278">
        <f>+VLOOKUP(A262,'LISTA NACIONAL'!A:B,2,0)</f>
        <v>1543.229</v>
      </c>
      <c r="E262" s="278">
        <f t="shared" si="3"/>
        <v>1867.30709</v>
      </c>
      <c r="G262" s="7"/>
      <c r="H262" s="200"/>
      <c r="I262" s="199"/>
      <c r="J262" s="199"/>
      <c r="K262" s="113"/>
      <c r="L262" s="113"/>
      <c r="M262" s="113"/>
      <c r="N262" s="7"/>
    </row>
    <row r="263" spans="1:14">
      <c r="A263" s="126" t="s">
        <v>5369</v>
      </c>
      <c r="B263" s="297"/>
      <c r="C263" s="126" t="s">
        <v>8927</v>
      </c>
      <c r="D263" s="278">
        <f>+VLOOKUP(A263,'LISTA NACIONAL'!A:B,2,0)</f>
        <v>1543.229</v>
      </c>
      <c r="E263" s="278">
        <f t="shared" si="3"/>
        <v>1867.30709</v>
      </c>
      <c r="G263" s="7"/>
      <c r="H263" s="200"/>
      <c r="I263" s="199"/>
      <c r="J263" s="199"/>
      <c r="K263" s="113"/>
      <c r="L263" s="113"/>
      <c r="M263" s="113"/>
      <c r="N263" s="7"/>
    </row>
    <row r="264" spans="1:14">
      <c r="A264" s="126" t="s">
        <v>5370</v>
      </c>
      <c r="B264" s="297"/>
      <c r="C264" s="126" t="s">
        <v>8928</v>
      </c>
      <c r="D264" s="278">
        <f>+VLOOKUP(A264,'LISTA NACIONAL'!A:B,2,0)</f>
        <v>1961.809</v>
      </c>
      <c r="E264" s="278">
        <f t="shared" si="3"/>
        <v>2373.7888899999998</v>
      </c>
      <c r="G264" s="7"/>
      <c r="H264" s="200"/>
      <c r="I264" s="199"/>
      <c r="J264" s="199"/>
      <c r="K264" s="113"/>
      <c r="L264" s="113"/>
      <c r="M264" s="113"/>
      <c r="N264" s="7"/>
    </row>
    <row r="265" spans="1:14">
      <c r="A265" s="126" t="s">
        <v>5371</v>
      </c>
      <c r="B265" s="297"/>
      <c r="C265" s="126" t="s">
        <v>8929</v>
      </c>
      <c r="D265" s="278">
        <f>+VLOOKUP(A265,'LISTA NACIONAL'!A:B,2,0)</f>
        <v>1961.809</v>
      </c>
      <c r="E265" s="278">
        <f t="shared" si="3"/>
        <v>2373.7888899999998</v>
      </c>
      <c r="G265" s="7"/>
      <c r="H265" s="200"/>
      <c r="I265" s="199"/>
      <c r="J265" s="199"/>
      <c r="K265" s="113"/>
      <c r="L265" s="113"/>
      <c r="M265" s="113"/>
      <c r="N265" s="7"/>
    </row>
    <row r="266" spans="1:14">
      <c r="A266" s="126" t="s">
        <v>5372</v>
      </c>
      <c r="B266" s="297"/>
      <c r="C266" s="126" t="s">
        <v>8930</v>
      </c>
      <c r="D266" s="278">
        <f>+VLOOKUP(A266,'LISTA NACIONAL'!A:B,2,0)</f>
        <v>1961.809</v>
      </c>
      <c r="E266" s="278">
        <f t="shared" si="3"/>
        <v>2373.7888899999998</v>
      </c>
      <c r="G266" s="7"/>
      <c r="H266" s="200"/>
      <c r="I266" s="199"/>
      <c r="J266" s="199"/>
      <c r="K266" s="113"/>
      <c r="L266" s="113"/>
      <c r="M266" s="113"/>
      <c r="N266" s="7"/>
    </row>
    <row r="267" spans="1:14">
      <c r="A267" s="126" t="s">
        <v>5373</v>
      </c>
      <c r="B267" s="297"/>
      <c r="C267" s="126" t="s">
        <v>8931</v>
      </c>
      <c r="D267" s="278">
        <f>+VLOOKUP(A267,'LISTA NACIONAL'!A:B,2,0)</f>
        <v>9925.4410000000007</v>
      </c>
      <c r="E267" s="278">
        <f t="shared" ref="E267:E330" si="4">+D267*1.21</f>
        <v>12009.78361</v>
      </c>
      <c r="G267" s="7"/>
      <c r="H267" s="200"/>
      <c r="I267" s="199"/>
      <c r="J267" s="199"/>
      <c r="K267" s="113"/>
      <c r="L267" s="113"/>
      <c r="M267" s="113"/>
      <c r="N267" s="7"/>
    </row>
    <row r="268" spans="1:14">
      <c r="A268" s="126" t="s">
        <v>5374</v>
      </c>
      <c r="B268" s="297"/>
      <c r="C268" s="126" t="s">
        <v>8932</v>
      </c>
      <c r="D268" s="278">
        <f>+VLOOKUP(A268,'LISTA NACIONAL'!A:B,2,0)</f>
        <v>6929.0839999999998</v>
      </c>
      <c r="E268" s="278">
        <f t="shared" si="4"/>
        <v>8384.1916399999991</v>
      </c>
      <c r="G268" s="7"/>
      <c r="H268" s="200"/>
      <c r="I268" s="199"/>
      <c r="J268" s="199"/>
      <c r="K268" s="113"/>
      <c r="L268" s="113"/>
      <c r="M268" s="113"/>
      <c r="N268" s="7"/>
    </row>
    <row r="269" spans="1:14">
      <c r="A269" s="126" t="s">
        <v>5375</v>
      </c>
      <c r="B269" s="297"/>
      <c r="C269" s="126" t="s">
        <v>8933</v>
      </c>
      <c r="D269" s="278">
        <f>+VLOOKUP(A269,'LISTA NACIONAL'!A:B,2,0)</f>
        <v>6929.0839999999998</v>
      </c>
      <c r="E269" s="278">
        <f t="shared" si="4"/>
        <v>8384.1916399999991</v>
      </c>
      <c r="G269" s="7"/>
      <c r="H269" s="200"/>
      <c r="I269" s="199"/>
      <c r="J269" s="199"/>
      <c r="K269" s="113"/>
      <c r="L269" s="113"/>
      <c r="M269" s="113"/>
      <c r="N269" s="7"/>
    </row>
    <row r="270" spans="1:14">
      <c r="A270" s="126" t="s">
        <v>5376</v>
      </c>
      <c r="B270" s="297"/>
      <c r="C270" s="126" t="s">
        <v>4108</v>
      </c>
      <c r="D270" s="278">
        <f>+VLOOKUP(A270,'LISTA NACIONAL'!A:B,2,0)</f>
        <v>1248.173</v>
      </c>
      <c r="E270" s="278">
        <f t="shared" si="4"/>
        <v>1510.2893300000001</v>
      </c>
      <c r="G270" s="7"/>
      <c r="H270" s="200"/>
      <c r="I270" s="199"/>
      <c r="J270" s="199"/>
      <c r="K270" s="113"/>
      <c r="L270" s="113"/>
      <c r="M270" s="113"/>
      <c r="N270" s="7"/>
    </row>
    <row r="271" spans="1:14">
      <c r="A271" s="126" t="s">
        <v>5377</v>
      </c>
      <c r="B271" s="297"/>
      <c r="C271" s="126" t="s">
        <v>4109</v>
      </c>
      <c r="D271" s="278">
        <f>+VLOOKUP(A271,'LISTA NACIONAL'!A:B,2,0)</f>
        <v>4890.4690000000001</v>
      </c>
      <c r="E271" s="278">
        <f t="shared" si="4"/>
        <v>5917.46749</v>
      </c>
      <c r="G271" s="7"/>
      <c r="H271" s="200"/>
      <c r="I271" s="199"/>
      <c r="J271" s="199"/>
      <c r="K271" s="113"/>
      <c r="L271" s="113"/>
      <c r="M271" s="113"/>
      <c r="N271" s="7"/>
    </row>
    <row r="272" spans="1:14">
      <c r="A272" s="126" t="s">
        <v>6745</v>
      </c>
      <c r="B272" s="297"/>
      <c r="C272" s="126" t="s">
        <v>4110</v>
      </c>
      <c r="D272" s="278">
        <f>+VLOOKUP(A272,'LISTA NACIONAL'!A:B,2,0)</f>
        <v>4890.4690000000001</v>
      </c>
      <c r="E272" s="278">
        <f t="shared" si="4"/>
        <v>5917.46749</v>
      </c>
      <c r="G272" s="7"/>
      <c r="H272" s="200"/>
      <c r="I272" s="199"/>
      <c r="J272" s="199"/>
      <c r="K272" s="113"/>
      <c r="L272" s="113"/>
      <c r="M272" s="113"/>
      <c r="N272" s="7"/>
    </row>
    <row r="273" spans="1:14">
      <c r="A273" s="126" t="s">
        <v>6746</v>
      </c>
      <c r="B273" s="297"/>
      <c r="C273" s="126" t="s">
        <v>4111</v>
      </c>
      <c r="D273" s="278">
        <f>+VLOOKUP(A273,'LISTA NACIONAL'!A:B,2,0)</f>
        <v>4610.5079999999998</v>
      </c>
      <c r="E273" s="278">
        <f t="shared" si="4"/>
        <v>5578.71468</v>
      </c>
      <c r="G273" s="7"/>
      <c r="H273" s="200"/>
      <c r="I273" s="199"/>
      <c r="J273" s="199"/>
      <c r="K273" s="113"/>
      <c r="L273" s="113"/>
      <c r="M273" s="113"/>
      <c r="N273" s="7"/>
    </row>
    <row r="274" spans="1:14">
      <c r="A274" s="126" t="s">
        <v>6747</v>
      </c>
      <c r="B274" s="297"/>
      <c r="C274" s="126" t="s">
        <v>4112</v>
      </c>
      <c r="D274" s="278">
        <f>+VLOOKUP(A274,'LISTA NACIONAL'!A:B,2,0)</f>
        <v>1211.2239999999999</v>
      </c>
      <c r="E274" s="278">
        <f t="shared" si="4"/>
        <v>1465.5810399999998</v>
      </c>
      <c r="G274" s="7"/>
      <c r="H274" s="200"/>
      <c r="I274" s="199"/>
      <c r="J274" s="199"/>
      <c r="K274" s="113"/>
      <c r="L274" s="113"/>
      <c r="M274" s="113"/>
      <c r="N274" s="7"/>
    </row>
    <row r="275" spans="1:14">
      <c r="A275" s="126" t="s">
        <v>6864</v>
      </c>
      <c r="B275" s="297"/>
      <c r="C275" s="126" t="s">
        <v>4113</v>
      </c>
      <c r="D275" s="278">
        <f>+VLOOKUP(A275,'LISTA NACIONAL'!A:B,2,0)</f>
        <v>3395.2979999999998</v>
      </c>
      <c r="E275" s="278">
        <f t="shared" si="4"/>
        <v>4108.3105799999994</v>
      </c>
      <c r="G275" s="7"/>
      <c r="H275" s="200"/>
      <c r="I275" s="199"/>
      <c r="J275" s="199"/>
      <c r="K275" s="113"/>
      <c r="L275" s="113"/>
      <c r="M275" s="113"/>
      <c r="N275" s="7"/>
    </row>
    <row r="276" spans="1:14">
      <c r="A276" s="126" t="s">
        <v>6707</v>
      </c>
      <c r="B276" s="297"/>
      <c r="C276" s="126" t="s">
        <v>4114</v>
      </c>
      <c r="D276" s="278">
        <f>+VLOOKUP(A276,'LISTA NACIONAL'!A:B,2,0)</f>
        <v>5725.7439999999997</v>
      </c>
      <c r="E276" s="278">
        <f t="shared" si="4"/>
        <v>6928.150239999999</v>
      </c>
      <c r="G276" s="7"/>
      <c r="H276" s="200"/>
      <c r="I276" s="199"/>
      <c r="J276" s="199"/>
      <c r="K276" s="113"/>
      <c r="L276" s="113"/>
      <c r="M276" s="113"/>
      <c r="N276" s="7"/>
    </row>
    <row r="277" spans="1:14">
      <c r="A277" s="126" t="s">
        <v>6708</v>
      </c>
      <c r="B277" s="297"/>
      <c r="C277" s="126" t="s">
        <v>4115</v>
      </c>
      <c r="D277" s="278">
        <f>+VLOOKUP(A277,'LISTA NACIONAL'!A:B,2,0)</f>
        <v>21270.255000000001</v>
      </c>
      <c r="E277" s="278">
        <f t="shared" si="4"/>
        <v>25737.008550000002</v>
      </c>
      <c r="G277" s="7"/>
      <c r="H277" s="200"/>
      <c r="I277" s="199"/>
      <c r="J277" s="199"/>
      <c r="K277" s="113"/>
      <c r="L277" s="113"/>
      <c r="M277" s="113"/>
      <c r="N277" s="7"/>
    </row>
    <row r="278" spans="1:14">
      <c r="A278" s="126" t="s">
        <v>6709</v>
      </c>
      <c r="B278" s="297"/>
      <c r="C278" s="126" t="s">
        <v>4116</v>
      </c>
      <c r="D278" s="278">
        <f>+VLOOKUP(A278,'LISTA NACIONAL'!A:B,2,0)</f>
        <v>2752.7919999999999</v>
      </c>
      <c r="E278" s="278">
        <f t="shared" si="4"/>
        <v>3330.8783199999998</v>
      </c>
      <c r="G278" s="7"/>
      <c r="H278" s="200"/>
      <c r="I278" s="199"/>
      <c r="J278" s="199"/>
      <c r="K278" s="113"/>
      <c r="L278" s="113"/>
      <c r="M278" s="113"/>
      <c r="N278" s="7"/>
    </row>
    <row r="279" spans="1:14">
      <c r="A279" s="126" t="s">
        <v>6710</v>
      </c>
      <c r="B279" s="297"/>
      <c r="C279" s="126" t="s">
        <v>4117</v>
      </c>
      <c r="D279" s="278">
        <f>+VLOOKUP(A279,'LISTA NACIONAL'!A:B,2,0)</f>
        <v>2463.4470000000001</v>
      </c>
      <c r="E279" s="278">
        <f t="shared" si="4"/>
        <v>2980.7708699999998</v>
      </c>
      <c r="G279" s="7"/>
      <c r="H279" s="200"/>
      <c r="I279" s="199"/>
      <c r="J279" s="199"/>
      <c r="K279" s="113"/>
      <c r="L279" s="113"/>
      <c r="M279" s="113"/>
      <c r="N279" s="7"/>
    </row>
    <row r="280" spans="1:14">
      <c r="A280" s="126" t="s">
        <v>6711</v>
      </c>
      <c r="B280" s="297"/>
      <c r="C280" s="126" t="s">
        <v>4118</v>
      </c>
      <c r="D280" s="278">
        <f>+VLOOKUP(A280,'LISTA NACIONAL'!A:B,2,0)</f>
        <v>2137.4899999999998</v>
      </c>
      <c r="E280" s="278">
        <f t="shared" si="4"/>
        <v>2586.3628999999996</v>
      </c>
      <c r="G280" s="7"/>
      <c r="H280" s="200"/>
      <c r="I280" s="199"/>
      <c r="J280" s="199"/>
      <c r="K280" s="113"/>
      <c r="L280" s="113"/>
      <c r="M280" s="113"/>
      <c r="N280" s="7"/>
    </row>
    <row r="281" spans="1:14">
      <c r="A281" s="126" t="s">
        <v>6712</v>
      </c>
      <c r="B281" s="297"/>
      <c r="C281" s="126" t="s">
        <v>4119</v>
      </c>
      <c r="D281" s="278">
        <f>+VLOOKUP(A281,'LISTA NACIONAL'!A:B,2,0)</f>
        <v>1844.3219999999999</v>
      </c>
      <c r="E281" s="278">
        <f t="shared" si="4"/>
        <v>2231.6296199999997</v>
      </c>
      <c r="G281" s="7"/>
      <c r="H281" s="200"/>
      <c r="I281" s="199"/>
      <c r="J281" s="199"/>
      <c r="K281" s="113"/>
      <c r="L281" s="113"/>
      <c r="M281" s="113"/>
      <c r="N281" s="7"/>
    </row>
    <row r="282" spans="1:14">
      <c r="A282" s="126" t="s">
        <v>6713</v>
      </c>
      <c r="B282" s="297"/>
      <c r="C282" s="126" t="s">
        <v>4120</v>
      </c>
      <c r="D282" s="278">
        <f>+VLOOKUP(A282,'LISTA NACIONAL'!A:B,2,0)</f>
        <v>934.45100000000002</v>
      </c>
      <c r="E282" s="278">
        <f t="shared" si="4"/>
        <v>1130.68571</v>
      </c>
      <c r="G282" s="7"/>
      <c r="H282" s="200"/>
      <c r="I282" s="199"/>
      <c r="J282" s="199"/>
      <c r="K282" s="113"/>
      <c r="L282" s="113"/>
      <c r="M282" s="113"/>
      <c r="N282" s="7"/>
    </row>
    <row r="283" spans="1:14">
      <c r="A283" s="126" t="s">
        <v>6714</v>
      </c>
      <c r="B283" s="297"/>
      <c r="C283" s="126" t="s">
        <v>4121</v>
      </c>
      <c r="D283" s="278">
        <f>+VLOOKUP(A283,'LISTA NACIONAL'!A:B,2,0)</f>
        <v>1844.3219999999999</v>
      </c>
      <c r="E283" s="278">
        <f t="shared" si="4"/>
        <v>2231.6296199999997</v>
      </c>
      <c r="G283" s="7"/>
      <c r="H283" s="200"/>
      <c r="I283" s="199"/>
      <c r="J283" s="199"/>
      <c r="K283" s="113"/>
      <c r="L283" s="113"/>
      <c r="M283" s="113"/>
      <c r="N283" s="7"/>
    </row>
    <row r="284" spans="1:14">
      <c r="A284" s="126" t="s">
        <v>6715</v>
      </c>
      <c r="B284" s="297"/>
      <c r="C284" s="126" t="s">
        <v>4122</v>
      </c>
      <c r="D284" s="278">
        <f>+VLOOKUP(A284,'LISTA NACIONAL'!A:B,2,0)</f>
        <v>44378.784</v>
      </c>
      <c r="E284" s="278">
        <f t="shared" si="4"/>
        <v>53698.32864</v>
      </c>
      <c r="G284" s="7"/>
      <c r="H284" s="200"/>
      <c r="I284" s="199"/>
      <c r="J284" s="199"/>
      <c r="K284" s="113"/>
      <c r="L284" s="113"/>
      <c r="M284" s="113"/>
      <c r="N284" s="7"/>
    </row>
    <row r="285" spans="1:14">
      <c r="A285" s="126" t="s">
        <v>6716</v>
      </c>
      <c r="B285" s="297"/>
      <c r="C285" s="126" t="s">
        <v>4123</v>
      </c>
      <c r="D285" s="278">
        <f>+VLOOKUP(A285,'LISTA NACIONAL'!A:B,2,0)</f>
        <v>1720.922</v>
      </c>
      <c r="E285" s="278">
        <f t="shared" si="4"/>
        <v>2082.3156199999999</v>
      </c>
      <c r="G285" s="7"/>
      <c r="H285" s="200"/>
      <c r="I285" s="199"/>
      <c r="J285" s="199"/>
      <c r="K285" s="113"/>
      <c r="L285" s="113"/>
      <c r="M285" s="113"/>
      <c r="N285" s="7"/>
    </row>
    <row r="286" spans="1:14">
      <c r="A286" s="126" t="s">
        <v>6717</v>
      </c>
      <c r="B286" s="297"/>
      <c r="C286" s="126" t="s">
        <v>4124</v>
      </c>
      <c r="D286" s="278">
        <f>+VLOOKUP(A286,'LISTA NACIONAL'!A:B,2,0)</f>
        <v>1782.2840000000001</v>
      </c>
      <c r="E286" s="278">
        <f t="shared" si="4"/>
        <v>2156.5636399999999</v>
      </c>
      <c r="G286" s="7"/>
      <c r="H286" s="200"/>
      <c r="I286" s="199"/>
      <c r="J286" s="199"/>
      <c r="K286" s="113"/>
      <c r="L286" s="113"/>
      <c r="M286" s="113"/>
      <c r="N286" s="7"/>
    </row>
    <row r="287" spans="1:14">
      <c r="A287" s="126" t="s">
        <v>6718</v>
      </c>
      <c r="B287" s="297"/>
      <c r="C287" s="126" t="s">
        <v>4125</v>
      </c>
      <c r="D287" s="278">
        <f>+VLOOKUP(A287,'LISTA NACIONAL'!A:B,2,0)</f>
        <v>1508.662</v>
      </c>
      <c r="E287" s="278">
        <f t="shared" si="4"/>
        <v>1825.4810199999999</v>
      </c>
      <c r="G287" s="7"/>
      <c r="H287" s="200"/>
      <c r="I287" s="199"/>
      <c r="J287" s="199"/>
      <c r="K287" s="113"/>
      <c r="L287" s="113"/>
      <c r="M287" s="113"/>
      <c r="N287" s="7"/>
    </row>
    <row r="288" spans="1:14">
      <c r="A288" s="126" t="s">
        <v>6719</v>
      </c>
      <c r="B288" s="297"/>
      <c r="C288" s="126" t="s">
        <v>11113</v>
      </c>
      <c r="D288" s="278">
        <f>+VLOOKUP(A288,'LISTA NACIONAL'!A:B,2,0)</f>
        <v>4377.2669999999998</v>
      </c>
      <c r="E288" s="278">
        <f t="shared" si="4"/>
        <v>5296.4930699999995</v>
      </c>
      <c r="G288" s="7"/>
      <c r="H288" s="200"/>
      <c r="I288" s="199"/>
      <c r="J288" s="199"/>
      <c r="K288" s="113"/>
      <c r="L288" s="113"/>
      <c r="M288" s="113"/>
      <c r="N288" s="7"/>
    </row>
    <row r="289" spans="1:14">
      <c r="A289" s="126" t="s">
        <v>6720</v>
      </c>
      <c r="B289" s="297"/>
      <c r="C289" s="126" t="s">
        <v>7977</v>
      </c>
      <c r="D289" s="278">
        <f>+VLOOKUP(A289,'LISTA NACIONAL'!A:B,2,0)</f>
        <v>4377.2669999999998</v>
      </c>
      <c r="E289" s="278">
        <f t="shared" si="4"/>
        <v>5296.4930699999995</v>
      </c>
      <c r="G289" s="7"/>
      <c r="H289" s="200"/>
      <c r="I289" s="199"/>
      <c r="J289" s="199"/>
      <c r="K289" s="113"/>
      <c r="L289" s="113"/>
      <c r="M289" s="113"/>
      <c r="N289" s="7"/>
    </row>
    <row r="290" spans="1:14">
      <c r="A290" s="126" t="s">
        <v>6721</v>
      </c>
      <c r="B290" s="297"/>
      <c r="C290" s="126" t="s">
        <v>8982</v>
      </c>
      <c r="D290" s="278">
        <f>+VLOOKUP(A290,'LISTA NACIONAL'!A:B,2,0)</f>
        <v>1633.056</v>
      </c>
      <c r="E290" s="278">
        <f t="shared" si="4"/>
        <v>1975.99776</v>
      </c>
      <c r="G290" s="7"/>
      <c r="H290" s="200"/>
      <c r="I290" s="199"/>
      <c r="J290" s="199"/>
      <c r="K290" s="113"/>
      <c r="L290" s="113"/>
      <c r="M290" s="113"/>
      <c r="N290" s="7"/>
    </row>
    <row r="291" spans="1:14">
      <c r="A291" s="126" t="s">
        <v>6722</v>
      </c>
      <c r="B291" s="297"/>
      <c r="C291" s="126" t="s">
        <v>8983</v>
      </c>
      <c r="D291" s="278">
        <f>+VLOOKUP(A291,'LISTA NACIONAL'!A:B,2,0)</f>
        <v>1393.8</v>
      </c>
      <c r="E291" s="278">
        <f t="shared" si="4"/>
        <v>1686.4979999999998</v>
      </c>
      <c r="G291" s="7"/>
      <c r="H291" s="200"/>
      <c r="I291" s="199"/>
      <c r="J291" s="199"/>
      <c r="K291" s="113"/>
      <c r="L291" s="113"/>
      <c r="M291" s="113"/>
      <c r="N291" s="7"/>
    </row>
    <row r="292" spans="1:14">
      <c r="A292" s="126" t="s">
        <v>6723</v>
      </c>
      <c r="B292" s="297"/>
      <c r="C292" s="126" t="s">
        <v>8984</v>
      </c>
      <c r="D292" s="278">
        <f>+VLOOKUP(A292,'LISTA NACIONAL'!A:B,2,0)</f>
        <v>2600.509</v>
      </c>
      <c r="E292" s="278">
        <f t="shared" si="4"/>
        <v>3146.61589</v>
      </c>
      <c r="G292" s="7"/>
      <c r="H292" s="200"/>
      <c r="I292" s="199"/>
      <c r="J292" s="199"/>
      <c r="K292" s="113"/>
      <c r="L292" s="113"/>
      <c r="M292" s="113"/>
      <c r="N292" s="7"/>
    </row>
    <row r="293" spans="1:14">
      <c r="A293" s="126" t="s">
        <v>6724</v>
      </c>
      <c r="B293" s="297"/>
      <c r="C293" s="126" t="s">
        <v>8985</v>
      </c>
      <c r="D293" s="278">
        <f>+VLOOKUP(A293,'LISTA NACIONAL'!A:B,2,0)</f>
        <v>6497.1809999999996</v>
      </c>
      <c r="E293" s="278">
        <f t="shared" si="4"/>
        <v>7861.5890099999997</v>
      </c>
      <c r="G293" s="7"/>
      <c r="H293" s="200"/>
      <c r="I293" s="199"/>
      <c r="J293" s="199"/>
      <c r="K293" s="113"/>
      <c r="L293" s="113"/>
      <c r="M293" s="113"/>
      <c r="N293" s="7"/>
    </row>
    <row r="294" spans="1:14">
      <c r="A294" s="126" t="s">
        <v>6725</v>
      </c>
      <c r="B294" s="297"/>
      <c r="C294" s="126" t="s">
        <v>17305</v>
      </c>
      <c r="D294" s="278">
        <f>+VLOOKUP(A294,'LISTA NACIONAL'!A:B,2,0)</f>
        <v>13048.359</v>
      </c>
      <c r="E294" s="278">
        <f t="shared" si="4"/>
        <v>15788.51439</v>
      </c>
      <c r="G294" s="7"/>
      <c r="H294" s="200"/>
      <c r="I294" s="199"/>
      <c r="J294" s="199"/>
      <c r="K294" s="113"/>
      <c r="L294" s="113"/>
      <c r="M294" s="113"/>
      <c r="N294" s="7"/>
    </row>
    <row r="295" spans="1:14">
      <c r="A295" s="126" t="s">
        <v>6726</v>
      </c>
      <c r="B295" s="297"/>
      <c r="C295" s="126" t="s">
        <v>4804</v>
      </c>
      <c r="D295" s="278">
        <f>+VLOOKUP(A295,'LISTA NACIONAL'!A:B,2,0)</f>
        <v>1831.116</v>
      </c>
      <c r="E295" s="278">
        <f t="shared" si="4"/>
        <v>2215.6503600000001</v>
      </c>
      <c r="G295" s="7"/>
      <c r="H295" s="200"/>
      <c r="I295" s="199"/>
      <c r="J295" s="199"/>
      <c r="K295" s="113"/>
      <c r="L295" s="113"/>
      <c r="M295" s="113"/>
      <c r="N295" s="7"/>
    </row>
    <row r="296" spans="1:14">
      <c r="A296" s="126" t="s">
        <v>6727</v>
      </c>
      <c r="B296" s="297"/>
      <c r="C296" s="126" t="s">
        <v>4805</v>
      </c>
      <c r="D296" s="278">
        <f>+VLOOKUP(A296,'LISTA NACIONAL'!A:B,2,0)</f>
        <v>32605.436000000002</v>
      </c>
      <c r="E296" s="278">
        <f t="shared" si="4"/>
        <v>39452.577559999998</v>
      </c>
      <c r="G296" s="7"/>
      <c r="H296" s="200"/>
      <c r="I296" s="199"/>
      <c r="J296" s="199"/>
      <c r="K296" s="113"/>
      <c r="L296" s="113"/>
      <c r="M296" s="113"/>
      <c r="N296" s="7"/>
    </row>
    <row r="297" spans="1:14">
      <c r="A297" s="126" t="s">
        <v>6728</v>
      </c>
      <c r="B297" s="297"/>
      <c r="C297" s="126" t="s">
        <v>1801</v>
      </c>
      <c r="D297" s="278">
        <f>+VLOOKUP(A297,'LISTA NACIONAL'!A:B,2,0)</f>
        <v>10828.005999999999</v>
      </c>
      <c r="E297" s="278">
        <f t="shared" si="4"/>
        <v>13101.88726</v>
      </c>
      <c r="G297" s="7"/>
      <c r="H297" s="200"/>
      <c r="I297" s="199"/>
      <c r="J297" s="199"/>
      <c r="K297" s="113"/>
      <c r="L297" s="113"/>
      <c r="M297" s="113"/>
      <c r="N297" s="7"/>
    </row>
    <row r="298" spans="1:14">
      <c r="A298" s="126" t="s">
        <v>6729</v>
      </c>
      <c r="B298" s="297"/>
      <c r="C298" s="126" t="s">
        <v>1802</v>
      </c>
      <c r="D298" s="278">
        <f>+VLOOKUP(A298,'LISTA NACIONAL'!A:B,2,0)</f>
        <v>18779.744999999999</v>
      </c>
      <c r="E298" s="278">
        <f t="shared" si="4"/>
        <v>22723.491449999998</v>
      </c>
      <c r="G298" s="7"/>
      <c r="H298" s="200"/>
      <c r="I298" s="199"/>
      <c r="J298" s="199"/>
      <c r="K298" s="113"/>
      <c r="L298" s="113"/>
      <c r="M298" s="113"/>
      <c r="N298" s="7"/>
    </row>
    <row r="299" spans="1:14">
      <c r="A299" s="126" t="s">
        <v>6730</v>
      </c>
      <c r="B299" s="297"/>
      <c r="C299" s="126" t="s">
        <v>1803</v>
      </c>
      <c r="D299" s="278">
        <f>+VLOOKUP(A299,'LISTA NACIONAL'!A:B,2,0)</f>
        <v>1667.4760000000001</v>
      </c>
      <c r="E299" s="278">
        <f t="shared" si="4"/>
        <v>2017.6459600000001</v>
      </c>
      <c r="G299" s="7"/>
      <c r="H299" s="200"/>
      <c r="I299" s="199"/>
      <c r="J299" s="199"/>
      <c r="K299" s="113"/>
      <c r="L299" s="113"/>
      <c r="M299" s="113"/>
      <c r="N299" s="7"/>
    </row>
    <row r="300" spans="1:14">
      <c r="A300" s="126" t="s">
        <v>6731</v>
      </c>
      <c r="B300" s="297"/>
      <c r="C300" s="126" t="s">
        <v>1237</v>
      </c>
      <c r="D300" s="278">
        <f>+VLOOKUP(A300,'LISTA NACIONAL'!A:B,2,0)</f>
        <v>2784.5160000000001</v>
      </c>
      <c r="E300" s="278">
        <f t="shared" si="4"/>
        <v>3369.2643600000001</v>
      </c>
      <c r="G300" s="7"/>
      <c r="H300" s="200"/>
      <c r="I300" s="199"/>
      <c r="J300" s="199"/>
      <c r="K300" s="113"/>
      <c r="L300" s="113"/>
      <c r="M300" s="113"/>
      <c r="N300" s="7"/>
    </row>
    <row r="301" spans="1:14">
      <c r="A301" s="126" t="s">
        <v>6732</v>
      </c>
      <c r="B301" s="297"/>
      <c r="C301" s="126" t="s">
        <v>1238</v>
      </c>
      <c r="D301" s="278">
        <f>+VLOOKUP(A301,'LISTA NACIONAL'!A:B,2,0)</f>
        <v>2205.4879999999998</v>
      </c>
      <c r="E301" s="278">
        <f t="shared" si="4"/>
        <v>2668.6404799999996</v>
      </c>
      <c r="G301" s="7"/>
      <c r="H301" s="200"/>
      <c r="I301" s="199"/>
      <c r="J301" s="199"/>
      <c r="K301" s="113"/>
      <c r="L301" s="113"/>
      <c r="M301" s="113"/>
      <c r="N301" s="7"/>
    </row>
    <row r="302" spans="1:14">
      <c r="A302" s="126" t="s">
        <v>6733</v>
      </c>
      <c r="B302" s="297"/>
      <c r="C302" s="126" t="s">
        <v>1123</v>
      </c>
      <c r="D302" s="278">
        <f>+VLOOKUP(A302,'LISTA NACIONAL'!A:B,2,0)</f>
        <v>2721.4119999999998</v>
      </c>
      <c r="E302" s="278">
        <f t="shared" si="4"/>
        <v>3292.9085199999995</v>
      </c>
      <c r="G302" s="7"/>
      <c r="H302" s="200"/>
      <c r="I302" s="199"/>
      <c r="J302" s="199"/>
      <c r="K302" s="113"/>
      <c r="L302" s="113"/>
      <c r="M302" s="113"/>
      <c r="N302" s="7"/>
    </row>
    <row r="303" spans="1:14">
      <c r="A303" s="126" t="s">
        <v>6734</v>
      </c>
      <c r="B303" s="297"/>
      <c r="C303" s="126" t="s">
        <v>1124</v>
      </c>
      <c r="D303" s="278">
        <f>+VLOOKUP(A303,'LISTA NACIONAL'!A:B,2,0)</f>
        <v>2359.6880000000001</v>
      </c>
      <c r="E303" s="278">
        <f t="shared" si="4"/>
        <v>2855.2224799999999</v>
      </c>
      <c r="G303" s="7"/>
      <c r="H303" s="200"/>
      <c r="I303" s="199"/>
      <c r="J303" s="199"/>
      <c r="K303" s="113"/>
      <c r="L303" s="113"/>
      <c r="M303" s="113"/>
      <c r="N303" s="7"/>
    </row>
    <row r="304" spans="1:14">
      <c r="A304" s="126" t="s">
        <v>6735</v>
      </c>
      <c r="B304" s="297"/>
      <c r="C304" s="126" t="s">
        <v>7197</v>
      </c>
      <c r="D304" s="278">
        <f>+VLOOKUP(A304,'LISTA NACIONAL'!A:B,2,0)</f>
        <v>870.20600000000002</v>
      </c>
      <c r="E304" s="278">
        <f t="shared" si="4"/>
        <v>1052.9492600000001</v>
      </c>
      <c r="G304" s="7"/>
      <c r="H304" s="200"/>
      <c r="I304" s="199"/>
      <c r="J304" s="199"/>
      <c r="K304" s="113"/>
      <c r="L304" s="113"/>
      <c r="M304" s="113"/>
      <c r="N304" s="7"/>
    </row>
    <row r="305" spans="1:14">
      <c r="A305" s="126" t="s">
        <v>6736</v>
      </c>
      <c r="B305" s="297"/>
      <c r="C305" s="126" t="s">
        <v>1125</v>
      </c>
      <c r="D305" s="278">
        <f>+VLOOKUP(A305,'LISTA NACIONAL'!A:B,2,0)</f>
        <v>1655.2349999999999</v>
      </c>
      <c r="E305" s="278">
        <f t="shared" si="4"/>
        <v>2002.8343499999999</v>
      </c>
      <c r="G305" s="7"/>
      <c r="H305" s="200"/>
      <c r="I305" s="199"/>
      <c r="J305" s="199"/>
      <c r="K305" s="113"/>
      <c r="L305" s="113"/>
      <c r="M305" s="113"/>
      <c r="N305" s="7"/>
    </row>
    <row r="306" spans="1:14">
      <c r="A306" s="126" t="s">
        <v>6737</v>
      </c>
      <c r="B306" s="297"/>
      <c r="C306" s="126" t="s">
        <v>1126</v>
      </c>
      <c r="D306" s="278">
        <f>+VLOOKUP(A306,'LISTA NACIONAL'!A:B,2,0)</f>
        <v>5399.47</v>
      </c>
      <c r="E306" s="278">
        <f t="shared" si="4"/>
        <v>6533.3586999999998</v>
      </c>
      <c r="G306" s="7"/>
      <c r="H306" s="200"/>
      <c r="I306" s="199"/>
      <c r="J306" s="199"/>
      <c r="K306" s="113"/>
      <c r="L306" s="113"/>
      <c r="M306" s="113"/>
      <c r="N306" s="7"/>
    </row>
    <row r="307" spans="1:14">
      <c r="A307" s="126" t="s">
        <v>6738</v>
      </c>
      <c r="B307" s="297"/>
      <c r="C307" s="126" t="s">
        <v>1127</v>
      </c>
      <c r="D307" s="278">
        <f>+VLOOKUP(A307,'LISTA NACIONAL'!A:B,2,0)</f>
        <v>3266</v>
      </c>
      <c r="E307" s="278">
        <f t="shared" si="4"/>
        <v>3951.8599999999997</v>
      </c>
      <c r="G307" s="7"/>
      <c r="H307" s="200"/>
      <c r="I307" s="199"/>
      <c r="J307" s="199"/>
      <c r="K307" s="113"/>
      <c r="L307" s="113"/>
      <c r="M307" s="113"/>
      <c r="N307" s="7"/>
    </row>
    <row r="308" spans="1:14">
      <c r="A308" s="126" t="s">
        <v>6739</v>
      </c>
      <c r="B308" s="297"/>
      <c r="C308" s="126" t="s">
        <v>1128</v>
      </c>
      <c r="D308" s="278">
        <f>+VLOOKUP(A308,'LISTA NACIONAL'!A:B,2,0)</f>
        <v>3395.2979999999998</v>
      </c>
      <c r="E308" s="278">
        <f t="shared" si="4"/>
        <v>4108.3105799999994</v>
      </c>
      <c r="G308" s="7"/>
      <c r="H308" s="200"/>
      <c r="I308" s="199"/>
      <c r="J308" s="199"/>
      <c r="K308" s="113"/>
      <c r="L308" s="113"/>
      <c r="M308" s="113"/>
      <c r="N308" s="7"/>
    </row>
    <row r="309" spans="1:14">
      <c r="A309" s="126" t="s">
        <v>6740</v>
      </c>
      <c r="B309" s="297"/>
      <c r="C309" s="126" t="s">
        <v>1973</v>
      </c>
      <c r="D309" s="278">
        <f>+VLOOKUP(A309,'LISTA NACIONAL'!A:B,2,0)</f>
        <v>1831.116</v>
      </c>
      <c r="E309" s="278">
        <f t="shared" si="4"/>
        <v>2215.6503600000001</v>
      </c>
      <c r="G309" s="7"/>
      <c r="H309" s="200"/>
      <c r="I309" s="199"/>
      <c r="J309" s="199"/>
      <c r="K309" s="113"/>
      <c r="L309" s="113"/>
      <c r="M309" s="113"/>
      <c r="N309" s="7"/>
    </row>
    <row r="310" spans="1:14">
      <c r="A310" s="126" t="s">
        <v>6741</v>
      </c>
      <c r="B310" s="297"/>
      <c r="C310" s="126" t="s">
        <v>1974</v>
      </c>
      <c r="D310" s="278">
        <f>+VLOOKUP(A310,'LISTA NACIONAL'!A:B,2,0)</f>
        <v>5571.2879999999996</v>
      </c>
      <c r="E310" s="278">
        <f t="shared" si="4"/>
        <v>6741.2584799999995</v>
      </c>
      <c r="G310" s="7"/>
      <c r="H310" s="200"/>
      <c r="I310" s="199"/>
      <c r="J310" s="199"/>
      <c r="K310" s="113"/>
      <c r="L310" s="113"/>
      <c r="M310" s="113"/>
      <c r="N310" s="7"/>
    </row>
    <row r="311" spans="1:14">
      <c r="A311" s="126" t="s">
        <v>6742</v>
      </c>
      <c r="B311" s="297"/>
      <c r="C311" s="126" t="s">
        <v>4322</v>
      </c>
      <c r="D311" s="278">
        <f>+VLOOKUP(A311,'LISTA NACIONAL'!A:B,2,0)</f>
        <v>6823.3379999999997</v>
      </c>
      <c r="E311" s="278">
        <f t="shared" si="4"/>
        <v>8256.2389800000001</v>
      </c>
      <c r="G311" s="7"/>
      <c r="H311" s="200"/>
      <c r="I311" s="199"/>
      <c r="J311" s="199"/>
      <c r="K311" s="113"/>
      <c r="L311" s="113"/>
      <c r="M311" s="113"/>
      <c r="N311" s="7"/>
    </row>
    <row r="312" spans="1:14">
      <c r="A312" s="126" t="s">
        <v>6743</v>
      </c>
      <c r="B312" s="297"/>
      <c r="C312" s="126" t="s">
        <v>4323</v>
      </c>
      <c r="D312" s="278">
        <f>+VLOOKUP(A312,'LISTA NACIONAL'!A:B,2,0)</f>
        <v>57693.446000000004</v>
      </c>
      <c r="E312" s="278">
        <f t="shared" si="4"/>
        <v>69809.069660000008</v>
      </c>
      <c r="G312" s="7"/>
      <c r="H312" s="200"/>
      <c r="I312" s="199"/>
      <c r="J312" s="199"/>
      <c r="K312" s="113"/>
      <c r="L312" s="113"/>
      <c r="M312" s="113"/>
      <c r="N312" s="7"/>
    </row>
    <row r="313" spans="1:14">
      <c r="A313" s="126" t="s">
        <v>6744</v>
      </c>
      <c r="B313" s="297"/>
      <c r="C313" s="126" t="s">
        <v>4324</v>
      </c>
      <c r="D313" s="278">
        <f>+VLOOKUP(A313,'LISTA NACIONAL'!A:B,2,0)</f>
        <v>17404.235000000001</v>
      </c>
      <c r="E313" s="278">
        <f t="shared" si="4"/>
        <v>21059.124350000002</v>
      </c>
      <c r="G313" s="7"/>
      <c r="H313" s="200"/>
      <c r="I313" s="199"/>
      <c r="J313" s="199"/>
      <c r="K313" s="113"/>
      <c r="L313" s="113"/>
      <c r="M313" s="113"/>
      <c r="N313" s="7"/>
    </row>
    <row r="314" spans="1:14">
      <c r="A314" s="126" t="s">
        <v>3007</v>
      </c>
      <c r="B314" s="297"/>
      <c r="C314" s="126" t="s">
        <v>4325</v>
      </c>
      <c r="D314" s="278">
        <f>+VLOOKUP(A314,'LISTA NACIONAL'!A:B,2,0)</f>
        <v>3048.652</v>
      </c>
      <c r="E314" s="278">
        <f t="shared" si="4"/>
        <v>3688.8689199999999</v>
      </c>
      <c r="G314" s="7"/>
      <c r="H314" s="200"/>
      <c r="I314" s="199"/>
      <c r="J314" s="199"/>
      <c r="K314" s="113"/>
      <c r="L314" s="113"/>
      <c r="M314" s="113"/>
      <c r="N314" s="7"/>
    </row>
    <row r="315" spans="1:14">
      <c r="A315" s="126" t="s">
        <v>3008</v>
      </c>
      <c r="B315" s="297"/>
      <c r="C315" s="126" t="s">
        <v>4326</v>
      </c>
      <c r="D315" s="278">
        <f>+VLOOKUP(A315,'LISTA NACIONAL'!A:B,2,0)</f>
        <v>4357.8109999999997</v>
      </c>
      <c r="E315" s="278">
        <f t="shared" si="4"/>
        <v>5272.9513099999995</v>
      </c>
      <c r="G315" s="7"/>
      <c r="H315" s="200"/>
      <c r="I315" s="199"/>
      <c r="J315" s="199"/>
      <c r="K315" s="113"/>
      <c r="L315" s="113"/>
      <c r="M315" s="113"/>
      <c r="N315" s="7"/>
    </row>
    <row r="316" spans="1:14">
      <c r="A316" s="126" t="s">
        <v>3009</v>
      </c>
      <c r="B316" s="297"/>
      <c r="C316" s="126" t="s">
        <v>4327</v>
      </c>
      <c r="D316" s="278">
        <f>+VLOOKUP(A316,'LISTA NACIONAL'!A:B,2,0)</f>
        <v>2137.4899999999998</v>
      </c>
      <c r="E316" s="278">
        <f t="shared" si="4"/>
        <v>2586.3628999999996</v>
      </c>
      <c r="G316" s="7"/>
      <c r="H316" s="200"/>
      <c r="I316" s="199"/>
      <c r="J316" s="199"/>
      <c r="K316" s="113"/>
      <c r="L316" s="113"/>
      <c r="M316" s="113"/>
      <c r="N316" s="7"/>
    </row>
    <row r="317" spans="1:14">
      <c r="A317" s="126" t="s">
        <v>3010</v>
      </c>
      <c r="B317" s="297"/>
      <c r="C317" s="126" t="s">
        <v>6912</v>
      </c>
      <c r="D317" s="278">
        <f>+VLOOKUP(A317,'LISTA NACIONAL'!A:B,2,0)</f>
        <v>2463.4470000000001</v>
      </c>
      <c r="E317" s="278">
        <f t="shared" si="4"/>
        <v>2980.7708699999998</v>
      </c>
      <c r="G317" s="7"/>
      <c r="H317" s="200"/>
      <c r="I317" s="199"/>
      <c r="J317" s="199"/>
      <c r="K317" s="113"/>
      <c r="L317" s="113"/>
      <c r="M317" s="113"/>
      <c r="N317" s="7"/>
    </row>
    <row r="318" spans="1:14">
      <c r="A318" s="126" t="s">
        <v>3011</v>
      </c>
      <c r="B318" s="297"/>
      <c r="C318" s="126" t="s">
        <v>6913</v>
      </c>
      <c r="D318" s="278">
        <f>+VLOOKUP(A318,'LISTA NACIONAL'!A:B,2,0)</f>
        <v>2600.509</v>
      </c>
      <c r="E318" s="278">
        <f t="shared" si="4"/>
        <v>3146.61589</v>
      </c>
      <c r="G318" s="7"/>
      <c r="H318" s="200"/>
      <c r="I318" s="199"/>
      <c r="J318" s="199"/>
      <c r="K318" s="113"/>
      <c r="L318" s="113"/>
      <c r="M318" s="113"/>
      <c r="N318" s="7"/>
    </row>
    <row r="319" spans="1:14">
      <c r="A319" s="126" t="s">
        <v>3012</v>
      </c>
      <c r="B319" s="297"/>
      <c r="C319" s="126" t="s">
        <v>6914</v>
      </c>
      <c r="D319" s="278">
        <f>+VLOOKUP(A319,'LISTA NACIONAL'!A:B,2,0)</f>
        <v>2463.4470000000001</v>
      </c>
      <c r="E319" s="278">
        <f t="shared" si="4"/>
        <v>2980.7708699999998</v>
      </c>
      <c r="G319" s="7"/>
      <c r="H319" s="200"/>
      <c r="I319" s="199"/>
      <c r="J319" s="199"/>
      <c r="K319" s="113"/>
      <c r="L319" s="113"/>
      <c r="M319" s="113"/>
      <c r="N319" s="7"/>
    </row>
    <row r="320" spans="1:14">
      <c r="A320" s="126" t="s">
        <v>3013</v>
      </c>
      <c r="B320" s="297"/>
      <c r="C320" s="126" t="s">
        <v>6915</v>
      </c>
      <c r="D320" s="278">
        <f>+VLOOKUP(A320,'LISTA NACIONAL'!A:B,2,0)</f>
        <v>3395.2979999999998</v>
      </c>
      <c r="E320" s="278">
        <f t="shared" si="4"/>
        <v>4108.3105799999994</v>
      </c>
      <c r="G320" s="7"/>
      <c r="H320" s="200"/>
      <c r="I320" s="199"/>
      <c r="J320" s="199"/>
      <c r="K320" s="113"/>
      <c r="L320" s="113"/>
      <c r="M320" s="113"/>
      <c r="N320" s="7"/>
    </row>
    <row r="321" spans="1:14">
      <c r="A321" s="126" t="s">
        <v>2997</v>
      </c>
      <c r="B321" s="297"/>
      <c r="C321" s="126" t="s">
        <v>6916</v>
      </c>
      <c r="D321" s="278">
        <f>+VLOOKUP(A321,'LISTA NACIONAL'!A:B,2,0)</f>
        <v>2666.2089999999998</v>
      </c>
      <c r="E321" s="278">
        <f t="shared" si="4"/>
        <v>3226.1128899999999</v>
      </c>
      <c r="G321" s="7"/>
      <c r="H321" s="200"/>
      <c r="I321" s="199"/>
      <c r="J321" s="199"/>
      <c r="K321" s="113"/>
      <c r="L321" s="113"/>
      <c r="M321" s="113"/>
      <c r="N321" s="7"/>
    </row>
    <row r="322" spans="1:14">
      <c r="A322" s="126" t="s">
        <v>2998</v>
      </c>
      <c r="B322" s="297"/>
      <c r="C322" s="126" t="s">
        <v>6917</v>
      </c>
      <c r="D322" s="278">
        <f>+VLOOKUP(A322,'LISTA NACIONAL'!A:B,2,0)</f>
        <v>2841.0320000000002</v>
      </c>
      <c r="E322" s="278">
        <f t="shared" si="4"/>
        <v>3437.6487200000001</v>
      </c>
      <c r="G322" s="7"/>
      <c r="H322" s="200"/>
      <c r="I322" s="199"/>
      <c r="J322" s="199"/>
      <c r="K322" s="113"/>
      <c r="L322" s="113"/>
      <c r="M322" s="113"/>
      <c r="N322" s="7"/>
    </row>
    <row r="323" spans="1:14">
      <c r="A323" s="126" t="s">
        <v>2999</v>
      </c>
      <c r="B323" s="297"/>
      <c r="C323" s="126" t="s">
        <v>6918</v>
      </c>
      <c r="D323" s="278">
        <f>+VLOOKUP(A323,'LISTA NACIONAL'!A:B,2,0)</f>
        <v>1508.662</v>
      </c>
      <c r="E323" s="278">
        <f t="shared" si="4"/>
        <v>1825.4810199999999</v>
      </c>
      <c r="G323" s="7"/>
      <c r="H323" s="200"/>
      <c r="I323" s="199"/>
      <c r="J323" s="199"/>
      <c r="K323" s="113"/>
      <c r="L323" s="113"/>
      <c r="M323" s="113"/>
      <c r="N323" s="7"/>
    </row>
    <row r="324" spans="1:14">
      <c r="A324" s="126" t="s">
        <v>5195</v>
      </c>
      <c r="B324" s="297"/>
      <c r="C324" s="126" t="s">
        <v>6919</v>
      </c>
      <c r="D324" s="278">
        <f>+VLOOKUP(A324,'LISTA NACIONAL'!A:B,2,0)</f>
        <v>4440.9440000000004</v>
      </c>
      <c r="E324" s="278">
        <f t="shared" si="4"/>
        <v>5373.5422400000007</v>
      </c>
      <c r="G324" s="7"/>
      <c r="H324" s="200"/>
      <c r="I324" s="199"/>
      <c r="J324" s="199"/>
      <c r="K324" s="113"/>
      <c r="L324" s="113"/>
      <c r="M324" s="113"/>
      <c r="N324" s="7"/>
    </row>
    <row r="325" spans="1:14">
      <c r="A325" s="126" t="s">
        <v>5196</v>
      </c>
      <c r="B325" s="297"/>
      <c r="C325" s="126" t="s">
        <v>6920</v>
      </c>
      <c r="D325" s="278">
        <f>+VLOOKUP(A325,'LISTA NACIONAL'!A:B,2,0)</f>
        <v>2559.9920000000002</v>
      </c>
      <c r="E325" s="278">
        <f t="shared" si="4"/>
        <v>3097.5903200000002</v>
      </c>
      <c r="G325" s="7"/>
      <c r="H325" s="200"/>
      <c r="I325" s="199"/>
      <c r="J325" s="199"/>
      <c r="K325" s="113"/>
      <c r="L325" s="113"/>
      <c r="M325" s="113"/>
      <c r="N325" s="7"/>
    </row>
    <row r="326" spans="1:14">
      <c r="A326" s="126" t="s">
        <v>5197</v>
      </c>
      <c r="B326" s="297"/>
      <c r="C326" s="126" t="s">
        <v>6921</v>
      </c>
      <c r="D326" s="278">
        <f>+VLOOKUP(A326,'LISTA NACIONAL'!A:B,2,0)</f>
        <v>3266</v>
      </c>
      <c r="E326" s="278">
        <f t="shared" si="4"/>
        <v>3951.8599999999997</v>
      </c>
      <c r="G326" s="7"/>
      <c r="H326" s="200"/>
      <c r="I326" s="199"/>
      <c r="J326" s="199"/>
      <c r="K326" s="113"/>
      <c r="L326" s="113"/>
      <c r="M326" s="113"/>
      <c r="N326" s="7"/>
    </row>
    <row r="327" spans="1:14">
      <c r="A327" s="126" t="s">
        <v>5198</v>
      </c>
      <c r="B327" s="297"/>
      <c r="C327" s="126" t="s">
        <v>6922</v>
      </c>
      <c r="D327" s="278">
        <f>+VLOOKUP(A327,'LISTA NACIONAL'!A:B,2,0)</f>
        <v>2721.4119999999998</v>
      </c>
      <c r="E327" s="278">
        <f t="shared" si="4"/>
        <v>3292.9085199999995</v>
      </c>
      <c r="G327" s="7"/>
      <c r="H327" s="200"/>
      <c r="I327" s="199"/>
      <c r="J327" s="199"/>
      <c r="K327" s="113"/>
      <c r="L327" s="113"/>
      <c r="M327" s="113"/>
      <c r="N327" s="7"/>
    </row>
    <row r="328" spans="1:14">
      <c r="A328" s="126" t="s">
        <v>5199</v>
      </c>
      <c r="B328" s="297"/>
      <c r="C328" s="126" t="s">
        <v>6923</v>
      </c>
      <c r="D328" s="278">
        <f>+VLOOKUP(A328,'LISTA NACIONAL'!A:B,2,0)</f>
        <v>3748.2959999999998</v>
      </c>
      <c r="E328" s="278">
        <f t="shared" si="4"/>
        <v>4535.4381599999997</v>
      </c>
      <c r="G328" s="7"/>
      <c r="H328" s="200"/>
      <c r="I328" s="199"/>
      <c r="J328" s="199"/>
      <c r="K328" s="113"/>
      <c r="L328" s="113"/>
      <c r="M328" s="113"/>
      <c r="N328" s="7"/>
    </row>
    <row r="329" spans="1:14">
      <c r="A329" s="126" t="s">
        <v>5200</v>
      </c>
      <c r="B329" s="297"/>
      <c r="C329" s="126" t="s">
        <v>6924</v>
      </c>
      <c r="D329" s="278">
        <f>+VLOOKUP(A329,'LISTA NACIONAL'!A:B,2,0)</f>
        <v>3096.2420000000002</v>
      </c>
      <c r="E329" s="278">
        <f t="shared" si="4"/>
        <v>3746.45282</v>
      </c>
      <c r="G329" s="7"/>
      <c r="H329" s="200"/>
      <c r="I329" s="199"/>
      <c r="J329" s="199"/>
      <c r="K329" s="113"/>
      <c r="L329" s="113"/>
      <c r="M329" s="113"/>
      <c r="N329" s="7"/>
    </row>
    <row r="330" spans="1:14">
      <c r="A330" s="126" t="s">
        <v>5201</v>
      </c>
      <c r="B330" s="297"/>
      <c r="C330" s="126" t="s">
        <v>6925</v>
      </c>
      <c r="D330" s="278">
        <f>+VLOOKUP(A330,'LISTA NACIONAL'!A:B,2,0)</f>
        <v>1557.386</v>
      </c>
      <c r="E330" s="278">
        <f t="shared" si="4"/>
        <v>1884.43706</v>
      </c>
      <c r="G330" s="7"/>
      <c r="H330" s="200"/>
      <c r="I330" s="199"/>
      <c r="J330" s="199"/>
      <c r="K330" s="113"/>
      <c r="L330" s="113"/>
      <c r="M330" s="113"/>
      <c r="N330" s="7"/>
    </row>
    <row r="331" spans="1:14">
      <c r="A331" s="126" t="s">
        <v>5202</v>
      </c>
      <c r="B331" s="297"/>
      <c r="C331" s="126" t="s">
        <v>6926</v>
      </c>
      <c r="D331" s="278">
        <f>+VLOOKUP(A331,'LISTA NACIONAL'!A:B,2,0)</f>
        <v>4367.6239999999998</v>
      </c>
      <c r="E331" s="278">
        <f t="shared" ref="E331:E394" si="5">+D331*1.21</f>
        <v>5284.8250399999997</v>
      </c>
      <c r="G331" s="7"/>
      <c r="H331" s="200"/>
      <c r="I331" s="199"/>
      <c r="J331" s="199"/>
      <c r="K331" s="113"/>
      <c r="L331" s="113"/>
      <c r="M331" s="113"/>
      <c r="N331" s="7"/>
    </row>
    <row r="332" spans="1:14">
      <c r="A332" s="126" t="s">
        <v>4987</v>
      </c>
      <c r="B332" s="297"/>
      <c r="C332" s="126" t="s">
        <v>4398</v>
      </c>
      <c r="D332" s="278">
        <f>+VLOOKUP(A332,'LISTA NACIONAL'!A:B,2,0)</f>
        <v>1670.5889999999999</v>
      </c>
      <c r="E332" s="278">
        <f t="shared" si="5"/>
        <v>2021.4126899999999</v>
      </c>
      <c r="G332" s="7"/>
      <c r="H332" s="200"/>
      <c r="I332" s="199"/>
      <c r="J332" s="199"/>
      <c r="K332" s="113"/>
      <c r="L332" s="113"/>
      <c r="M332" s="113"/>
      <c r="N332" s="7"/>
    </row>
    <row r="333" spans="1:14">
      <c r="A333" s="126" t="s">
        <v>4988</v>
      </c>
      <c r="B333" s="297"/>
      <c r="C333" s="126" t="s">
        <v>4399</v>
      </c>
      <c r="D333" s="278">
        <f>+VLOOKUP(A333,'LISTA NACIONAL'!A:B,2,0)</f>
        <v>25286.725999999999</v>
      </c>
      <c r="E333" s="278">
        <f t="shared" si="5"/>
        <v>30596.938459999998</v>
      </c>
      <c r="G333" s="7"/>
      <c r="H333" s="200"/>
      <c r="I333" s="199"/>
      <c r="J333" s="199"/>
      <c r="K333" s="113"/>
      <c r="L333" s="113"/>
      <c r="M333" s="113"/>
      <c r="N333" s="7"/>
    </row>
    <row r="334" spans="1:14">
      <c r="A334" s="126" t="s">
        <v>4989</v>
      </c>
      <c r="B334" s="297"/>
      <c r="C334" s="126" t="s">
        <v>4400</v>
      </c>
      <c r="D334" s="278">
        <f>+VLOOKUP(A334,'LISTA NACIONAL'!A:B,2,0)</f>
        <v>2721.4119999999998</v>
      </c>
      <c r="E334" s="278">
        <f t="shared" si="5"/>
        <v>3292.9085199999995</v>
      </c>
      <c r="G334" s="7"/>
      <c r="H334" s="200"/>
      <c r="I334" s="199"/>
      <c r="J334" s="199"/>
      <c r="K334" s="113"/>
      <c r="L334" s="113"/>
      <c r="M334" s="113"/>
      <c r="N334" s="7"/>
    </row>
    <row r="335" spans="1:14">
      <c r="A335" s="126" t="s">
        <v>4990</v>
      </c>
      <c r="B335" s="297"/>
      <c r="C335" s="126" t="s">
        <v>4401</v>
      </c>
      <c r="D335" s="278">
        <f>+VLOOKUP(A335,'LISTA NACIONAL'!A:B,2,0)</f>
        <v>1990.92</v>
      </c>
      <c r="E335" s="278">
        <f t="shared" si="5"/>
        <v>2409.0131999999999</v>
      </c>
      <c r="G335" s="7"/>
      <c r="H335" s="200"/>
      <c r="I335" s="199"/>
      <c r="J335" s="199"/>
      <c r="K335" s="113"/>
      <c r="L335" s="113"/>
      <c r="M335" s="113"/>
      <c r="N335" s="7"/>
    </row>
    <row r="336" spans="1:14">
      <c r="A336" s="126" t="s">
        <v>7439</v>
      </c>
      <c r="B336" s="297"/>
      <c r="C336" s="126" t="s">
        <v>9892</v>
      </c>
      <c r="D336" s="278">
        <f>+VLOOKUP(A336,'LISTA NACIONAL'!A:B,2,0)</f>
        <v>3854.4169999999999</v>
      </c>
      <c r="E336" s="278">
        <f t="shared" si="5"/>
        <v>4663.8445700000002</v>
      </c>
      <c r="G336" s="7"/>
      <c r="H336" s="200"/>
      <c r="I336" s="199"/>
      <c r="J336" s="199"/>
      <c r="K336" s="113"/>
      <c r="L336" s="113"/>
      <c r="M336" s="113"/>
      <c r="N336" s="7"/>
    </row>
    <row r="337" spans="1:14">
      <c r="A337" s="126" t="s">
        <v>7440</v>
      </c>
      <c r="B337" s="297"/>
      <c r="C337" s="126" t="s">
        <v>4402</v>
      </c>
      <c r="D337" s="278">
        <f>+VLOOKUP(A337,'LISTA NACIONAL'!A:B,2,0)</f>
        <v>3048.652</v>
      </c>
      <c r="E337" s="278">
        <f t="shared" si="5"/>
        <v>3688.8689199999999</v>
      </c>
      <c r="G337" s="7"/>
      <c r="H337" s="200"/>
      <c r="I337" s="199"/>
      <c r="J337" s="199"/>
      <c r="K337" s="113"/>
      <c r="L337" s="113"/>
      <c r="M337" s="113"/>
      <c r="N337" s="7"/>
    </row>
    <row r="338" spans="1:14">
      <c r="A338" s="126" t="s">
        <v>7441</v>
      </c>
      <c r="B338" s="297"/>
      <c r="C338" s="126" t="s">
        <v>4403</v>
      </c>
      <c r="D338" s="278">
        <f>+VLOOKUP(A338,'LISTA NACIONAL'!A:B,2,0)</f>
        <v>2752.7919999999999</v>
      </c>
      <c r="E338" s="278">
        <f t="shared" si="5"/>
        <v>3330.8783199999998</v>
      </c>
      <c r="G338" s="7"/>
      <c r="H338" s="200"/>
      <c r="I338" s="199"/>
      <c r="J338" s="199"/>
      <c r="K338" s="113"/>
      <c r="L338" s="113"/>
      <c r="M338" s="113"/>
      <c r="N338" s="7"/>
    </row>
    <row r="339" spans="1:14">
      <c r="A339" s="126" t="s">
        <v>7442</v>
      </c>
      <c r="B339" s="297"/>
      <c r="C339" s="126" t="s">
        <v>4404</v>
      </c>
      <c r="D339" s="278">
        <f>+VLOOKUP(A339,'LISTA NACIONAL'!A:B,2,0)</f>
        <v>34040.822999999997</v>
      </c>
      <c r="E339" s="278">
        <f t="shared" si="5"/>
        <v>41189.395829999994</v>
      </c>
      <c r="G339" s="7"/>
      <c r="H339" s="200"/>
      <c r="I339" s="199"/>
      <c r="J339" s="199"/>
      <c r="K339" s="113"/>
      <c r="L339" s="113"/>
      <c r="M339" s="113"/>
      <c r="N339" s="7"/>
    </row>
    <row r="340" spans="1:14">
      <c r="A340" s="126" t="s">
        <v>7443</v>
      </c>
      <c r="B340" s="297"/>
      <c r="C340" s="126" t="s">
        <v>4405</v>
      </c>
      <c r="D340" s="278">
        <f>+VLOOKUP(A340,'LISTA NACIONAL'!A:B,2,0)</f>
        <v>1387.4749999999999</v>
      </c>
      <c r="E340" s="278">
        <f t="shared" si="5"/>
        <v>1678.8447499999997</v>
      </c>
      <c r="G340" s="7"/>
      <c r="H340" s="200"/>
      <c r="I340" s="199"/>
      <c r="J340" s="199"/>
      <c r="K340" s="113"/>
      <c r="L340" s="113"/>
      <c r="M340" s="113"/>
      <c r="N340" s="7"/>
    </row>
    <row r="341" spans="1:14">
      <c r="A341" s="126" t="s">
        <v>7444</v>
      </c>
      <c r="B341" s="297"/>
      <c r="C341" s="126" t="s">
        <v>4406</v>
      </c>
      <c r="D341" s="278">
        <f>+VLOOKUP(A341,'LISTA NACIONAL'!A:B,2,0)</f>
        <v>3275.7260000000001</v>
      </c>
      <c r="E341" s="278">
        <f t="shared" si="5"/>
        <v>3963.6284599999999</v>
      </c>
      <c r="G341" s="7"/>
      <c r="H341" s="200"/>
      <c r="I341" s="199"/>
      <c r="J341" s="199"/>
      <c r="K341" s="113"/>
      <c r="L341" s="113"/>
      <c r="M341" s="113"/>
      <c r="N341" s="7"/>
    </row>
    <row r="342" spans="1:14">
      <c r="A342" s="126" t="s">
        <v>7445</v>
      </c>
      <c r="B342" s="297"/>
      <c r="C342" s="126" t="s">
        <v>4407</v>
      </c>
      <c r="D342" s="278">
        <f>+VLOOKUP(A342,'LISTA NACIONAL'!A:B,2,0)</f>
        <v>4080.2330000000002</v>
      </c>
      <c r="E342" s="278">
        <f t="shared" si="5"/>
        <v>4937.0819300000003</v>
      </c>
      <c r="G342" s="7"/>
      <c r="H342" s="200"/>
      <c r="I342" s="199"/>
      <c r="J342" s="199"/>
      <c r="K342" s="113"/>
      <c r="L342" s="113"/>
      <c r="M342" s="113"/>
      <c r="N342" s="7"/>
    </row>
    <row r="343" spans="1:14">
      <c r="A343" s="126" t="s">
        <v>7446</v>
      </c>
      <c r="B343" s="297"/>
      <c r="C343" s="126" t="s">
        <v>4408</v>
      </c>
      <c r="D343" s="278">
        <f>+VLOOKUP(A343,'LISTA NACIONAL'!A:B,2,0)</f>
        <v>3096.2420000000002</v>
      </c>
      <c r="E343" s="278">
        <f t="shared" si="5"/>
        <v>3746.45282</v>
      </c>
      <c r="G343" s="7"/>
      <c r="H343" s="200"/>
      <c r="I343" s="199"/>
      <c r="J343" s="199"/>
      <c r="K343" s="113"/>
      <c r="L343" s="113"/>
      <c r="M343" s="113"/>
      <c r="N343" s="7"/>
    </row>
    <row r="344" spans="1:14">
      <c r="A344" s="126" t="s">
        <v>7447</v>
      </c>
      <c r="B344" s="297"/>
      <c r="C344" s="126" t="s">
        <v>4408</v>
      </c>
      <c r="D344" s="278">
        <f>+VLOOKUP(A344,'LISTA NACIONAL'!A:B,2,0)</f>
        <v>3096.2420000000002</v>
      </c>
      <c r="E344" s="278">
        <f t="shared" si="5"/>
        <v>3746.45282</v>
      </c>
      <c r="G344" s="7"/>
      <c r="H344" s="200"/>
      <c r="I344" s="199"/>
      <c r="J344" s="199"/>
      <c r="K344" s="113"/>
      <c r="L344" s="113"/>
      <c r="M344" s="113"/>
      <c r="N344" s="7"/>
    </row>
    <row r="345" spans="1:14">
      <c r="A345" s="126" t="s">
        <v>7448</v>
      </c>
      <c r="B345" s="297"/>
      <c r="C345" s="126" t="s">
        <v>4409</v>
      </c>
      <c r="D345" s="278">
        <f>+VLOOKUP(A345,'LISTA NACIONAL'!A:B,2,0)</f>
        <v>1990.92</v>
      </c>
      <c r="E345" s="278">
        <f t="shared" si="5"/>
        <v>2409.0131999999999</v>
      </c>
      <c r="G345" s="7"/>
      <c r="H345" s="200"/>
      <c r="I345" s="199"/>
      <c r="J345" s="199"/>
      <c r="K345" s="113"/>
      <c r="L345" s="113"/>
      <c r="M345" s="113"/>
      <c r="N345" s="7"/>
    </row>
    <row r="346" spans="1:14">
      <c r="A346" s="126" t="s">
        <v>7449</v>
      </c>
      <c r="B346" s="297"/>
      <c r="C346" s="126" t="s">
        <v>9270</v>
      </c>
      <c r="D346" s="278">
        <f>+VLOOKUP(A346,'LISTA NACIONAL'!A:B,2,0)</f>
        <v>13966.771000000001</v>
      </c>
      <c r="E346" s="278">
        <f t="shared" si="5"/>
        <v>16899.79291</v>
      </c>
      <c r="G346" s="7"/>
      <c r="H346" s="200"/>
      <c r="I346" s="199"/>
      <c r="J346" s="199"/>
      <c r="K346" s="113"/>
      <c r="L346" s="113"/>
      <c r="M346" s="113"/>
      <c r="N346" s="7"/>
    </row>
    <row r="347" spans="1:14">
      <c r="A347" s="126" t="s">
        <v>7450</v>
      </c>
      <c r="B347" s="297"/>
      <c r="C347" s="126" t="s">
        <v>9295</v>
      </c>
      <c r="D347" s="278">
        <f>+VLOOKUP(A347,'LISTA NACIONAL'!A:B,2,0)</f>
        <v>10218.532999999999</v>
      </c>
      <c r="E347" s="278">
        <f t="shared" si="5"/>
        <v>12364.424929999999</v>
      </c>
      <c r="G347" s="7"/>
      <c r="H347" s="200"/>
      <c r="I347" s="199"/>
      <c r="J347" s="199"/>
      <c r="K347" s="113"/>
      <c r="L347" s="113"/>
      <c r="M347" s="113"/>
      <c r="N347" s="7"/>
    </row>
    <row r="348" spans="1:14">
      <c r="A348" s="126" t="s">
        <v>11072</v>
      </c>
      <c r="B348" s="297"/>
      <c r="C348" s="126" t="s">
        <v>9296</v>
      </c>
      <c r="D348" s="278">
        <f>+VLOOKUP(A348,'LISTA NACIONAL'!A:B,2,0)</f>
        <v>2137.4899999999998</v>
      </c>
      <c r="E348" s="278">
        <f t="shared" si="5"/>
        <v>2586.3628999999996</v>
      </c>
      <c r="G348" s="7"/>
      <c r="H348" s="200"/>
      <c r="I348" s="199"/>
      <c r="J348" s="199"/>
      <c r="K348" s="113"/>
      <c r="L348" s="113"/>
      <c r="M348" s="113"/>
      <c r="N348" s="7"/>
    </row>
    <row r="349" spans="1:14">
      <c r="A349" s="126" t="s">
        <v>11073</v>
      </c>
      <c r="B349" s="297"/>
      <c r="C349" s="126" t="s">
        <v>9297</v>
      </c>
      <c r="D349" s="278">
        <f>+VLOOKUP(A349,'LISTA NACIONAL'!A:B,2,0)</f>
        <v>2137.4899999999998</v>
      </c>
      <c r="E349" s="278">
        <f t="shared" si="5"/>
        <v>2586.3628999999996</v>
      </c>
      <c r="G349" s="7"/>
      <c r="H349" s="200"/>
      <c r="I349" s="199"/>
      <c r="J349" s="199"/>
      <c r="K349" s="113"/>
      <c r="L349" s="113"/>
      <c r="M349" s="113"/>
      <c r="N349" s="7"/>
    </row>
    <row r="350" spans="1:14">
      <c r="A350" s="126" t="s">
        <v>11513</v>
      </c>
      <c r="B350" s="297"/>
      <c r="C350" s="126" t="s">
        <v>9298</v>
      </c>
      <c r="D350" s="278">
        <f>+VLOOKUP(A350,'LISTA NACIONAL'!A:B,2,0)</f>
        <v>20180.217000000001</v>
      </c>
      <c r="E350" s="278">
        <f t="shared" si="5"/>
        <v>24418.062569999998</v>
      </c>
      <c r="G350" s="7"/>
      <c r="H350" s="200"/>
      <c r="I350" s="199"/>
      <c r="J350" s="199"/>
      <c r="K350" s="113"/>
      <c r="L350" s="113"/>
      <c r="M350" s="113"/>
      <c r="N350" s="7"/>
    </row>
    <row r="351" spans="1:14">
      <c r="A351" s="126" t="s">
        <v>9604</v>
      </c>
      <c r="B351" s="297"/>
      <c r="C351" s="126" t="s">
        <v>9299</v>
      </c>
      <c r="D351" s="278">
        <f>+VLOOKUP(A351,'LISTA NACIONAL'!A:B,2,0)</f>
        <v>8468.81</v>
      </c>
      <c r="E351" s="278">
        <f t="shared" si="5"/>
        <v>10247.2601</v>
      </c>
      <c r="G351" s="7"/>
      <c r="H351" s="200"/>
      <c r="I351" s="199"/>
      <c r="J351" s="199"/>
      <c r="K351" s="113"/>
      <c r="L351" s="113"/>
      <c r="M351" s="113"/>
      <c r="N351" s="7"/>
    </row>
    <row r="352" spans="1:14">
      <c r="A352" s="126" t="s">
        <v>10538</v>
      </c>
      <c r="B352" s="297"/>
      <c r="C352" s="126" t="s">
        <v>9299</v>
      </c>
      <c r="D352" s="278">
        <f>+VLOOKUP(A352,'LISTA NACIONAL'!A:B,2,0)</f>
        <v>7129.8339999999998</v>
      </c>
      <c r="E352" s="278">
        <f t="shared" si="5"/>
        <v>8627.0991400000003</v>
      </c>
      <c r="G352" s="7"/>
      <c r="H352" s="200"/>
      <c r="I352" s="199"/>
      <c r="J352" s="199"/>
      <c r="K352" s="113"/>
      <c r="L352" s="113"/>
      <c r="M352" s="113"/>
      <c r="N352" s="7"/>
    </row>
    <row r="353" spans="1:14">
      <c r="A353" s="126" t="s">
        <v>10539</v>
      </c>
      <c r="B353" s="297"/>
      <c r="C353" s="126" t="s">
        <v>9300</v>
      </c>
      <c r="D353" s="278">
        <f>+VLOOKUP(A353,'LISTA NACIONAL'!A:B,2,0)</f>
        <v>12421.51</v>
      </c>
      <c r="E353" s="278">
        <f t="shared" si="5"/>
        <v>15030.027099999999</v>
      </c>
      <c r="G353" s="7"/>
      <c r="H353" s="200"/>
      <c r="I353" s="199"/>
      <c r="J353" s="199"/>
      <c r="K353" s="113"/>
      <c r="L353" s="113"/>
      <c r="M353" s="113"/>
      <c r="N353" s="7"/>
    </row>
    <row r="354" spans="1:14">
      <c r="A354" s="126" t="s">
        <v>10540</v>
      </c>
      <c r="B354" s="297"/>
      <c r="C354" s="126" t="s">
        <v>9301</v>
      </c>
      <c r="D354" s="278">
        <f>+VLOOKUP(A354,'LISTA NACIONAL'!A:B,2,0)</f>
        <v>10843.293</v>
      </c>
      <c r="E354" s="278">
        <f t="shared" si="5"/>
        <v>13120.384529999999</v>
      </c>
      <c r="G354" s="7"/>
      <c r="H354" s="200"/>
      <c r="I354" s="199"/>
      <c r="J354" s="199"/>
      <c r="K354" s="113"/>
      <c r="L354" s="113"/>
      <c r="M354" s="113"/>
      <c r="N354" s="7"/>
    </row>
    <row r="355" spans="1:14">
      <c r="A355" s="126" t="s">
        <v>10541</v>
      </c>
      <c r="B355" s="297"/>
      <c r="C355" s="126" t="s">
        <v>9302</v>
      </c>
      <c r="D355" s="278">
        <f>+VLOOKUP(A355,'LISTA NACIONAL'!A:B,2,0)</f>
        <v>1581.912</v>
      </c>
      <c r="E355" s="278">
        <f t="shared" si="5"/>
        <v>1914.1135199999999</v>
      </c>
      <c r="G355" s="7"/>
      <c r="H355" s="200"/>
      <c r="I355" s="199"/>
      <c r="J355" s="199"/>
      <c r="K355" s="113"/>
      <c r="L355" s="113"/>
      <c r="M355" s="113"/>
      <c r="N355" s="7"/>
    </row>
    <row r="356" spans="1:14">
      <c r="A356" s="126" t="s">
        <v>10542</v>
      </c>
      <c r="B356" s="297"/>
      <c r="C356" s="126" t="s">
        <v>9303</v>
      </c>
      <c r="D356" s="278">
        <f>+VLOOKUP(A356,'LISTA NACIONAL'!A:B,2,0)</f>
        <v>15187.035</v>
      </c>
      <c r="E356" s="278">
        <f t="shared" si="5"/>
        <v>18376.31235</v>
      </c>
      <c r="G356" s="7"/>
      <c r="H356" s="200"/>
      <c r="I356" s="199"/>
      <c r="J356" s="199"/>
      <c r="K356" s="113"/>
      <c r="L356" s="113"/>
      <c r="M356" s="113"/>
      <c r="N356" s="7"/>
    </row>
    <row r="357" spans="1:14">
      <c r="A357" s="126" t="s">
        <v>10543</v>
      </c>
      <c r="B357" s="297"/>
      <c r="C357" s="126" t="s">
        <v>9304</v>
      </c>
      <c r="D357" s="278">
        <f>+VLOOKUP(A357,'LISTA NACIONAL'!A:B,2,0)</f>
        <v>1667.4760000000001</v>
      </c>
      <c r="E357" s="278">
        <f t="shared" si="5"/>
        <v>2017.6459600000001</v>
      </c>
      <c r="G357" s="7"/>
      <c r="H357" s="200"/>
      <c r="I357" s="199"/>
      <c r="J357" s="199"/>
      <c r="K357" s="113"/>
      <c r="L357" s="113"/>
      <c r="M357" s="113"/>
      <c r="N357" s="7"/>
    </row>
    <row r="358" spans="1:14">
      <c r="A358" s="126" t="s">
        <v>10544</v>
      </c>
      <c r="B358" s="297"/>
      <c r="C358" s="126" t="s">
        <v>9305</v>
      </c>
      <c r="D358" s="278">
        <f>+VLOOKUP(A358,'LISTA NACIONAL'!A:B,2,0)</f>
        <v>2137.4899999999998</v>
      </c>
      <c r="E358" s="278">
        <f t="shared" si="5"/>
        <v>2586.3628999999996</v>
      </c>
      <c r="G358" s="7"/>
      <c r="H358" s="200"/>
      <c r="I358" s="199"/>
      <c r="J358" s="199"/>
      <c r="K358" s="113"/>
      <c r="L358" s="113"/>
      <c r="M358" s="113"/>
      <c r="N358" s="7"/>
    </row>
    <row r="359" spans="1:14">
      <c r="A359" s="126" t="s">
        <v>10545</v>
      </c>
      <c r="B359" s="297"/>
      <c r="C359" s="126" t="s">
        <v>9306</v>
      </c>
      <c r="D359" s="278">
        <f>+VLOOKUP(A359,'LISTA NACIONAL'!A:B,2,0)</f>
        <v>2137.4899999999998</v>
      </c>
      <c r="E359" s="278">
        <f t="shared" si="5"/>
        <v>2586.3628999999996</v>
      </c>
      <c r="G359" s="7"/>
      <c r="H359" s="200"/>
      <c r="I359" s="199"/>
      <c r="J359" s="199"/>
      <c r="K359" s="113"/>
      <c r="L359" s="113"/>
      <c r="M359" s="113"/>
      <c r="N359" s="7"/>
    </row>
    <row r="360" spans="1:14">
      <c r="A360" s="126" t="s">
        <v>10546</v>
      </c>
      <c r="B360" s="297"/>
      <c r="C360" s="126" t="s">
        <v>9307</v>
      </c>
      <c r="D360" s="278">
        <f>+VLOOKUP(A360,'LISTA NACIONAL'!A:B,2,0)</f>
        <v>2041.837</v>
      </c>
      <c r="E360" s="278">
        <f t="shared" si="5"/>
        <v>2470.6227699999999</v>
      </c>
      <c r="G360" s="7"/>
      <c r="H360" s="200"/>
      <c r="I360" s="199"/>
      <c r="J360" s="199"/>
      <c r="K360" s="113"/>
      <c r="L360" s="113"/>
      <c r="M360" s="113"/>
      <c r="N360" s="7"/>
    </row>
    <row r="361" spans="1:14">
      <c r="A361" s="126" t="s">
        <v>10547</v>
      </c>
      <c r="B361" s="297"/>
      <c r="C361" s="126" t="s">
        <v>9308</v>
      </c>
      <c r="D361" s="278">
        <f>+VLOOKUP(A361,'LISTA NACIONAL'!A:B,2,0)</f>
        <v>2137.4899999999998</v>
      </c>
      <c r="E361" s="278">
        <f t="shared" si="5"/>
        <v>2586.3628999999996</v>
      </c>
      <c r="G361" s="7"/>
      <c r="H361" s="200"/>
      <c r="I361" s="199"/>
      <c r="J361" s="199"/>
      <c r="K361" s="113"/>
      <c r="L361" s="113"/>
      <c r="M361" s="113"/>
      <c r="N361" s="7"/>
    </row>
    <row r="362" spans="1:14">
      <c r="A362" s="126" t="s">
        <v>10548</v>
      </c>
      <c r="B362" s="297"/>
      <c r="C362" s="126" t="s">
        <v>9309</v>
      </c>
      <c r="D362" s="278">
        <f>+VLOOKUP(A362,'LISTA NACIONAL'!A:B,2,0)</f>
        <v>4357.8109999999997</v>
      </c>
      <c r="E362" s="278">
        <f t="shared" si="5"/>
        <v>5272.9513099999995</v>
      </c>
      <c r="G362" s="7"/>
      <c r="H362" s="200"/>
      <c r="I362" s="199"/>
      <c r="J362" s="199"/>
      <c r="K362" s="113"/>
      <c r="L362" s="113"/>
      <c r="M362" s="113"/>
      <c r="N362" s="7"/>
    </row>
    <row r="363" spans="1:14">
      <c r="A363" s="126" t="s">
        <v>10549</v>
      </c>
      <c r="B363" s="297"/>
      <c r="C363" s="126" t="s">
        <v>9310</v>
      </c>
      <c r="D363" s="278">
        <f>+VLOOKUP(A363,'LISTA NACIONAL'!A:B,2,0)</f>
        <v>5565.4830000000002</v>
      </c>
      <c r="E363" s="278">
        <f t="shared" si="5"/>
        <v>6734.2344300000004</v>
      </c>
      <c r="G363" s="7"/>
      <c r="H363" s="200"/>
      <c r="I363" s="199"/>
      <c r="J363" s="199"/>
      <c r="K363" s="113"/>
      <c r="L363" s="113"/>
      <c r="M363" s="113"/>
      <c r="N363" s="7"/>
    </row>
    <row r="364" spans="1:14">
      <c r="A364" s="126" t="s">
        <v>10550</v>
      </c>
      <c r="B364" s="297"/>
      <c r="C364" s="126" t="s">
        <v>9311</v>
      </c>
      <c r="D364" s="278">
        <f>+VLOOKUP(A364,'LISTA NACIONAL'!A:B,2,0)</f>
        <v>4054.7550000000001</v>
      </c>
      <c r="E364" s="278">
        <f t="shared" si="5"/>
        <v>4906.2535500000004</v>
      </c>
      <c r="G364" s="7"/>
      <c r="H364" s="200"/>
      <c r="I364" s="199"/>
      <c r="J364" s="199"/>
      <c r="K364" s="113"/>
      <c r="L364" s="113"/>
      <c r="M364" s="113"/>
      <c r="N364" s="7"/>
    </row>
    <row r="365" spans="1:14">
      <c r="A365" s="126" t="s">
        <v>10551</v>
      </c>
      <c r="B365" s="297"/>
      <c r="C365" s="126" t="s">
        <v>9312</v>
      </c>
      <c r="D365" s="278">
        <f>+VLOOKUP(A365,'LISTA NACIONAL'!A:B,2,0)</f>
        <v>5249.1639999999998</v>
      </c>
      <c r="E365" s="278">
        <f t="shared" si="5"/>
        <v>6351.4884399999992</v>
      </c>
      <c r="G365" s="7"/>
      <c r="H365" s="200"/>
      <c r="I365" s="199"/>
      <c r="J365" s="199"/>
      <c r="K365" s="113"/>
      <c r="L365" s="113"/>
      <c r="M365" s="113"/>
      <c r="N365" s="7"/>
    </row>
    <row r="366" spans="1:14">
      <c r="A366" s="126" t="s">
        <v>10552</v>
      </c>
      <c r="B366" s="297"/>
      <c r="C366" s="126" t="s">
        <v>9313</v>
      </c>
      <c r="D366" s="278">
        <f>+VLOOKUP(A366,'LISTA NACIONAL'!A:B,2,0)</f>
        <v>5399.47</v>
      </c>
      <c r="E366" s="278">
        <f t="shared" si="5"/>
        <v>6533.3586999999998</v>
      </c>
      <c r="G366" s="7"/>
      <c r="H366" s="200"/>
      <c r="I366" s="199"/>
      <c r="J366" s="199"/>
      <c r="K366" s="113"/>
      <c r="L366" s="113"/>
      <c r="M366" s="113"/>
      <c r="N366" s="7"/>
    </row>
    <row r="367" spans="1:14">
      <c r="A367" s="126" t="s">
        <v>10553</v>
      </c>
      <c r="B367" s="297"/>
      <c r="C367" s="126" t="s">
        <v>9314</v>
      </c>
      <c r="D367" s="278">
        <f>+VLOOKUP(A367,'LISTA NACIONAL'!A:B,2,0)</f>
        <v>3715.5659999999998</v>
      </c>
      <c r="E367" s="278">
        <f t="shared" si="5"/>
        <v>4495.8348599999999</v>
      </c>
      <c r="G367" s="7"/>
      <c r="H367" s="200"/>
      <c r="I367" s="199"/>
      <c r="J367" s="199"/>
      <c r="K367" s="113"/>
      <c r="L367" s="113"/>
      <c r="M367" s="113"/>
      <c r="N367" s="7"/>
    </row>
    <row r="368" spans="1:14">
      <c r="A368" s="126" t="s">
        <v>10554</v>
      </c>
      <c r="B368" s="297"/>
      <c r="C368" s="126" t="s">
        <v>9315</v>
      </c>
      <c r="D368" s="278">
        <f>+VLOOKUP(A368,'LISTA NACIONAL'!A:B,2,0)</f>
        <v>3266</v>
      </c>
      <c r="E368" s="278">
        <f t="shared" si="5"/>
        <v>3951.8599999999997</v>
      </c>
      <c r="G368" s="7"/>
      <c r="H368" s="200"/>
      <c r="I368" s="199"/>
      <c r="J368" s="199"/>
      <c r="K368" s="113"/>
      <c r="L368" s="113"/>
      <c r="M368" s="113"/>
      <c r="N368" s="7"/>
    </row>
    <row r="369" spans="1:14">
      <c r="A369" s="126" t="s">
        <v>10555</v>
      </c>
      <c r="B369" s="297"/>
      <c r="C369" s="126" t="s">
        <v>9316</v>
      </c>
      <c r="D369" s="278">
        <f>+VLOOKUP(A369,'LISTA NACIONAL'!A:B,2,0)</f>
        <v>2137.4899999999998</v>
      </c>
      <c r="E369" s="278">
        <f t="shared" si="5"/>
        <v>2586.3628999999996</v>
      </c>
      <c r="G369" s="7"/>
      <c r="H369" s="200"/>
      <c r="I369" s="199"/>
      <c r="J369" s="199"/>
      <c r="K369" s="113"/>
      <c r="L369" s="113"/>
      <c r="M369" s="113"/>
      <c r="N369" s="7"/>
    </row>
    <row r="370" spans="1:14">
      <c r="A370" s="126" t="s">
        <v>10556</v>
      </c>
      <c r="B370" s="297"/>
      <c r="C370" s="126" t="s">
        <v>9317</v>
      </c>
      <c r="D370" s="278">
        <f>+VLOOKUP(A370,'LISTA NACIONAL'!A:B,2,0)</f>
        <v>6497.1809999999996</v>
      </c>
      <c r="E370" s="278">
        <f t="shared" si="5"/>
        <v>7861.5890099999997</v>
      </c>
      <c r="G370" s="7"/>
      <c r="H370" s="200"/>
      <c r="I370" s="199"/>
      <c r="J370" s="199"/>
      <c r="K370" s="113"/>
      <c r="L370" s="113"/>
      <c r="M370" s="113"/>
      <c r="N370" s="7"/>
    </row>
    <row r="371" spans="1:14">
      <c r="A371" s="126" t="s">
        <v>10557</v>
      </c>
      <c r="B371" s="297"/>
      <c r="C371" s="126" t="s">
        <v>9318</v>
      </c>
      <c r="D371" s="278">
        <f>+VLOOKUP(A371,'LISTA NACIONAL'!A:B,2,0)</f>
        <v>15508.087</v>
      </c>
      <c r="E371" s="278">
        <f t="shared" si="5"/>
        <v>18764.78527</v>
      </c>
      <c r="G371" s="7"/>
      <c r="H371" s="200"/>
      <c r="I371" s="199"/>
      <c r="J371" s="199"/>
      <c r="K371" s="113"/>
      <c r="L371" s="113"/>
      <c r="M371" s="113"/>
      <c r="N371" s="7"/>
    </row>
    <row r="372" spans="1:14">
      <c r="A372" s="126" t="s">
        <v>10558</v>
      </c>
      <c r="B372" s="297"/>
      <c r="C372" s="126" t="s">
        <v>9319</v>
      </c>
      <c r="D372" s="278">
        <f>+VLOOKUP(A372,'LISTA NACIONAL'!A:B,2,0)</f>
        <v>12695.454</v>
      </c>
      <c r="E372" s="278">
        <f t="shared" si="5"/>
        <v>15361.499339999998</v>
      </c>
      <c r="G372" s="7"/>
      <c r="H372" s="200"/>
      <c r="I372" s="199"/>
      <c r="J372" s="199"/>
      <c r="K372" s="113"/>
      <c r="L372" s="113"/>
      <c r="M372" s="113"/>
      <c r="N372" s="7"/>
    </row>
    <row r="373" spans="1:14">
      <c r="A373" s="126" t="s">
        <v>10559</v>
      </c>
      <c r="B373" s="297"/>
      <c r="C373" s="126" t="s">
        <v>9320</v>
      </c>
      <c r="D373" s="278">
        <f>+VLOOKUP(A373,'LISTA NACIONAL'!A:B,2,0)</f>
        <v>1667.4760000000001</v>
      </c>
      <c r="E373" s="278">
        <f t="shared" si="5"/>
        <v>2017.6459600000001</v>
      </c>
      <c r="G373" s="7"/>
      <c r="H373" s="200"/>
      <c r="I373" s="199"/>
      <c r="J373" s="199"/>
      <c r="K373" s="113"/>
      <c r="L373" s="113"/>
      <c r="M373" s="113"/>
      <c r="N373" s="7"/>
    </row>
    <row r="374" spans="1:14">
      <c r="A374" s="126" t="s">
        <v>10560</v>
      </c>
      <c r="B374" s="297"/>
      <c r="C374" s="126" t="s">
        <v>11717</v>
      </c>
      <c r="D374" s="278">
        <f>+VLOOKUP(A374,'LISTA NACIONAL'!A:B,2,0)</f>
        <v>3266</v>
      </c>
      <c r="E374" s="278">
        <f t="shared" si="5"/>
        <v>3951.8599999999997</v>
      </c>
      <c r="G374" s="7"/>
      <c r="H374" s="200"/>
      <c r="I374" s="199"/>
      <c r="J374" s="199"/>
      <c r="K374" s="113"/>
      <c r="L374" s="113"/>
      <c r="M374" s="113"/>
      <c r="N374" s="7"/>
    </row>
    <row r="375" spans="1:14">
      <c r="A375" s="126" t="s">
        <v>10561</v>
      </c>
      <c r="B375" s="297"/>
      <c r="C375" s="126" t="s">
        <v>11718</v>
      </c>
      <c r="D375" s="278">
        <f>+VLOOKUP(A375,'LISTA NACIONAL'!A:B,2,0)</f>
        <v>2299.4540000000002</v>
      </c>
      <c r="E375" s="278">
        <f t="shared" si="5"/>
        <v>2782.33934</v>
      </c>
      <c r="G375" s="7"/>
      <c r="H375" s="200"/>
      <c r="I375" s="199"/>
      <c r="J375" s="199"/>
      <c r="K375" s="113"/>
      <c r="L375" s="113"/>
      <c r="M375" s="113"/>
      <c r="N375" s="7"/>
    </row>
    <row r="376" spans="1:14">
      <c r="A376" s="126" t="s">
        <v>10562</v>
      </c>
      <c r="B376" s="297"/>
      <c r="C376" s="126" t="s">
        <v>11719</v>
      </c>
      <c r="D376" s="278">
        <f>+VLOOKUP(A376,'LISTA NACIONAL'!A:B,2,0)</f>
        <v>3096.2420000000002</v>
      </c>
      <c r="E376" s="278">
        <f t="shared" si="5"/>
        <v>3746.45282</v>
      </c>
      <c r="G376" s="7"/>
      <c r="H376" s="200"/>
      <c r="I376" s="199"/>
      <c r="J376" s="199"/>
      <c r="K376" s="113"/>
      <c r="L376" s="113"/>
      <c r="M376" s="113"/>
      <c r="N376" s="7"/>
    </row>
    <row r="377" spans="1:14">
      <c r="A377" s="126" t="s">
        <v>10563</v>
      </c>
      <c r="B377" s="297"/>
      <c r="C377" s="126" t="s">
        <v>11720</v>
      </c>
      <c r="D377" s="278">
        <f>+VLOOKUP(A377,'LISTA NACIONAL'!A:B,2,0)</f>
        <v>26432.566999999999</v>
      </c>
      <c r="E377" s="278">
        <f t="shared" si="5"/>
        <v>31983.406069999997</v>
      </c>
      <c r="G377" s="7"/>
      <c r="H377" s="200"/>
      <c r="I377" s="199"/>
      <c r="J377" s="199"/>
      <c r="K377" s="113"/>
      <c r="L377" s="113"/>
      <c r="M377" s="113"/>
      <c r="N377" s="7"/>
    </row>
    <row r="378" spans="1:14">
      <c r="A378" s="126" t="s">
        <v>10564</v>
      </c>
      <c r="B378" s="297"/>
      <c r="C378" s="126" t="s">
        <v>11721</v>
      </c>
      <c r="D378" s="278">
        <f>+VLOOKUP(A378,'LISTA NACIONAL'!A:B,2,0)</f>
        <v>2905.2350000000001</v>
      </c>
      <c r="E378" s="278">
        <f t="shared" si="5"/>
        <v>3515.3343500000001</v>
      </c>
      <c r="G378" s="7"/>
      <c r="H378" s="200"/>
      <c r="I378" s="199"/>
      <c r="J378" s="199"/>
      <c r="K378" s="113"/>
      <c r="L378" s="113"/>
      <c r="M378" s="113"/>
      <c r="N378" s="7"/>
    </row>
    <row r="379" spans="1:14">
      <c r="A379" s="126" t="s">
        <v>10565</v>
      </c>
      <c r="B379" s="297"/>
      <c r="C379" s="126" t="s">
        <v>1012</v>
      </c>
      <c r="D379" s="278">
        <f>+VLOOKUP(A379,'LISTA NACIONAL'!A:B,2,0)</f>
        <v>2872.4769999999999</v>
      </c>
      <c r="E379" s="278">
        <f t="shared" si="5"/>
        <v>3475.6971699999999</v>
      </c>
      <c r="G379" s="7"/>
      <c r="H379" s="200"/>
      <c r="I379" s="199"/>
      <c r="J379" s="199"/>
      <c r="K379" s="113"/>
      <c r="L379" s="113"/>
      <c r="M379" s="113"/>
      <c r="N379" s="7"/>
    </row>
    <row r="380" spans="1:14">
      <c r="A380" s="126" t="s">
        <v>10566</v>
      </c>
      <c r="B380" s="297"/>
      <c r="C380" s="126" t="s">
        <v>1013</v>
      </c>
      <c r="D380" s="278">
        <f>+VLOOKUP(A380,'LISTA NACIONAL'!A:B,2,0)</f>
        <v>2912.9989999999998</v>
      </c>
      <c r="E380" s="278">
        <f t="shared" si="5"/>
        <v>3524.7287899999997</v>
      </c>
      <c r="G380" s="7"/>
      <c r="H380" s="200"/>
      <c r="I380" s="199"/>
      <c r="J380" s="199"/>
      <c r="K380" s="113"/>
      <c r="L380" s="113"/>
      <c r="M380" s="113"/>
      <c r="N380" s="7"/>
    </row>
    <row r="381" spans="1:14">
      <c r="A381" s="126" t="s">
        <v>6011</v>
      </c>
      <c r="B381" s="297"/>
      <c r="C381" s="126" t="s">
        <v>1014</v>
      </c>
      <c r="D381" s="278">
        <f>+VLOOKUP(A381,'LISTA NACIONAL'!A:B,2,0)</f>
        <v>2784.5160000000001</v>
      </c>
      <c r="E381" s="278">
        <f t="shared" si="5"/>
        <v>3369.2643600000001</v>
      </c>
      <c r="G381" s="7"/>
      <c r="H381" s="200"/>
      <c r="I381" s="199"/>
      <c r="J381" s="199"/>
      <c r="K381" s="113"/>
      <c r="L381" s="113"/>
      <c r="M381" s="113"/>
      <c r="N381" s="7"/>
    </row>
    <row r="382" spans="1:14">
      <c r="A382" s="126" t="s">
        <v>6012</v>
      </c>
      <c r="B382" s="297"/>
      <c r="C382" s="126" t="s">
        <v>1015</v>
      </c>
      <c r="D382" s="278">
        <f>+VLOOKUP(A382,'LISTA NACIONAL'!A:B,2,0)</f>
        <v>3096.2420000000002</v>
      </c>
      <c r="E382" s="278">
        <f t="shared" si="5"/>
        <v>3746.45282</v>
      </c>
      <c r="G382" s="7"/>
      <c r="H382" s="200"/>
      <c r="I382" s="199"/>
      <c r="J382" s="199"/>
      <c r="K382" s="113"/>
      <c r="L382" s="113"/>
      <c r="M382" s="113"/>
      <c r="N382" s="7"/>
    </row>
    <row r="383" spans="1:14">
      <c r="A383" s="126" t="s">
        <v>8293</v>
      </c>
      <c r="B383" s="297"/>
      <c r="C383" s="126" t="s">
        <v>1016</v>
      </c>
      <c r="D383" s="278">
        <f>+VLOOKUP(A383,'LISTA NACIONAL'!A:B,2,0)</f>
        <v>7213.8639999999996</v>
      </c>
      <c r="E383" s="278">
        <f t="shared" si="5"/>
        <v>8728.7754399999994</v>
      </c>
      <c r="G383" s="7"/>
      <c r="H383" s="200"/>
      <c r="I383" s="199"/>
      <c r="J383" s="199"/>
      <c r="K383" s="113"/>
      <c r="L383" s="113"/>
      <c r="M383" s="113"/>
      <c r="N383" s="7"/>
    </row>
    <row r="384" spans="1:14">
      <c r="A384" s="126" t="s">
        <v>8294</v>
      </c>
      <c r="B384" s="297"/>
      <c r="C384" s="126" t="s">
        <v>1017</v>
      </c>
      <c r="D384" s="278">
        <f>+VLOOKUP(A384,'LISTA NACIONAL'!A:B,2,0)</f>
        <v>2752.7919999999999</v>
      </c>
      <c r="E384" s="278">
        <f t="shared" si="5"/>
        <v>3330.8783199999998</v>
      </c>
      <c r="G384" s="7"/>
      <c r="H384" s="200"/>
      <c r="I384" s="199"/>
      <c r="J384" s="199"/>
      <c r="K384" s="113"/>
      <c r="L384" s="113"/>
      <c r="M384" s="113"/>
      <c r="N384" s="7"/>
    </row>
    <row r="385" spans="1:14">
      <c r="A385" s="126" t="s">
        <v>8295</v>
      </c>
      <c r="B385" s="297"/>
      <c r="C385" s="126" t="s">
        <v>1018</v>
      </c>
      <c r="D385" s="278">
        <f>+VLOOKUP(A385,'LISTA NACIONAL'!A:B,2,0)</f>
        <v>3557.2840000000001</v>
      </c>
      <c r="E385" s="278">
        <f t="shared" si="5"/>
        <v>4304.3136400000003</v>
      </c>
      <c r="G385" s="7"/>
      <c r="H385" s="200"/>
      <c r="I385" s="199"/>
      <c r="J385" s="199"/>
      <c r="K385" s="113"/>
      <c r="L385" s="113"/>
      <c r="M385" s="113"/>
      <c r="N385" s="7"/>
    </row>
    <row r="386" spans="1:14">
      <c r="A386" s="126" t="s">
        <v>8296</v>
      </c>
      <c r="B386" s="297"/>
      <c r="C386" s="126" t="s">
        <v>1019</v>
      </c>
      <c r="D386" s="278">
        <f>+VLOOKUP(A386,'LISTA NACIONAL'!A:B,2,0)</f>
        <v>7735.6409999999996</v>
      </c>
      <c r="E386" s="278">
        <f t="shared" si="5"/>
        <v>9360.1256099999991</v>
      </c>
      <c r="G386" s="7"/>
      <c r="H386" s="200"/>
      <c r="I386" s="199"/>
      <c r="J386" s="199"/>
      <c r="K386" s="113"/>
      <c r="L386" s="113"/>
      <c r="M386" s="113"/>
      <c r="N386" s="7"/>
    </row>
    <row r="387" spans="1:14">
      <c r="A387" s="126" t="s">
        <v>8297</v>
      </c>
      <c r="B387" s="297"/>
      <c r="C387" s="126" t="s">
        <v>2946</v>
      </c>
      <c r="D387" s="278">
        <f>+VLOOKUP(A387,'LISTA NACIONAL'!A:B,2,0)</f>
        <v>2463.4470000000001</v>
      </c>
      <c r="E387" s="278">
        <f t="shared" si="5"/>
        <v>2980.7708699999998</v>
      </c>
      <c r="G387" s="7"/>
      <c r="H387" s="200"/>
      <c r="I387" s="199"/>
      <c r="J387" s="199"/>
      <c r="K387" s="113"/>
      <c r="L387" s="113"/>
      <c r="M387" s="113"/>
      <c r="N387" s="7"/>
    </row>
    <row r="388" spans="1:14">
      <c r="A388" s="126" t="s">
        <v>8298</v>
      </c>
      <c r="B388" s="297"/>
      <c r="C388" s="126" t="s">
        <v>2947</v>
      </c>
      <c r="D388" s="278">
        <f>+VLOOKUP(A388,'LISTA NACIONAL'!A:B,2,0)</f>
        <v>2151.2919999999999</v>
      </c>
      <c r="E388" s="278">
        <f t="shared" si="5"/>
        <v>2603.0633199999997</v>
      </c>
      <c r="G388" s="7"/>
      <c r="H388" s="200"/>
      <c r="I388" s="199"/>
      <c r="J388" s="199"/>
      <c r="K388" s="113"/>
      <c r="L388" s="113"/>
      <c r="M388" s="113"/>
      <c r="N388" s="7"/>
    </row>
    <row r="389" spans="1:14">
      <c r="A389" s="126" t="s">
        <v>9605</v>
      </c>
      <c r="B389" s="297"/>
      <c r="C389" s="126" t="s">
        <v>9606</v>
      </c>
      <c r="D389" s="278">
        <f>+VLOOKUP(A389,'LISTA NACIONAL'!A:B,2,0)</f>
        <v>4326.8159999999998</v>
      </c>
      <c r="E389" s="278">
        <f t="shared" si="5"/>
        <v>5235.4473599999992</v>
      </c>
      <c r="G389" s="7"/>
      <c r="H389" s="200"/>
      <c r="I389" s="199"/>
      <c r="J389" s="199"/>
      <c r="K389" s="113"/>
      <c r="L389" s="113"/>
      <c r="M389" s="113"/>
      <c r="N389" s="7"/>
    </row>
    <row r="390" spans="1:14">
      <c r="A390" s="126" t="s">
        <v>8299</v>
      </c>
      <c r="B390" s="297"/>
      <c r="C390" s="126" t="s">
        <v>2948</v>
      </c>
      <c r="D390" s="278">
        <f>+VLOOKUP(A390,'LISTA NACIONAL'!A:B,2,0)</f>
        <v>5069.8680000000004</v>
      </c>
      <c r="E390" s="278">
        <f t="shared" si="5"/>
        <v>6134.5402800000002</v>
      </c>
      <c r="G390" s="7"/>
      <c r="H390" s="200"/>
      <c r="I390" s="199"/>
      <c r="J390" s="199"/>
      <c r="K390" s="113"/>
      <c r="L390" s="113"/>
      <c r="M390" s="113"/>
      <c r="N390" s="7"/>
    </row>
    <row r="391" spans="1:14">
      <c r="A391" s="126" t="s">
        <v>8300</v>
      </c>
      <c r="B391" s="297"/>
      <c r="C391" s="126" t="s">
        <v>2949</v>
      </c>
      <c r="D391" s="278">
        <f>+VLOOKUP(A391,'LISTA NACIONAL'!A:B,2,0)</f>
        <v>5565.4830000000002</v>
      </c>
      <c r="E391" s="278">
        <f t="shared" si="5"/>
        <v>6734.2344300000004</v>
      </c>
      <c r="G391" s="7"/>
      <c r="H391" s="200"/>
      <c r="I391" s="199"/>
      <c r="J391" s="199"/>
      <c r="K391" s="113"/>
      <c r="L391" s="113"/>
      <c r="M391" s="113"/>
      <c r="N391" s="7"/>
    </row>
    <row r="392" spans="1:14">
      <c r="A392" s="126" t="s">
        <v>8301</v>
      </c>
      <c r="B392" s="297"/>
      <c r="C392" s="126" t="s">
        <v>2950</v>
      </c>
      <c r="D392" s="278">
        <f>+VLOOKUP(A392,'LISTA NACIONAL'!A:B,2,0)</f>
        <v>3096.2420000000002</v>
      </c>
      <c r="E392" s="278">
        <f t="shared" si="5"/>
        <v>3746.45282</v>
      </c>
      <c r="G392" s="7"/>
      <c r="H392" s="200"/>
      <c r="I392" s="199"/>
      <c r="J392" s="199"/>
      <c r="K392" s="113"/>
      <c r="L392" s="113"/>
      <c r="M392" s="113"/>
      <c r="N392" s="7"/>
    </row>
    <row r="393" spans="1:14">
      <c r="A393" s="126" t="s">
        <v>11288</v>
      </c>
      <c r="B393" s="297"/>
      <c r="C393" s="126" t="s">
        <v>6970</v>
      </c>
      <c r="D393" s="278">
        <f>+VLOOKUP(A393,'LISTA NACIONAL'!A:B,2,0)</f>
        <v>3096.2420000000002</v>
      </c>
      <c r="E393" s="278">
        <f t="shared" si="5"/>
        <v>3746.45282</v>
      </c>
      <c r="G393" s="7"/>
      <c r="H393" s="200"/>
      <c r="I393" s="199"/>
      <c r="J393" s="199"/>
      <c r="K393" s="113"/>
      <c r="L393" s="113"/>
      <c r="M393" s="113"/>
      <c r="N393" s="7"/>
    </row>
    <row r="394" spans="1:14">
      <c r="A394" s="126" t="s">
        <v>11289</v>
      </c>
      <c r="B394" s="297"/>
      <c r="C394" s="126" t="s">
        <v>6971</v>
      </c>
      <c r="D394" s="278">
        <f>+VLOOKUP(A394,'LISTA NACIONAL'!A:B,2,0)</f>
        <v>11768.128000000001</v>
      </c>
      <c r="E394" s="278">
        <f t="shared" si="5"/>
        <v>14239.434880000001</v>
      </c>
      <c r="G394" s="7"/>
      <c r="H394" s="200"/>
      <c r="I394" s="199"/>
      <c r="J394" s="199"/>
      <c r="K394" s="113"/>
      <c r="L394" s="113"/>
      <c r="M394" s="113"/>
      <c r="N394" s="7"/>
    </row>
    <row r="395" spans="1:14">
      <c r="A395" s="126" t="s">
        <v>11290</v>
      </c>
      <c r="B395" s="297"/>
      <c r="C395" s="126" t="s">
        <v>6972</v>
      </c>
      <c r="D395" s="278">
        <f>+VLOOKUP(A395,'LISTA NACIONAL'!A:B,2,0)</f>
        <v>2137.4899999999998</v>
      </c>
      <c r="E395" s="278">
        <f t="shared" ref="E395:E458" si="6">+D395*1.21</f>
        <v>2586.3628999999996</v>
      </c>
      <c r="G395" s="7"/>
      <c r="H395" s="200"/>
      <c r="I395" s="199"/>
      <c r="J395" s="199"/>
      <c r="K395" s="113"/>
      <c r="L395" s="113"/>
      <c r="M395" s="113"/>
      <c r="N395" s="7"/>
    </row>
    <row r="396" spans="1:14">
      <c r="A396" s="126" t="s">
        <v>11291</v>
      </c>
      <c r="B396" s="297"/>
      <c r="C396" s="126" t="s">
        <v>6973</v>
      </c>
      <c r="D396" s="278">
        <f>+VLOOKUP(A396,'LISTA NACIONAL'!A:B,2,0)</f>
        <v>1849.9870000000001</v>
      </c>
      <c r="E396" s="278">
        <f t="shared" si="6"/>
        <v>2238.4842699999999</v>
      </c>
      <c r="G396" s="7"/>
      <c r="H396" s="200"/>
      <c r="I396" s="199"/>
      <c r="J396" s="199"/>
      <c r="K396" s="113"/>
      <c r="L396" s="113"/>
      <c r="M396" s="113"/>
      <c r="N396" s="7"/>
    </row>
    <row r="397" spans="1:14">
      <c r="A397" s="126" t="s">
        <v>11292</v>
      </c>
      <c r="B397" s="297"/>
      <c r="C397" s="126" t="s">
        <v>6974</v>
      </c>
      <c r="D397" s="278">
        <f>+VLOOKUP(A397,'LISTA NACIONAL'!A:B,2,0)</f>
        <v>3096.2420000000002</v>
      </c>
      <c r="E397" s="278">
        <f t="shared" si="6"/>
        <v>3746.45282</v>
      </c>
      <c r="G397" s="7"/>
      <c r="H397" s="200"/>
      <c r="I397" s="199"/>
      <c r="J397" s="199"/>
      <c r="K397" s="113"/>
      <c r="L397" s="113"/>
      <c r="M397" s="113"/>
      <c r="N397" s="7"/>
    </row>
    <row r="398" spans="1:14">
      <c r="A398" s="126" t="s">
        <v>11293</v>
      </c>
      <c r="B398" s="297"/>
      <c r="C398" s="126" t="s">
        <v>6975</v>
      </c>
      <c r="D398" s="278">
        <f>+VLOOKUP(A398,'LISTA NACIONAL'!A:B,2,0)</f>
        <v>3850.297</v>
      </c>
      <c r="E398" s="278">
        <f t="shared" si="6"/>
        <v>4658.8593700000001</v>
      </c>
      <c r="G398" s="7"/>
      <c r="H398" s="200"/>
      <c r="I398" s="199"/>
      <c r="J398" s="199"/>
      <c r="K398" s="113"/>
      <c r="L398" s="113"/>
      <c r="M398" s="113"/>
      <c r="N398" s="7"/>
    </row>
    <row r="399" spans="1:14">
      <c r="A399" s="126" t="s">
        <v>11294</v>
      </c>
      <c r="B399" s="297"/>
      <c r="C399" s="126" t="s">
        <v>6976</v>
      </c>
      <c r="D399" s="278">
        <f>+VLOOKUP(A399,'LISTA NACIONAL'!A:B,2,0)</f>
        <v>4871.326</v>
      </c>
      <c r="E399" s="278">
        <f t="shared" si="6"/>
        <v>5894.3044600000003</v>
      </c>
      <c r="G399" s="7"/>
      <c r="H399" s="200"/>
      <c r="I399" s="199"/>
      <c r="J399" s="199"/>
      <c r="K399" s="113"/>
      <c r="L399" s="113"/>
      <c r="M399" s="113"/>
      <c r="N399" s="7"/>
    </row>
    <row r="400" spans="1:14">
      <c r="A400" s="126" t="s">
        <v>11295</v>
      </c>
      <c r="B400" s="297"/>
      <c r="C400" s="126" t="s">
        <v>6977</v>
      </c>
      <c r="D400" s="278">
        <f>+VLOOKUP(A400,'LISTA NACIONAL'!A:B,2,0)</f>
        <v>2600.509</v>
      </c>
      <c r="E400" s="278">
        <f t="shared" si="6"/>
        <v>3146.61589</v>
      </c>
      <c r="G400" s="7"/>
      <c r="H400" s="200"/>
      <c r="I400" s="199"/>
      <c r="J400" s="199"/>
      <c r="K400" s="113"/>
      <c r="L400" s="113"/>
      <c r="M400" s="113"/>
      <c r="N400" s="7"/>
    </row>
    <row r="401" spans="1:14">
      <c r="A401" s="126" t="s">
        <v>11296</v>
      </c>
      <c r="B401" s="297"/>
      <c r="C401" s="126" t="s">
        <v>6978</v>
      </c>
      <c r="D401" s="278">
        <f>+VLOOKUP(A401,'LISTA NACIONAL'!A:B,2,0)</f>
        <v>2545.2339999999999</v>
      </c>
      <c r="E401" s="278">
        <f t="shared" si="6"/>
        <v>3079.7331399999998</v>
      </c>
      <c r="G401" s="7"/>
      <c r="H401" s="200"/>
      <c r="I401" s="199"/>
      <c r="J401" s="199"/>
      <c r="K401" s="113"/>
      <c r="L401" s="113"/>
      <c r="M401" s="113"/>
      <c r="N401" s="7"/>
    </row>
    <row r="402" spans="1:14">
      <c r="A402" s="126" t="s">
        <v>11334</v>
      </c>
      <c r="B402" s="297"/>
      <c r="C402" s="126" t="s">
        <v>6979</v>
      </c>
      <c r="D402" s="278">
        <f>+VLOOKUP(A402,'LISTA NACIONAL'!A:B,2,0)</f>
        <v>1393.8</v>
      </c>
      <c r="E402" s="278">
        <f t="shared" si="6"/>
        <v>1686.4979999999998</v>
      </c>
      <c r="G402" s="7"/>
      <c r="H402" s="200"/>
      <c r="I402" s="199"/>
      <c r="J402" s="199"/>
      <c r="K402" s="113"/>
      <c r="L402" s="113"/>
      <c r="M402" s="113"/>
      <c r="N402" s="7"/>
    </row>
    <row r="403" spans="1:14">
      <c r="A403" s="126" t="s">
        <v>11335</v>
      </c>
      <c r="B403" s="297"/>
      <c r="C403" s="126" t="s">
        <v>6980</v>
      </c>
      <c r="D403" s="278">
        <f>+VLOOKUP(A403,'LISTA NACIONAL'!A:B,2,0)</f>
        <v>2600.509</v>
      </c>
      <c r="E403" s="278">
        <f t="shared" si="6"/>
        <v>3146.61589</v>
      </c>
      <c r="G403" s="7"/>
      <c r="H403" s="200"/>
      <c r="I403" s="199"/>
      <c r="J403" s="199"/>
      <c r="K403" s="113"/>
      <c r="L403" s="113"/>
      <c r="M403" s="113"/>
      <c r="N403" s="7"/>
    </row>
    <row r="404" spans="1:14">
      <c r="A404" s="126" t="s">
        <v>11336</v>
      </c>
      <c r="B404" s="297"/>
      <c r="C404" s="126" t="s">
        <v>6981</v>
      </c>
      <c r="D404" s="278">
        <f>+VLOOKUP(A404,'LISTA NACIONAL'!A:B,2,0)</f>
        <v>2905.2350000000001</v>
      </c>
      <c r="E404" s="278">
        <f t="shared" si="6"/>
        <v>3515.3343500000001</v>
      </c>
      <c r="G404" s="7"/>
      <c r="H404" s="200"/>
      <c r="I404" s="199"/>
      <c r="J404" s="199"/>
      <c r="K404" s="113"/>
      <c r="L404" s="113"/>
      <c r="M404" s="113"/>
      <c r="N404" s="7"/>
    </row>
    <row r="405" spans="1:14">
      <c r="A405" s="126" t="s">
        <v>11337</v>
      </c>
      <c r="B405" s="297"/>
      <c r="C405" s="126" t="s">
        <v>6982</v>
      </c>
      <c r="D405" s="278">
        <f>+VLOOKUP(A405,'LISTA NACIONAL'!A:B,2,0)</f>
        <v>11176.728999999999</v>
      </c>
      <c r="E405" s="278">
        <f t="shared" si="6"/>
        <v>13523.842089999998</v>
      </c>
      <c r="G405" s="7"/>
      <c r="H405" s="200"/>
      <c r="I405" s="199"/>
      <c r="J405" s="199"/>
      <c r="K405" s="113"/>
      <c r="L405" s="113"/>
      <c r="M405" s="113"/>
      <c r="N405" s="7"/>
    </row>
    <row r="406" spans="1:14">
      <c r="A406" s="126" t="s">
        <v>11338</v>
      </c>
      <c r="B406" s="297"/>
      <c r="C406" s="126" t="s">
        <v>4450</v>
      </c>
      <c r="D406" s="278">
        <f>+VLOOKUP(A406,'LISTA NACIONAL'!A:B,2,0)</f>
        <v>2600.509</v>
      </c>
      <c r="E406" s="278">
        <f t="shared" si="6"/>
        <v>3146.61589</v>
      </c>
      <c r="G406" s="7"/>
      <c r="H406" s="200"/>
      <c r="I406" s="199"/>
      <c r="J406" s="199"/>
      <c r="K406" s="113"/>
      <c r="L406" s="113"/>
      <c r="M406" s="113"/>
      <c r="N406" s="7"/>
    </row>
    <row r="407" spans="1:14">
      <c r="A407" s="126" t="s">
        <v>11339</v>
      </c>
      <c r="B407" s="297"/>
      <c r="C407" s="126" t="s">
        <v>4451</v>
      </c>
      <c r="D407" s="278">
        <f>+VLOOKUP(A407,'LISTA NACIONAL'!A:B,2,0)</f>
        <v>2490.65</v>
      </c>
      <c r="E407" s="278">
        <f t="shared" si="6"/>
        <v>3013.6864999999998</v>
      </c>
      <c r="G407" s="7"/>
      <c r="H407" s="200"/>
      <c r="I407" s="199"/>
      <c r="J407" s="199"/>
      <c r="K407" s="113"/>
      <c r="L407" s="113"/>
      <c r="M407" s="113"/>
      <c r="N407" s="7"/>
    </row>
    <row r="408" spans="1:14">
      <c r="A408" s="126" t="s">
        <v>11340</v>
      </c>
      <c r="B408" s="297"/>
      <c r="C408" s="126" t="s">
        <v>2819</v>
      </c>
      <c r="D408" s="278">
        <f>+VLOOKUP(A408,'LISTA NACIONAL'!A:B,2,0)</f>
        <v>1877.037</v>
      </c>
      <c r="E408" s="278">
        <f t="shared" si="6"/>
        <v>2271.21477</v>
      </c>
      <c r="G408" s="7"/>
      <c r="H408" s="200"/>
      <c r="I408" s="199"/>
      <c r="J408" s="199"/>
      <c r="K408" s="113"/>
      <c r="L408" s="113"/>
      <c r="M408" s="113"/>
      <c r="N408" s="7"/>
    </row>
    <row r="409" spans="1:14">
      <c r="A409" s="126" t="s">
        <v>11341</v>
      </c>
      <c r="B409" s="297"/>
      <c r="C409" s="126" t="s">
        <v>7725</v>
      </c>
      <c r="D409" s="278">
        <f>+VLOOKUP(A409,'LISTA NACIONAL'!A:B,2,0)</f>
        <v>1877.037</v>
      </c>
      <c r="E409" s="278">
        <f t="shared" si="6"/>
        <v>2271.21477</v>
      </c>
      <c r="G409" s="7"/>
      <c r="H409" s="200"/>
      <c r="I409" s="199"/>
      <c r="J409" s="199"/>
      <c r="K409" s="113"/>
      <c r="L409" s="113"/>
      <c r="M409" s="113"/>
      <c r="N409" s="7"/>
    </row>
    <row r="410" spans="1:14">
      <c r="A410" s="126" t="s">
        <v>11342</v>
      </c>
      <c r="B410" s="297"/>
      <c r="C410" s="126" t="s">
        <v>1644</v>
      </c>
      <c r="D410" s="278">
        <f>+VLOOKUP(A410,'LISTA NACIONAL'!A:B,2,0)</f>
        <v>2752.7919999999999</v>
      </c>
      <c r="E410" s="278">
        <f t="shared" si="6"/>
        <v>3330.8783199999998</v>
      </c>
      <c r="G410" s="7"/>
      <c r="H410" s="200"/>
      <c r="I410" s="199"/>
      <c r="J410" s="199"/>
      <c r="K410" s="113"/>
      <c r="L410" s="113"/>
      <c r="M410" s="113"/>
      <c r="N410" s="7"/>
    </row>
    <row r="411" spans="1:14">
      <c r="A411" s="126" t="s">
        <v>11343</v>
      </c>
      <c r="B411" s="297"/>
      <c r="C411" s="126" t="s">
        <v>6320</v>
      </c>
      <c r="D411" s="278">
        <f>+VLOOKUP(A411,'LISTA NACIONAL'!A:B,2,0)</f>
        <v>7102.7889999999998</v>
      </c>
      <c r="E411" s="278">
        <f t="shared" si="6"/>
        <v>8594.3746899999987</v>
      </c>
      <c r="G411" s="7"/>
      <c r="H411" s="200"/>
      <c r="I411" s="199"/>
      <c r="J411" s="199"/>
      <c r="K411" s="113"/>
      <c r="L411" s="113"/>
      <c r="M411" s="113"/>
      <c r="N411" s="7"/>
    </row>
    <row r="412" spans="1:14">
      <c r="A412" s="126" t="s">
        <v>11344</v>
      </c>
      <c r="B412" s="297"/>
      <c r="C412" s="126" t="s">
        <v>7945</v>
      </c>
      <c r="D412" s="278">
        <f>+VLOOKUP(A412,'LISTA NACIONAL'!A:B,2,0)</f>
        <v>1877.037</v>
      </c>
      <c r="E412" s="278">
        <f t="shared" si="6"/>
        <v>2271.21477</v>
      </c>
      <c r="G412" s="7"/>
      <c r="H412" s="200"/>
      <c r="I412" s="199"/>
      <c r="J412" s="199"/>
      <c r="K412" s="113"/>
      <c r="L412" s="113"/>
      <c r="M412" s="113"/>
      <c r="N412" s="7"/>
    </row>
    <row r="413" spans="1:14">
      <c r="A413" s="126" t="s">
        <v>11345</v>
      </c>
      <c r="B413" s="297"/>
      <c r="C413" s="126" t="s">
        <v>3103</v>
      </c>
      <c r="D413" s="278">
        <f>+VLOOKUP(A413,'LISTA NACIONAL'!A:B,2,0)</f>
        <v>2137.4899999999998</v>
      </c>
      <c r="E413" s="278">
        <f t="shared" si="6"/>
        <v>2586.3628999999996</v>
      </c>
      <c r="G413" s="7"/>
      <c r="H413" s="200"/>
      <c r="I413" s="199"/>
      <c r="J413" s="199"/>
      <c r="K413" s="113"/>
      <c r="L413" s="113"/>
      <c r="M413" s="113"/>
      <c r="N413" s="7"/>
    </row>
    <row r="414" spans="1:14">
      <c r="A414" s="126" t="s">
        <v>10776</v>
      </c>
      <c r="B414" s="297"/>
      <c r="C414" s="126" t="s">
        <v>3104</v>
      </c>
      <c r="D414" s="278">
        <f>+VLOOKUP(A414,'LISTA NACIONAL'!A:B,2,0)</f>
        <v>1994.6990000000001</v>
      </c>
      <c r="E414" s="278">
        <f t="shared" si="6"/>
        <v>2413.5857900000001</v>
      </c>
      <c r="G414" s="7"/>
      <c r="H414" s="200"/>
      <c r="I414" s="199"/>
      <c r="J414" s="199"/>
      <c r="K414" s="113"/>
      <c r="L414" s="113"/>
      <c r="M414" s="113"/>
      <c r="N414" s="7"/>
    </row>
    <row r="415" spans="1:14">
      <c r="A415" s="126" t="s">
        <v>10777</v>
      </c>
      <c r="B415" s="297"/>
      <c r="C415" s="126" t="s">
        <v>3105</v>
      </c>
      <c r="D415" s="278">
        <f>+VLOOKUP(A415,'LISTA NACIONAL'!A:B,2,0)</f>
        <v>2137.4899999999998</v>
      </c>
      <c r="E415" s="278">
        <f t="shared" si="6"/>
        <v>2586.3628999999996</v>
      </c>
      <c r="G415" s="7"/>
      <c r="H415" s="200"/>
      <c r="I415" s="199"/>
      <c r="J415" s="199"/>
      <c r="K415" s="113"/>
      <c r="L415" s="113"/>
      <c r="M415" s="113"/>
      <c r="N415" s="7"/>
    </row>
    <row r="416" spans="1:14">
      <c r="A416" s="126" t="s">
        <v>10778</v>
      </c>
      <c r="B416" s="297"/>
      <c r="C416" s="126" t="s">
        <v>3106</v>
      </c>
      <c r="D416" s="278">
        <f>+VLOOKUP(A416,'LISTA NACIONAL'!A:B,2,0)</f>
        <v>2752.7919999999999</v>
      </c>
      <c r="E416" s="278">
        <f t="shared" si="6"/>
        <v>3330.8783199999998</v>
      </c>
      <c r="G416" s="7"/>
      <c r="H416" s="200"/>
      <c r="I416" s="199"/>
      <c r="J416" s="199"/>
      <c r="K416" s="113"/>
      <c r="L416" s="113"/>
      <c r="M416" s="113"/>
      <c r="N416" s="7"/>
    </row>
    <row r="417" spans="1:14">
      <c r="A417" s="126" t="s">
        <v>10779</v>
      </c>
      <c r="B417" s="297"/>
      <c r="C417" s="126" t="s">
        <v>3107</v>
      </c>
      <c r="D417" s="278">
        <f>+VLOOKUP(A417,'LISTA NACIONAL'!A:B,2,0)</f>
        <v>2752.7919999999999</v>
      </c>
      <c r="E417" s="278">
        <f t="shared" si="6"/>
        <v>3330.8783199999998</v>
      </c>
      <c r="G417" s="7"/>
      <c r="H417" s="200"/>
      <c r="I417" s="199"/>
      <c r="J417" s="199"/>
      <c r="K417" s="113"/>
      <c r="L417" s="113"/>
      <c r="M417" s="113"/>
      <c r="N417" s="7"/>
    </row>
    <row r="418" spans="1:14">
      <c r="A418" s="126" t="s">
        <v>10780</v>
      </c>
      <c r="B418" s="297"/>
      <c r="C418" s="126" t="s">
        <v>3108</v>
      </c>
      <c r="D418" s="278">
        <f>+VLOOKUP(A418,'LISTA NACIONAL'!A:B,2,0)</f>
        <v>2897.4450000000002</v>
      </c>
      <c r="E418" s="278">
        <f t="shared" si="6"/>
        <v>3505.9084499999999</v>
      </c>
      <c r="G418" s="7"/>
      <c r="H418" s="200"/>
      <c r="I418" s="199"/>
      <c r="J418" s="199"/>
      <c r="K418" s="113"/>
      <c r="L418" s="113"/>
      <c r="M418" s="113"/>
      <c r="N418" s="7"/>
    </row>
    <row r="419" spans="1:14">
      <c r="A419" s="126" t="s">
        <v>10781</v>
      </c>
      <c r="B419" s="297"/>
      <c r="C419" s="126" t="s">
        <v>3109</v>
      </c>
      <c r="D419" s="278">
        <f>+VLOOKUP(A419,'LISTA NACIONAL'!A:B,2,0)</f>
        <v>6952.4989999999998</v>
      </c>
      <c r="E419" s="278">
        <f t="shared" si="6"/>
        <v>8412.5237899999993</v>
      </c>
      <c r="G419" s="7"/>
      <c r="H419" s="200"/>
      <c r="I419" s="199"/>
      <c r="J419" s="199"/>
      <c r="K419" s="113"/>
      <c r="L419" s="113"/>
      <c r="M419" s="113"/>
      <c r="N419" s="7"/>
    </row>
    <row r="420" spans="1:14">
      <c r="A420" s="126" t="s">
        <v>10782</v>
      </c>
      <c r="B420" s="297"/>
      <c r="C420" s="126" t="s">
        <v>3110</v>
      </c>
      <c r="D420" s="278">
        <f>+VLOOKUP(A420,'LISTA NACIONAL'!A:B,2,0)</f>
        <v>15508.087</v>
      </c>
      <c r="E420" s="278">
        <f t="shared" si="6"/>
        <v>18764.78527</v>
      </c>
      <c r="G420" s="7"/>
      <c r="H420" s="200"/>
      <c r="I420" s="199"/>
      <c r="J420" s="199"/>
      <c r="K420" s="113"/>
      <c r="L420" s="113"/>
      <c r="M420" s="113"/>
      <c r="N420" s="7"/>
    </row>
    <row r="421" spans="1:14">
      <c r="A421" s="126" t="s">
        <v>10783</v>
      </c>
      <c r="B421" s="297"/>
      <c r="C421" s="126" t="s">
        <v>3111</v>
      </c>
      <c r="D421" s="278">
        <f>+VLOOKUP(A421,'LISTA NACIONAL'!A:B,2,0)</f>
        <v>2816.694</v>
      </c>
      <c r="E421" s="278">
        <f t="shared" si="6"/>
        <v>3408.19974</v>
      </c>
      <c r="G421" s="7"/>
      <c r="H421" s="200"/>
      <c r="I421" s="199"/>
      <c r="J421" s="199"/>
      <c r="K421" s="113"/>
      <c r="L421" s="113"/>
      <c r="M421" s="113"/>
      <c r="N421" s="7"/>
    </row>
    <row r="422" spans="1:14">
      <c r="A422" s="126" t="s">
        <v>10784</v>
      </c>
      <c r="B422" s="297"/>
      <c r="C422" s="126" t="s">
        <v>3112</v>
      </c>
      <c r="D422" s="278">
        <f>+VLOOKUP(A422,'LISTA NACIONAL'!A:B,2,0)</f>
        <v>1557.386</v>
      </c>
      <c r="E422" s="278">
        <f t="shared" si="6"/>
        <v>1884.43706</v>
      </c>
      <c r="G422" s="7"/>
      <c r="H422" s="200"/>
      <c r="I422" s="199"/>
      <c r="J422" s="199"/>
      <c r="K422" s="113"/>
      <c r="L422" s="113"/>
      <c r="M422" s="113"/>
      <c r="N422" s="7"/>
    </row>
    <row r="423" spans="1:14">
      <c r="A423" s="126" t="s">
        <v>10785</v>
      </c>
      <c r="B423" s="297"/>
      <c r="C423" s="126" t="s">
        <v>890</v>
      </c>
      <c r="D423" s="278">
        <f>+VLOOKUP(A423,'LISTA NACIONAL'!A:B,2,0)</f>
        <v>2905.2350000000001</v>
      </c>
      <c r="E423" s="278">
        <f t="shared" si="6"/>
        <v>3515.3343500000001</v>
      </c>
      <c r="G423" s="7"/>
      <c r="H423" s="200"/>
      <c r="I423" s="199"/>
      <c r="J423" s="199"/>
      <c r="K423" s="113"/>
      <c r="L423" s="113"/>
      <c r="M423" s="113"/>
      <c r="N423" s="7"/>
    </row>
    <row r="424" spans="1:14">
      <c r="A424" s="126" t="s">
        <v>10786</v>
      </c>
      <c r="B424" s="297"/>
      <c r="C424" s="126" t="s">
        <v>891</v>
      </c>
      <c r="D424" s="278">
        <f>+VLOOKUP(A424,'LISTA NACIONAL'!A:B,2,0)</f>
        <v>7878.3050000000003</v>
      </c>
      <c r="E424" s="278">
        <f t="shared" si="6"/>
        <v>9532.7490500000004</v>
      </c>
      <c r="G424" s="7"/>
      <c r="H424" s="200"/>
      <c r="I424" s="199"/>
      <c r="J424" s="199"/>
      <c r="K424" s="113"/>
      <c r="L424" s="113"/>
      <c r="M424" s="113"/>
      <c r="N424" s="7"/>
    </row>
    <row r="425" spans="1:14">
      <c r="A425" s="126" t="s">
        <v>10787</v>
      </c>
      <c r="B425" s="297"/>
      <c r="C425" s="126" t="s">
        <v>892</v>
      </c>
      <c r="D425" s="278">
        <f>+VLOOKUP(A425,'LISTA NACIONAL'!A:B,2,0)</f>
        <v>7442.53</v>
      </c>
      <c r="E425" s="278">
        <f t="shared" si="6"/>
        <v>9005.461299999999</v>
      </c>
      <c r="G425" s="7"/>
      <c r="H425" s="200"/>
      <c r="I425" s="199"/>
      <c r="J425" s="199"/>
      <c r="K425" s="113"/>
      <c r="L425" s="113"/>
      <c r="M425" s="113"/>
      <c r="N425" s="7"/>
    </row>
    <row r="426" spans="1:14">
      <c r="A426" s="126" t="s">
        <v>10788</v>
      </c>
      <c r="B426" s="297"/>
      <c r="C426" s="126" t="s">
        <v>893</v>
      </c>
      <c r="D426" s="278">
        <f>+VLOOKUP(A426,'LISTA NACIONAL'!A:B,2,0)</f>
        <v>15508.087</v>
      </c>
      <c r="E426" s="278">
        <f t="shared" si="6"/>
        <v>18764.78527</v>
      </c>
      <c r="G426" s="7"/>
      <c r="H426" s="200"/>
      <c r="I426" s="199"/>
      <c r="J426" s="199"/>
      <c r="K426" s="113"/>
      <c r="L426" s="113"/>
      <c r="M426" s="113"/>
      <c r="N426" s="7"/>
    </row>
    <row r="427" spans="1:14">
      <c r="A427" s="126" t="s">
        <v>10789</v>
      </c>
      <c r="B427" s="297"/>
      <c r="C427" s="126" t="s">
        <v>894</v>
      </c>
      <c r="D427" s="278">
        <f>+VLOOKUP(A427,'LISTA NACIONAL'!A:B,2,0)</f>
        <v>1393.8</v>
      </c>
      <c r="E427" s="278">
        <f t="shared" si="6"/>
        <v>1686.4979999999998</v>
      </c>
      <c r="G427" s="7"/>
      <c r="H427" s="200"/>
      <c r="I427" s="199"/>
      <c r="J427" s="199"/>
      <c r="K427" s="113"/>
      <c r="L427" s="113"/>
      <c r="M427" s="113"/>
      <c r="N427" s="7"/>
    </row>
    <row r="428" spans="1:14">
      <c r="A428" s="126" t="s">
        <v>10790</v>
      </c>
      <c r="B428" s="297"/>
      <c r="C428" s="126" t="s">
        <v>895</v>
      </c>
      <c r="D428" s="278">
        <f>+VLOOKUP(A428,'LISTA NACIONAL'!A:B,2,0)</f>
        <v>3593.8910000000001</v>
      </c>
      <c r="E428" s="278">
        <f t="shared" si="6"/>
        <v>4348.6081100000001</v>
      </c>
      <c r="G428" s="7"/>
      <c r="H428" s="200"/>
      <c r="I428" s="199"/>
      <c r="J428" s="199"/>
      <c r="K428" s="113"/>
      <c r="L428" s="113"/>
      <c r="M428" s="113"/>
      <c r="N428" s="7"/>
    </row>
    <row r="429" spans="1:14">
      <c r="A429" s="126" t="s">
        <v>10791</v>
      </c>
      <c r="B429" s="297"/>
      <c r="C429" s="126" t="s">
        <v>896</v>
      </c>
      <c r="D429" s="278">
        <f>+VLOOKUP(A429,'LISTA NACIONAL'!A:B,2,0)</f>
        <v>3551.57</v>
      </c>
      <c r="E429" s="278">
        <f t="shared" si="6"/>
        <v>4297.3996999999999</v>
      </c>
      <c r="G429" s="7"/>
      <c r="H429" s="200"/>
      <c r="I429" s="199"/>
      <c r="J429" s="199"/>
      <c r="K429" s="113"/>
      <c r="L429" s="113"/>
      <c r="M429" s="113"/>
      <c r="N429" s="7"/>
    </row>
    <row r="430" spans="1:14">
      <c r="A430" s="126" t="s">
        <v>10792</v>
      </c>
      <c r="B430" s="297"/>
      <c r="C430" s="126" t="s">
        <v>5560</v>
      </c>
      <c r="D430" s="278">
        <f>+VLOOKUP(A430,'LISTA NACIONAL'!A:B,2,0)</f>
        <v>3854.4169999999999</v>
      </c>
      <c r="E430" s="278">
        <f t="shared" si="6"/>
        <v>4663.8445700000002</v>
      </c>
      <c r="G430" s="7"/>
      <c r="H430" s="200"/>
      <c r="I430" s="199"/>
      <c r="J430" s="199"/>
      <c r="K430" s="113"/>
      <c r="L430" s="113"/>
      <c r="M430" s="113"/>
      <c r="N430" s="7"/>
    </row>
    <row r="431" spans="1:14">
      <c r="A431" s="126" t="s">
        <v>9607</v>
      </c>
      <c r="B431" s="297"/>
      <c r="C431" s="126" t="s">
        <v>9608</v>
      </c>
      <c r="D431" s="278">
        <f>+VLOOKUP(A431,'LISTA NACIONAL'!A:B,2,0)</f>
        <v>7758.7520000000004</v>
      </c>
      <c r="E431" s="278">
        <f t="shared" si="6"/>
        <v>9388.0899200000003</v>
      </c>
      <c r="G431" s="7"/>
      <c r="H431" s="200"/>
      <c r="I431" s="199"/>
      <c r="J431" s="199"/>
      <c r="K431" s="113"/>
      <c r="L431" s="113"/>
      <c r="M431" s="113"/>
      <c r="N431" s="7"/>
    </row>
    <row r="432" spans="1:14">
      <c r="A432" s="126" t="s">
        <v>10793</v>
      </c>
      <c r="B432" s="297"/>
      <c r="C432" s="126" t="s">
        <v>5561</v>
      </c>
      <c r="D432" s="278">
        <f>+VLOOKUP(A432,'LISTA NACIONAL'!A:B,2,0)</f>
        <v>1387.4749999999999</v>
      </c>
      <c r="E432" s="278">
        <f t="shared" si="6"/>
        <v>1678.8447499999997</v>
      </c>
      <c r="G432" s="7"/>
      <c r="H432" s="200"/>
      <c r="I432" s="199"/>
      <c r="J432" s="199"/>
      <c r="K432" s="113"/>
      <c r="L432" s="113"/>
      <c r="M432" s="113"/>
      <c r="N432" s="7"/>
    </row>
    <row r="433" spans="1:14">
      <c r="A433" s="126" t="s">
        <v>10794</v>
      </c>
      <c r="B433" s="297"/>
      <c r="C433" s="126" t="s">
        <v>5562</v>
      </c>
      <c r="D433" s="278">
        <f>+VLOOKUP(A433,'LISTA NACIONAL'!A:B,2,0)</f>
        <v>9612.84</v>
      </c>
      <c r="E433" s="278">
        <f t="shared" si="6"/>
        <v>11631.536399999999</v>
      </c>
      <c r="G433" s="7"/>
      <c r="H433" s="200"/>
      <c r="I433" s="199"/>
      <c r="J433" s="199"/>
      <c r="K433" s="113"/>
      <c r="L433" s="113"/>
      <c r="M433" s="113"/>
      <c r="N433" s="7"/>
    </row>
    <row r="434" spans="1:14">
      <c r="A434" s="126" t="s">
        <v>10795</v>
      </c>
      <c r="B434" s="297"/>
      <c r="C434" s="126" t="s">
        <v>5563</v>
      </c>
      <c r="D434" s="278">
        <f>+VLOOKUP(A434,'LISTA NACIONAL'!A:B,2,0)</f>
        <v>7872.7479999999996</v>
      </c>
      <c r="E434" s="278">
        <f t="shared" si="6"/>
        <v>9526.0250799999994</v>
      </c>
      <c r="G434" s="7"/>
      <c r="H434" s="200"/>
      <c r="I434" s="199"/>
      <c r="J434" s="199"/>
      <c r="K434" s="113"/>
      <c r="L434" s="113"/>
      <c r="M434" s="113"/>
      <c r="N434" s="7"/>
    </row>
    <row r="435" spans="1:14">
      <c r="A435" s="126" t="s">
        <v>10796</v>
      </c>
      <c r="B435" s="297"/>
      <c r="C435" s="126" t="s">
        <v>2324</v>
      </c>
      <c r="D435" s="278">
        <f>+VLOOKUP(A435,'LISTA NACIONAL'!A:B,2,0)</f>
        <v>3096.2420000000002</v>
      </c>
      <c r="E435" s="278">
        <f t="shared" si="6"/>
        <v>3746.45282</v>
      </c>
      <c r="G435" s="7"/>
      <c r="H435" s="200"/>
      <c r="I435" s="199"/>
      <c r="J435" s="199"/>
      <c r="K435" s="113"/>
      <c r="L435" s="113"/>
      <c r="M435" s="113"/>
      <c r="N435" s="7"/>
    </row>
    <row r="436" spans="1:14">
      <c r="A436" s="126" t="s">
        <v>10797</v>
      </c>
      <c r="B436" s="297"/>
      <c r="C436" s="126" t="s">
        <v>9762</v>
      </c>
      <c r="D436" s="278">
        <f>+VLOOKUP(A436,'LISTA NACIONAL'!A:B,2,0)</f>
        <v>9612.84</v>
      </c>
      <c r="E436" s="278">
        <f t="shared" si="6"/>
        <v>11631.536399999999</v>
      </c>
      <c r="G436" s="7"/>
      <c r="H436" s="200"/>
      <c r="I436" s="199"/>
      <c r="J436" s="199"/>
      <c r="K436" s="113"/>
      <c r="L436" s="113"/>
      <c r="M436" s="113"/>
      <c r="N436" s="7"/>
    </row>
    <row r="437" spans="1:14">
      <c r="A437" s="126" t="s">
        <v>10798</v>
      </c>
      <c r="B437" s="297"/>
      <c r="C437" s="126" t="s">
        <v>9763</v>
      </c>
      <c r="D437" s="278">
        <f>+VLOOKUP(A437,'LISTA NACIONAL'!A:B,2,0)</f>
        <v>7739.357</v>
      </c>
      <c r="E437" s="278">
        <f t="shared" si="6"/>
        <v>9364.6219700000001</v>
      </c>
      <c r="G437" s="7"/>
      <c r="H437" s="200"/>
      <c r="I437" s="199"/>
      <c r="J437" s="199"/>
      <c r="K437" s="113"/>
      <c r="L437" s="113"/>
      <c r="M437" s="113"/>
      <c r="N437" s="7"/>
    </row>
    <row r="438" spans="1:14">
      <c r="A438" s="126" t="s">
        <v>10799</v>
      </c>
      <c r="B438" s="297"/>
      <c r="C438" s="126" t="s">
        <v>9764</v>
      </c>
      <c r="D438" s="278">
        <f>+VLOOKUP(A438,'LISTA NACIONAL'!A:B,2,0)</f>
        <v>1994.6990000000001</v>
      </c>
      <c r="E438" s="278">
        <f t="shared" si="6"/>
        <v>2413.5857900000001</v>
      </c>
      <c r="G438" s="7"/>
      <c r="H438" s="200"/>
      <c r="I438" s="199"/>
      <c r="J438" s="199"/>
      <c r="K438" s="113"/>
      <c r="L438" s="113"/>
      <c r="M438" s="113"/>
      <c r="N438" s="7"/>
    </row>
    <row r="439" spans="1:14">
      <c r="A439" s="126" t="s">
        <v>10800</v>
      </c>
      <c r="B439" s="297"/>
      <c r="C439" s="126" t="s">
        <v>9765</v>
      </c>
      <c r="D439" s="278">
        <f>+VLOOKUP(A439,'LISTA NACIONAL'!A:B,2,0)</f>
        <v>4357.8109999999997</v>
      </c>
      <c r="E439" s="278">
        <f t="shared" si="6"/>
        <v>5272.9513099999995</v>
      </c>
      <c r="G439" s="7"/>
      <c r="H439" s="200"/>
      <c r="I439" s="199"/>
      <c r="J439" s="199"/>
      <c r="K439" s="113"/>
      <c r="L439" s="113"/>
      <c r="M439" s="113"/>
      <c r="N439" s="7"/>
    </row>
    <row r="440" spans="1:14">
      <c r="A440" s="126" t="s">
        <v>10801</v>
      </c>
      <c r="B440" s="297"/>
      <c r="C440" s="126" t="s">
        <v>9766</v>
      </c>
      <c r="D440" s="278">
        <f>+VLOOKUP(A440,'LISTA NACIONAL'!A:B,2,0)</f>
        <v>8329.1589999999997</v>
      </c>
      <c r="E440" s="278">
        <f t="shared" si="6"/>
        <v>10078.282389999998</v>
      </c>
      <c r="G440" s="7"/>
      <c r="H440" s="200"/>
      <c r="I440" s="199"/>
      <c r="J440" s="199"/>
      <c r="K440" s="113"/>
      <c r="L440" s="113"/>
      <c r="M440" s="113"/>
      <c r="N440" s="7"/>
    </row>
    <row r="441" spans="1:14">
      <c r="A441" s="126" t="s">
        <v>10802</v>
      </c>
      <c r="B441" s="297"/>
      <c r="C441" s="126" t="s">
        <v>9767</v>
      </c>
      <c r="D441" s="278">
        <f>+VLOOKUP(A441,'LISTA NACIONAL'!A:B,2,0)</f>
        <v>3715.5659999999998</v>
      </c>
      <c r="E441" s="278">
        <f t="shared" si="6"/>
        <v>4495.8348599999999</v>
      </c>
      <c r="G441" s="7"/>
      <c r="H441" s="200"/>
      <c r="I441" s="199"/>
      <c r="J441" s="199"/>
      <c r="K441" s="113"/>
      <c r="L441" s="113"/>
      <c r="M441" s="113"/>
      <c r="N441" s="7"/>
    </row>
    <row r="442" spans="1:14">
      <c r="A442" s="126" t="s">
        <v>10803</v>
      </c>
      <c r="B442" s="297"/>
      <c r="C442" s="126" t="s">
        <v>9768</v>
      </c>
      <c r="D442" s="278">
        <f>+VLOOKUP(A442,'LISTA NACIONAL'!A:B,2,0)</f>
        <v>3463.04</v>
      </c>
      <c r="E442" s="278">
        <f t="shared" si="6"/>
        <v>4190.2784000000001</v>
      </c>
      <c r="G442" s="7"/>
      <c r="H442" s="200"/>
      <c r="I442" s="199"/>
      <c r="J442" s="199"/>
      <c r="K442" s="113"/>
      <c r="L442" s="113"/>
      <c r="M442" s="113"/>
      <c r="N442" s="7"/>
    </row>
    <row r="443" spans="1:14">
      <c r="A443" s="126" t="s">
        <v>10804</v>
      </c>
      <c r="B443" s="297"/>
      <c r="C443" s="126" t="s">
        <v>9769</v>
      </c>
      <c r="D443" s="278">
        <f>+VLOOKUP(A443,'LISTA NACIONAL'!A:B,2,0)</f>
        <v>3463.04</v>
      </c>
      <c r="E443" s="278">
        <f t="shared" si="6"/>
        <v>4190.2784000000001</v>
      </c>
      <c r="G443" s="7"/>
      <c r="H443" s="200"/>
      <c r="I443" s="199"/>
      <c r="J443" s="199"/>
      <c r="K443" s="113"/>
      <c r="L443" s="113"/>
      <c r="M443" s="113"/>
      <c r="N443" s="7"/>
    </row>
    <row r="444" spans="1:14">
      <c r="A444" s="126" t="s">
        <v>10805</v>
      </c>
      <c r="B444" s="297"/>
      <c r="C444" s="126" t="s">
        <v>7124</v>
      </c>
      <c r="D444" s="278">
        <f>+VLOOKUP(A444,'LISTA NACIONAL'!A:B,2,0)</f>
        <v>9315.5969999999998</v>
      </c>
      <c r="E444" s="278">
        <f t="shared" si="6"/>
        <v>11271.872369999999</v>
      </c>
      <c r="G444" s="7"/>
      <c r="H444" s="200"/>
      <c r="I444" s="199"/>
      <c r="J444" s="199"/>
      <c r="K444" s="113"/>
      <c r="L444" s="113"/>
      <c r="M444" s="113"/>
      <c r="N444" s="7"/>
    </row>
    <row r="445" spans="1:14">
      <c r="A445" s="126" t="s">
        <v>9609</v>
      </c>
      <c r="B445" s="297"/>
      <c r="C445" s="126" t="s">
        <v>9610</v>
      </c>
      <c r="D445" s="278">
        <f>+VLOOKUP(A445,'LISTA NACIONAL'!A:B,2,0)</f>
        <v>18650.465</v>
      </c>
      <c r="E445" s="278">
        <f t="shared" si="6"/>
        <v>22567.06265</v>
      </c>
      <c r="G445" s="7"/>
      <c r="H445" s="200"/>
      <c r="I445" s="199"/>
      <c r="J445" s="199"/>
      <c r="K445" s="113"/>
      <c r="L445" s="113"/>
      <c r="M445" s="113"/>
      <c r="N445" s="7"/>
    </row>
    <row r="446" spans="1:14">
      <c r="A446" s="126" t="s">
        <v>9611</v>
      </c>
      <c r="B446" s="297"/>
      <c r="C446" s="126" t="s">
        <v>9612</v>
      </c>
      <c r="D446" s="278">
        <f>+VLOOKUP(A446,'LISTA NACIONAL'!A:B,2,0)</f>
        <v>18650.465</v>
      </c>
      <c r="E446" s="278">
        <f t="shared" si="6"/>
        <v>22567.06265</v>
      </c>
      <c r="G446" s="7"/>
      <c r="H446" s="200"/>
      <c r="I446" s="199"/>
      <c r="J446" s="199"/>
      <c r="K446" s="113"/>
      <c r="L446" s="113"/>
      <c r="M446" s="113"/>
      <c r="N446" s="7"/>
    </row>
    <row r="447" spans="1:14">
      <c r="A447" s="126" t="s">
        <v>10806</v>
      </c>
      <c r="B447" s="297"/>
      <c r="C447" s="126" t="s">
        <v>5340</v>
      </c>
      <c r="D447" s="278">
        <f>+VLOOKUP(A447,'LISTA NACIONAL'!A:B,2,0)</f>
        <v>9315.5969999999998</v>
      </c>
      <c r="E447" s="278">
        <f t="shared" si="6"/>
        <v>11271.872369999999</v>
      </c>
      <c r="G447" s="7"/>
      <c r="H447" s="200"/>
      <c r="I447" s="199"/>
      <c r="J447" s="199"/>
      <c r="K447" s="113"/>
      <c r="L447" s="113"/>
      <c r="M447" s="113"/>
      <c r="N447" s="7"/>
    </row>
    <row r="448" spans="1:14">
      <c r="A448" s="126" t="s">
        <v>10807</v>
      </c>
      <c r="B448" s="297"/>
      <c r="C448" s="126" t="s">
        <v>5341</v>
      </c>
      <c r="D448" s="278">
        <f>+VLOOKUP(A448,'LISTA NACIONAL'!A:B,2,0)</f>
        <v>4610.5079999999998</v>
      </c>
      <c r="E448" s="278">
        <f t="shared" si="6"/>
        <v>5578.71468</v>
      </c>
      <c r="G448" s="7"/>
      <c r="H448" s="200"/>
      <c r="I448" s="199"/>
      <c r="J448" s="199"/>
      <c r="K448" s="113"/>
      <c r="L448" s="113"/>
      <c r="M448" s="113"/>
      <c r="N448" s="7"/>
    </row>
    <row r="449" spans="1:14">
      <c r="A449" s="126" t="s">
        <v>9614</v>
      </c>
      <c r="B449" s="297"/>
      <c r="C449" s="126" t="s">
        <v>9615</v>
      </c>
      <c r="D449" s="278">
        <f>+VLOOKUP(A449,'LISTA NACIONAL'!A:B,2,0)</f>
        <v>14105.58</v>
      </c>
      <c r="E449" s="278">
        <f t="shared" si="6"/>
        <v>17067.751799999998</v>
      </c>
      <c r="G449" s="7"/>
      <c r="H449" s="200"/>
      <c r="I449" s="199"/>
      <c r="J449" s="199"/>
      <c r="K449" s="113"/>
      <c r="L449" s="113"/>
      <c r="M449" s="113"/>
      <c r="N449" s="7"/>
    </row>
    <row r="450" spans="1:14">
      <c r="A450" s="126" t="s">
        <v>10808</v>
      </c>
      <c r="B450" s="297"/>
      <c r="C450" s="126" t="s">
        <v>7223</v>
      </c>
      <c r="D450" s="278">
        <f>+VLOOKUP(A450,'LISTA NACIONAL'!A:B,2,0)</f>
        <v>1756.009</v>
      </c>
      <c r="E450" s="278">
        <f t="shared" si="6"/>
        <v>2124.7708899999998</v>
      </c>
      <c r="G450" s="7"/>
      <c r="H450" s="200"/>
      <c r="I450" s="199"/>
      <c r="J450" s="199"/>
      <c r="K450" s="113"/>
      <c r="L450" s="113"/>
      <c r="M450" s="113"/>
      <c r="N450" s="7"/>
    </row>
    <row r="451" spans="1:14">
      <c r="A451" s="126" t="s">
        <v>10809</v>
      </c>
      <c r="B451" s="297"/>
      <c r="C451" s="126" t="s">
        <v>4541</v>
      </c>
      <c r="D451" s="278">
        <f>+VLOOKUP(A451,'LISTA NACIONAL'!A:B,2,0)</f>
        <v>2137.4899999999998</v>
      </c>
      <c r="E451" s="278">
        <f t="shared" si="6"/>
        <v>2586.3628999999996</v>
      </c>
      <c r="G451" s="7"/>
      <c r="H451" s="200"/>
      <c r="I451" s="199"/>
      <c r="J451" s="199"/>
      <c r="K451" s="113"/>
      <c r="L451" s="113"/>
      <c r="M451" s="113"/>
      <c r="N451" s="7"/>
    </row>
    <row r="452" spans="1:14">
      <c r="A452" s="126" t="s">
        <v>10810</v>
      </c>
      <c r="B452" s="297"/>
      <c r="C452" s="126" t="s">
        <v>4542</v>
      </c>
      <c r="D452" s="278">
        <f>+VLOOKUP(A452,'LISTA NACIONAL'!A:B,2,0)</f>
        <v>3208.6</v>
      </c>
      <c r="E452" s="278">
        <f t="shared" si="6"/>
        <v>3882.4059999999999</v>
      </c>
      <c r="G452" s="7"/>
      <c r="H452" s="200"/>
      <c r="I452" s="199"/>
      <c r="J452" s="199"/>
      <c r="K452" s="113"/>
      <c r="L452" s="113"/>
      <c r="M452" s="113"/>
      <c r="N452" s="7"/>
    </row>
    <row r="453" spans="1:14">
      <c r="A453" s="126" t="s">
        <v>10811</v>
      </c>
      <c r="B453" s="297"/>
      <c r="C453" s="126" t="s">
        <v>10912</v>
      </c>
      <c r="D453" s="278">
        <f>+VLOOKUP(A453,'LISTA NACIONAL'!A:B,2,0)</f>
        <v>2299.4540000000002</v>
      </c>
      <c r="E453" s="278">
        <f t="shared" si="6"/>
        <v>2782.33934</v>
      </c>
      <c r="G453" s="7"/>
      <c r="H453" s="200"/>
      <c r="I453" s="199"/>
      <c r="J453" s="199"/>
      <c r="K453" s="113"/>
      <c r="L453" s="113"/>
      <c r="M453" s="113"/>
      <c r="N453" s="7"/>
    </row>
    <row r="454" spans="1:14">
      <c r="A454" s="126" t="s">
        <v>10812</v>
      </c>
      <c r="B454" s="297"/>
      <c r="C454" s="126" t="s">
        <v>4540</v>
      </c>
      <c r="D454" s="278">
        <f>+VLOOKUP(A454,'LISTA NACIONAL'!A:B,2,0)</f>
        <v>2600.509</v>
      </c>
      <c r="E454" s="278">
        <f t="shared" si="6"/>
        <v>3146.61589</v>
      </c>
      <c r="G454" s="7"/>
      <c r="H454" s="200"/>
      <c r="I454" s="199"/>
      <c r="J454" s="199"/>
      <c r="K454" s="113"/>
      <c r="L454" s="113"/>
      <c r="M454" s="113"/>
      <c r="N454" s="7"/>
    </row>
    <row r="455" spans="1:14">
      <c r="A455" s="126" t="s">
        <v>10813</v>
      </c>
      <c r="B455" s="297"/>
      <c r="C455" s="126" t="s">
        <v>8268</v>
      </c>
      <c r="D455" s="278">
        <f>+VLOOKUP(A455,'LISTA NACIONAL'!A:B,2,0)</f>
        <v>2398.4389999999999</v>
      </c>
      <c r="E455" s="278">
        <f t="shared" si="6"/>
        <v>2902.1111899999996</v>
      </c>
      <c r="G455" s="7"/>
      <c r="H455" s="200"/>
      <c r="I455" s="199"/>
      <c r="J455" s="199"/>
      <c r="K455" s="113"/>
      <c r="L455" s="113"/>
      <c r="M455" s="113"/>
      <c r="N455" s="7"/>
    </row>
    <row r="456" spans="1:14">
      <c r="A456" s="126" t="s">
        <v>10814</v>
      </c>
      <c r="B456" s="297"/>
      <c r="C456" s="126" t="s">
        <v>8269</v>
      </c>
      <c r="D456" s="278">
        <f>+VLOOKUP(A456,'LISTA NACIONAL'!A:B,2,0)</f>
        <v>10590.076999999999</v>
      </c>
      <c r="E456" s="278">
        <f t="shared" si="6"/>
        <v>12813.993169999998</v>
      </c>
      <c r="G456" s="7"/>
      <c r="H456" s="200"/>
      <c r="I456" s="199"/>
      <c r="J456" s="199"/>
      <c r="K456" s="113"/>
      <c r="L456" s="113"/>
      <c r="M456" s="113"/>
      <c r="N456" s="7"/>
    </row>
    <row r="457" spans="1:14">
      <c r="A457" s="126" t="s">
        <v>10815</v>
      </c>
      <c r="B457" s="297"/>
      <c r="C457" s="126" t="s">
        <v>5378</v>
      </c>
      <c r="D457" s="278">
        <f>+VLOOKUP(A457,'LISTA NACIONAL'!A:B,2,0)</f>
        <v>1667.4760000000001</v>
      </c>
      <c r="E457" s="278">
        <f t="shared" si="6"/>
        <v>2017.6459600000001</v>
      </c>
      <c r="G457" s="7"/>
      <c r="H457" s="200"/>
      <c r="I457" s="199"/>
      <c r="J457" s="199"/>
      <c r="K457" s="113"/>
      <c r="L457" s="113"/>
      <c r="M457" s="113"/>
      <c r="N457" s="7"/>
    </row>
    <row r="458" spans="1:14">
      <c r="A458" s="126" t="s">
        <v>10816</v>
      </c>
      <c r="B458" s="297"/>
      <c r="C458" s="126" t="s">
        <v>5379</v>
      </c>
      <c r="D458" s="278">
        <f>+VLOOKUP(A458,'LISTA NACIONAL'!A:B,2,0)</f>
        <v>2905.2350000000001</v>
      </c>
      <c r="E458" s="278">
        <f t="shared" si="6"/>
        <v>3515.3343500000001</v>
      </c>
      <c r="G458" s="7"/>
      <c r="H458" s="200"/>
      <c r="I458" s="199"/>
      <c r="J458" s="199"/>
      <c r="K458" s="113"/>
      <c r="L458" s="113"/>
      <c r="M458" s="113"/>
      <c r="N458" s="7"/>
    </row>
    <row r="459" spans="1:14">
      <c r="A459" s="126" t="s">
        <v>10817</v>
      </c>
      <c r="B459" s="297"/>
      <c r="C459" s="126" t="s">
        <v>5380</v>
      </c>
      <c r="D459" s="278">
        <f>+VLOOKUP(A459,'LISTA NACIONAL'!A:B,2,0)</f>
        <v>3717.5189999999998</v>
      </c>
      <c r="E459" s="278">
        <f t="shared" ref="E459:E522" si="7">+D459*1.21</f>
        <v>4498.1979899999997</v>
      </c>
      <c r="G459" s="7"/>
      <c r="H459" s="200"/>
      <c r="I459" s="199"/>
      <c r="J459" s="199"/>
      <c r="K459" s="113"/>
      <c r="L459" s="113"/>
      <c r="M459" s="113"/>
      <c r="N459" s="7"/>
    </row>
    <row r="460" spans="1:14">
      <c r="A460" s="126" t="s">
        <v>10818</v>
      </c>
      <c r="B460" s="297"/>
      <c r="C460" s="126" t="s">
        <v>5381</v>
      </c>
      <c r="D460" s="278">
        <f>+VLOOKUP(A460,'LISTA NACIONAL'!A:B,2,0)</f>
        <v>2205.4879999999998</v>
      </c>
      <c r="E460" s="278">
        <f t="shared" si="7"/>
        <v>2668.6404799999996</v>
      </c>
      <c r="G460" s="7"/>
      <c r="H460" s="200"/>
      <c r="I460" s="199"/>
      <c r="J460" s="199"/>
      <c r="K460" s="113"/>
      <c r="L460" s="113"/>
      <c r="M460" s="113"/>
      <c r="N460" s="7"/>
    </row>
    <row r="461" spans="1:14">
      <c r="A461" s="126" t="s">
        <v>10819</v>
      </c>
      <c r="B461" s="297"/>
      <c r="C461" s="126" t="s">
        <v>5382</v>
      </c>
      <c r="D461" s="278">
        <f>+VLOOKUP(A461,'LISTA NACIONAL'!A:B,2,0)</f>
        <v>7735.6409999999996</v>
      </c>
      <c r="E461" s="278">
        <f t="shared" si="7"/>
        <v>9360.1256099999991</v>
      </c>
      <c r="G461" s="7"/>
      <c r="H461" s="200"/>
      <c r="I461" s="199"/>
      <c r="J461" s="199"/>
      <c r="K461" s="113"/>
      <c r="L461" s="113"/>
      <c r="M461" s="113"/>
      <c r="N461" s="7"/>
    </row>
    <row r="462" spans="1:14">
      <c r="A462" s="126" t="s">
        <v>10820</v>
      </c>
      <c r="B462" s="297"/>
      <c r="C462" s="126" t="s">
        <v>5383</v>
      </c>
      <c r="D462" s="278">
        <f>+VLOOKUP(A462,'LISTA NACIONAL'!A:B,2,0)</f>
        <v>2463.4470000000001</v>
      </c>
      <c r="E462" s="278">
        <f t="shared" si="7"/>
        <v>2980.7708699999998</v>
      </c>
      <c r="G462" s="7"/>
      <c r="H462" s="200"/>
      <c r="I462" s="199"/>
      <c r="J462" s="199"/>
      <c r="K462" s="113"/>
      <c r="L462" s="113"/>
      <c r="M462" s="113"/>
      <c r="N462" s="7"/>
    </row>
    <row r="463" spans="1:14">
      <c r="A463" s="126" t="s">
        <v>10821</v>
      </c>
      <c r="B463" s="297"/>
      <c r="C463" s="126" t="s">
        <v>5384</v>
      </c>
      <c r="D463" s="278">
        <f>+VLOOKUP(A463,'LISTA NACIONAL'!A:B,2,0)</f>
        <v>1387.4749999999999</v>
      </c>
      <c r="E463" s="278">
        <f t="shared" si="7"/>
        <v>1678.8447499999997</v>
      </c>
      <c r="G463" s="7"/>
      <c r="H463" s="200"/>
      <c r="I463" s="199"/>
      <c r="J463" s="199"/>
      <c r="K463" s="113"/>
      <c r="L463" s="113"/>
      <c r="M463" s="113"/>
      <c r="N463" s="7"/>
    </row>
    <row r="464" spans="1:14">
      <c r="A464" s="126" t="s">
        <v>10822</v>
      </c>
      <c r="B464" s="297"/>
      <c r="C464" s="126" t="s">
        <v>5385</v>
      </c>
      <c r="D464" s="278">
        <f>+VLOOKUP(A464,'LISTA NACIONAL'!A:B,2,0)</f>
        <v>83180.418999999994</v>
      </c>
      <c r="E464" s="278">
        <f t="shared" si="7"/>
        <v>100648.30699</v>
      </c>
      <c r="G464" s="7"/>
      <c r="H464" s="200"/>
      <c r="I464" s="199"/>
      <c r="J464" s="199"/>
      <c r="K464" s="113"/>
      <c r="L464" s="113"/>
      <c r="M464" s="113"/>
      <c r="N464" s="7"/>
    </row>
    <row r="465" spans="1:14">
      <c r="A465" s="126" t="s">
        <v>10823</v>
      </c>
      <c r="B465" s="297"/>
      <c r="C465" s="126" t="s">
        <v>5378</v>
      </c>
      <c r="D465" s="278">
        <f>+VLOOKUP(A465,'LISTA NACIONAL'!A:B,2,0)</f>
        <v>3134.97</v>
      </c>
      <c r="E465" s="278">
        <f t="shared" si="7"/>
        <v>3793.3136999999997</v>
      </c>
      <c r="G465" s="7"/>
      <c r="H465" s="200"/>
      <c r="I465" s="199"/>
      <c r="J465" s="199"/>
      <c r="K465" s="113"/>
      <c r="L465" s="113"/>
      <c r="M465" s="113"/>
      <c r="N465" s="7"/>
    </row>
    <row r="466" spans="1:14">
      <c r="A466" s="126" t="s">
        <v>10824</v>
      </c>
      <c r="B466" s="297"/>
      <c r="C466" s="126" t="s">
        <v>5880</v>
      </c>
      <c r="D466" s="278">
        <f>+VLOOKUP(A466,'LISTA NACIONAL'!A:B,2,0)</f>
        <v>1990.92</v>
      </c>
      <c r="E466" s="278">
        <f t="shared" si="7"/>
        <v>2409.0131999999999</v>
      </c>
      <c r="G466" s="7"/>
      <c r="H466" s="200"/>
      <c r="I466" s="199"/>
      <c r="J466" s="199"/>
      <c r="K466" s="113"/>
      <c r="L466" s="113"/>
      <c r="M466" s="113"/>
      <c r="N466" s="7"/>
    </row>
    <row r="467" spans="1:14">
      <c r="A467" s="126" t="s">
        <v>10825</v>
      </c>
      <c r="B467" s="297"/>
      <c r="C467" s="126" t="s">
        <v>5881</v>
      </c>
      <c r="D467" s="278">
        <f>+VLOOKUP(A467,'LISTA NACIONAL'!A:B,2,0)</f>
        <v>3266</v>
      </c>
      <c r="E467" s="278">
        <f t="shared" si="7"/>
        <v>3951.8599999999997</v>
      </c>
      <c r="G467" s="7"/>
      <c r="H467" s="200"/>
      <c r="I467" s="199"/>
      <c r="J467" s="199"/>
      <c r="K467" s="113"/>
      <c r="L467" s="113"/>
      <c r="M467" s="113"/>
      <c r="N467" s="7"/>
    </row>
    <row r="468" spans="1:14">
      <c r="A468" s="126" t="s">
        <v>10826</v>
      </c>
      <c r="B468" s="297"/>
      <c r="C468" s="126" t="s">
        <v>7949</v>
      </c>
      <c r="D468" s="278">
        <f>+VLOOKUP(A468,'LISTA NACIONAL'!A:B,2,0)</f>
        <v>2905.2350000000001</v>
      </c>
      <c r="E468" s="278">
        <f t="shared" si="7"/>
        <v>3515.3343500000001</v>
      </c>
      <c r="G468" s="7"/>
      <c r="H468" s="200"/>
      <c r="I468" s="199"/>
      <c r="J468" s="199"/>
      <c r="K468" s="113"/>
      <c r="L468" s="113"/>
      <c r="M468" s="113"/>
      <c r="N468" s="7"/>
    </row>
    <row r="469" spans="1:14">
      <c r="A469" s="126" t="s">
        <v>9616</v>
      </c>
      <c r="B469" s="297"/>
      <c r="C469" s="126" t="s">
        <v>9617</v>
      </c>
      <c r="D469" s="278">
        <f>+VLOOKUP(A469,'LISTA NACIONAL'!A:B,2,0)</f>
        <v>6506.9080000000004</v>
      </c>
      <c r="E469" s="278">
        <f t="shared" si="7"/>
        <v>7873.3586800000003</v>
      </c>
      <c r="G469" s="7"/>
      <c r="H469" s="200"/>
      <c r="I469" s="199"/>
      <c r="J469" s="199"/>
      <c r="K469" s="113"/>
      <c r="L469" s="113"/>
      <c r="M469" s="113"/>
      <c r="N469" s="7"/>
    </row>
    <row r="470" spans="1:14">
      <c r="A470" s="126" t="s">
        <v>10827</v>
      </c>
      <c r="B470" s="297"/>
      <c r="C470" s="126" t="s">
        <v>7950</v>
      </c>
      <c r="D470" s="278">
        <f>+VLOOKUP(A470,'LISTA NACIONAL'!A:B,2,0)</f>
        <v>18623.545999999998</v>
      </c>
      <c r="E470" s="278">
        <f t="shared" si="7"/>
        <v>22534.490659999996</v>
      </c>
      <c r="G470" s="7"/>
      <c r="H470" s="200"/>
      <c r="I470" s="199"/>
      <c r="J470" s="199"/>
      <c r="K470" s="113"/>
      <c r="L470" s="113"/>
      <c r="M470" s="113"/>
      <c r="N470" s="7"/>
    </row>
    <row r="471" spans="1:14">
      <c r="A471" s="126" t="s">
        <v>10828</v>
      </c>
      <c r="B471" s="297"/>
      <c r="C471" s="126" t="s">
        <v>7951</v>
      </c>
      <c r="D471" s="278">
        <f>+VLOOKUP(A471,'LISTA NACIONAL'!A:B,2,0)</f>
        <v>9315.5969999999998</v>
      </c>
      <c r="E471" s="278">
        <f t="shared" si="7"/>
        <v>11271.872369999999</v>
      </c>
      <c r="G471" s="7"/>
      <c r="H471" s="200"/>
      <c r="I471" s="199"/>
      <c r="J471" s="199"/>
      <c r="K471" s="113"/>
      <c r="L471" s="113"/>
      <c r="M471" s="113"/>
      <c r="N471" s="7"/>
    </row>
    <row r="472" spans="1:14">
      <c r="A472" s="126" t="s">
        <v>10829</v>
      </c>
      <c r="B472" s="297"/>
      <c r="C472" s="126" t="s">
        <v>7952</v>
      </c>
      <c r="D472" s="278">
        <f>+VLOOKUP(A472,'LISTA NACIONAL'!A:B,2,0)</f>
        <v>5399.47</v>
      </c>
      <c r="E472" s="278">
        <f t="shared" si="7"/>
        <v>6533.3586999999998</v>
      </c>
      <c r="G472" s="7"/>
      <c r="H472" s="200"/>
      <c r="I472" s="199"/>
      <c r="J472" s="199"/>
      <c r="K472" s="113"/>
      <c r="L472" s="113"/>
      <c r="M472" s="113"/>
      <c r="N472" s="7"/>
    </row>
    <row r="473" spans="1:14">
      <c r="A473" s="126" t="s">
        <v>10830</v>
      </c>
      <c r="B473" s="297"/>
      <c r="C473" s="126" t="s">
        <v>7953</v>
      </c>
      <c r="D473" s="278">
        <f>+VLOOKUP(A473,'LISTA NACIONAL'!A:B,2,0)</f>
        <v>2137.4899999999998</v>
      </c>
      <c r="E473" s="278">
        <f t="shared" si="7"/>
        <v>2586.3628999999996</v>
      </c>
      <c r="G473" s="7"/>
      <c r="H473" s="200"/>
      <c r="I473" s="199"/>
      <c r="J473" s="199"/>
      <c r="K473" s="113"/>
      <c r="L473" s="113"/>
      <c r="M473" s="113"/>
      <c r="N473" s="7"/>
    </row>
    <row r="474" spans="1:14">
      <c r="A474" s="126" t="s">
        <v>10831</v>
      </c>
      <c r="B474" s="297"/>
      <c r="C474" s="126" t="s">
        <v>7954</v>
      </c>
      <c r="D474" s="278">
        <f>+VLOOKUP(A474,'LISTA NACIONAL'!A:B,2,0)</f>
        <v>4745.7569999999996</v>
      </c>
      <c r="E474" s="278">
        <f t="shared" si="7"/>
        <v>5742.3659699999989</v>
      </c>
      <c r="G474" s="7"/>
      <c r="H474" s="200"/>
      <c r="I474" s="199"/>
      <c r="J474" s="199"/>
      <c r="K474" s="113"/>
      <c r="L474" s="113"/>
      <c r="M474" s="113"/>
      <c r="N474" s="7"/>
    </row>
    <row r="475" spans="1:14">
      <c r="A475" s="126" t="s">
        <v>11784</v>
      </c>
      <c r="B475" s="297"/>
      <c r="C475" s="126" t="s">
        <v>7955</v>
      </c>
      <c r="D475" s="278">
        <f>+VLOOKUP(A475,'LISTA NACIONAL'!A:B,2,0)</f>
        <v>19797.078000000001</v>
      </c>
      <c r="E475" s="278">
        <f t="shared" si="7"/>
        <v>23954.464380000001</v>
      </c>
      <c r="G475" s="7"/>
      <c r="H475" s="200"/>
      <c r="I475" s="199"/>
      <c r="J475" s="199"/>
      <c r="K475" s="113"/>
      <c r="L475" s="113"/>
      <c r="M475" s="113"/>
      <c r="N475" s="7"/>
    </row>
    <row r="476" spans="1:14">
      <c r="A476" s="126" t="s">
        <v>11785</v>
      </c>
      <c r="B476" s="297"/>
      <c r="C476" s="126" t="s">
        <v>7956</v>
      </c>
      <c r="D476" s="278">
        <f>+VLOOKUP(A476,'LISTA NACIONAL'!A:B,2,0)</f>
        <v>3758.018</v>
      </c>
      <c r="E476" s="278">
        <f t="shared" si="7"/>
        <v>4547.2017800000003</v>
      </c>
      <c r="G476" s="7"/>
      <c r="H476" s="200"/>
      <c r="I476" s="199"/>
      <c r="J476" s="199"/>
      <c r="K476" s="113"/>
      <c r="L476" s="113"/>
      <c r="M476" s="113"/>
      <c r="N476" s="7"/>
    </row>
    <row r="477" spans="1:14">
      <c r="A477" s="126" t="s">
        <v>11786</v>
      </c>
      <c r="B477" s="297"/>
      <c r="C477" s="126" t="s">
        <v>7957</v>
      </c>
      <c r="D477" s="278">
        <f>+VLOOKUP(A477,'LISTA NACIONAL'!A:B,2,0)</f>
        <v>9315.5969999999998</v>
      </c>
      <c r="E477" s="278">
        <f t="shared" si="7"/>
        <v>11271.872369999999</v>
      </c>
      <c r="G477" s="7"/>
      <c r="H477" s="200"/>
      <c r="I477" s="199"/>
      <c r="J477" s="199"/>
      <c r="K477" s="113"/>
      <c r="L477" s="113"/>
      <c r="M477" s="113"/>
      <c r="N477" s="7"/>
    </row>
    <row r="478" spans="1:14">
      <c r="A478" s="126" t="s">
        <v>11787</v>
      </c>
      <c r="B478" s="297"/>
      <c r="C478" s="126" t="s">
        <v>7958</v>
      </c>
      <c r="D478" s="278">
        <f>+VLOOKUP(A478,'LISTA NACIONAL'!A:B,2,0)</f>
        <v>10828.005999999999</v>
      </c>
      <c r="E478" s="278">
        <f t="shared" si="7"/>
        <v>13101.88726</v>
      </c>
      <c r="G478" s="7"/>
      <c r="H478" s="200"/>
      <c r="I478" s="199"/>
      <c r="J478" s="199"/>
      <c r="K478" s="113"/>
      <c r="L478" s="113"/>
      <c r="M478" s="113"/>
      <c r="N478" s="7"/>
    </row>
    <row r="479" spans="1:14">
      <c r="A479" s="126" t="s">
        <v>11788</v>
      </c>
      <c r="B479" s="297"/>
      <c r="C479" s="126" t="s">
        <v>7959</v>
      </c>
      <c r="D479" s="278">
        <f>+VLOOKUP(A479,'LISTA NACIONAL'!A:B,2,0)</f>
        <v>9983.0869999999995</v>
      </c>
      <c r="E479" s="278">
        <f t="shared" si="7"/>
        <v>12079.535269999998</v>
      </c>
      <c r="G479" s="7"/>
      <c r="H479" s="200"/>
      <c r="I479" s="199"/>
      <c r="J479" s="199"/>
      <c r="K479" s="113"/>
      <c r="L479" s="113"/>
      <c r="M479" s="113"/>
      <c r="N479" s="7"/>
    </row>
    <row r="480" spans="1:14">
      <c r="A480" s="126" t="s">
        <v>11789</v>
      </c>
      <c r="B480" s="297"/>
      <c r="C480" s="126" t="s">
        <v>7960</v>
      </c>
      <c r="D480" s="278">
        <f>+VLOOKUP(A480,'LISTA NACIONAL'!A:B,2,0)</f>
        <v>3395.2979999999998</v>
      </c>
      <c r="E480" s="278">
        <f t="shared" si="7"/>
        <v>4108.3105799999994</v>
      </c>
      <c r="G480" s="7"/>
      <c r="H480" s="200"/>
      <c r="I480" s="199"/>
      <c r="J480" s="199"/>
      <c r="K480" s="113"/>
      <c r="L480" s="113"/>
      <c r="M480" s="113"/>
      <c r="N480" s="7"/>
    </row>
    <row r="481" spans="1:14">
      <c r="A481" s="126" t="s">
        <v>11790</v>
      </c>
      <c r="B481" s="297"/>
      <c r="C481" s="126" t="s">
        <v>7961</v>
      </c>
      <c r="D481" s="278">
        <f>+VLOOKUP(A481,'LISTA NACIONAL'!A:B,2,0)</f>
        <v>3096.2420000000002</v>
      </c>
      <c r="E481" s="278">
        <f t="shared" si="7"/>
        <v>3746.45282</v>
      </c>
      <c r="G481" s="7"/>
      <c r="H481" s="200"/>
      <c r="I481" s="199"/>
      <c r="J481" s="199"/>
      <c r="K481" s="113"/>
      <c r="L481" s="113"/>
      <c r="M481" s="113"/>
      <c r="N481" s="7"/>
    </row>
    <row r="482" spans="1:14">
      <c r="A482" s="126" t="s">
        <v>11791</v>
      </c>
      <c r="B482" s="297"/>
      <c r="C482" s="126" t="s">
        <v>7962</v>
      </c>
      <c r="D482" s="278">
        <f>+VLOOKUP(A482,'LISTA NACIONAL'!A:B,2,0)</f>
        <v>3134.97</v>
      </c>
      <c r="E482" s="278">
        <f t="shared" si="7"/>
        <v>3793.3136999999997</v>
      </c>
      <c r="G482" s="7"/>
      <c r="H482" s="200"/>
      <c r="I482" s="199"/>
      <c r="J482" s="199"/>
      <c r="K482" s="113"/>
      <c r="L482" s="113"/>
      <c r="M482" s="113"/>
      <c r="N482" s="7"/>
    </row>
    <row r="483" spans="1:14">
      <c r="A483" s="126" t="s">
        <v>11792</v>
      </c>
      <c r="B483" s="297"/>
      <c r="C483" s="126" t="s">
        <v>7963</v>
      </c>
      <c r="D483" s="278">
        <f>+VLOOKUP(A483,'LISTA NACIONAL'!A:B,2,0)</f>
        <v>4610.5079999999998</v>
      </c>
      <c r="E483" s="278">
        <f t="shared" si="7"/>
        <v>5578.71468</v>
      </c>
      <c r="G483" s="7"/>
      <c r="H483" s="200"/>
      <c r="I483" s="199"/>
      <c r="J483" s="199"/>
      <c r="K483" s="113"/>
      <c r="L483" s="113"/>
      <c r="M483" s="113"/>
      <c r="N483" s="7"/>
    </row>
    <row r="484" spans="1:14">
      <c r="A484" s="126" t="s">
        <v>11793</v>
      </c>
      <c r="B484" s="297"/>
      <c r="C484" s="126" t="s">
        <v>7964</v>
      </c>
      <c r="D484" s="278">
        <f>+VLOOKUP(A484,'LISTA NACIONAL'!A:B,2,0)</f>
        <v>3266</v>
      </c>
      <c r="E484" s="278">
        <f t="shared" si="7"/>
        <v>3951.8599999999997</v>
      </c>
      <c r="G484" s="7"/>
      <c r="H484" s="200"/>
      <c r="I484" s="199"/>
      <c r="J484" s="199"/>
      <c r="K484" s="113"/>
      <c r="L484" s="113"/>
      <c r="M484" s="113"/>
      <c r="N484" s="7"/>
    </row>
    <row r="485" spans="1:14">
      <c r="A485" s="126" t="s">
        <v>11794</v>
      </c>
      <c r="B485" s="297"/>
      <c r="C485" s="126" t="s">
        <v>7965</v>
      </c>
      <c r="D485" s="278">
        <f>+VLOOKUP(A485,'LISTA NACIONAL'!A:B,2,0)</f>
        <v>4367.6239999999998</v>
      </c>
      <c r="E485" s="278">
        <f t="shared" si="7"/>
        <v>5284.8250399999997</v>
      </c>
      <c r="G485" s="7"/>
      <c r="H485" s="200"/>
      <c r="I485" s="199"/>
      <c r="J485" s="199"/>
      <c r="K485" s="113"/>
      <c r="L485" s="113"/>
      <c r="M485" s="113"/>
      <c r="N485" s="7"/>
    </row>
    <row r="486" spans="1:14">
      <c r="A486" s="126" t="s">
        <v>11795</v>
      </c>
      <c r="B486" s="297"/>
      <c r="C486" s="126" t="s">
        <v>7966</v>
      </c>
      <c r="D486" s="278">
        <f>+VLOOKUP(A486,'LISTA NACIONAL'!A:B,2,0)</f>
        <v>5565.4830000000002</v>
      </c>
      <c r="E486" s="278">
        <f t="shared" si="7"/>
        <v>6734.2344300000004</v>
      </c>
      <c r="G486" s="7"/>
      <c r="H486" s="200"/>
      <c r="I486" s="199"/>
      <c r="J486" s="199"/>
      <c r="K486" s="113"/>
      <c r="L486" s="113"/>
      <c r="M486" s="113"/>
      <c r="N486" s="7"/>
    </row>
    <row r="487" spans="1:14">
      <c r="A487" s="126" t="s">
        <v>11796</v>
      </c>
      <c r="B487" s="297"/>
      <c r="C487" s="126" t="s">
        <v>7967</v>
      </c>
      <c r="D487" s="278">
        <f>+VLOOKUP(A487,'LISTA NACIONAL'!A:B,2,0)</f>
        <v>5565.4830000000002</v>
      </c>
      <c r="E487" s="278">
        <f t="shared" si="7"/>
        <v>6734.2344300000004</v>
      </c>
      <c r="G487" s="7"/>
      <c r="H487" s="200"/>
      <c r="I487" s="199"/>
      <c r="J487" s="199"/>
      <c r="K487" s="113"/>
      <c r="L487" s="113"/>
      <c r="M487" s="113"/>
      <c r="N487" s="7"/>
    </row>
    <row r="488" spans="1:14">
      <c r="A488" s="126" t="s">
        <v>11797</v>
      </c>
      <c r="B488" s="297"/>
      <c r="C488" s="126" t="s">
        <v>7968</v>
      </c>
      <c r="D488" s="278">
        <f>+VLOOKUP(A488,'LISTA NACIONAL'!A:B,2,0)</f>
        <v>9925.4410000000007</v>
      </c>
      <c r="E488" s="278">
        <f t="shared" si="7"/>
        <v>12009.78361</v>
      </c>
      <c r="G488" s="7"/>
      <c r="H488" s="200"/>
      <c r="I488" s="199"/>
      <c r="J488" s="199"/>
      <c r="K488" s="113"/>
      <c r="L488" s="113"/>
      <c r="M488" s="113"/>
      <c r="N488" s="7"/>
    </row>
    <row r="489" spans="1:14">
      <c r="A489" s="126" t="s">
        <v>11798</v>
      </c>
      <c r="B489" s="297"/>
      <c r="C489" s="126" t="s">
        <v>7969</v>
      </c>
      <c r="D489" s="278">
        <f>+VLOOKUP(A489,'LISTA NACIONAL'!A:B,2,0)</f>
        <v>6221.393</v>
      </c>
      <c r="E489" s="278">
        <f t="shared" si="7"/>
        <v>7527.8855299999996</v>
      </c>
      <c r="G489" s="7"/>
      <c r="H489" s="200"/>
      <c r="I489" s="199"/>
      <c r="J489" s="199"/>
      <c r="K489" s="113"/>
      <c r="L489" s="113"/>
      <c r="M489" s="113"/>
      <c r="N489" s="7"/>
    </row>
    <row r="490" spans="1:14">
      <c r="A490" s="126" t="s">
        <v>11799</v>
      </c>
      <c r="B490" s="297"/>
      <c r="C490" s="126" t="s">
        <v>10652</v>
      </c>
      <c r="D490" s="278">
        <f>+VLOOKUP(A490,'LISTA NACIONAL'!A:B,2,0)</f>
        <v>5565.4830000000002</v>
      </c>
      <c r="E490" s="278">
        <f t="shared" si="7"/>
        <v>6734.2344300000004</v>
      </c>
      <c r="G490" s="7"/>
      <c r="H490" s="200"/>
      <c r="I490" s="199"/>
      <c r="J490" s="199"/>
      <c r="K490" s="113"/>
      <c r="L490" s="113"/>
      <c r="M490" s="113"/>
      <c r="N490" s="7"/>
    </row>
    <row r="491" spans="1:14">
      <c r="A491" s="126" t="s">
        <v>11800</v>
      </c>
      <c r="B491" s="297"/>
      <c r="C491" s="126" t="s">
        <v>10653</v>
      </c>
      <c r="D491" s="278">
        <f>+VLOOKUP(A491,'LISTA NACIONAL'!A:B,2,0)</f>
        <v>3775.4830000000002</v>
      </c>
      <c r="E491" s="278">
        <f t="shared" si="7"/>
        <v>4568.3344299999999</v>
      </c>
      <c r="G491" s="7"/>
      <c r="H491" s="200"/>
      <c r="I491" s="199"/>
      <c r="J491" s="199"/>
      <c r="K491" s="113"/>
      <c r="L491" s="113"/>
      <c r="M491" s="113"/>
      <c r="N491" s="7"/>
    </row>
    <row r="492" spans="1:14">
      <c r="A492" s="126" t="s">
        <v>11801</v>
      </c>
      <c r="B492" s="297"/>
      <c r="C492" s="126" t="s">
        <v>10654</v>
      </c>
      <c r="D492" s="278">
        <f>+VLOOKUP(A492,'LISTA NACIONAL'!A:B,2,0)</f>
        <v>3551.57</v>
      </c>
      <c r="E492" s="278">
        <f t="shared" si="7"/>
        <v>4297.3996999999999</v>
      </c>
      <c r="G492" s="7"/>
      <c r="H492" s="200"/>
      <c r="I492" s="199"/>
      <c r="J492" s="199"/>
      <c r="K492" s="113"/>
      <c r="L492" s="113"/>
      <c r="M492" s="113"/>
      <c r="N492" s="7"/>
    </row>
    <row r="493" spans="1:14">
      <c r="A493" s="126" t="s">
        <v>11802</v>
      </c>
      <c r="B493" s="297"/>
      <c r="C493" s="126" t="s">
        <v>10655</v>
      </c>
      <c r="D493" s="278">
        <f>+VLOOKUP(A493,'LISTA NACIONAL'!A:B,2,0)</f>
        <v>3096.2420000000002</v>
      </c>
      <c r="E493" s="278">
        <f t="shared" si="7"/>
        <v>3746.45282</v>
      </c>
      <c r="G493" s="7"/>
      <c r="H493" s="200"/>
      <c r="I493" s="199"/>
      <c r="J493" s="199"/>
      <c r="K493" s="113"/>
      <c r="L493" s="113"/>
      <c r="M493" s="113"/>
      <c r="N493" s="7"/>
    </row>
    <row r="494" spans="1:14">
      <c r="A494" s="126" t="s">
        <v>11803</v>
      </c>
      <c r="B494" s="297"/>
      <c r="C494" s="126" t="s">
        <v>10656</v>
      </c>
      <c r="D494" s="278">
        <f>+VLOOKUP(A494,'LISTA NACIONAL'!A:B,2,0)</f>
        <v>6497.1809999999996</v>
      </c>
      <c r="E494" s="278">
        <f t="shared" si="7"/>
        <v>7861.5890099999997</v>
      </c>
      <c r="G494" s="7"/>
      <c r="H494" s="200"/>
      <c r="I494" s="199"/>
      <c r="J494" s="199"/>
      <c r="K494" s="113"/>
      <c r="L494" s="113"/>
      <c r="M494" s="113"/>
      <c r="N494" s="7"/>
    </row>
    <row r="495" spans="1:14">
      <c r="A495" s="126" t="s">
        <v>11804</v>
      </c>
      <c r="B495" s="297"/>
      <c r="C495" s="126" t="s">
        <v>10657</v>
      </c>
      <c r="D495" s="278">
        <f>+VLOOKUP(A495,'LISTA NACIONAL'!A:B,2,0)</f>
        <v>11599.567999999999</v>
      </c>
      <c r="E495" s="278">
        <f t="shared" si="7"/>
        <v>14035.477279999999</v>
      </c>
      <c r="G495" s="7"/>
      <c r="H495" s="200"/>
      <c r="I495" s="199"/>
      <c r="J495" s="199"/>
      <c r="K495" s="113"/>
      <c r="L495" s="113"/>
      <c r="M495" s="113"/>
      <c r="N495" s="7"/>
    </row>
    <row r="496" spans="1:14">
      <c r="A496" s="126" t="s">
        <v>11805</v>
      </c>
      <c r="B496" s="297"/>
      <c r="C496" s="126" t="s">
        <v>10658</v>
      </c>
      <c r="D496" s="278">
        <f>+VLOOKUP(A496,'LISTA NACIONAL'!A:B,2,0)</f>
        <v>982.18700000000001</v>
      </c>
      <c r="E496" s="278">
        <f t="shared" si="7"/>
        <v>1188.4462699999999</v>
      </c>
      <c r="G496" s="7"/>
      <c r="H496" s="200"/>
      <c r="I496" s="199"/>
      <c r="J496" s="199"/>
      <c r="K496" s="113"/>
      <c r="L496" s="113"/>
      <c r="M496" s="113"/>
      <c r="N496" s="7"/>
    </row>
    <row r="497" spans="1:14">
      <c r="A497" s="126" t="s">
        <v>11806</v>
      </c>
      <c r="B497" s="297"/>
      <c r="C497" s="126" t="s">
        <v>10659</v>
      </c>
      <c r="D497" s="278">
        <f>+VLOOKUP(A497,'LISTA NACIONAL'!A:B,2,0)</f>
        <v>4357.8109999999997</v>
      </c>
      <c r="E497" s="278">
        <f t="shared" si="7"/>
        <v>5272.9513099999995</v>
      </c>
      <c r="G497" s="7"/>
      <c r="H497" s="200"/>
      <c r="I497" s="199"/>
      <c r="J497" s="199"/>
      <c r="K497" s="113"/>
      <c r="L497" s="113"/>
      <c r="M497" s="113"/>
      <c r="N497" s="7"/>
    </row>
    <row r="498" spans="1:14">
      <c r="A498" s="126" t="s">
        <v>11807</v>
      </c>
      <c r="B498" s="297"/>
      <c r="C498" s="126" t="s">
        <v>10660</v>
      </c>
      <c r="D498" s="278">
        <f>+VLOOKUP(A498,'LISTA NACIONAL'!A:B,2,0)</f>
        <v>2600.509</v>
      </c>
      <c r="E498" s="278">
        <f t="shared" si="7"/>
        <v>3146.61589</v>
      </c>
      <c r="G498" s="7"/>
      <c r="H498" s="200"/>
      <c r="I498" s="199"/>
      <c r="J498" s="199"/>
      <c r="K498" s="113"/>
      <c r="L498" s="113"/>
      <c r="M498" s="113"/>
      <c r="N498" s="7"/>
    </row>
    <row r="499" spans="1:14">
      <c r="A499" s="126" t="s">
        <v>11808</v>
      </c>
      <c r="B499" s="297"/>
      <c r="C499" s="126" t="s">
        <v>10661</v>
      </c>
      <c r="D499" s="278">
        <f>+VLOOKUP(A499,'LISTA NACIONAL'!A:B,2,0)</f>
        <v>15980.525</v>
      </c>
      <c r="E499" s="278">
        <f t="shared" si="7"/>
        <v>19336.435249999999</v>
      </c>
      <c r="G499" s="7"/>
      <c r="H499" s="200"/>
      <c r="I499" s="199"/>
      <c r="J499" s="199"/>
      <c r="K499" s="113"/>
      <c r="L499" s="113"/>
      <c r="M499" s="113"/>
      <c r="N499" s="7"/>
    </row>
    <row r="500" spans="1:14">
      <c r="A500" s="126" t="s">
        <v>11809</v>
      </c>
      <c r="B500" s="297"/>
      <c r="C500" s="126" t="s">
        <v>10662</v>
      </c>
      <c r="D500" s="278">
        <f>+VLOOKUP(A500,'LISTA NACIONAL'!A:B,2,0)</f>
        <v>24877.75</v>
      </c>
      <c r="E500" s="278">
        <f t="shared" si="7"/>
        <v>30102.077499999999</v>
      </c>
      <c r="G500" s="7"/>
      <c r="H500" s="200"/>
      <c r="I500" s="199"/>
      <c r="J500" s="199"/>
      <c r="K500" s="113"/>
      <c r="L500" s="113"/>
      <c r="M500" s="113"/>
      <c r="N500" s="7"/>
    </row>
    <row r="501" spans="1:14">
      <c r="A501" s="126" t="s">
        <v>11810</v>
      </c>
      <c r="B501" s="297"/>
      <c r="C501" s="126" t="s">
        <v>10663</v>
      </c>
      <c r="D501" s="278">
        <f>+VLOOKUP(A501,'LISTA NACIONAL'!A:B,2,0)</f>
        <v>10828.005999999999</v>
      </c>
      <c r="E501" s="278">
        <f t="shared" si="7"/>
        <v>13101.88726</v>
      </c>
      <c r="G501" s="7"/>
      <c r="H501" s="200"/>
      <c r="I501" s="199"/>
      <c r="J501" s="199"/>
      <c r="K501" s="113"/>
      <c r="L501" s="113"/>
      <c r="M501" s="113"/>
      <c r="N501" s="7"/>
    </row>
    <row r="502" spans="1:14">
      <c r="A502" s="126" t="s">
        <v>11811</v>
      </c>
      <c r="B502" s="297"/>
      <c r="C502" s="126" t="s">
        <v>10664</v>
      </c>
      <c r="D502" s="278">
        <f>+VLOOKUP(A502,'LISTA NACIONAL'!A:B,2,0)</f>
        <v>11173.102000000001</v>
      </c>
      <c r="E502" s="278">
        <f t="shared" si="7"/>
        <v>13519.45342</v>
      </c>
      <c r="G502" s="7"/>
      <c r="H502" s="200"/>
      <c r="I502" s="199"/>
      <c r="J502" s="199"/>
      <c r="K502" s="113"/>
      <c r="L502" s="113"/>
      <c r="M502" s="113"/>
      <c r="N502" s="7"/>
    </row>
    <row r="503" spans="1:14">
      <c r="A503" s="126" t="s">
        <v>11812</v>
      </c>
      <c r="B503" s="297"/>
      <c r="C503" s="126" t="s">
        <v>10665</v>
      </c>
      <c r="D503" s="278">
        <f>+VLOOKUP(A503,'LISTA NACIONAL'!A:B,2,0)</f>
        <v>8447.4869999999992</v>
      </c>
      <c r="E503" s="278">
        <f t="shared" si="7"/>
        <v>10221.459269999999</v>
      </c>
      <c r="G503" s="7"/>
      <c r="H503" s="200"/>
      <c r="I503" s="199"/>
      <c r="J503" s="199"/>
      <c r="K503" s="113"/>
      <c r="L503" s="113"/>
      <c r="M503" s="113"/>
      <c r="N503" s="7"/>
    </row>
    <row r="504" spans="1:14">
      <c r="A504" s="126" t="s">
        <v>11813</v>
      </c>
      <c r="B504" s="297"/>
      <c r="C504" s="126" t="s">
        <v>10666</v>
      </c>
      <c r="D504" s="278">
        <f>+VLOOKUP(A504,'LISTA NACIONAL'!A:B,2,0)</f>
        <v>9315.5969999999998</v>
      </c>
      <c r="E504" s="278">
        <f t="shared" si="7"/>
        <v>11271.872369999999</v>
      </c>
      <c r="G504" s="7"/>
      <c r="H504" s="200"/>
      <c r="I504" s="199"/>
      <c r="J504" s="199"/>
      <c r="K504" s="113"/>
      <c r="L504" s="113"/>
      <c r="M504" s="113"/>
      <c r="N504" s="7"/>
    </row>
    <row r="505" spans="1:14">
      <c r="A505" s="126" t="s">
        <v>7230</v>
      </c>
      <c r="B505" s="297"/>
      <c r="C505" s="126" t="s">
        <v>10580</v>
      </c>
      <c r="D505" s="278">
        <f>+VLOOKUP(A505,'LISTA NACIONAL'!A:B,2,0)</f>
        <v>10828.005999999999</v>
      </c>
      <c r="E505" s="278">
        <f t="shared" si="7"/>
        <v>13101.88726</v>
      </c>
      <c r="G505" s="7"/>
      <c r="H505" s="200"/>
      <c r="I505" s="199"/>
      <c r="J505" s="199"/>
      <c r="K505" s="113"/>
      <c r="L505" s="113"/>
      <c r="M505" s="113"/>
      <c r="N505" s="7"/>
    </row>
    <row r="506" spans="1:14">
      <c r="A506" s="126" t="s">
        <v>7231</v>
      </c>
      <c r="B506" s="297"/>
      <c r="C506" s="126" t="s">
        <v>10581</v>
      </c>
      <c r="D506" s="278">
        <f>+VLOOKUP(A506,'LISTA NACIONAL'!A:B,2,0)</f>
        <v>12421.51</v>
      </c>
      <c r="E506" s="278">
        <f t="shared" si="7"/>
        <v>15030.027099999999</v>
      </c>
      <c r="G506" s="7"/>
      <c r="H506" s="200"/>
      <c r="I506" s="199"/>
      <c r="J506" s="199"/>
      <c r="K506" s="113"/>
      <c r="L506" s="113"/>
      <c r="M506" s="113"/>
      <c r="N506" s="7"/>
    </row>
    <row r="507" spans="1:14">
      <c r="A507" s="126" t="s">
        <v>7232</v>
      </c>
      <c r="B507" s="297"/>
      <c r="C507" s="126" t="s">
        <v>10582</v>
      </c>
      <c r="D507" s="278">
        <f>+VLOOKUP(A507,'LISTA NACIONAL'!A:B,2,0)</f>
        <v>12421.51</v>
      </c>
      <c r="E507" s="278">
        <f t="shared" si="7"/>
        <v>15030.027099999999</v>
      </c>
      <c r="G507" s="7"/>
      <c r="H507" s="200"/>
      <c r="I507" s="199"/>
      <c r="J507" s="199"/>
      <c r="K507" s="113"/>
      <c r="L507" s="113"/>
      <c r="M507" s="113"/>
      <c r="N507" s="7"/>
    </row>
    <row r="508" spans="1:14">
      <c r="A508" s="126" t="s">
        <v>7233</v>
      </c>
      <c r="B508" s="297"/>
      <c r="C508" s="126" t="s">
        <v>10583</v>
      </c>
      <c r="D508" s="278">
        <f>+VLOOKUP(A508,'LISTA NACIONAL'!A:B,2,0)</f>
        <v>3717.5189999999998</v>
      </c>
      <c r="E508" s="278">
        <f t="shared" si="7"/>
        <v>4498.1979899999997</v>
      </c>
      <c r="G508" s="7"/>
      <c r="H508" s="200"/>
      <c r="I508" s="199"/>
      <c r="J508" s="199"/>
      <c r="K508" s="113"/>
      <c r="L508" s="113"/>
      <c r="M508" s="113"/>
      <c r="N508" s="7"/>
    </row>
    <row r="509" spans="1:14">
      <c r="A509" s="126" t="s">
        <v>7234</v>
      </c>
      <c r="B509" s="297"/>
      <c r="C509" s="126" t="s">
        <v>8826</v>
      </c>
      <c r="D509" s="278">
        <f>+VLOOKUP(A509,'LISTA NACIONAL'!A:B,2,0)</f>
        <v>5565.4830000000002</v>
      </c>
      <c r="E509" s="278">
        <f t="shared" si="7"/>
        <v>6734.2344300000004</v>
      </c>
      <c r="G509" s="7"/>
      <c r="H509" s="200"/>
      <c r="I509" s="199"/>
      <c r="J509" s="199"/>
      <c r="K509" s="113"/>
      <c r="L509" s="113"/>
      <c r="M509" s="113"/>
      <c r="N509" s="7"/>
    </row>
    <row r="510" spans="1:14">
      <c r="A510" s="126" t="s">
        <v>7235</v>
      </c>
      <c r="B510" s="297"/>
      <c r="C510" s="126" t="s">
        <v>8827</v>
      </c>
      <c r="D510" s="278">
        <f>+VLOOKUP(A510,'LISTA NACIONAL'!A:B,2,0)</f>
        <v>3108.6089999999999</v>
      </c>
      <c r="E510" s="278">
        <f t="shared" si="7"/>
        <v>3761.41689</v>
      </c>
      <c r="G510" s="7"/>
      <c r="H510" s="200"/>
      <c r="I510" s="199"/>
      <c r="J510" s="199"/>
      <c r="K510" s="113"/>
      <c r="L510" s="113"/>
      <c r="M510" s="113"/>
      <c r="N510" s="7"/>
    </row>
    <row r="511" spans="1:14">
      <c r="A511" s="126" t="s">
        <v>7236</v>
      </c>
      <c r="B511" s="297"/>
      <c r="C511" s="126" t="s">
        <v>8828</v>
      </c>
      <c r="D511" s="278">
        <f>+VLOOKUP(A511,'LISTA NACIONAL'!A:B,2,0)</f>
        <v>3395.2979999999998</v>
      </c>
      <c r="E511" s="278">
        <f t="shared" si="7"/>
        <v>4108.3105799999994</v>
      </c>
      <c r="G511" s="7"/>
      <c r="H511" s="200"/>
      <c r="I511" s="199"/>
      <c r="J511" s="199"/>
      <c r="K511" s="113"/>
      <c r="L511" s="113"/>
      <c r="M511" s="113"/>
      <c r="N511" s="7"/>
    </row>
    <row r="512" spans="1:14">
      <c r="A512" s="126" t="s">
        <v>7237</v>
      </c>
      <c r="B512" s="297"/>
      <c r="C512" s="126" t="s">
        <v>3978</v>
      </c>
      <c r="D512" s="278">
        <f>+VLOOKUP(A512,'LISTA NACIONAL'!A:B,2,0)</f>
        <v>12568.003000000001</v>
      </c>
      <c r="E512" s="278">
        <f t="shared" si="7"/>
        <v>15207.28363</v>
      </c>
      <c r="G512" s="7"/>
      <c r="H512" s="200"/>
      <c r="I512" s="199"/>
      <c r="J512" s="199"/>
      <c r="K512" s="113"/>
      <c r="L512" s="113"/>
      <c r="M512" s="113"/>
      <c r="N512" s="7"/>
    </row>
    <row r="513" spans="1:14">
      <c r="A513" s="126" t="s">
        <v>7238</v>
      </c>
      <c r="B513" s="297"/>
      <c r="C513" s="126" t="s">
        <v>3979</v>
      </c>
      <c r="D513" s="278">
        <f>+VLOOKUP(A513,'LISTA NACIONAL'!A:B,2,0)</f>
        <v>12421.51</v>
      </c>
      <c r="E513" s="278">
        <f t="shared" si="7"/>
        <v>15030.027099999999</v>
      </c>
      <c r="G513" s="7"/>
      <c r="H513" s="200"/>
      <c r="I513" s="199"/>
      <c r="J513" s="199"/>
      <c r="K513" s="113"/>
      <c r="L513" s="113"/>
      <c r="M513" s="113"/>
      <c r="N513" s="7"/>
    </row>
    <row r="514" spans="1:14">
      <c r="A514" s="126" t="s">
        <v>7239</v>
      </c>
      <c r="B514" s="297"/>
      <c r="C514" s="126" t="s">
        <v>6429</v>
      </c>
      <c r="D514" s="278">
        <f>+VLOOKUP(A514,'LISTA NACIONAL'!A:B,2,0)</f>
        <v>7735.6409999999996</v>
      </c>
      <c r="E514" s="278">
        <f t="shared" si="7"/>
        <v>9360.1256099999991</v>
      </c>
      <c r="G514" s="7"/>
      <c r="H514" s="200"/>
      <c r="I514" s="199"/>
      <c r="J514" s="199"/>
      <c r="K514" s="113"/>
      <c r="L514" s="113"/>
      <c r="M514" s="113"/>
      <c r="N514" s="7"/>
    </row>
    <row r="515" spans="1:14">
      <c r="A515" s="126" t="s">
        <v>7240</v>
      </c>
      <c r="B515" s="297"/>
      <c r="C515" s="126" t="s">
        <v>6430</v>
      </c>
      <c r="D515" s="278">
        <f>+VLOOKUP(A515,'LISTA NACIONAL'!A:B,2,0)</f>
        <v>8493.61</v>
      </c>
      <c r="E515" s="278">
        <f t="shared" si="7"/>
        <v>10277.268100000001</v>
      </c>
      <c r="G515" s="7"/>
      <c r="H515" s="200"/>
      <c r="I515" s="199"/>
      <c r="J515" s="199"/>
      <c r="K515" s="113"/>
      <c r="L515" s="113"/>
      <c r="M515" s="113"/>
      <c r="N515" s="7"/>
    </row>
    <row r="516" spans="1:14">
      <c r="A516" s="126" t="s">
        <v>7903</v>
      </c>
      <c r="B516" s="297"/>
      <c r="C516" s="126" t="s">
        <v>6431</v>
      </c>
      <c r="D516" s="278">
        <f>+VLOOKUP(A516,'LISTA NACIONAL'!A:B,2,0)</f>
        <v>2752.7919999999999</v>
      </c>
      <c r="E516" s="278">
        <f t="shared" si="7"/>
        <v>3330.8783199999998</v>
      </c>
      <c r="G516" s="7"/>
      <c r="H516" s="200"/>
      <c r="I516" s="199"/>
      <c r="J516" s="199"/>
      <c r="K516" s="113"/>
      <c r="L516" s="113"/>
      <c r="M516" s="113"/>
      <c r="N516" s="7"/>
    </row>
    <row r="517" spans="1:14">
      <c r="A517" s="126" t="s">
        <v>7904</v>
      </c>
      <c r="B517" s="297"/>
      <c r="C517" s="126" t="s">
        <v>1688</v>
      </c>
      <c r="D517" s="278">
        <f>+VLOOKUP(A517,'LISTA NACIONAL'!A:B,2,0)</f>
        <v>3717.5189999999998</v>
      </c>
      <c r="E517" s="278">
        <f t="shared" si="7"/>
        <v>4498.1979899999997</v>
      </c>
      <c r="G517" s="7"/>
      <c r="H517" s="200"/>
      <c r="I517" s="199"/>
      <c r="J517" s="199"/>
      <c r="K517" s="113"/>
      <c r="L517" s="113"/>
      <c r="M517" s="113"/>
      <c r="N517" s="7"/>
    </row>
    <row r="518" spans="1:14">
      <c r="A518" s="126" t="s">
        <v>7905</v>
      </c>
      <c r="B518" s="297"/>
      <c r="C518" s="126" t="s">
        <v>1689</v>
      </c>
      <c r="D518" s="278">
        <f>+VLOOKUP(A518,'LISTA NACIONAL'!A:B,2,0)</f>
        <v>11470.236999999999</v>
      </c>
      <c r="E518" s="278">
        <f t="shared" si="7"/>
        <v>13878.986769999998</v>
      </c>
      <c r="G518" s="7"/>
      <c r="H518" s="200"/>
      <c r="I518" s="199"/>
      <c r="J518" s="199"/>
      <c r="K518" s="113"/>
      <c r="L518" s="113"/>
      <c r="M518" s="113"/>
      <c r="N518" s="7"/>
    </row>
    <row r="519" spans="1:14">
      <c r="A519" s="126" t="s">
        <v>7906</v>
      </c>
      <c r="B519" s="297"/>
      <c r="C519" s="126" t="s">
        <v>1690</v>
      </c>
      <c r="D519" s="278">
        <f>+VLOOKUP(A519,'LISTA NACIONAL'!A:B,2,0)</f>
        <v>13040.677</v>
      </c>
      <c r="E519" s="278">
        <f t="shared" si="7"/>
        <v>15779.219169999998</v>
      </c>
      <c r="G519" s="7"/>
      <c r="H519" s="200"/>
      <c r="I519" s="199"/>
      <c r="J519" s="199"/>
      <c r="K519" s="113"/>
      <c r="L519" s="113"/>
      <c r="M519" s="113"/>
      <c r="N519" s="7"/>
    </row>
    <row r="520" spans="1:14">
      <c r="A520" s="126" t="s">
        <v>7907</v>
      </c>
      <c r="B520" s="297"/>
      <c r="C520" s="126" t="s">
        <v>1691</v>
      </c>
      <c r="D520" s="278">
        <f>+VLOOKUP(A520,'LISTA NACIONAL'!A:B,2,0)</f>
        <v>13040.677</v>
      </c>
      <c r="E520" s="278">
        <f t="shared" si="7"/>
        <v>15779.219169999998</v>
      </c>
      <c r="G520" s="7"/>
      <c r="H520" s="200"/>
      <c r="I520" s="199"/>
      <c r="J520" s="199"/>
      <c r="K520" s="113"/>
      <c r="L520" s="113"/>
      <c r="M520" s="113"/>
      <c r="N520" s="7"/>
    </row>
    <row r="521" spans="1:14">
      <c r="A521" s="126" t="s">
        <v>7908</v>
      </c>
      <c r="B521" s="297"/>
      <c r="C521" s="126" t="s">
        <v>1692</v>
      </c>
      <c r="D521" s="278">
        <f>+VLOOKUP(A521,'LISTA NACIONAL'!A:B,2,0)</f>
        <v>14237.857</v>
      </c>
      <c r="E521" s="278">
        <f t="shared" si="7"/>
        <v>17227.806969999998</v>
      </c>
      <c r="G521" s="7"/>
      <c r="H521" s="200"/>
      <c r="I521" s="199"/>
      <c r="J521" s="199"/>
      <c r="K521" s="113"/>
      <c r="L521" s="113"/>
      <c r="M521" s="113"/>
      <c r="N521" s="7"/>
    </row>
    <row r="522" spans="1:14">
      <c r="A522" s="126" t="s">
        <v>7909</v>
      </c>
      <c r="B522" s="297"/>
      <c r="C522" s="126" t="s">
        <v>1693</v>
      </c>
      <c r="D522" s="278">
        <f>+VLOOKUP(A522,'LISTA NACIONAL'!A:B,2,0)</f>
        <v>11177.216</v>
      </c>
      <c r="E522" s="278">
        <f t="shared" si="7"/>
        <v>13524.43136</v>
      </c>
      <c r="G522" s="7"/>
      <c r="H522" s="200"/>
      <c r="I522" s="199"/>
      <c r="J522" s="199"/>
      <c r="K522" s="113"/>
      <c r="L522" s="113"/>
      <c r="M522" s="113"/>
      <c r="N522" s="7"/>
    </row>
    <row r="523" spans="1:14">
      <c r="A523" s="126" t="s">
        <v>7943</v>
      </c>
      <c r="B523" s="297"/>
      <c r="C523" s="126" t="s">
        <v>1694</v>
      </c>
      <c r="D523" s="278">
        <f>+VLOOKUP(A523,'LISTA NACIONAL'!A:B,2,0)</f>
        <v>9122.4930000000004</v>
      </c>
      <c r="E523" s="278">
        <f t="shared" ref="E523:E586" si="8">+D523*1.21</f>
        <v>11038.21653</v>
      </c>
      <c r="G523" s="7"/>
      <c r="H523" s="200"/>
      <c r="I523" s="199"/>
      <c r="J523" s="199"/>
      <c r="K523" s="113"/>
      <c r="L523" s="113"/>
      <c r="M523" s="113"/>
      <c r="N523" s="7"/>
    </row>
    <row r="524" spans="1:14">
      <c r="A524" s="126" t="s">
        <v>2639</v>
      </c>
      <c r="B524" s="297"/>
      <c r="C524" s="126" t="s">
        <v>2640</v>
      </c>
      <c r="D524" s="278">
        <f>+VLOOKUP(A524,'LISTA NACIONAL'!A:B,2,0)</f>
        <v>18293.584999999999</v>
      </c>
      <c r="E524" s="278">
        <f t="shared" si="8"/>
        <v>22135.237849999998</v>
      </c>
      <c r="G524" s="7"/>
      <c r="H524" s="200"/>
      <c r="I524" s="199"/>
      <c r="J524" s="199"/>
      <c r="K524" s="113"/>
      <c r="L524" s="113"/>
      <c r="M524" s="113"/>
      <c r="N524" s="7"/>
    </row>
    <row r="525" spans="1:14">
      <c r="A525" s="126" t="s">
        <v>9399</v>
      </c>
      <c r="B525" s="297"/>
      <c r="C525" s="126" t="s">
        <v>1695</v>
      </c>
      <c r="D525" s="278">
        <f>+VLOOKUP(A525,'LISTA NACIONAL'!A:B,2,0)</f>
        <v>12222.547</v>
      </c>
      <c r="E525" s="278">
        <f t="shared" si="8"/>
        <v>14789.281870000001</v>
      </c>
      <c r="G525" s="7"/>
      <c r="H525" s="200"/>
      <c r="I525" s="199"/>
      <c r="J525" s="199"/>
      <c r="K525" s="113"/>
      <c r="L525" s="113"/>
      <c r="M525" s="113"/>
      <c r="N525" s="7"/>
    </row>
    <row r="526" spans="1:14">
      <c r="A526" s="126" t="s">
        <v>9400</v>
      </c>
      <c r="B526" s="297"/>
      <c r="C526" s="126" t="s">
        <v>1696</v>
      </c>
      <c r="D526" s="278">
        <f>+VLOOKUP(A526,'LISTA NACIONAL'!A:B,2,0)</f>
        <v>7043.2560000000003</v>
      </c>
      <c r="E526" s="278">
        <f t="shared" si="8"/>
        <v>8522.3397600000008</v>
      </c>
      <c r="G526" s="7"/>
      <c r="H526" s="200"/>
      <c r="I526" s="199"/>
      <c r="J526" s="199"/>
      <c r="K526" s="113"/>
      <c r="L526" s="113"/>
      <c r="M526" s="113"/>
      <c r="N526" s="7"/>
    </row>
    <row r="527" spans="1:14">
      <c r="A527" s="126" t="s">
        <v>9401</v>
      </c>
      <c r="B527" s="297"/>
      <c r="C527" s="126" t="s">
        <v>1697</v>
      </c>
      <c r="D527" s="278">
        <f>+VLOOKUP(A527,'LISTA NACIONAL'!A:B,2,0)</f>
        <v>5069.8680000000004</v>
      </c>
      <c r="E527" s="278">
        <f t="shared" si="8"/>
        <v>6134.5402800000002</v>
      </c>
      <c r="G527" s="7"/>
      <c r="H527" s="200"/>
      <c r="I527" s="199"/>
      <c r="J527" s="199"/>
      <c r="K527" s="113"/>
      <c r="L527" s="113"/>
      <c r="M527" s="113"/>
      <c r="N527" s="7"/>
    </row>
    <row r="528" spans="1:14">
      <c r="A528" s="126" t="s">
        <v>9402</v>
      </c>
      <c r="B528" s="297"/>
      <c r="C528" s="126" t="s">
        <v>1698</v>
      </c>
      <c r="D528" s="278">
        <f>+VLOOKUP(A528,'LISTA NACIONAL'!A:B,2,0)</f>
        <v>2137.4899999999998</v>
      </c>
      <c r="E528" s="278">
        <f t="shared" si="8"/>
        <v>2586.3628999999996</v>
      </c>
      <c r="G528" s="7"/>
      <c r="H528" s="200"/>
      <c r="I528" s="199"/>
      <c r="J528" s="199"/>
      <c r="K528" s="113"/>
      <c r="L528" s="113"/>
      <c r="M528" s="113"/>
      <c r="N528" s="7"/>
    </row>
    <row r="529" spans="1:14">
      <c r="A529" s="126" t="s">
        <v>9403</v>
      </c>
      <c r="B529" s="297"/>
      <c r="C529" s="126" t="s">
        <v>1699</v>
      </c>
      <c r="D529" s="278">
        <f>+VLOOKUP(A529,'LISTA NACIONAL'!A:B,2,0)</f>
        <v>13044.406000000001</v>
      </c>
      <c r="E529" s="278">
        <f t="shared" si="8"/>
        <v>15783.73126</v>
      </c>
      <c r="G529" s="7"/>
      <c r="H529" s="200"/>
      <c r="I529" s="199"/>
      <c r="J529" s="199"/>
      <c r="K529" s="113"/>
      <c r="L529" s="113"/>
      <c r="M529" s="113"/>
      <c r="N529" s="7"/>
    </row>
    <row r="530" spans="1:14">
      <c r="A530" s="126" t="s">
        <v>9404</v>
      </c>
      <c r="B530" s="297"/>
      <c r="C530" s="126" t="s">
        <v>1700</v>
      </c>
      <c r="D530" s="278">
        <f>+VLOOKUP(A530,'LISTA NACIONAL'!A:B,2,0)</f>
        <v>2463.4470000000001</v>
      </c>
      <c r="E530" s="278">
        <f t="shared" si="8"/>
        <v>2980.7708699999998</v>
      </c>
      <c r="G530" s="7"/>
      <c r="H530" s="200"/>
      <c r="I530" s="199"/>
      <c r="J530" s="199"/>
      <c r="K530" s="113"/>
      <c r="L530" s="113"/>
      <c r="M530" s="113"/>
      <c r="N530" s="7"/>
    </row>
    <row r="531" spans="1:14">
      <c r="A531" s="126" t="s">
        <v>9405</v>
      </c>
      <c r="B531" s="297"/>
      <c r="C531" s="126" t="s">
        <v>1701</v>
      </c>
      <c r="D531" s="278">
        <f>+VLOOKUP(A531,'LISTA NACIONAL'!A:B,2,0)</f>
        <v>12222.547</v>
      </c>
      <c r="E531" s="278">
        <f t="shared" si="8"/>
        <v>14789.281870000001</v>
      </c>
      <c r="G531" s="7"/>
      <c r="H531" s="200"/>
      <c r="I531" s="199"/>
      <c r="J531" s="199"/>
      <c r="K531" s="113"/>
      <c r="L531" s="113"/>
      <c r="M531" s="113"/>
      <c r="N531" s="7"/>
    </row>
    <row r="532" spans="1:14">
      <c r="A532" s="126" t="s">
        <v>9406</v>
      </c>
      <c r="B532" s="297"/>
      <c r="C532" s="126" t="s">
        <v>1702</v>
      </c>
      <c r="D532" s="278">
        <f>+VLOOKUP(A532,'LISTA NACIONAL'!A:B,2,0)</f>
        <v>12568.003000000001</v>
      </c>
      <c r="E532" s="278">
        <f t="shared" si="8"/>
        <v>15207.28363</v>
      </c>
      <c r="G532" s="7"/>
      <c r="H532" s="200"/>
      <c r="I532" s="199"/>
      <c r="J532" s="199"/>
      <c r="K532" s="113"/>
      <c r="L532" s="113"/>
      <c r="M532" s="113"/>
      <c r="N532" s="7"/>
    </row>
    <row r="533" spans="1:14">
      <c r="A533" s="126" t="s">
        <v>9407</v>
      </c>
      <c r="B533" s="297"/>
      <c r="C533" s="126" t="s">
        <v>1703</v>
      </c>
      <c r="D533" s="278">
        <f>+VLOOKUP(A533,'LISTA NACIONAL'!A:B,2,0)</f>
        <v>9680.4519999999993</v>
      </c>
      <c r="E533" s="278">
        <f t="shared" si="8"/>
        <v>11713.346919999998</v>
      </c>
      <c r="G533" s="7"/>
      <c r="H533" s="200"/>
      <c r="I533" s="199"/>
      <c r="J533" s="199"/>
      <c r="K533" s="113"/>
      <c r="L533" s="113"/>
      <c r="M533" s="113"/>
      <c r="N533" s="7"/>
    </row>
    <row r="534" spans="1:14">
      <c r="A534" s="126" t="s">
        <v>9408</v>
      </c>
      <c r="B534" s="297"/>
      <c r="C534" s="126" t="s">
        <v>1704</v>
      </c>
      <c r="D534" s="278">
        <f>+VLOOKUP(A534,'LISTA NACIONAL'!A:B,2,0)</f>
        <v>7438.6170000000002</v>
      </c>
      <c r="E534" s="278">
        <f t="shared" si="8"/>
        <v>9000.7265700000007</v>
      </c>
      <c r="G534" s="7"/>
      <c r="H534" s="200"/>
      <c r="I534" s="199"/>
      <c r="J534" s="199"/>
      <c r="K534" s="113"/>
      <c r="L534" s="113"/>
      <c r="M534" s="113"/>
      <c r="N534" s="7"/>
    </row>
    <row r="535" spans="1:14">
      <c r="A535" s="126" t="s">
        <v>9409</v>
      </c>
      <c r="B535" s="297"/>
      <c r="C535" s="126" t="s">
        <v>1705</v>
      </c>
      <c r="D535" s="278">
        <f>+VLOOKUP(A535,'LISTA NACIONAL'!A:B,2,0)</f>
        <v>12081.951999999999</v>
      </c>
      <c r="E535" s="278">
        <f t="shared" si="8"/>
        <v>14619.161919999999</v>
      </c>
      <c r="G535" s="7"/>
      <c r="H535" s="200"/>
      <c r="I535" s="199"/>
      <c r="J535" s="199"/>
      <c r="K535" s="113"/>
      <c r="L535" s="113"/>
      <c r="M535" s="113"/>
      <c r="N535" s="7"/>
    </row>
    <row r="536" spans="1:14">
      <c r="A536" s="126" t="s">
        <v>9410</v>
      </c>
      <c r="B536" s="297"/>
      <c r="C536" s="126" t="s">
        <v>8623</v>
      </c>
      <c r="D536" s="278">
        <f>+VLOOKUP(A536,'LISTA NACIONAL'!A:B,2,0)</f>
        <v>8471.5409999999993</v>
      </c>
      <c r="E536" s="278">
        <f t="shared" si="8"/>
        <v>10250.564609999999</v>
      </c>
      <c r="G536" s="7"/>
      <c r="H536" s="200"/>
      <c r="I536" s="199"/>
      <c r="J536" s="199"/>
      <c r="K536" s="113"/>
      <c r="L536" s="113"/>
      <c r="M536" s="113"/>
      <c r="N536" s="7"/>
    </row>
    <row r="537" spans="1:14">
      <c r="A537" s="126" t="s">
        <v>9411</v>
      </c>
      <c r="B537" s="297"/>
      <c r="C537" s="126" t="s">
        <v>2810</v>
      </c>
      <c r="D537" s="278">
        <f>+VLOOKUP(A537,'LISTA NACIONAL'!A:B,2,0)</f>
        <v>5565.4830000000002</v>
      </c>
      <c r="E537" s="278">
        <f t="shared" si="8"/>
        <v>6734.2344300000004</v>
      </c>
      <c r="G537" s="7"/>
      <c r="H537" s="200"/>
      <c r="I537" s="199"/>
      <c r="J537" s="199"/>
      <c r="K537" s="113"/>
      <c r="L537" s="113"/>
      <c r="M537" s="113"/>
      <c r="N537" s="7"/>
    </row>
    <row r="538" spans="1:14">
      <c r="A538" s="126" t="s">
        <v>2641</v>
      </c>
      <c r="B538" s="297"/>
      <c r="C538" s="126" t="s">
        <v>11108</v>
      </c>
      <c r="D538" s="278">
        <f>+VLOOKUP(A538,'LISTA NACIONAL'!A:B,2,0)</f>
        <v>11217.718999999999</v>
      </c>
      <c r="E538" s="278">
        <f t="shared" si="8"/>
        <v>13573.439989999999</v>
      </c>
      <c r="G538" s="7"/>
      <c r="H538" s="200"/>
      <c r="I538" s="199"/>
      <c r="J538" s="199"/>
      <c r="K538" s="113"/>
      <c r="L538" s="113"/>
      <c r="M538" s="113"/>
      <c r="N538" s="7"/>
    </row>
    <row r="539" spans="1:14">
      <c r="A539" s="126" t="s">
        <v>2642</v>
      </c>
      <c r="B539" s="297"/>
      <c r="C539" s="126" t="s">
        <v>9613</v>
      </c>
      <c r="D539" s="278">
        <f>+VLOOKUP(A539,'LISTA NACIONAL'!A:B,2,0)</f>
        <v>27960.277999999998</v>
      </c>
      <c r="E539" s="278">
        <f t="shared" si="8"/>
        <v>33831.936379999999</v>
      </c>
      <c r="G539" s="7"/>
      <c r="H539" s="200"/>
      <c r="I539" s="199"/>
      <c r="J539" s="199"/>
      <c r="K539" s="113"/>
      <c r="L539" s="113"/>
      <c r="M539" s="113"/>
      <c r="N539" s="7"/>
    </row>
    <row r="540" spans="1:14">
      <c r="A540" s="126" t="s">
        <v>9412</v>
      </c>
      <c r="B540" s="297"/>
      <c r="C540" s="126" t="s">
        <v>2811</v>
      </c>
      <c r="D540" s="278">
        <f>+VLOOKUP(A540,'LISTA NACIONAL'!A:B,2,0)</f>
        <v>9122.4930000000004</v>
      </c>
      <c r="E540" s="278">
        <f t="shared" si="8"/>
        <v>11038.21653</v>
      </c>
      <c r="G540" s="7"/>
      <c r="H540" s="200"/>
      <c r="I540" s="199"/>
      <c r="J540" s="199"/>
      <c r="K540" s="113"/>
      <c r="L540" s="113"/>
      <c r="M540" s="113"/>
      <c r="N540" s="7"/>
    </row>
    <row r="541" spans="1:14">
      <c r="A541" s="126" t="s">
        <v>2643</v>
      </c>
      <c r="B541" s="297"/>
      <c r="C541" s="126" t="s">
        <v>2644</v>
      </c>
      <c r="D541" s="278">
        <f>+VLOOKUP(A541,'LISTA NACIONAL'!A:B,2,0)</f>
        <v>18164.316999999999</v>
      </c>
      <c r="E541" s="278">
        <f t="shared" si="8"/>
        <v>21978.823569999997</v>
      </c>
      <c r="G541" s="7"/>
      <c r="H541" s="200"/>
      <c r="I541" s="199"/>
      <c r="J541" s="199"/>
      <c r="K541" s="113"/>
      <c r="L541" s="113"/>
      <c r="M541" s="113"/>
      <c r="N541" s="7"/>
    </row>
    <row r="542" spans="1:14">
      <c r="A542" s="126" t="s">
        <v>9413</v>
      </c>
      <c r="B542" s="297"/>
      <c r="C542" s="126" t="s">
        <v>2812</v>
      </c>
      <c r="D542" s="278">
        <f>+VLOOKUP(A542,'LISTA NACIONAL'!A:B,2,0)</f>
        <v>9315.5969999999998</v>
      </c>
      <c r="E542" s="278">
        <f t="shared" si="8"/>
        <v>11271.872369999999</v>
      </c>
      <c r="G542" s="7"/>
      <c r="H542" s="200"/>
      <c r="I542" s="199"/>
      <c r="J542" s="199"/>
      <c r="K542" s="113"/>
      <c r="L542" s="113"/>
      <c r="M542" s="113"/>
      <c r="N542" s="7"/>
    </row>
    <row r="543" spans="1:14">
      <c r="A543" s="126" t="s">
        <v>9414</v>
      </c>
      <c r="B543" s="297"/>
      <c r="C543" s="126" t="s">
        <v>2813</v>
      </c>
      <c r="D543" s="278">
        <f>+VLOOKUP(A543,'LISTA NACIONAL'!A:B,2,0)</f>
        <v>13181.502</v>
      </c>
      <c r="E543" s="278">
        <f t="shared" si="8"/>
        <v>15949.61742</v>
      </c>
      <c r="G543" s="7"/>
      <c r="H543" s="200"/>
      <c r="I543" s="199"/>
      <c r="J543" s="199"/>
      <c r="K543" s="113"/>
      <c r="L543" s="113"/>
      <c r="M543" s="113"/>
      <c r="N543" s="7"/>
    </row>
    <row r="544" spans="1:14">
      <c r="A544" s="126" t="s">
        <v>9415</v>
      </c>
      <c r="B544" s="297"/>
      <c r="C544" s="126" t="s">
        <v>2813</v>
      </c>
      <c r="D544" s="278">
        <f>+VLOOKUP(A544,'LISTA NACIONAL'!A:B,2,0)</f>
        <v>6823.3379999999997</v>
      </c>
      <c r="E544" s="278">
        <f t="shared" si="8"/>
        <v>8256.2389800000001</v>
      </c>
      <c r="G544" s="7"/>
      <c r="H544" s="200"/>
      <c r="I544" s="199"/>
      <c r="J544" s="199"/>
      <c r="K544" s="113"/>
      <c r="L544" s="113"/>
      <c r="M544" s="113"/>
      <c r="N544" s="7"/>
    </row>
    <row r="545" spans="1:14">
      <c r="A545" s="126" t="s">
        <v>9416</v>
      </c>
      <c r="B545" s="297"/>
      <c r="C545" s="126" t="s">
        <v>2814</v>
      </c>
      <c r="D545" s="278">
        <f>+VLOOKUP(A545,'LISTA NACIONAL'!A:B,2,0)</f>
        <v>2946.9679999999998</v>
      </c>
      <c r="E545" s="278">
        <f t="shared" si="8"/>
        <v>3565.8312799999999</v>
      </c>
      <c r="G545" s="7"/>
      <c r="H545" s="200"/>
      <c r="I545" s="199"/>
      <c r="J545" s="199"/>
      <c r="K545" s="113"/>
      <c r="L545" s="113"/>
      <c r="M545" s="113"/>
      <c r="N545" s="7"/>
    </row>
    <row r="546" spans="1:14">
      <c r="A546" s="126" t="s">
        <v>9417</v>
      </c>
      <c r="B546" s="297"/>
      <c r="C546" s="126" t="s">
        <v>2815</v>
      </c>
      <c r="D546" s="278">
        <f>+VLOOKUP(A546,'LISTA NACIONAL'!A:B,2,0)</f>
        <v>3266</v>
      </c>
      <c r="E546" s="278">
        <f t="shared" si="8"/>
        <v>3951.8599999999997</v>
      </c>
      <c r="G546" s="7"/>
      <c r="H546" s="200"/>
      <c r="I546" s="199"/>
      <c r="J546" s="199"/>
      <c r="K546" s="113"/>
      <c r="L546" s="113"/>
      <c r="M546" s="113"/>
      <c r="N546" s="7"/>
    </row>
    <row r="547" spans="1:14">
      <c r="A547" s="126" t="s">
        <v>9418</v>
      </c>
      <c r="B547" s="297"/>
      <c r="C547" s="126" t="s">
        <v>2816</v>
      </c>
      <c r="D547" s="278">
        <f>+VLOOKUP(A547,'LISTA NACIONAL'!A:B,2,0)</f>
        <v>2905.2350000000001</v>
      </c>
      <c r="E547" s="278">
        <f t="shared" si="8"/>
        <v>3515.3343500000001</v>
      </c>
      <c r="G547" s="7"/>
      <c r="H547" s="200"/>
      <c r="I547" s="199"/>
      <c r="J547" s="199"/>
      <c r="K547" s="113"/>
      <c r="L547" s="113"/>
      <c r="M547" s="113"/>
      <c r="N547" s="7"/>
    </row>
    <row r="548" spans="1:14">
      <c r="A548" s="126" t="s">
        <v>9419</v>
      </c>
      <c r="B548" s="297"/>
      <c r="C548" s="126" t="s">
        <v>4265</v>
      </c>
      <c r="D548" s="278">
        <f>+VLOOKUP(A548,'LISTA NACIONAL'!A:B,2,0)</f>
        <v>6236.6509999999998</v>
      </c>
      <c r="E548" s="278">
        <f t="shared" si="8"/>
        <v>7546.34771</v>
      </c>
      <c r="G548" s="7"/>
      <c r="H548" s="200"/>
      <c r="I548" s="199"/>
      <c r="J548" s="199"/>
      <c r="K548" s="113"/>
      <c r="L548" s="113"/>
      <c r="M548" s="113"/>
      <c r="N548" s="7"/>
    </row>
    <row r="549" spans="1:14">
      <c r="A549" s="126" t="s">
        <v>9420</v>
      </c>
      <c r="B549" s="297"/>
      <c r="C549" s="126" t="s">
        <v>4266</v>
      </c>
      <c r="D549" s="278">
        <f>+VLOOKUP(A549,'LISTA NACIONAL'!A:B,2,0)</f>
        <v>5858.7879999999996</v>
      </c>
      <c r="E549" s="278">
        <f t="shared" si="8"/>
        <v>7089.1334799999995</v>
      </c>
      <c r="G549" s="7"/>
      <c r="H549" s="200"/>
      <c r="I549" s="199"/>
      <c r="J549" s="199"/>
      <c r="K549" s="113"/>
      <c r="L549" s="113"/>
      <c r="M549" s="113"/>
      <c r="N549" s="7"/>
    </row>
    <row r="550" spans="1:14">
      <c r="A550" s="126" t="s">
        <v>9421</v>
      </c>
      <c r="B550" s="297"/>
      <c r="C550" s="126" t="s">
        <v>4267</v>
      </c>
      <c r="D550" s="278">
        <f>+VLOOKUP(A550,'LISTA NACIONAL'!A:B,2,0)</f>
        <v>3717.5189999999998</v>
      </c>
      <c r="E550" s="278">
        <f t="shared" si="8"/>
        <v>4498.1979899999997</v>
      </c>
      <c r="G550" s="7"/>
      <c r="H550" s="200"/>
      <c r="I550" s="199"/>
      <c r="J550" s="199"/>
      <c r="K550" s="113"/>
      <c r="L550" s="113"/>
      <c r="M550" s="113"/>
      <c r="N550" s="7"/>
    </row>
    <row r="551" spans="1:14">
      <c r="A551" s="126" t="s">
        <v>9422</v>
      </c>
      <c r="B551" s="297"/>
      <c r="C551" s="126" t="s">
        <v>4268</v>
      </c>
      <c r="D551" s="278">
        <f>+VLOOKUP(A551,'LISTA NACIONAL'!A:B,2,0)</f>
        <v>4174.6379999999999</v>
      </c>
      <c r="E551" s="278">
        <f t="shared" si="8"/>
        <v>5051.3119799999995</v>
      </c>
      <c r="G551" s="7"/>
      <c r="H551" s="200"/>
      <c r="I551" s="199"/>
      <c r="J551" s="199"/>
      <c r="K551" s="113"/>
      <c r="L551" s="113"/>
      <c r="M551" s="113"/>
      <c r="N551" s="7"/>
    </row>
    <row r="552" spans="1:14">
      <c r="A552" s="126" t="s">
        <v>9423</v>
      </c>
      <c r="B552" s="297"/>
      <c r="C552" s="126" t="s">
        <v>4269</v>
      </c>
      <c r="D552" s="278">
        <f>+VLOOKUP(A552,'LISTA NACIONAL'!A:B,2,0)</f>
        <v>4610.5079999999998</v>
      </c>
      <c r="E552" s="278">
        <f t="shared" si="8"/>
        <v>5578.71468</v>
      </c>
      <c r="G552" s="7"/>
      <c r="H552" s="200"/>
      <c r="I552" s="199"/>
      <c r="J552" s="199"/>
      <c r="K552" s="113"/>
      <c r="L552" s="113"/>
      <c r="M552" s="113"/>
      <c r="N552" s="7"/>
    </row>
    <row r="553" spans="1:14">
      <c r="A553" s="126" t="s">
        <v>9424</v>
      </c>
      <c r="B553" s="297"/>
      <c r="C553" s="126" t="s">
        <v>352</v>
      </c>
      <c r="D553" s="278">
        <f>+VLOOKUP(A553,'LISTA NACIONAL'!A:B,2,0)</f>
        <v>2752.7919999999999</v>
      </c>
      <c r="E553" s="278">
        <f t="shared" si="8"/>
        <v>3330.8783199999998</v>
      </c>
      <c r="G553" s="7"/>
      <c r="H553" s="200"/>
      <c r="I553" s="199"/>
      <c r="J553" s="199"/>
      <c r="K553" s="113"/>
      <c r="L553" s="113"/>
      <c r="M553" s="113"/>
      <c r="N553" s="7"/>
    </row>
    <row r="554" spans="1:14">
      <c r="A554" s="126" t="s">
        <v>9425</v>
      </c>
      <c r="B554" s="297"/>
      <c r="C554" s="126" t="s">
        <v>353</v>
      </c>
      <c r="D554" s="278">
        <f>+VLOOKUP(A554,'LISTA NACIONAL'!A:B,2,0)</f>
        <v>7129.8339999999998</v>
      </c>
      <c r="E554" s="278">
        <f t="shared" si="8"/>
        <v>8627.0991400000003</v>
      </c>
      <c r="G554" s="7"/>
      <c r="H554" s="200"/>
      <c r="I554" s="199"/>
      <c r="J554" s="199"/>
      <c r="K554" s="113"/>
      <c r="L554" s="113"/>
      <c r="M554" s="113"/>
      <c r="N554" s="7"/>
    </row>
    <row r="555" spans="1:14">
      <c r="A555" s="126" t="s">
        <v>9426</v>
      </c>
      <c r="B555" s="297"/>
      <c r="C555" s="126" t="s">
        <v>2105</v>
      </c>
      <c r="D555" s="278">
        <f>+VLOOKUP(A555,'LISTA NACIONAL'!A:B,2,0)</f>
        <v>7129.8339999999998</v>
      </c>
      <c r="E555" s="278">
        <f t="shared" si="8"/>
        <v>8627.0991400000003</v>
      </c>
      <c r="G555" s="7"/>
      <c r="H555" s="200"/>
      <c r="I555" s="199"/>
      <c r="J555" s="199"/>
      <c r="K555" s="113"/>
      <c r="L555" s="113"/>
      <c r="M555" s="113"/>
      <c r="N555" s="7"/>
    </row>
    <row r="556" spans="1:14">
      <c r="A556" s="126" t="s">
        <v>9427</v>
      </c>
      <c r="B556" s="297"/>
      <c r="C556" s="126" t="s">
        <v>2106</v>
      </c>
      <c r="D556" s="278">
        <f>+VLOOKUP(A556,'LISTA NACIONAL'!A:B,2,0)</f>
        <v>5399.47</v>
      </c>
      <c r="E556" s="278">
        <f t="shared" si="8"/>
        <v>6533.3586999999998</v>
      </c>
      <c r="G556" s="7"/>
      <c r="H556" s="200"/>
      <c r="I556" s="199"/>
      <c r="J556" s="199"/>
      <c r="K556" s="113"/>
      <c r="L556" s="113"/>
      <c r="M556" s="113"/>
      <c r="N556" s="7"/>
    </row>
    <row r="557" spans="1:14">
      <c r="A557" s="126" t="s">
        <v>9428</v>
      </c>
      <c r="B557" s="297"/>
      <c r="C557" s="126" t="s">
        <v>2964</v>
      </c>
      <c r="D557" s="278">
        <f>+VLOOKUP(A557,'LISTA NACIONAL'!A:B,2,0)</f>
        <v>7268.9759999999997</v>
      </c>
      <c r="E557" s="278">
        <f t="shared" si="8"/>
        <v>8795.4609599999985</v>
      </c>
      <c r="G557" s="7"/>
      <c r="H557" s="200"/>
      <c r="I557" s="199"/>
      <c r="J557" s="199"/>
      <c r="K557" s="113"/>
      <c r="L557" s="113"/>
      <c r="M557" s="113"/>
      <c r="N557" s="7"/>
    </row>
    <row r="558" spans="1:14">
      <c r="A558" s="126" t="s">
        <v>9429</v>
      </c>
      <c r="B558" s="297"/>
      <c r="C558" s="126" t="s">
        <v>2965</v>
      </c>
      <c r="D558" s="278">
        <f>+VLOOKUP(A558,'LISTA NACIONAL'!A:B,2,0)</f>
        <v>7129.8339999999998</v>
      </c>
      <c r="E558" s="278">
        <f t="shared" si="8"/>
        <v>8627.0991400000003</v>
      </c>
      <c r="G558" s="7"/>
      <c r="H558" s="200"/>
      <c r="I558" s="199"/>
      <c r="J558" s="199"/>
      <c r="K558" s="113"/>
      <c r="L558" s="113"/>
      <c r="M558" s="113"/>
      <c r="N558" s="7"/>
    </row>
    <row r="559" spans="1:14">
      <c r="A559" s="126" t="s">
        <v>9430</v>
      </c>
      <c r="B559" s="297"/>
      <c r="C559" s="126" t="s">
        <v>2966</v>
      </c>
      <c r="D559" s="278">
        <f>+VLOOKUP(A559,'LISTA NACIONAL'!A:B,2,0)</f>
        <v>2752.7919999999999</v>
      </c>
      <c r="E559" s="278">
        <f t="shared" si="8"/>
        <v>3330.8783199999998</v>
      </c>
      <c r="G559" s="7"/>
      <c r="H559" s="200"/>
      <c r="I559" s="199"/>
      <c r="J559" s="199"/>
      <c r="K559" s="113"/>
      <c r="L559" s="113"/>
      <c r="M559" s="113"/>
      <c r="N559" s="7"/>
    </row>
    <row r="560" spans="1:14">
      <c r="A560" s="126" t="s">
        <v>9431</v>
      </c>
      <c r="B560" s="297"/>
      <c r="C560" s="126" t="s">
        <v>5203</v>
      </c>
      <c r="D560" s="278">
        <f>+VLOOKUP(A560,'LISTA NACIONAL'!A:B,2,0)</f>
        <v>3096.2420000000002</v>
      </c>
      <c r="E560" s="278">
        <f t="shared" si="8"/>
        <v>3746.45282</v>
      </c>
      <c r="G560" s="7"/>
      <c r="H560" s="200"/>
      <c r="I560" s="199"/>
      <c r="J560" s="199"/>
      <c r="K560" s="113"/>
      <c r="L560" s="113"/>
      <c r="M560" s="113"/>
      <c r="N560" s="7"/>
    </row>
    <row r="561" spans="1:14">
      <c r="A561" s="126" t="s">
        <v>9432</v>
      </c>
      <c r="B561" s="297"/>
      <c r="C561" s="126" t="s">
        <v>5204</v>
      </c>
      <c r="D561" s="278">
        <f>+VLOOKUP(A561,'LISTA NACIONAL'!A:B,2,0)</f>
        <v>6360.2510000000002</v>
      </c>
      <c r="E561" s="278">
        <f t="shared" si="8"/>
        <v>7695.9037099999996</v>
      </c>
      <c r="G561" s="7"/>
      <c r="H561" s="200"/>
      <c r="I561" s="199"/>
      <c r="J561" s="199"/>
      <c r="K561" s="113"/>
      <c r="L561" s="113"/>
      <c r="M561" s="113"/>
      <c r="N561" s="7"/>
    </row>
    <row r="562" spans="1:14">
      <c r="A562" s="126" t="s">
        <v>9433</v>
      </c>
      <c r="B562" s="297"/>
      <c r="C562" s="126" t="s">
        <v>5205</v>
      </c>
      <c r="D562" s="278">
        <f>+VLOOKUP(A562,'LISTA NACIONAL'!A:B,2,0)</f>
        <v>1508.662</v>
      </c>
      <c r="E562" s="278">
        <f t="shared" si="8"/>
        <v>1825.4810199999999</v>
      </c>
      <c r="G562" s="7"/>
      <c r="H562" s="200"/>
      <c r="I562" s="199"/>
      <c r="J562" s="199"/>
      <c r="K562" s="113"/>
      <c r="L562" s="113"/>
      <c r="M562" s="113"/>
      <c r="N562" s="7"/>
    </row>
    <row r="563" spans="1:14">
      <c r="A563" s="126" t="s">
        <v>9434</v>
      </c>
      <c r="B563" s="297"/>
      <c r="C563" s="126" t="s">
        <v>5206</v>
      </c>
      <c r="D563" s="278">
        <f>+VLOOKUP(A563,'LISTA NACIONAL'!A:B,2,0)</f>
        <v>1655.2349999999999</v>
      </c>
      <c r="E563" s="278">
        <f t="shared" si="8"/>
        <v>2002.8343499999999</v>
      </c>
      <c r="G563" s="7"/>
      <c r="H563" s="200"/>
      <c r="I563" s="199"/>
      <c r="J563" s="199"/>
      <c r="K563" s="113"/>
      <c r="L563" s="113"/>
      <c r="M563" s="113"/>
      <c r="N563" s="7"/>
    </row>
    <row r="564" spans="1:14">
      <c r="A564" s="126" t="s">
        <v>9435</v>
      </c>
      <c r="B564" s="297"/>
      <c r="C564" s="126" t="s">
        <v>5207</v>
      </c>
      <c r="D564" s="278">
        <f>+VLOOKUP(A564,'LISTA NACIONAL'!A:B,2,0)</f>
        <v>3096.2420000000002</v>
      </c>
      <c r="E564" s="278">
        <f t="shared" si="8"/>
        <v>3746.45282</v>
      </c>
      <c r="G564" s="7"/>
      <c r="H564" s="200"/>
      <c r="I564" s="199"/>
      <c r="J564" s="199"/>
      <c r="K564" s="113"/>
      <c r="L564" s="113"/>
      <c r="M564" s="113"/>
      <c r="N564" s="7"/>
    </row>
    <row r="565" spans="1:14">
      <c r="A565" s="126" t="s">
        <v>9436</v>
      </c>
      <c r="B565" s="297"/>
      <c r="C565" s="126" t="s">
        <v>7451</v>
      </c>
      <c r="D565" s="278">
        <f>+VLOOKUP(A565,'LISTA NACIONAL'!A:B,2,0)</f>
        <v>10552.057000000001</v>
      </c>
      <c r="E565" s="278">
        <f t="shared" si="8"/>
        <v>12767.98897</v>
      </c>
      <c r="G565" s="7"/>
      <c r="H565" s="200"/>
      <c r="I565" s="199"/>
      <c r="J565" s="199"/>
      <c r="K565" s="113"/>
      <c r="L565" s="113"/>
      <c r="M565" s="113"/>
      <c r="N565" s="7"/>
    </row>
    <row r="566" spans="1:14">
      <c r="A566" s="126" t="s">
        <v>9437</v>
      </c>
      <c r="B566" s="297"/>
      <c r="C566" s="126" t="s">
        <v>7452</v>
      </c>
      <c r="D566" s="278">
        <f>+VLOOKUP(A566,'LISTA NACIONAL'!A:B,2,0)</f>
        <v>9315.5969999999998</v>
      </c>
      <c r="E566" s="278">
        <f t="shared" si="8"/>
        <v>11271.872369999999</v>
      </c>
      <c r="G566" s="7"/>
      <c r="H566" s="200"/>
      <c r="I566" s="199"/>
      <c r="J566" s="199"/>
      <c r="K566" s="113"/>
      <c r="L566" s="113"/>
      <c r="M566" s="113"/>
      <c r="N566" s="7"/>
    </row>
    <row r="567" spans="1:14">
      <c r="A567" s="126" t="s">
        <v>9438</v>
      </c>
      <c r="B567" s="297"/>
      <c r="C567" s="126" t="s">
        <v>7515</v>
      </c>
      <c r="D567" s="278">
        <f>+VLOOKUP(A567,'LISTA NACIONAL'!A:B,2,0)</f>
        <v>5399.47</v>
      </c>
      <c r="E567" s="278">
        <f t="shared" si="8"/>
        <v>6533.3586999999998</v>
      </c>
      <c r="G567" s="7"/>
      <c r="H567" s="200"/>
      <c r="I567" s="199"/>
      <c r="J567" s="199"/>
      <c r="K567" s="113"/>
      <c r="L567" s="113"/>
      <c r="M567" s="113"/>
      <c r="N567" s="7"/>
    </row>
    <row r="568" spans="1:14">
      <c r="A568" s="126" t="s">
        <v>9439</v>
      </c>
      <c r="B568" s="297"/>
      <c r="C568" s="126" t="s">
        <v>4991</v>
      </c>
      <c r="D568" s="278">
        <f>+VLOOKUP(A568,'LISTA NACIONAL'!A:B,2,0)</f>
        <v>11290.933000000001</v>
      </c>
      <c r="E568" s="278">
        <f t="shared" si="8"/>
        <v>13662.02893</v>
      </c>
      <c r="G568" s="7"/>
      <c r="H568" s="200"/>
      <c r="I568" s="199"/>
      <c r="J568" s="199"/>
      <c r="K568" s="113"/>
      <c r="L568" s="113"/>
      <c r="M568" s="113"/>
      <c r="N568" s="7"/>
    </row>
    <row r="569" spans="1:14">
      <c r="A569" s="126" t="s">
        <v>9440</v>
      </c>
      <c r="B569" s="297"/>
      <c r="C569" s="126" t="s">
        <v>4992</v>
      </c>
      <c r="D569" s="278">
        <f>+VLOOKUP(A569,'LISTA NACIONAL'!A:B,2,0)</f>
        <v>5565.4830000000002</v>
      </c>
      <c r="E569" s="278">
        <f t="shared" si="8"/>
        <v>6734.2344300000004</v>
      </c>
      <c r="G569" s="7"/>
      <c r="H569" s="200"/>
      <c r="I569" s="199"/>
      <c r="J569" s="199"/>
      <c r="K569" s="113"/>
      <c r="L569" s="113"/>
      <c r="M569" s="113"/>
      <c r="N569" s="7"/>
    </row>
    <row r="570" spans="1:14">
      <c r="A570" s="126" t="s">
        <v>9441</v>
      </c>
      <c r="B570" s="297"/>
      <c r="C570" s="126" t="s">
        <v>4993</v>
      </c>
      <c r="D570" s="278">
        <f>+VLOOKUP(A570,'LISTA NACIONAL'!A:B,2,0)</f>
        <v>2752.7919999999999</v>
      </c>
      <c r="E570" s="278">
        <f t="shared" si="8"/>
        <v>3330.8783199999998</v>
      </c>
      <c r="G570" s="7"/>
      <c r="H570" s="200"/>
      <c r="I570" s="199"/>
      <c r="J570" s="199"/>
      <c r="K570" s="113"/>
      <c r="L570" s="113"/>
      <c r="M570" s="113"/>
      <c r="N570" s="7"/>
    </row>
    <row r="571" spans="1:14">
      <c r="A571" s="126" t="s">
        <v>9442</v>
      </c>
      <c r="B571" s="297"/>
      <c r="C571" s="126" t="s">
        <v>6010</v>
      </c>
      <c r="D571" s="278">
        <f>+VLOOKUP(A571,'LISTA NACIONAL'!A:B,2,0)</f>
        <v>3717.5189999999998</v>
      </c>
      <c r="E571" s="278">
        <f t="shared" si="8"/>
        <v>4498.1979899999997</v>
      </c>
      <c r="G571" s="7"/>
      <c r="H571" s="200"/>
      <c r="I571" s="199"/>
      <c r="J571" s="199"/>
      <c r="K571" s="113"/>
      <c r="L571" s="113"/>
      <c r="M571" s="113"/>
      <c r="N571" s="7"/>
    </row>
    <row r="572" spans="1:14">
      <c r="A572" s="126" t="s">
        <v>9443</v>
      </c>
      <c r="B572" s="297"/>
      <c r="C572" s="126" t="s">
        <v>10092</v>
      </c>
      <c r="D572" s="278">
        <f>+VLOOKUP(A572,'LISTA NACIONAL'!A:B,2,0)</f>
        <v>2299.4540000000002</v>
      </c>
      <c r="E572" s="278">
        <f t="shared" si="8"/>
        <v>2782.33934</v>
      </c>
      <c r="G572" s="7"/>
      <c r="H572" s="200"/>
      <c r="I572" s="199"/>
      <c r="J572" s="199"/>
      <c r="K572" s="113"/>
      <c r="L572" s="113"/>
      <c r="M572" s="113"/>
      <c r="N572" s="7"/>
    </row>
    <row r="573" spans="1:14">
      <c r="A573" s="126" t="s">
        <v>9444</v>
      </c>
      <c r="B573" s="297"/>
      <c r="C573" s="126" t="s">
        <v>10093</v>
      </c>
      <c r="D573" s="278">
        <f>+VLOOKUP(A573,'LISTA NACIONAL'!A:B,2,0)</f>
        <v>4024.0010000000002</v>
      </c>
      <c r="E573" s="278">
        <f t="shared" si="8"/>
        <v>4869.0412100000003</v>
      </c>
      <c r="G573" s="7"/>
      <c r="H573" s="200"/>
      <c r="I573" s="199"/>
      <c r="J573" s="199"/>
      <c r="K573" s="113"/>
      <c r="L573" s="113"/>
      <c r="M573" s="113"/>
      <c r="N573" s="7"/>
    </row>
    <row r="574" spans="1:14">
      <c r="A574" s="126" t="s">
        <v>9445</v>
      </c>
      <c r="B574" s="297"/>
      <c r="C574" s="126" t="s">
        <v>10094</v>
      </c>
      <c r="D574" s="278">
        <f>+VLOOKUP(A574,'LISTA NACIONAL'!A:B,2,0)</f>
        <v>3761.7959999999998</v>
      </c>
      <c r="E574" s="278">
        <f t="shared" si="8"/>
        <v>4551.7731599999997</v>
      </c>
      <c r="G574" s="7"/>
      <c r="H574" s="200"/>
      <c r="I574" s="199"/>
      <c r="J574" s="199"/>
      <c r="K574" s="113"/>
      <c r="L574" s="113"/>
      <c r="M574" s="113"/>
      <c r="N574" s="7"/>
    </row>
    <row r="575" spans="1:14">
      <c r="A575" s="126" t="s">
        <v>9375</v>
      </c>
      <c r="B575" s="297"/>
      <c r="C575" s="126" t="s">
        <v>10095</v>
      </c>
      <c r="D575" s="278">
        <f>+VLOOKUP(A575,'LISTA NACIONAL'!A:B,2,0)</f>
        <v>2600.509</v>
      </c>
      <c r="E575" s="278">
        <f t="shared" si="8"/>
        <v>3146.61589</v>
      </c>
      <c r="G575" s="7"/>
      <c r="H575" s="200"/>
      <c r="I575" s="199"/>
      <c r="J575" s="199"/>
      <c r="K575" s="113"/>
      <c r="L575" s="113"/>
      <c r="M575" s="113"/>
      <c r="N575" s="7"/>
    </row>
    <row r="576" spans="1:14">
      <c r="A576" s="126" t="s">
        <v>9376</v>
      </c>
      <c r="B576" s="297"/>
      <c r="C576" s="126" t="s">
        <v>10096</v>
      </c>
      <c r="D576" s="278">
        <f>+VLOOKUP(A576,'LISTA NACIONAL'!A:B,2,0)</f>
        <v>2463.4470000000001</v>
      </c>
      <c r="E576" s="278">
        <f t="shared" si="8"/>
        <v>2980.7708699999998</v>
      </c>
      <c r="G576" s="7"/>
      <c r="H576" s="200"/>
      <c r="I576" s="199"/>
      <c r="J576" s="199"/>
      <c r="K576" s="113"/>
      <c r="L576" s="113"/>
      <c r="M576" s="113"/>
      <c r="N576" s="7"/>
    </row>
    <row r="577" spans="1:14">
      <c r="A577" s="126" t="s">
        <v>9377</v>
      </c>
      <c r="B577" s="297"/>
      <c r="C577" s="126" t="s">
        <v>10097</v>
      </c>
      <c r="D577" s="278">
        <f>+VLOOKUP(A577,'LISTA NACIONAL'!A:B,2,0)</f>
        <v>6221.393</v>
      </c>
      <c r="E577" s="278">
        <f t="shared" si="8"/>
        <v>7527.8855299999996</v>
      </c>
      <c r="G577" s="7"/>
      <c r="H577" s="200"/>
      <c r="I577" s="199"/>
      <c r="J577" s="199"/>
      <c r="K577" s="113"/>
      <c r="L577" s="113"/>
      <c r="M577" s="113"/>
      <c r="N577" s="7"/>
    </row>
    <row r="578" spans="1:14">
      <c r="A578" s="126" t="s">
        <v>9378</v>
      </c>
      <c r="B578" s="297"/>
      <c r="C578" s="126" t="s">
        <v>5397</v>
      </c>
      <c r="D578" s="278">
        <f>+VLOOKUP(A578,'LISTA NACIONAL'!A:B,2,0)</f>
        <v>2816.694</v>
      </c>
      <c r="E578" s="278">
        <f t="shared" si="8"/>
        <v>3408.19974</v>
      </c>
      <c r="G578" s="7"/>
      <c r="H578" s="200"/>
      <c r="I578" s="199"/>
      <c r="J578" s="199"/>
      <c r="K578" s="113"/>
      <c r="L578" s="113"/>
      <c r="M578" s="113"/>
      <c r="N578" s="7"/>
    </row>
    <row r="579" spans="1:14">
      <c r="A579" s="126" t="s">
        <v>9379</v>
      </c>
      <c r="B579" s="297"/>
      <c r="C579" s="126" t="s">
        <v>5398</v>
      </c>
      <c r="D579" s="278">
        <f>+VLOOKUP(A579,'LISTA NACIONAL'!A:B,2,0)</f>
        <v>2816.694</v>
      </c>
      <c r="E579" s="278">
        <f t="shared" si="8"/>
        <v>3408.19974</v>
      </c>
      <c r="G579" s="7"/>
      <c r="H579" s="200"/>
      <c r="I579" s="199"/>
      <c r="J579" s="199"/>
      <c r="K579" s="113"/>
      <c r="L579" s="113"/>
      <c r="M579" s="113"/>
      <c r="N579" s="7"/>
    </row>
    <row r="580" spans="1:14">
      <c r="A580" s="126" t="s">
        <v>9380</v>
      </c>
      <c r="B580" s="297"/>
      <c r="C580" s="126" t="s">
        <v>5399</v>
      </c>
      <c r="D580" s="278">
        <f>+VLOOKUP(A580,'LISTA NACIONAL'!A:B,2,0)</f>
        <v>3401.0479999999998</v>
      </c>
      <c r="E580" s="278">
        <f t="shared" si="8"/>
        <v>4115.2680799999998</v>
      </c>
      <c r="G580" s="7"/>
      <c r="H580" s="200"/>
      <c r="I580" s="199"/>
      <c r="J580" s="199"/>
      <c r="K580" s="113"/>
      <c r="L580" s="113"/>
      <c r="M580" s="113"/>
      <c r="N580" s="7"/>
    </row>
    <row r="581" spans="1:14">
      <c r="A581" s="126" t="s">
        <v>10833</v>
      </c>
      <c r="B581" s="297"/>
      <c r="C581" s="126" t="s">
        <v>5400</v>
      </c>
      <c r="D581" s="278">
        <f>+VLOOKUP(A581,'LISTA NACIONAL'!A:B,2,0)</f>
        <v>4946.3360000000002</v>
      </c>
      <c r="E581" s="278">
        <f t="shared" si="8"/>
        <v>5985.0665600000002</v>
      </c>
      <c r="G581" s="7"/>
      <c r="H581" s="200"/>
      <c r="I581" s="199"/>
      <c r="J581" s="199"/>
      <c r="K581" s="113"/>
      <c r="L581" s="113"/>
      <c r="M581" s="113"/>
      <c r="N581" s="7"/>
    </row>
    <row r="582" spans="1:14">
      <c r="A582" s="126" t="s">
        <v>10834</v>
      </c>
      <c r="B582" s="297"/>
      <c r="C582" s="126" t="s">
        <v>5401</v>
      </c>
      <c r="D582" s="278">
        <f>+VLOOKUP(A582,'LISTA NACIONAL'!A:B,2,0)</f>
        <v>6667.0119999999997</v>
      </c>
      <c r="E582" s="278">
        <f t="shared" si="8"/>
        <v>8067.0845199999994</v>
      </c>
      <c r="G582" s="7"/>
      <c r="H582" s="200"/>
      <c r="I582" s="199"/>
      <c r="J582" s="199"/>
      <c r="K582" s="113"/>
      <c r="L582" s="113"/>
      <c r="M582" s="113"/>
      <c r="N582" s="7"/>
    </row>
    <row r="583" spans="1:14">
      <c r="A583" s="126" t="s">
        <v>10835</v>
      </c>
      <c r="B583" s="297"/>
      <c r="C583" s="126" t="s">
        <v>5402</v>
      </c>
      <c r="D583" s="278">
        <f>+VLOOKUP(A583,'LISTA NACIONAL'!A:B,2,0)</f>
        <v>5725.7439999999997</v>
      </c>
      <c r="E583" s="278">
        <f t="shared" si="8"/>
        <v>6928.150239999999</v>
      </c>
      <c r="G583" s="7"/>
      <c r="H583" s="200"/>
      <c r="I583" s="199"/>
      <c r="J583" s="199"/>
      <c r="K583" s="113"/>
      <c r="L583" s="113"/>
      <c r="M583" s="113"/>
      <c r="N583" s="7"/>
    </row>
    <row r="584" spans="1:14">
      <c r="A584" s="126" t="s">
        <v>10836</v>
      </c>
      <c r="B584" s="297"/>
      <c r="C584" s="126" t="s">
        <v>7855</v>
      </c>
      <c r="D584" s="278">
        <f>+VLOOKUP(A584,'LISTA NACIONAL'!A:B,2,0)</f>
        <v>10828.005999999999</v>
      </c>
      <c r="E584" s="278">
        <f t="shared" si="8"/>
        <v>13101.88726</v>
      </c>
      <c r="G584" s="7"/>
      <c r="H584" s="200"/>
      <c r="I584" s="199"/>
      <c r="J584" s="199"/>
      <c r="K584" s="113"/>
      <c r="L584" s="113"/>
      <c r="M584" s="113"/>
      <c r="N584" s="7"/>
    </row>
    <row r="585" spans="1:14">
      <c r="A585" s="126" t="s">
        <v>11748</v>
      </c>
      <c r="B585" s="297"/>
      <c r="C585" s="126" t="s">
        <v>7228</v>
      </c>
      <c r="D585" s="278">
        <f>+VLOOKUP(A585,'LISTA NACIONAL'!A:B,2,0)</f>
        <v>10828.005999999999</v>
      </c>
      <c r="E585" s="278">
        <f t="shared" si="8"/>
        <v>13101.88726</v>
      </c>
      <c r="G585" s="7"/>
      <c r="H585" s="200"/>
      <c r="I585" s="199"/>
      <c r="J585" s="199"/>
      <c r="K585" s="113"/>
      <c r="L585" s="113"/>
      <c r="M585" s="113"/>
      <c r="N585" s="7"/>
    </row>
    <row r="586" spans="1:14">
      <c r="A586" s="126" t="s">
        <v>11749</v>
      </c>
      <c r="B586" s="297"/>
      <c r="C586" s="126" t="s">
        <v>7229</v>
      </c>
      <c r="D586" s="278">
        <f>+VLOOKUP(A586,'LISTA NACIONAL'!A:B,2,0)</f>
        <v>11599.567999999999</v>
      </c>
      <c r="E586" s="278">
        <f t="shared" si="8"/>
        <v>14035.477279999999</v>
      </c>
      <c r="G586" s="7"/>
      <c r="H586" s="200"/>
      <c r="I586" s="199"/>
      <c r="J586" s="199"/>
      <c r="K586" s="113"/>
      <c r="L586" s="113"/>
      <c r="M586" s="113"/>
      <c r="N586" s="7"/>
    </row>
    <row r="587" spans="1:14">
      <c r="A587" s="126" t="s">
        <v>11750</v>
      </c>
      <c r="B587" s="297"/>
      <c r="C587" s="126" t="s">
        <v>6014</v>
      </c>
      <c r="D587" s="278">
        <f>+VLOOKUP(A587,'LISTA NACIONAL'!A:B,2,0)</f>
        <v>3096.2420000000002</v>
      </c>
      <c r="E587" s="278">
        <f t="shared" ref="E587:E650" si="9">+D587*1.21</f>
        <v>3746.45282</v>
      </c>
      <c r="G587" s="7"/>
      <c r="H587" s="200"/>
      <c r="I587" s="199"/>
      <c r="J587" s="199"/>
      <c r="K587" s="113"/>
      <c r="L587" s="113"/>
      <c r="M587" s="113"/>
      <c r="N587" s="7"/>
    </row>
    <row r="588" spans="1:14">
      <c r="A588" s="126" t="s">
        <v>11751</v>
      </c>
      <c r="B588" s="297"/>
      <c r="C588" s="126" t="s">
        <v>11333</v>
      </c>
      <c r="D588" s="278">
        <f>+VLOOKUP(A588,'LISTA NACIONAL'!A:B,2,0)</f>
        <v>4490.8980000000001</v>
      </c>
      <c r="E588" s="278">
        <f t="shared" si="9"/>
        <v>5433.9865799999998</v>
      </c>
      <c r="G588" s="7"/>
      <c r="H588" s="200"/>
      <c r="I588" s="199"/>
      <c r="J588" s="199"/>
      <c r="K588" s="113"/>
      <c r="L588" s="113"/>
      <c r="M588" s="113"/>
      <c r="N588" s="7"/>
    </row>
    <row r="589" spans="1:14">
      <c r="A589" s="126" t="s">
        <v>11752</v>
      </c>
      <c r="B589" s="297"/>
      <c r="C589" s="126" t="s">
        <v>10769</v>
      </c>
      <c r="D589" s="278">
        <f>+VLOOKUP(A589,'LISTA NACIONAL'!A:B,2,0)</f>
        <v>4480.4759999999997</v>
      </c>
      <c r="E589" s="278">
        <f t="shared" si="9"/>
        <v>5421.3759599999994</v>
      </c>
      <c r="G589" s="7"/>
      <c r="H589" s="200"/>
      <c r="I589" s="199"/>
      <c r="J589" s="199"/>
      <c r="K589" s="113"/>
      <c r="L589" s="113"/>
      <c r="M589" s="113"/>
      <c r="N589" s="7"/>
    </row>
    <row r="590" spans="1:14">
      <c r="A590" s="126" t="s">
        <v>10498</v>
      </c>
      <c r="B590" s="297"/>
      <c r="C590" s="126" t="s">
        <v>10770</v>
      </c>
      <c r="D590" s="278">
        <f>+VLOOKUP(A590,'LISTA NACIONAL'!A:B,2,0)</f>
        <v>3441.5329999999999</v>
      </c>
      <c r="E590" s="278">
        <f t="shared" si="9"/>
        <v>4164.2549300000001</v>
      </c>
      <c r="G590" s="7"/>
      <c r="H590" s="200"/>
      <c r="I590" s="199"/>
      <c r="J590" s="199"/>
      <c r="K590" s="113"/>
      <c r="L590" s="113"/>
      <c r="M590" s="113"/>
      <c r="N590" s="7"/>
    </row>
    <row r="591" spans="1:14">
      <c r="A591" s="126" t="s">
        <v>10499</v>
      </c>
      <c r="B591" s="297"/>
      <c r="C591" s="126" t="s">
        <v>10771</v>
      </c>
      <c r="D591" s="278">
        <f>+VLOOKUP(A591,'LISTA NACIONAL'!A:B,2,0)</f>
        <v>4610.5079999999998</v>
      </c>
      <c r="E591" s="278">
        <f t="shared" si="9"/>
        <v>5578.71468</v>
      </c>
      <c r="G591" s="7"/>
      <c r="H591" s="200"/>
      <c r="I591" s="199"/>
      <c r="J591" s="199"/>
      <c r="K591" s="113"/>
      <c r="L591" s="113"/>
      <c r="M591" s="113"/>
      <c r="N591" s="7"/>
    </row>
    <row r="592" spans="1:14">
      <c r="A592" s="126" t="s">
        <v>10500</v>
      </c>
      <c r="B592" s="297"/>
      <c r="C592" s="126" t="s">
        <v>10772</v>
      </c>
      <c r="D592" s="278">
        <f>+VLOOKUP(A592,'LISTA NACIONAL'!A:B,2,0)</f>
        <v>4357.8109999999997</v>
      </c>
      <c r="E592" s="278">
        <f t="shared" si="9"/>
        <v>5272.9513099999995</v>
      </c>
      <c r="G592" s="7"/>
      <c r="H592" s="200"/>
      <c r="I592" s="199"/>
      <c r="J592" s="199"/>
      <c r="K592" s="113"/>
      <c r="L592" s="113"/>
      <c r="M592" s="113"/>
      <c r="N592" s="7"/>
    </row>
    <row r="593" spans="1:14">
      <c r="A593" s="126" t="s">
        <v>514</v>
      </c>
      <c r="B593" s="297"/>
      <c r="C593" s="126" t="s">
        <v>515</v>
      </c>
      <c r="D593" s="278">
        <f>+VLOOKUP(A593,'LISTA NACIONAL'!A:B,2,0)</f>
        <v>11516.529</v>
      </c>
      <c r="E593" s="278">
        <f t="shared" si="9"/>
        <v>13935.00009</v>
      </c>
      <c r="G593" s="7"/>
      <c r="H593" s="200"/>
      <c r="I593" s="199"/>
      <c r="J593" s="199"/>
      <c r="K593" s="113"/>
      <c r="L593" s="113"/>
      <c r="M593" s="113"/>
      <c r="N593" s="7"/>
    </row>
    <row r="594" spans="1:14">
      <c r="A594" s="126" t="s">
        <v>10501</v>
      </c>
      <c r="B594" s="297"/>
      <c r="C594" s="126" t="s">
        <v>10773</v>
      </c>
      <c r="D594" s="278">
        <f>+VLOOKUP(A594,'LISTA NACIONAL'!A:B,2,0)</f>
        <v>1983.09</v>
      </c>
      <c r="E594" s="278">
        <f t="shared" si="9"/>
        <v>2399.5389</v>
      </c>
      <c r="G594" s="7"/>
      <c r="H594" s="200"/>
      <c r="I594" s="199"/>
      <c r="J594" s="199"/>
      <c r="K594" s="113"/>
      <c r="L594" s="113"/>
      <c r="M594" s="113"/>
      <c r="N594" s="7"/>
    </row>
    <row r="595" spans="1:14">
      <c r="A595" s="126" t="s">
        <v>9095</v>
      </c>
      <c r="B595" s="297"/>
      <c r="C595" s="126" t="s">
        <v>10774</v>
      </c>
      <c r="D595" s="278">
        <f>+VLOOKUP(A595,'LISTA NACIONAL'!A:B,2,0)</f>
        <v>2139.886</v>
      </c>
      <c r="E595" s="278">
        <f t="shared" si="9"/>
        <v>2589.26206</v>
      </c>
      <c r="G595" s="7"/>
      <c r="H595" s="200"/>
      <c r="I595" s="199"/>
      <c r="J595" s="199"/>
      <c r="K595" s="113"/>
      <c r="L595" s="113"/>
      <c r="M595" s="113"/>
      <c r="N595" s="7"/>
    </row>
    <row r="596" spans="1:14">
      <c r="A596" s="126" t="s">
        <v>9096</v>
      </c>
      <c r="B596" s="297"/>
      <c r="C596" s="126" t="s">
        <v>10775</v>
      </c>
      <c r="D596" s="278">
        <f>+VLOOKUP(A596,'LISTA NACIONAL'!A:B,2,0)</f>
        <v>4942.3519999999999</v>
      </c>
      <c r="E596" s="278">
        <f t="shared" si="9"/>
        <v>5980.2459199999994</v>
      </c>
      <c r="G596" s="7"/>
      <c r="H596" s="200"/>
      <c r="I596" s="199"/>
      <c r="J596" s="199"/>
      <c r="K596" s="113"/>
      <c r="L596" s="113"/>
      <c r="M596" s="113"/>
      <c r="N596" s="7"/>
    </row>
    <row r="597" spans="1:14">
      <c r="A597" s="126" t="s">
        <v>9097</v>
      </c>
      <c r="B597" s="297"/>
      <c r="C597" s="126" t="s">
        <v>12037</v>
      </c>
      <c r="D597" s="278">
        <f>+VLOOKUP(A597,'LISTA NACIONAL'!A:B,2,0)</f>
        <v>11466.61</v>
      </c>
      <c r="E597" s="278">
        <f t="shared" si="9"/>
        <v>13874.598100000001</v>
      </c>
      <c r="G597" s="7"/>
      <c r="H597" s="200"/>
      <c r="I597" s="199"/>
      <c r="J597" s="199"/>
      <c r="K597" s="113"/>
      <c r="L597" s="113"/>
      <c r="M597" s="113"/>
      <c r="N597" s="7"/>
    </row>
    <row r="598" spans="1:14">
      <c r="A598" s="126" t="s">
        <v>9098</v>
      </c>
      <c r="B598" s="297"/>
      <c r="C598" s="126" t="s">
        <v>12038</v>
      </c>
      <c r="D598" s="278">
        <f>+VLOOKUP(A598,'LISTA NACIONAL'!A:B,2,0)</f>
        <v>6497.1809999999996</v>
      </c>
      <c r="E598" s="278">
        <f t="shared" si="9"/>
        <v>7861.5890099999997</v>
      </c>
      <c r="G598" s="7"/>
      <c r="H598" s="200"/>
      <c r="I598" s="199"/>
      <c r="J598" s="199"/>
      <c r="K598" s="113"/>
      <c r="L598" s="113"/>
      <c r="M598" s="113"/>
      <c r="N598" s="7"/>
    </row>
    <row r="599" spans="1:14">
      <c r="A599" s="126" t="s">
        <v>196</v>
      </c>
      <c r="B599" s="297"/>
      <c r="C599" s="126" t="s">
        <v>12039</v>
      </c>
      <c r="D599" s="278">
        <f>+VLOOKUP(A599,'LISTA NACIONAL'!A:B,2,0)</f>
        <v>4024.0010000000002</v>
      </c>
      <c r="E599" s="278">
        <f t="shared" si="9"/>
        <v>4869.0412100000003</v>
      </c>
      <c r="G599" s="7"/>
      <c r="H599" s="200"/>
      <c r="I599" s="199"/>
      <c r="J599" s="199"/>
      <c r="K599" s="113"/>
      <c r="L599" s="113"/>
      <c r="M599" s="113"/>
      <c r="N599" s="7"/>
    </row>
    <row r="600" spans="1:14">
      <c r="A600" s="126" t="s">
        <v>197</v>
      </c>
      <c r="B600" s="297"/>
      <c r="C600" s="126" t="s">
        <v>12040</v>
      </c>
      <c r="D600" s="278">
        <f>+VLOOKUP(A600,'LISTA NACIONAL'!A:B,2,0)</f>
        <v>3096.2420000000002</v>
      </c>
      <c r="E600" s="278">
        <f t="shared" si="9"/>
        <v>3746.45282</v>
      </c>
      <c r="G600" s="7"/>
      <c r="H600" s="200"/>
      <c r="I600" s="199"/>
      <c r="J600" s="199"/>
      <c r="K600" s="113"/>
      <c r="L600" s="113"/>
      <c r="M600" s="113"/>
      <c r="N600" s="7"/>
    </row>
    <row r="601" spans="1:14">
      <c r="A601" s="126" t="s">
        <v>198</v>
      </c>
      <c r="B601" s="297"/>
      <c r="C601" s="126" t="s">
        <v>12041</v>
      </c>
      <c r="D601" s="278">
        <f>+VLOOKUP(A601,'LISTA NACIONAL'!A:B,2,0)</f>
        <v>1042.047</v>
      </c>
      <c r="E601" s="278">
        <f t="shared" si="9"/>
        <v>1260.8768700000001</v>
      </c>
      <c r="G601" s="7"/>
      <c r="H601" s="200"/>
      <c r="I601" s="199"/>
      <c r="J601" s="199"/>
      <c r="K601" s="113"/>
      <c r="L601" s="113"/>
      <c r="M601" s="113"/>
      <c r="N601" s="7"/>
    </row>
    <row r="602" spans="1:14">
      <c r="A602" s="126" t="s">
        <v>199</v>
      </c>
      <c r="B602" s="297"/>
      <c r="C602" s="126" t="s">
        <v>12042</v>
      </c>
      <c r="D602" s="278">
        <f>+VLOOKUP(A602,'LISTA NACIONAL'!A:B,2,0)</f>
        <v>1060.922</v>
      </c>
      <c r="E602" s="278">
        <f t="shared" si="9"/>
        <v>1283.7156199999999</v>
      </c>
      <c r="G602" s="7"/>
      <c r="H602" s="200"/>
      <c r="I602" s="199"/>
      <c r="J602" s="199"/>
      <c r="K602" s="113"/>
      <c r="L602" s="113"/>
      <c r="M602" s="113"/>
      <c r="N602" s="7"/>
    </row>
    <row r="603" spans="1:14">
      <c r="A603" s="126" t="s">
        <v>200</v>
      </c>
      <c r="B603" s="297"/>
      <c r="C603" s="126" t="s">
        <v>12043</v>
      </c>
      <c r="D603" s="278">
        <f>+VLOOKUP(A603,'LISTA NACIONAL'!A:B,2,0)</f>
        <v>5725.7439999999997</v>
      </c>
      <c r="E603" s="278">
        <f t="shared" si="9"/>
        <v>6928.150239999999</v>
      </c>
      <c r="G603" s="7"/>
      <c r="H603" s="200"/>
      <c r="I603" s="199"/>
      <c r="J603" s="199"/>
      <c r="K603" s="113"/>
      <c r="L603" s="113"/>
      <c r="M603" s="113"/>
      <c r="N603" s="7"/>
    </row>
    <row r="604" spans="1:14">
      <c r="A604" s="126" t="s">
        <v>201</v>
      </c>
      <c r="B604" s="297"/>
      <c r="C604" s="126" t="s">
        <v>12044</v>
      </c>
      <c r="D604" s="278">
        <f>+VLOOKUP(A604,'LISTA NACIONAL'!A:B,2,0)</f>
        <v>5399.47</v>
      </c>
      <c r="E604" s="278">
        <f t="shared" si="9"/>
        <v>6533.3586999999998</v>
      </c>
      <c r="G604" s="7"/>
      <c r="H604" s="200"/>
      <c r="I604" s="199"/>
      <c r="J604" s="199"/>
      <c r="K604" s="113"/>
      <c r="L604" s="113"/>
      <c r="M604" s="113"/>
      <c r="N604" s="7"/>
    </row>
    <row r="605" spans="1:14">
      <c r="A605" s="126" t="s">
        <v>4790</v>
      </c>
      <c r="B605" s="297"/>
      <c r="C605" s="126" t="s">
        <v>12045</v>
      </c>
      <c r="D605" s="278">
        <f>+VLOOKUP(A605,'LISTA NACIONAL'!A:B,2,0)</f>
        <v>4610.5079999999998</v>
      </c>
      <c r="E605" s="278">
        <f t="shared" si="9"/>
        <v>5578.71468</v>
      </c>
      <c r="G605" s="7"/>
      <c r="H605" s="200"/>
      <c r="I605" s="199"/>
      <c r="J605" s="199"/>
      <c r="K605" s="113"/>
      <c r="L605" s="113"/>
      <c r="M605" s="113"/>
      <c r="N605" s="7"/>
    </row>
    <row r="606" spans="1:14">
      <c r="A606" s="126" t="s">
        <v>2468</v>
      </c>
      <c r="B606" s="297"/>
      <c r="C606" s="126" t="s">
        <v>12046</v>
      </c>
      <c r="D606" s="278">
        <f>+VLOOKUP(A606,'LISTA NACIONAL'!A:B,2,0)</f>
        <v>4024.0010000000002</v>
      </c>
      <c r="E606" s="278">
        <f t="shared" si="9"/>
        <v>4869.0412100000003</v>
      </c>
      <c r="G606" s="7"/>
      <c r="H606" s="200"/>
      <c r="I606" s="199"/>
      <c r="J606" s="199"/>
      <c r="K606" s="113"/>
      <c r="L606" s="113"/>
      <c r="M606" s="113"/>
      <c r="N606" s="7"/>
    </row>
    <row r="607" spans="1:14">
      <c r="A607" s="126" t="s">
        <v>2469</v>
      </c>
      <c r="B607" s="297"/>
      <c r="C607" s="126" t="s">
        <v>12047</v>
      </c>
      <c r="D607" s="278">
        <f>+VLOOKUP(A607,'LISTA NACIONAL'!A:B,2,0)</f>
        <v>1391.0640000000001</v>
      </c>
      <c r="E607" s="278">
        <f t="shared" si="9"/>
        <v>1683.1874400000002</v>
      </c>
      <c r="G607" s="7"/>
      <c r="H607" s="200"/>
      <c r="I607" s="199"/>
      <c r="J607" s="199"/>
      <c r="K607" s="113"/>
      <c r="L607" s="113"/>
      <c r="M607" s="113"/>
      <c r="N607" s="7"/>
    </row>
    <row r="608" spans="1:14">
      <c r="A608" s="126" t="s">
        <v>2470</v>
      </c>
      <c r="B608" s="297"/>
      <c r="C608" s="126" t="s">
        <v>12048</v>
      </c>
      <c r="D608" s="278">
        <f>+VLOOKUP(A608,'LISTA NACIONAL'!A:B,2,0)</f>
        <v>7442.53</v>
      </c>
      <c r="E608" s="278">
        <f t="shared" si="9"/>
        <v>9005.461299999999</v>
      </c>
      <c r="G608" s="7"/>
      <c r="H608" s="200"/>
      <c r="I608" s="199"/>
      <c r="J608" s="199"/>
      <c r="K608" s="113"/>
      <c r="L608" s="113"/>
      <c r="M608" s="113"/>
      <c r="N608" s="7"/>
    </row>
    <row r="609" spans="1:14">
      <c r="A609" s="126" t="s">
        <v>2471</v>
      </c>
      <c r="B609" s="297"/>
      <c r="C609" s="126" t="s">
        <v>12049</v>
      </c>
      <c r="D609" s="278">
        <f>+VLOOKUP(A609,'LISTA NACIONAL'!A:B,2,0)</f>
        <v>20510.142</v>
      </c>
      <c r="E609" s="278">
        <f t="shared" si="9"/>
        <v>24817.271819999998</v>
      </c>
      <c r="G609" s="7"/>
      <c r="H609" s="200"/>
      <c r="I609" s="199"/>
      <c r="J609" s="199"/>
      <c r="K609" s="113"/>
      <c r="L609" s="113"/>
      <c r="M609" s="113"/>
      <c r="N609" s="7"/>
    </row>
    <row r="610" spans="1:14">
      <c r="A610" s="126" t="s">
        <v>2472</v>
      </c>
      <c r="B610" s="297"/>
      <c r="C610" s="126" t="s">
        <v>12050</v>
      </c>
      <c r="D610" s="278">
        <f>+VLOOKUP(A610,'LISTA NACIONAL'!A:B,2,0)</f>
        <v>20510.142</v>
      </c>
      <c r="E610" s="278">
        <f t="shared" si="9"/>
        <v>24817.271819999998</v>
      </c>
      <c r="G610" s="7"/>
      <c r="H610" s="200"/>
      <c r="I610" s="199"/>
      <c r="J610" s="199"/>
      <c r="K610" s="113"/>
      <c r="L610" s="113"/>
      <c r="M610" s="113"/>
      <c r="N610" s="7"/>
    </row>
    <row r="611" spans="1:14">
      <c r="A611" s="126" t="s">
        <v>2473</v>
      </c>
      <c r="B611" s="297"/>
      <c r="C611" s="126" t="s">
        <v>12051</v>
      </c>
      <c r="D611" s="278">
        <f>+VLOOKUP(A611,'LISTA NACIONAL'!A:B,2,0)</f>
        <v>5834.9030000000002</v>
      </c>
      <c r="E611" s="278">
        <f t="shared" si="9"/>
        <v>7060.2326300000004</v>
      </c>
      <c r="G611" s="7"/>
      <c r="H611" s="200"/>
      <c r="I611" s="199"/>
      <c r="J611" s="199"/>
      <c r="K611" s="113"/>
      <c r="L611" s="113"/>
      <c r="M611" s="113"/>
      <c r="N611" s="7"/>
    </row>
    <row r="612" spans="1:14">
      <c r="A612" s="126" t="s">
        <v>2474</v>
      </c>
      <c r="B612" s="297"/>
      <c r="C612" s="126" t="s">
        <v>12052</v>
      </c>
      <c r="D612" s="278">
        <f>+VLOOKUP(A612,'LISTA NACIONAL'!A:B,2,0)</f>
        <v>5399.47</v>
      </c>
      <c r="E612" s="278">
        <f t="shared" si="9"/>
        <v>6533.3586999999998</v>
      </c>
      <c r="G612" s="7"/>
      <c r="H612" s="200"/>
      <c r="I612" s="199"/>
      <c r="J612" s="199"/>
      <c r="K612" s="113"/>
      <c r="L612" s="113"/>
      <c r="M612" s="113"/>
      <c r="N612" s="7"/>
    </row>
    <row r="613" spans="1:14">
      <c r="A613" s="126" t="s">
        <v>2475</v>
      </c>
      <c r="B613" s="297"/>
      <c r="C613" s="126" t="s">
        <v>12053</v>
      </c>
      <c r="D613" s="278">
        <f>+VLOOKUP(A613,'LISTA NACIONAL'!A:B,2,0)</f>
        <v>6005.3490000000002</v>
      </c>
      <c r="E613" s="278">
        <f t="shared" si="9"/>
        <v>7266.4722899999997</v>
      </c>
      <c r="G613" s="7"/>
      <c r="H613" s="200"/>
      <c r="I613" s="199"/>
      <c r="J613" s="199"/>
      <c r="K613" s="113"/>
      <c r="L613" s="113"/>
      <c r="M613" s="113"/>
      <c r="N613" s="7"/>
    </row>
    <row r="614" spans="1:14">
      <c r="A614" s="126" t="s">
        <v>2476</v>
      </c>
      <c r="B614" s="297"/>
      <c r="C614" s="126" t="s">
        <v>12054</v>
      </c>
      <c r="D614" s="278">
        <f>+VLOOKUP(A614,'LISTA NACIONAL'!A:B,2,0)</f>
        <v>6360.2510000000002</v>
      </c>
      <c r="E614" s="278">
        <f t="shared" si="9"/>
        <v>7695.9037099999996</v>
      </c>
      <c r="G614" s="7"/>
      <c r="H614" s="200"/>
      <c r="I614" s="199"/>
      <c r="J614" s="199"/>
      <c r="K614" s="113"/>
      <c r="L614" s="113"/>
      <c r="M614" s="113"/>
      <c r="N614" s="7"/>
    </row>
    <row r="615" spans="1:14">
      <c r="A615" s="126" t="s">
        <v>2477</v>
      </c>
      <c r="B615" s="297"/>
      <c r="C615" s="126" t="s">
        <v>12055</v>
      </c>
      <c r="D615" s="278">
        <f>+VLOOKUP(A615,'LISTA NACIONAL'!A:B,2,0)</f>
        <v>8075.1819999999998</v>
      </c>
      <c r="E615" s="278">
        <f t="shared" si="9"/>
        <v>9770.9702199999992</v>
      </c>
      <c r="G615" s="7"/>
      <c r="H615" s="200"/>
      <c r="I615" s="199"/>
      <c r="J615" s="199"/>
      <c r="K615" s="113"/>
      <c r="L615" s="113"/>
      <c r="M615" s="113"/>
      <c r="N615" s="7"/>
    </row>
    <row r="616" spans="1:14">
      <c r="A616" s="126" t="s">
        <v>2478</v>
      </c>
      <c r="B616" s="297"/>
      <c r="C616" s="126" t="s">
        <v>12056</v>
      </c>
      <c r="D616" s="278">
        <f>+VLOOKUP(A616,'LISTA NACIONAL'!A:B,2,0)</f>
        <v>10828.005999999999</v>
      </c>
      <c r="E616" s="278">
        <f t="shared" si="9"/>
        <v>13101.88726</v>
      </c>
      <c r="G616" s="7"/>
      <c r="H616" s="200"/>
      <c r="I616" s="199"/>
      <c r="J616" s="199"/>
      <c r="K616" s="113"/>
      <c r="L616" s="113"/>
      <c r="M616" s="113"/>
      <c r="N616" s="7"/>
    </row>
    <row r="617" spans="1:14">
      <c r="A617" s="126" t="s">
        <v>2479</v>
      </c>
      <c r="B617" s="297"/>
      <c r="C617" s="126" t="s">
        <v>12057</v>
      </c>
      <c r="D617" s="278">
        <f>+VLOOKUP(A617,'LISTA NACIONAL'!A:B,2,0)</f>
        <v>2656.3110000000001</v>
      </c>
      <c r="E617" s="278">
        <f t="shared" si="9"/>
        <v>3214.1363099999999</v>
      </c>
      <c r="G617" s="7"/>
      <c r="H617" s="200"/>
      <c r="I617" s="199"/>
      <c r="J617" s="199"/>
      <c r="K617" s="113"/>
      <c r="L617" s="113"/>
      <c r="M617" s="113"/>
      <c r="N617" s="7"/>
    </row>
    <row r="618" spans="1:14">
      <c r="A618" s="126" t="s">
        <v>2480</v>
      </c>
      <c r="B618" s="297"/>
      <c r="C618" s="126" t="s">
        <v>12058</v>
      </c>
      <c r="D618" s="278">
        <f>+VLOOKUP(A618,'LISTA NACIONAL'!A:B,2,0)</f>
        <v>4610.5079999999998</v>
      </c>
      <c r="E618" s="278">
        <f t="shared" si="9"/>
        <v>5578.71468</v>
      </c>
      <c r="G618" s="7"/>
      <c r="H618" s="200"/>
      <c r="I618" s="199"/>
      <c r="J618" s="199"/>
      <c r="K618" s="113"/>
      <c r="L618" s="113"/>
      <c r="M618" s="113"/>
      <c r="N618" s="7"/>
    </row>
    <row r="619" spans="1:14">
      <c r="A619" s="126" t="s">
        <v>2481</v>
      </c>
      <c r="B619" s="297"/>
      <c r="C619" s="126" t="s">
        <v>12059</v>
      </c>
      <c r="D619" s="278">
        <f>+VLOOKUP(A619,'LISTA NACIONAL'!A:B,2,0)</f>
        <v>2463.4470000000001</v>
      </c>
      <c r="E619" s="278">
        <f t="shared" si="9"/>
        <v>2980.7708699999998</v>
      </c>
      <c r="G619" s="7"/>
      <c r="H619" s="200"/>
      <c r="I619" s="199"/>
      <c r="J619" s="199"/>
      <c r="K619" s="113"/>
      <c r="L619" s="113"/>
      <c r="M619" s="113"/>
      <c r="N619" s="7"/>
    </row>
    <row r="620" spans="1:14">
      <c r="A620" s="126" t="s">
        <v>2482</v>
      </c>
      <c r="B620" s="297"/>
      <c r="C620" s="126" t="s">
        <v>12060</v>
      </c>
      <c r="D620" s="278">
        <f>+VLOOKUP(A620,'LISTA NACIONAL'!A:B,2,0)</f>
        <v>6952.4989999999998</v>
      </c>
      <c r="E620" s="278">
        <f t="shared" si="9"/>
        <v>8412.5237899999993</v>
      </c>
      <c r="G620" s="7"/>
      <c r="H620" s="200"/>
      <c r="I620" s="199"/>
      <c r="J620" s="199"/>
      <c r="K620" s="113"/>
      <c r="L620" s="113"/>
      <c r="M620" s="113"/>
      <c r="N620" s="7"/>
    </row>
    <row r="621" spans="1:14">
      <c r="A621" s="126" t="s">
        <v>4779</v>
      </c>
      <c r="B621" s="297"/>
      <c r="C621" s="126" t="s">
        <v>12061</v>
      </c>
      <c r="D621" s="278">
        <f>+VLOOKUP(A621,'LISTA NACIONAL'!A:B,2,0)</f>
        <v>5905.0690000000004</v>
      </c>
      <c r="E621" s="278">
        <f t="shared" si="9"/>
        <v>7145.1334900000002</v>
      </c>
      <c r="G621" s="7"/>
      <c r="H621" s="200"/>
      <c r="I621" s="199"/>
      <c r="J621" s="199"/>
      <c r="K621" s="113"/>
      <c r="L621" s="113"/>
      <c r="M621" s="113"/>
      <c r="N621" s="7"/>
    </row>
    <row r="622" spans="1:14">
      <c r="A622" s="126" t="s">
        <v>4780</v>
      </c>
      <c r="B622" s="297"/>
      <c r="C622" s="126" t="s">
        <v>12062</v>
      </c>
      <c r="D622" s="278">
        <f>+VLOOKUP(A622,'LISTA NACIONAL'!A:B,2,0)</f>
        <v>12886.264999999999</v>
      </c>
      <c r="E622" s="278">
        <f t="shared" si="9"/>
        <v>15592.380649999999</v>
      </c>
      <c r="G622" s="7"/>
      <c r="H622" s="200"/>
      <c r="I622" s="199"/>
      <c r="J622" s="199"/>
      <c r="K622" s="113"/>
      <c r="L622" s="113"/>
      <c r="M622" s="113"/>
      <c r="N622" s="7"/>
    </row>
    <row r="623" spans="1:14">
      <c r="A623" s="126" t="s">
        <v>4781</v>
      </c>
      <c r="B623" s="297"/>
      <c r="C623" s="126" t="s">
        <v>7182</v>
      </c>
      <c r="D623" s="278">
        <f>+VLOOKUP(A623,'LISTA NACIONAL'!A:B,2,0)</f>
        <v>5783.6779999999999</v>
      </c>
      <c r="E623" s="278">
        <f t="shared" si="9"/>
        <v>6998.2503799999995</v>
      </c>
      <c r="G623" s="7"/>
      <c r="H623" s="200"/>
      <c r="I623" s="199"/>
      <c r="J623" s="199"/>
      <c r="K623" s="113"/>
      <c r="L623" s="113"/>
      <c r="M623" s="113"/>
      <c r="N623" s="7"/>
    </row>
    <row r="624" spans="1:14">
      <c r="A624" s="126" t="s">
        <v>4782</v>
      </c>
      <c r="B624" s="297"/>
      <c r="C624" s="126" t="s">
        <v>11814</v>
      </c>
      <c r="D624" s="278">
        <f>+VLOOKUP(A624,'LISTA NACIONAL'!A:B,2,0)</f>
        <v>9120.8490000000002</v>
      </c>
      <c r="E624" s="278">
        <f t="shared" si="9"/>
        <v>11036.227290000001</v>
      </c>
      <c r="G624" s="7"/>
      <c r="H624" s="200"/>
      <c r="I624" s="199"/>
      <c r="J624" s="199"/>
      <c r="K624" s="113"/>
      <c r="L624" s="113"/>
      <c r="M624" s="113"/>
      <c r="N624" s="7"/>
    </row>
    <row r="625" spans="1:14">
      <c r="A625" s="126" t="s">
        <v>4783</v>
      </c>
      <c r="B625" s="297"/>
      <c r="C625" s="126" t="s">
        <v>11815</v>
      </c>
      <c r="D625" s="278">
        <f>+VLOOKUP(A625,'LISTA NACIONAL'!A:B,2,0)</f>
        <v>29200.742999999999</v>
      </c>
      <c r="E625" s="278">
        <f t="shared" si="9"/>
        <v>35332.89903</v>
      </c>
      <c r="G625" s="7"/>
      <c r="H625" s="200"/>
      <c r="I625" s="199"/>
      <c r="J625" s="199"/>
      <c r="K625" s="113"/>
      <c r="L625" s="113"/>
      <c r="M625" s="113"/>
      <c r="N625" s="7"/>
    </row>
    <row r="626" spans="1:14">
      <c r="A626" s="126" t="s">
        <v>4784</v>
      </c>
      <c r="B626" s="297"/>
      <c r="C626" s="126" t="s">
        <v>11816</v>
      </c>
      <c r="D626" s="278">
        <f>+VLOOKUP(A626,'LISTA NACIONAL'!A:B,2,0)</f>
        <v>2600.509</v>
      </c>
      <c r="E626" s="278">
        <f t="shared" si="9"/>
        <v>3146.61589</v>
      </c>
      <c r="G626" s="7"/>
      <c r="H626" s="200"/>
      <c r="I626" s="199"/>
      <c r="J626" s="199"/>
      <c r="K626" s="113"/>
      <c r="L626" s="113"/>
      <c r="M626" s="113"/>
      <c r="N626" s="7"/>
    </row>
    <row r="627" spans="1:14">
      <c r="A627" s="126" t="s">
        <v>4785</v>
      </c>
      <c r="B627" s="297"/>
      <c r="C627" s="126" t="s">
        <v>9395</v>
      </c>
      <c r="D627" s="278">
        <f>+VLOOKUP(A627,'LISTA NACIONAL'!A:B,2,0)</f>
        <v>3096.2420000000002</v>
      </c>
      <c r="E627" s="278">
        <f t="shared" si="9"/>
        <v>3746.45282</v>
      </c>
      <c r="G627" s="7"/>
      <c r="H627" s="200"/>
      <c r="I627" s="199"/>
      <c r="J627" s="199"/>
      <c r="K627" s="113"/>
      <c r="L627" s="113"/>
      <c r="M627" s="113"/>
      <c r="N627" s="7"/>
    </row>
    <row r="628" spans="1:14">
      <c r="A628" s="126" t="s">
        <v>4786</v>
      </c>
      <c r="B628" s="297"/>
      <c r="C628" s="126" t="s">
        <v>9395</v>
      </c>
      <c r="D628" s="278">
        <f>+VLOOKUP(A628,'LISTA NACIONAL'!A:B,2,0)</f>
        <v>4610.5079999999998</v>
      </c>
      <c r="E628" s="278">
        <f t="shared" si="9"/>
        <v>5578.71468</v>
      </c>
      <c r="G628" s="7"/>
      <c r="H628" s="200"/>
      <c r="I628" s="199"/>
      <c r="J628" s="199"/>
      <c r="K628" s="113"/>
      <c r="L628" s="113"/>
      <c r="M628" s="113"/>
      <c r="N628" s="7"/>
    </row>
    <row r="629" spans="1:14">
      <c r="A629" s="126" t="s">
        <v>4787</v>
      </c>
      <c r="B629" s="297"/>
      <c r="C629" s="126" t="s">
        <v>9396</v>
      </c>
      <c r="D629" s="278">
        <f>+VLOOKUP(A629,'LISTA NACIONAL'!A:B,2,0)</f>
        <v>3717.5189999999998</v>
      </c>
      <c r="E629" s="278">
        <f t="shared" si="9"/>
        <v>4498.1979899999997</v>
      </c>
      <c r="G629" s="7"/>
      <c r="H629" s="200"/>
      <c r="I629" s="199"/>
      <c r="J629" s="199"/>
      <c r="K629" s="113"/>
      <c r="L629" s="113"/>
      <c r="M629" s="113"/>
      <c r="N629" s="7"/>
    </row>
    <row r="630" spans="1:14">
      <c r="A630" s="126" t="s">
        <v>4788</v>
      </c>
      <c r="B630" s="297"/>
      <c r="C630" s="126" t="s">
        <v>9397</v>
      </c>
      <c r="D630" s="278">
        <f>+VLOOKUP(A630,'LISTA NACIONAL'!A:B,2,0)</f>
        <v>3395.2979999999998</v>
      </c>
      <c r="E630" s="278">
        <f t="shared" si="9"/>
        <v>4108.3105799999994</v>
      </c>
      <c r="G630" s="7"/>
      <c r="H630" s="200"/>
      <c r="I630" s="199"/>
      <c r="J630" s="199"/>
      <c r="K630" s="113"/>
      <c r="L630" s="113"/>
      <c r="M630" s="113"/>
      <c r="N630" s="7"/>
    </row>
    <row r="631" spans="1:14">
      <c r="A631" s="126" t="s">
        <v>4789</v>
      </c>
      <c r="B631" s="297"/>
      <c r="C631" s="126" t="s">
        <v>9398</v>
      </c>
      <c r="D631" s="278">
        <f>+VLOOKUP(A631,'LISTA NACIONAL'!A:B,2,0)</f>
        <v>6312.1189999999997</v>
      </c>
      <c r="E631" s="278">
        <f t="shared" si="9"/>
        <v>7637.6639899999991</v>
      </c>
      <c r="G631" s="7"/>
      <c r="H631" s="200"/>
      <c r="I631" s="199"/>
      <c r="J631" s="199"/>
      <c r="K631" s="113"/>
      <c r="L631" s="113"/>
      <c r="M631" s="113"/>
      <c r="N631" s="7"/>
    </row>
    <row r="632" spans="1:14">
      <c r="A632" s="126" t="s">
        <v>7494</v>
      </c>
      <c r="B632" s="297"/>
      <c r="C632" s="126" t="s">
        <v>4313</v>
      </c>
      <c r="D632" s="278">
        <f>+VLOOKUP(A632,'LISTA NACIONAL'!A:B,2,0)</f>
        <v>9315.5969999999998</v>
      </c>
      <c r="E632" s="278">
        <f t="shared" si="9"/>
        <v>11271.872369999999</v>
      </c>
      <c r="G632" s="7"/>
      <c r="H632" s="200"/>
      <c r="I632" s="199"/>
      <c r="J632" s="199"/>
      <c r="K632" s="113"/>
      <c r="L632" s="113"/>
      <c r="M632" s="113"/>
      <c r="N632" s="7"/>
    </row>
    <row r="633" spans="1:14">
      <c r="A633" s="126" t="s">
        <v>7495</v>
      </c>
      <c r="B633" s="297"/>
      <c r="C633" s="126" t="s">
        <v>4314</v>
      </c>
      <c r="D633" s="278">
        <f>+VLOOKUP(A633,'LISTA NACIONAL'!A:B,2,0)</f>
        <v>3395.2979999999998</v>
      </c>
      <c r="E633" s="278">
        <f t="shared" si="9"/>
        <v>4108.3105799999994</v>
      </c>
      <c r="G633" s="7"/>
      <c r="H633" s="200"/>
      <c r="I633" s="199"/>
      <c r="J633" s="199"/>
      <c r="K633" s="113"/>
      <c r="L633" s="113"/>
      <c r="M633" s="113"/>
      <c r="N633" s="7"/>
    </row>
    <row r="634" spans="1:14">
      <c r="A634" s="126" t="s">
        <v>7496</v>
      </c>
      <c r="B634" s="297"/>
      <c r="C634" s="126" t="s">
        <v>8290</v>
      </c>
      <c r="D634" s="278">
        <f>+VLOOKUP(A634,'LISTA NACIONAL'!A:B,2,0)</f>
        <v>21781.527999999998</v>
      </c>
      <c r="E634" s="278">
        <f t="shared" si="9"/>
        <v>26355.648879999997</v>
      </c>
      <c r="G634" s="7"/>
      <c r="H634" s="200"/>
      <c r="I634" s="199"/>
      <c r="J634" s="199"/>
      <c r="K634" s="113"/>
      <c r="L634" s="113"/>
      <c r="M634" s="113"/>
      <c r="N634" s="7"/>
    </row>
    <row r="635" spans="1:14">
      <c r="A635" s="126" t="s">
        <v>7497</v>
      </c>
      <c r="B635" s="297"/>
      <c r="C635" s="126" t="s">
        <v>8291</v>
      </c>
      <c r="D635" s="278">
        <f>+VLOOKUP(A635,'LISTA NACIONAL'!A:B,2,0)</f>
        <v>16432.098000000002</v>
      </c>
      <c r="E635" s="278">
        <f t="shared" si="9"/>
        <v>19882.838580000003</v>
      </c>
      <c r="G635" s="7"/>
      <c r="H635" s="200"/>
      <c r="I635" s="199"/>
      <c r="J635" s="199"/>
      <c r="K635" s="113"/>
      <c r="L635" s="113"/>
      <c r="M635" s="113"/>
      <c r="N635" s="7"/>
    </row>
    <row r="636" spans="1:14">
      <c r="A636" s="126" t="s">
        <v>7498</v>
      </c>
      <c r="B636" s="297"/>
      <c r="C636" s="126" t="s">
        <v>8292</v>
      </c>
      <c r="D636" s="278">
        <f>+VLOOKUP(A636,'LISTA NACIONAL'!A:B,2,0)</f>
        <v>12884.503000000001</v>
      </c>
      <c r="E636" s="278">
        <f t="shared" si="9"/>
        <v>15590.24863</v>
      </c>
      <c r="G636" s="7"/>
      <c r="H636" s="200"/>
      <c r="I636" s="199"/>
      <c r="J636" s="199"/>
      <c r="K636" s="113"/>
      <c r="L636" s="113"/>
      <c r="M636" s="113"/>
      <c r="N636" s="7"/>
    </row>
    <row r="637" spans="1:14">
      <c r="A637" s="126" t="s">
        <v>7499</v>
      </c>
      <c r="B637" s="297"/>
      <c r="C637" s="126" t="s">
        <v>9625</v>
      </c>
      <c r="D637" s="278">
        <f>+VLOOKUP(A637,'LISTA NACIONAL'!A:B,2,0)</f>
        <v>6952.4989999999998</v>
      </c>
      <c r="E637" s="278">
        <f t="shared" si="9"/>
        <v>8412.5237899999993</v>
      </c>
      <c r="G637" s="7"/>
      <c r="H637" s="200"/>
      <c r="I637" s="199"/>
      <c r="J637" s="199"/>
      <c r="K637" s="113"/>
      <c r="L637" s="113"/>
      <c r="M637" s="113"/>
      <c r="N637" s="7"/>
    </row>
    <row r="638" spans="1:14">
      <c r="A638" s="126" t="s">
        <v>242</v>
      </c>
      <c r="B638" s="297"/>
      <c r="C638" s="126" t="s">
        <v>243</v>
      </c>
      <c r="D638" s="278">
        <f>+VLOOKUP(A638,'LISTA NACIONAL'!A:B,2,0)</f>
        <v>3509.0050000000001</v>
      </c>
      <c r="E638" s="278">
        <f t="shared" si="9"/>
        <v>4245.8960500000003</v>
      </c>
      <c r="G638" s="7"/>
      <c r="H638" s="200"/>
      <c r="I638" s="199"/>
      <c r="J638" s="199"/>
      <c r="K638" s="113"/>
      <c r="L638" s="113"/>
      <c r="M638" s="113"/>
      <c r="N638" s="7"/>
    </row>
    <row r="639" spans="1:14">
      <c r="A639" s="126" t="s">
        <v>7500</v>
      </c>
      <c r="B639" s="297"/>
      <c r="C639" s="126" t="s">
        <v>9626</v>
      </c>
      <c r="D639" s="278">
        <f>+VLOOKUP(A639,'LISTA NACIONAL'!A:B,2,0)</f>
        <v>3551.57</v>
      </c>
      <c r="E639" s="278">
        <f t="shared" si="9"/>
        <v>4297.3996999999999</v>
      </c>
      <c r="G639" s="7"/>
      <c r="H639" s="200"/>
      <c r="I639" s="199"/>
      <c r="J639" s="199"/>
      <c r="K639" s="113"/>
      <c r="L639" s="113"/>
      <c r="M639" s="113"/>
      <c r="N639" s="7"/>
    </row>
    <row r="640" spans="1:14">
      <c r="A640" s="126" t="s">
        <v>7501</v>
      </c>
      <c r="B640" s="297"/>
      <c r="C640" s="126" t="s">
        <v>9627</v>
      </c>
      <c r="D640" s="278">
        <f>+VLOOKUP(A640,'LISTA NACIONAL'!A:B,2,0)</f>
        <v>6221.393</v>
      </c>
      <c r="E640" s="278">
        <f t="shared" si="9"/>
        <v>7527.8855299999996</v>
      </c>
      <c r="G640" s="7"/>
      <c r="H640" s="200"/>
      <c r="I640" s="199"/>
      <c r="J640" s="199"/>
      <c r="K640" s="113"/>
      <c r="L640" s="113"/>
      <c r="M640" s="113"/>
      <c r="N640" s="7"/>
    </row>
    <row r="641" spans="1:14">
      <c r="A641" s="126" t="s">
        <v>7502</v>
      </c>
      <c r="B641" s="297"/>
      <c r="C641" s="126" t="s">
        <v>7348</v>
      </c>
      <c r="D641" s="278">
        <f>+VLOOKUP(A641,'LISTA NACIONAL'!A:B,2,0)</f>
        <v>31127.739000000001</v>
      </c>
      <c r="E641" s="278">
        <f t="shared" si="9"/>
        <v>37664.564189999997</v>
      </c>
      <c r="G641" s="7"/>
      <c r="H641" s="200"/>
      <c r="I641" s="199"/>
      <c r="J641" s="199"/>
      <c r="K641" s="113"/>
      <c r="L641" s="113"/>
      <c r="M641" s="113"/>
      <c r="N641" s="7"/>
    </row>
    <row r="642" spans="1:14">
      <c r="A642" s="126" t="s">
        <v>7503</v>
      </c>
      <c r="B642" s="297"/>
      <c r="C642" s="126" t="s">
        <v>7349</v>
      </c>
      <c r="D642" s="278">
        <f>+VLOOKUP(A642,'LISTA NACIONAL'!A:B,2,0)</f>
        <v>6360.2510000000002</v>
      </c>
      <c r="E642" s="278">
        <f t="shared" si="9"/>
        <v>7695.9037099999996</v>
      </c>
      <c r="G642" s="7"/>
      <c r="H642" s="200"/>
      <c r="I642" s="199"/>
      <c r="J642" s="199"/>
      <c r="K642" s="113"/>
      <c r="L642" s="113"/>
      <c r="M642" s="113"/>
      <c r="N642" s="7"/>
    </row>
    <row r="643" spans="1:14">
      <c r="A643" s="126" t="s">
        <v>7504</v>
      </c>
      <c r="B643" s="297"/>
      <c r="C643" s="126" t="s">
        <v>7350</v>
      </c>
      <c r="D643" s="278">
        <f>+VLOOKUP(A643,'LISTA NACIONAL'!A:B,2,0)</f>
        <v>12718.415999999999</v>
      </c>
      <c r="E643" s="278">
        <f t="shared" si="9"/>
        <v>15389.283359999999</v>
      </c>
      <c r="G643" s="7"/>
      <c r="H643" s="200"/>
      <c r="I643" s="199"/>
      <c r="J643" s="199"/>
      <c r="K643" s="113"/>
      <c r="L643" s="113"/>
      <c r="M643" s="113"/>
      <c r="N643" s="7"/>
    </row>
    <row r="644" spans="1:14">
      <c r="A644" s="126" t="s">
        <v>7505</v>
      </c>
      <c r="B644" s="297"/>
      <c r="C644" s="126" t="s">
        <v>4747</v>
      </c>
      <c r="D644" s="278">
        <f>+VLOOKUP(A644,'LISTA NACIONAL'!A:B,2,0)</f>
        <v>3918.0059999999999</v>
      </c>
      <c r="E644" s="278">
        <f t="shared" si="9"/>
        <v>4740.7872600000001</v>
      </c>
      <c r="G644" s="7"/>
      <c r="H644" s="200"/>
      <c r="I644" s="199"/>
      <c r="J644" s="199"/>
      <c r="K644" s="113"/>
      <c r="L644" s="113"/>
      <c r="M644" s="113"/>
      <c r="N644" s="7"/>
    </row>
    <row r="645" spans="1:14">
      <c r="A645" s="126" t="s">
        <v>7506</v>
      </c>
      <c r="B645" s="297"/>
      <c r="C645" s="126" t="s">
        <v>4748</v>
      </c>
      <c r="D645" s="278">
        <f>+VLOOKUP(A645,'LISTA NACIONAL'!A:B,2,0)</f>
        <v>3717.5189999999998</v>
      </c>
      <c r="E645" s="278">
        <f t="shared" si="9"/>
        <v>4498.1979899999997</v>
      </c>
      <c r="G645" s="7"/>
      <c r="H645" s="200"/>
      <c r="I645" s="199"/>
      <c r="J645" s="199"/>
      <c r="K645" s="113"/>
      <c r="L645" s="113"/>
      <c r="M645" s="113"/>
      <c r="N645" s="7"/>
    </row>
    <row r="646" spans="1:14">
      <c r="A646" s="126" t="s">
        <v>7507</v>
      </c>
      <c r="B646" s="297"/>
      <c r="C646" s="126" t="s">
        <v>4747</v>
      </c>
      <c r="D646" s="278">
        <f>+VLOOKUP(A646,'LISTA NACIONAL'!A:B,2,0)</f>
        <v>3096.2420000000002</v>
      </c>
      <c r="E646" s="278">
        <f t="shared" si="9"/>
        <v>3746.45282</v>
      </c>
      <c r="G646" s="7"/>
      <c r="H646" s="200"/>
      <c r="I646" s="199"/>
      <c r="J646" s="199"/>
      <c r="K646" s="113"/>
      <c r="L646" s="113"/>
      <c r="M646" s="113"/>
      <c r="N646" s="7"/>
    </row>
    <row r="647" spans="1:14">
      <c r="A647" s="126" t="s">
        <v>7508</v>
      </c>
      <c r="B647" s="297"/>
      <c r="C647" s="126" t="s">
        <v>4749</v>
      </c>
      <c r="D647" s="278">
        <f>+VLOOKUP(A647,'LISTA NACIONAL'!A:B,2,0)</f>
        <v>26337.916000000001</v>
      </c>
      <c r="E647" s="278">
        <f t="shared" si="9"/>
        <v>31868.878359999999</v>
      </c>
      <c r="G647" s="7"/>
      <c r="H647" s="200"/>
      <c r="I647" s="199"/>
      <c r="J647" s="199"/>
      <c r="K647" s="113"/>
      <c r="L647" s="113"/>
      <c r="M647" s="113"/>
      <c r="N647" s="7"/>
    </row>
    <row r="648" spans="1:14">
      <c r="A648" s="126" t="s">
        <v>7509</v>
      </c>
      <c r="B648" s="297"/>
      <c r="C648" s="126" t="s">
        <v>4750</v>
      </c>
      <c r="D648" s="278">
        <f>+VLOOKUP(A648,'LISTA NACIONAL'!A:B,2,0)</f>
        <v>2017.0509999999999</v>
      </c>
      <c r="E648" s="278">
        <f t="shared" si="9"/>
        <v>2440.6317099999997</v>
      </c>
      <c r="G648" s="7"/>
      <c r="H648" s="200"/>
      <c r="I648" s="199"/>
      <c r="J648" s="199"/>
      <c r="K648" s="113"/>
      <c r="L648" s="113"/>
      <c r="M648" s="113"/>
      <c r="N648" s="7"/>
    </row>
    <row r="649" spans="1:14">
      <c r="A649" s="126" t="s">
        <v>7510</v>
      </c>
      <c r="B649" s="297"/>
      <c r="C649" s="126" t="s">
        <v>4751</v>
      </c>
      <c r="D649" s="278">
        <f>+VLOOKUP(A649,'LISTA NACIONAL'!A:B,2,0)</f>
        <v>3761.7959999999998</v>
      </c>
      <c r="E649" s="278">
        <f t="shared" si="9"/>
        <v>4551.7731599999997</v>
      </c>
      <c r="G649" s="7"/>
      <c r="H649" s="200"/>
      <c r="I649" s="199"/>
      <c r="J649" s="199"/>
      <c r="K649" s="113"/>
      <c r="L649" s="113"/>
      <c r="M649" s="113"/>
      <c r="N649" s="7"/>
    </row>
    <row r="650" spans="1:14">
      <c r="A650" s="126" t="s">
        <v>7511</v>
      </c>
      <c r="B650" s="297"/>
      <c r="C650" s="126" t="s">
        <v>4752</v>
      </c>
      <c r="D650" s="278">
        <f>+VLOOKUP(A650,'LISTA NACIONAL'!A:B,2,0)</f>
        <v>5399.47</v>
      </c>
      <c r="E650" s="278">
        <f t="shared" si="9"/>
        <v>6533.3586999999998</v>
      </c>
      <c r="G650" s="7"/>
      <c r="H650" s="200"/>
      <c r="I650" s="199"/>
      <c r="J650" s="199"/>
      <c r="K650" s="113"/>
      <c r="L650" s="113"/>
      <c r="M650" s="113"/>
      <c r="N650" s="7"/>
    </row>
    <row r="651" spans="1:14">
      <c r="A651" s="126" t="s">
        <v>7512</v>
      </c>
      <c r="B651" s="297"/>
      <c r="C651" s="126" t="s">
        <v>4753</v>
      </c>
      <c r="D651" s="278">
        <f>+VLOOKUP(A651,'LISTA NACIONAL'!A:B,2,0)</f>
        <v>5565.4830000000002</v>
      </c>
      <c r="E651" s="278">
        <f t="shared" ref="E651:E714" si="10">+D651*1.21</f>
        <v>6734.2344300000004</v>
      </c>
      <c r="G651" s="7"/>
      <c r="H651" s="200"/>
      <c r="I651" s="199"/>
      <c r="J651" s="199"/>
      <c r="K651" s="113"/>
      <c r="L651" s="113"/>
      <c r="M651" s="113"/>
      <c r="N651" s="7"/>
    </row>
    <row r="652" spans="1:14">
      <c r="A652" s="126" t="s">
        <v>7513</v>
      </c>
      <c r="B652" s="297"/>
      <c r="C652" s="126" t="s">
        <v>4754</v>
      </c>
      <c r="D652" s="278">
        <f>+VLOOKUP(A652,'LISTA NACIONAL'!A:B,2,0)</f>
        <v>4078.223</v>
      </c>
      <c r="E652" s="278">
        <f t="shared" si="10"/>
        <v>4934.6498299999994</v>
      </c>
      <c r="G652" s="7"/>
      <c r="H652" s="200"/>
      <c r="I652" s="199"/>
      <c r="J652" s="199"/>
      <c r="K652" s="113"/>
      <c r="L652" s="113"/>
      <c r="M652" s="113"/>
      <c r="N652" s="7"/>
    </row>
    <row r="653" spans="1:14">
      <c r="A653" s="126" t="s">
        <v>7514</v>
      </c>
      <c r="B653" s="297"/>
      <c r="C653" s="126" t="s">
        <v>4755</v>
      </c>
      <c r="D653" s="278">
        <f>+VLOOKUP(A653,'LISTA NACIONAL'!A:B,2,0)</f>
        <v>3854.4169999999999</v>
      </c>
      <c r="E653" s="278">
        <f t="shared" si="10"/>
        <v>4663.8445700000002</v>
      </c>
      <c r="G653" s="7"/>
      <c r="H653" s="200"/>
      <c r="I653" s="199"/>
      <c r="J653" s="199"/>
      <c r="K653" s="113"/>
      <c r="L653" s="113"/>
      <c r="M653" s="113"/>
      <c r="N653" s="7"/>
    </row>
    <row r="654" spans="1:14">
      <c r="A654" s="126" t="s">
        <v>4959</v>
      </c>
      <c r="B654" s="297"/>
      <c r="C654" s="126" t="s">
        <v>11814</v>
      </c>
      <c r="D654" s="278">
        <f>+VLOOKUP(A654,'LISTA NACIONAL'!A:B,2,0)</f>
        <v>13470.721</v>
      </c>
      <c r="E654" s="278">
        <f t="shared" si="10"/>
        <v>16299.572409999999</v>
      </c>
      <c r="G654" s="7"/>
      <c r="H654" s="200"/>
      <c r="I654" s="199"/>
      <c r="J654" s="199"/>
      <c r="K654" s="113"/>
      <c r="L654" s="113"/>
      <c r="M654" s="113"/>
      <c r="N654" s="7"/>
    </row>
    <row r="655" spans="1:14">
      <c r="A655" s="126" t="s">
        <v>244</v>
      </c>
      <c r="B655" s="297"/>
      <c r="C655" s="126" t="s">
        <v>245</v>
      </c>
      <c r="D655" s="278">
        <f>+VLOOKUP(A655,'LISTA NACIONAL'!A:B,2,0)</f>
        <v>25658.998</v>
      </c>
      <c r="E655" s="278">
        <f t="shared" si="10"/>
        <v>31047.387579999999</v>
      </c>
      <c r="G655" s="7"/>
      <c r="H655" s="200"/>
      <c r="I655" s="199"/>
      <c r="J655" s="199"/>
      <c r="K655" s="113"/>
      <c r="L655" s="113"/>
      <c r="M655" s="113"/>
      <c r="N655" s="7"/>
    </row>
    <row r="656" spans="1:14">
      <c r="A656" s="126" t="s">
        <v>4960</v>
      </c>
      <c r="B656" s="297"/>
      <c r="C656" s="126" t="s">
        <v>4756</v>
      </c>
      <c r="D656" s="278">
        <f>+VLOOKUP(A656,'LISTA NACIONAL'!A:B,2,0)</f>
        <v>4357.8109999999997</v>
      </c>
      <c r="E656" s="278">
        <f t="shared" si="10"/>
        <v>5272.9513099999995</v>
      </c>
      <c r="G656" s="7"/>
      <c r="H656" s="200"/>
      <c r="I656" s="199"/>
      <c r="J656" s="199"/>
      <c r="K656" s="113"/>
      <c r="L656" s="113"/>
      <c r="M656" s="113"/>
      <c r="N656" s="7"/>
    </row>
    <row r="657" spans="1:14">
      <c r="A657" s="126" t="s">
        <v>4961</v>
      </c>
      <c r="B657" s="297"/>
      <c r="C657" s="126" t="s">
        <v>4757</v>
      </c>
      <c r="D657" s="278">
        <f>+VLOOKUP(A657,'LISTA NACIONAL'!A:B,2,0)</f>
        <v>4024.0010000000002</v>
      </c>
      <c r="E657" s="278">
        <f t="shared" si="10"/>
        <v>4869.0412100000003</v>
      </c>
      <c r="G657" s="7"/>
      <c r="H657" s="200"/>
      <c r="I657" s="199"/>
      <c r="J657" s="199"/>
      <c r="K657" s="113"/>
      <c r="L657" s="113"/>
      <c r="M657" s="113"/>
      <c r="N657" s="7"/>
    </row>
    <row r="658" spans="1:14">
      <c r="A658" s="126" t="s">
        <v>246</v>
      </c>
      <c r="B658" s="297"/>
      <c r="C658" s="126" t="s">
        <v>247</v>
      </c>
      <c r="D658" s="278">
        <f>+VLOOKUP(A658,'LISTA NACIONAL'!A:B,2,0)</f>
        <v>8148.6459999999997</v>
      </c>
      <c r="E658" s="278">
        <f t="shared" si="10"/>
        <v>9859.8616599999987</v>
      </c>
      <c r="G658" s="7"/>
      <c r="H658" s="200"/>
      <c r="I658" s="199"/>
      <c r="J658" s="199"/>
      <c r="K658" s="113"/>
      <c r="L658" s="113"/>
      <c r="M658" s="113"/>
      <c r="N658" s="7"/>
    </row>
    <row r="659" spans="1:14">
      <c r="A659" s="126" t="s">
        <v>4962</v>
      </c>
      <c r="B659" s="297"/>
      <c r="C659" s="126" t="s">
        <v>4758</v>
      </c>
      <c r="D659" s="278">
        <f>+VLOOKUP(A659,'LISTA NACIONAL'!A:B,2,0)</f>
        <v>4759.2179999999998</v>
      </c>
      <c r="E659" s="278">
        <f t="shared" si="10"/>
        <v>5758.6537799999996</v>
      </c>
      <c r="G659" s="7"/>
      <c r="H659" s="200"/>
      <c r="I659" s="199"/>
      <c r="J659" s="199"/>
      <c r="K659" s="113"/>
      <c r="L659" s="113"/>
      <c r="M659" s="113"/>
      <c r="N659" s="7"/>
    </row>
    <row r="660" spans="1:14">
      <c r="A660" s="126" t="s">
        <v>4996</v>
      </c>
      <c r="B660" s="297"/>
      <c r="C660" s="126" t="s">
        <v>4759</v>
      </c>
      <c r="D660" s="278">
        <f>+VLOOKUP(A660,'LISTA NACIONAL'!A:B,2,0)</f>
        <v>3395.2979999999998</v>
      </c>
      <c r="E660" s="278">
        <f t="shared" si="10"/>
        <v>4108.3105799999994</v>
      </c>
      <c r="G660" s="7"/>
      <c r="H660" s="200"/>
      <c r="I660" s="199"/>
      <c r="J660" s="199"/>
      <c r="K660" s="113"/>
      <c r="L660" s="113"/>
      <c r="M660" s="113"/>
      <c r="N660" s="7"/>
    </row>
    <row r="661" spans="1:14">
      <c r="A661" s="126" t="s">
        <v>7544</v>
      </c>
      <c r="B661" s="297"/>
      <c r="C661" s="126" t="s">
        <v>4760</v>
      </c>
      <c r="D661" s="278">
        <f>+VLOOKUP(A661,'LISTA NACIONAL'!A:B,2,0)</f>
        <v>24370.477999999999</v>
      </c>
      <c r="E661" s="278">
        <f t="shared" si="10"/>
        <v>29488.27838</v>
      </c>
      <c r="G661" s="7"/>
      <c r="H661" s="200"/>
      <c r="I661" s="199"/>
      <c r="J661" s="199"/>
      <c r="K661" s="113"/>
      <c r="L661" s="113"/>
      <c r="M661" s="113"/>
      <c r="N661" s="7"/>
    </row>
    <row r="662" spans="1:14">
      <c r="A662" s="126" t="s">
        <v>7545</v>
      </c>
      <c r="B662" s="297"/>
      <c r="C662" s="126" t="s">
        <v>4761</v>
      </c>
      <c r="D662" s="278">
        <f>+VLOOKUP(A662,'LISTA NACIONAL'!A:B,2,0)</f>
        <v>8970.0669999999991</v>
      </c>
      <c r="E662" s="278">
        <f t="shared" si="10"/>
        <v>10853.781069999999</v>
      </c>
      <c r="G662" s="7"/>
      <c r="H662" s="200"/>
      <c r="I662" s="199"/>
      <c r="J662" s="199"/>
      <c r="K662" s="113"/>
      <c r="L662" s="113"/>
      <c r="M662" s="113"/>
      <c r="N662" s="7"/>
    </row>
    <row r="663" spans="1:14">
      <c r="A663" s="126" t="s">
        <v>7546</v>
      </c>
      <c r="B663" s="297"/>
      <c r="C663" s="126" t="s">
        <v>2395</v>
      </c>
      <c r="D663" s="278">
        <f>+VLOOKUP(A663,'LISTA NACIONAL'!A:B,2,0)</f>
        <v>12718.415999999999</v>
      </c>
      <c r="E663" s="278">
        <f t="shared" si="10"/>
        <v>15389.283359999999</v>
      </c>
      <c r="G663" s="7"/>
      <c r="H663" s="200"/>
      <c r="I663" s="199"/>
      <c r="J663" s="199"/>
      <c r="K663" s="113"/>
      <c r="L663" s="113"/>
      <c r="M663" s="113"/>
      <c r="N663" s="7"/>
    </row>
    <row r="664" spans="1:14">
      <c r="A664" s="126" t="s">
        <v>7547</v>
      </c>
      <c r="B664" s="297"/>
      <c r="C664" s="126" t="s">
        <v>2396</v>
      </c>
      <c r="D664" s="278">
        <f>+VLOOKUP(A664,'LISTA NACIONAL'!A:B,2,0)</f>
        <v>9759.0640000000003</v>
      </c>
      <c r="E664" s="278">
        <f t="shared" si="10"/>
        <v>11808.46744</v>
      </c>
      <c r="G664" s="7"/>
      <c r="H664" s="200"/>
      <c r="I664" s="199"/>
      <c r="J664" s="199"/>
      <c r="K664" s="113"/>
      <c r="L664" s="113"/>
      <c r="M664" s="113"/>
      <c r="N664" s="7"/>
    </row>
    <row r="665" spans="1:14">
      <c r="A665" s="126" t="s">
        <v>7548</v>
      </c>
      <c r="B665" s="297"/>
      <c r="C665" s="126" t="s">
        <v>2397</v>
      </c>
      <c r="D665" s="278">
        <f>+VLOOKUP(A665,'LISTA NACIONAL'!A:B,2,0)</f>
        <v>5245.2049999999999</v>
      </c>
      <c r="E665" s="278">
        <f t="shared" si="10"/>
        <v>6346.69805</v>
      </c>
      <c r="G665" s="7"/>
      <c r="H665" s="200"/>
      <c r="I665" s="199"/>
      <c r="J665" s="199"/>
      <c r="K665" s="113"/>
      <c r="L665" s="113"/>
      <c r="M665" s="113"/>
      <c r="N665" s="7"/>
    </row>
    <row r="666" spans="1:14">
      <c r="A666" s="126" t="s">
        <v>7549</v>
      </c>
      <c r="B666" s="297"/>
      <c r="C666" s="126" t="s">
        <v>2398</v>
      </c>
      <c r="D666" s="278">
        <f>+VLOOKUP(A666,'LISTA NACIONAL'!A:B,2,0)</f>
        <v>16761.833999999999</v>
      </c>
      <c r="E666" s="278">
        <f t="shared" si="10"/>
        <v>20281.81914</v>
      </c>
      <c r="G666" s="7"/>
      <c r="H666" s="200"/>
      <c r="I666" s="199"/>
      <c r="J666" s="199"/>
      <c r="K666" s="113"/>
      <c r="L666" s="113"/>
      <c r="M666" s="113"/>
      <c r="N666" s="7"/>
    </row>
    <row r="667" spans="1:14">
      <c r="A667" s="126" t="s">
        <v>7550</v>
      </c>
      <c r="B667" s="297"/>
      <c r="C667" s="126" t="s">
        <v>2399</v>
      </c>
      <c r="D667" s="278">
        <f>+VLOOKUP(A667,'LISTA NACIONAL'!A:B,2,0)</f>
        <v>15980.525</v>
      </c>
      <c r="E667" s="278">
        <f t="shared" si="10"/>
        <v>19336.435249999999</v>
      </c>
      <c r="G667" s="7"/>
      <c r="H667" s="200"/>
      <c r="I667" s="199"/>
      <c r="J667" s="199"/>
      <c r="K667" s="113"/>
      <c r="L667" s="113"/>
      <c r="M667" s="113"/>
      <c r="N667" s="7"/>
    </row>
    <row r="668" spans="1:14">
      <c r="A668" s="126" t="s">
        <v>7551</v>
      </c>
      <c r="B668" s="297"/>
      <c r="C668" s="126" t="s">
        <v>2400</v>
      </c>
      <c r="D668" s="278">
        <f>+VLOOKUP(A668,'LISTA NACIONAL'!A:B,2,0)</f>
        <v>27599.55</v>
      </c>
      <c r="E668" s="278">
        <f t="shared" si="10"/>
        <v>33395.455499999996</v>
      </c>
      <c r="G668" s="7"/>
      <c r="H668" s="200"/>
      <c r="I668" s="199"/>
      <c r="J668" s="199"/>
      <c r="K668" s="113"/>
      <c r="L668" s="113"/>
      <c r="M668" s="113"/>
      <c r="N668" s="7"/>
    </row>
    <row r="669" spans="1:14">
      <c r="A669" s="126" t="s">
        <v>9134</v>
      </c>
      <c r="B669" s="297"/>
      <c r="C669" s="126" t="s">
        <v>2401</v>
      </c>
      <c r="D669" s="278">
        <f>+VLOOKUP(A669,'LISTA NACIONAL'!A:B,2,0)</f>
        <v>1990.92</v>
      </c>
      <c r="E669" s="278">
        <f t="shared" si="10"/>
        <v>2409.0131999999999</v>
      </c>
      <c r="G669" s="7"/>
      <c r="H669" s="200"/>
      <c r="I669" s="199"/>
      <c r="J669" s="199"/>
      <c r="K669" s="113"/>
      <c r="L669" s="113"/>
      <c r="M669" s="113"/>
      <c r="N669" s="7"/>
    </row>
    <row r="670" spans="1:14">
      <c r="A670" s="126" t="s">
        <v>9135</v>
      </c>
      <c r="B670" s="297"/>
      <c r="C670" s="126" t="s">
        <v>2794</v>
      </c>
      <c r="D670" s="278">
        <f>+VLOOKUP(A670,'LISTA NACIONAL'!A:B,2,0)</f>
        <v>3717.5189999999998</v>
      </c>
      <c r="E670" s="278">
        <f t="shared" si="10"/>
        <v>4498.1979899999997</v>
      </c>
      <c r="G670" s="7"/>
      <c r="H670" s="200"/>
      <c r="I670" s="199"/>
      <c r="J670" s="199"/>
      <c r="K670" s="113"/>
      <c r="L670" s="113"/>
      <c r="M670" s="113"/>
      <c r="N670" s="7"/>
    </row>
    <row r="671" spans="1:14">
      <c r="A671" s="126" t="s">
        <v>9136</v>
      </c>
      <c r="B671" s="297"/>
      <c r="C671" s="126" t="s">
        <v>2795</v>
      </c>
      <c r="D671" s="278">
        <f>+VLOOKUP(A671,'LISTA NACIONAL'!A:B,2,0)</f>
        <v>6823.3379999999997</v>
      </c>
      <c r="E671" s="278">
        <f t="shared" si="10"/>
        <v>8256.2389800000001</v>
      </c>
      <c r="G671" s="7"/>
      <c r="H671" s="200"/>
      <c r="I671" s="199"/>
      <c r="J671" s="199"/>
      <c r="K671" s="113"/>
      <c r="L671" s="113"/>
      <c r="M671" s="113"/>
      <c r="N671" s="7"/>
    </row>
    <row r="672" spans="1:14">
      <c r="A672" s="126" t="s">
        <v>9137</v>
      </c>
      <c r="B672" s="297"/>
      <c r="C672" s="126" t="s">
        <v>8587</v>
      </c>
      <c r="D672" s="278">
        <f>+VLOOKUP(A672,'LISTA NACIONAL'!A:B,2,0)</f>
        <v>6649.5739999999996</v>
      </c>
      <c r="E672" s="278">
        <f t="shared" si="10"/>
        <v>8045.9845399999995</v>
      </c>
      <c r="G672" s="7"/>
      <c r="H672" s="200"/>
      <c r="I672" s="199"/>
      <c r="J672" s="199"/>
      <c r="K672" s="113"/>
      <c r="L672" s="113"/>
      <c r="M672" s="113"/>
      <c r="N672" s="7"/>
    </row>
    <row r="673" spans="1:14">
      <c r="A673" s="126" t="s">
        <v>9138</v>
      </c>
      <c r="B673" s="297"/>
      <c r="C673" s="126" t="s">
        <v>8588</v>
      </c>
      <c r="D673" s="278">
        <f>+VLOOKUP(A673,'LISTA NACIONAL'!A:B,2,0)</f>
        <v>8075.1819999999998</v>
      </c>
      <c r="E673" s="278">
        <f t="shared" si="10"/>
        <v>9770.9702199999992</v>
      </c>
      <c r="G673" s="7"/>
      <c r="H673" s="200"/>
      <c r="I673" s="199"/>
      <c r="J673" s="199"/>
      <c r="K673" s="113"/>
      <c r="L673" s="113"/>
      <c r="M673" s="113"/>
      <c r="N673" s="7"/>
    </row>
    <row r="674" spans="1:14">
      <c r="A674" s="126" t="s">
        <v>9139</v>
      </c>
      <c r="B674" s="297"/>
      <c r="C674" s="126" t="s">
        <v>8589</v>
      </c>
      <c r="D674" s="278">
        <f>+VLOOKUP(A674,'LISTA NACIONAL'!A:B,2,0)</f>
        <v>23583.297999999999</v>
      </c>
      <c r="E674" s="278">
        <f t="shared" si="10"/>
        <v>28535.790579999997</v>
      </c>
      <c r="G674" s="7"/>
      <c r="H674" s="200"/>
      <c r="I674" s="199"/>
      <c r="J674" s="199"/>
      <c r="K674" s="113"/>
      <c r="L674" s="113"/>
      <c r="M674" s="113"/>
      <c r="N674" s="7"/>
    </row>
    <row r="675" spans="1:14">
      <c r="A675" s="126" t="s">
        <v>9140</v>
      </c>
      <c r="B675" s="297"/>
      <c r="C675" s="126" t="s">
        <v>8590</v>
      </c>
      <c r="D675" s="278">
        <f>+VLOOKUP(A675,'LISTA NACIONAL'!A:B,2,0)</f>
        <v>2357.2460000000001</v>
      </c>
      <c r="E675" s="278">
        <f t="shared" si="10"/>
        <v>2852.26766</v>
      </c>
      <c r="G675" s="7"/>
      <c r="H675" s="200"/>
      <c r="I675" s="199"/>
      <c r="J675" s="199"/>
      <c r="K675" s="113"/>
      <c r="L675" s="113"/>
      <c r="M675" s="113"/>
      <c r="N675" s="7"/>
    </row>
    <row r="676" spans="1:14">
      <c r="A676" s="126" t="s">
        <v>9141</v>
      </c>
      <c r="B676" s="297"/>
      <c r="C676" s="126" t="s">
        <v>8591</v>
      </c>
      <c r="D676" s="278">
        <f>+VLOOKUP(A676,'LISTA NACIONAL'!A:B,2,0)</f>
        <v>15210.779</v>
      </c>
      <c r="E676" s="278">
        <f t="shared" si="10"/>
        <v>18405.042590000001</v>
      </c>
      <c r="G676" s="7"/>
      <c r="H676" s="200"/>
      <c r="I676" s="199"/>
      <c r="J676" s="199"/>
      <c r="K676" s="113"/>
      <c r="L676" s="113"/>
      <c r="M676" s="113"/>
      <c r="N676" s="7"/>
    </row>
    <row r="677" spans="1:14">
      <c r="A677" s="126" t="s">
        <v>9205</v>
      </c>
      <c r="B677" s="297"/>
      <c r="C677" s="126" t="s">
        <v>8592</v>
      </c>
      <c r="D677" s="278">
        <f>+VLOOKUP(A677,'LISTA NACIONAL'!A:B,2,0)</f>
        <v>11765.566999999999</v>
      </c>
      <c r="E677" s="278">
        <f t="shared" si="10"/>
        <v>14236.336069999999</v>
      </c>
      <c r="G677" s="7"/>
      <c r="H677" s="200"/>
      <c r="I677" s="199"/>
      <c r="J677" s="199"/>
      <c r="K677" s="113"/>
      <c r="L677" s="113"/>
      <c r="M677" s="113"/>
      <c r="N677" s="7"/>
    </row>
    <row r="678" spans="1:14">
      <c r="A678" s="126" t="s">
        <v>9206</v>
      </c>
      <c r="B678" s="297"/>
      <c r="C678" s="126" t="s">
        <v>8593</v>
      </c>
      <c r="D678" s="278">
        <f>+VLOOKUP(A678,'LISTA NACIONAL'!A:B,2,0)</f>
        <v>24873.842000000001</v>
      </c>
      <c r="E678" s="278">
        <f t="shared" si="10"/>
        <v>30097.348819999999</v>
      </c>
      <c r="G678" s="7"/>
      <c r="H678" s="200"/>
      <c r="I678" s="199"/>
      <c r="J678" s="199"/>
      <c r="K678" s="113"/>
      <c r="L678" s="113"/>
      <c r="M678" s="113"/>
      <c r="N678" s="7"/>
    </row>
    <row r="679" spans="1:14">
      <c r="A679" s="126" t="s">
        <v>9207</v>
      </c>
      <c r="B679" s="297"/>
      <c r="C679" s="126" t="s">
        <v>8594</v>
      </c>
      <c r="D679" s="278">
        <f>+VLOOKUP(A679,'LISTA NACIONAL'!A:B,2,0)</f>
        <v>24873.842000000001</v>
      </c>
      <c r="E679" s="278">
        <f t="shared" si="10"/>
        <v>30097.348819999999</v>
      </c>
      <c r="G679" s="7"/>
      <c r="H679" s="200"/>
      <c r="I679" s="199"/>
      <c r="J679" s="199"/>
      <c r="K679" s="113"/>
      <c r="L679" s="113"/>
      <c r="M679" s="113"/>
      <c r="N679" s="7"/>
    </row>
    <row r="680" spans="1:14">
      <c r="A680" s="126" t="s">
        <v>9208</v>
      </c>
      <c r="B680" s="297"/>
      <c r="C680" s="126" t="s">
        <v>8595</v>
      </c>
      <c r="D680" s="278">
        <f>+VLOOKUP(A680,'LISTA NACIONAL'!A:B,2,0)</f>
        <v>1510.4849999999999</v>
      </c>
      <c r="E680" s="278">
        <f t="shared" si="10"/>
        <v>1827.6868499999998</v>
      </c>
      <c r="G680" s="7"/>
      <c r="H680" s="200"/>
      <c r="I680" s="199"/>
      <c r="J680" s="199"/>
      <c r="K680" s="113"/>
      <c r="L680" s="113"/>
      <c r="M680" s="113"/>
      <c r="N680" s="7"/>
    </row>
    <row r="681" spans="1:14">
      <c r="A681" s="126" t="s">
        <v>248</v>
      </c>
      <c r="B681" s="297"/>
      <c r="C681" s="126" t="s">
        <v>1849</v>
      </c>
      <c r="D681" s="278">
        <f>+VLOOKUP(A681,'LISTA NACIONAL'!A:B,2,0)</f>
        <v>3019.0729999999999</v>
      </c>
      <c r="E681" s="278">
        <f t="shared" si="10"/>
        <v>3653.0783299999998</v>
      </c>
      <c r="G681" s="7"/>
      <c r="H681" s="200"/>
      <c r="I681" s="199"/>
      <c r="J681" s="199"/>
      <c r="K681" s="113"/>
      <c r="L681" s="113"/>
      <c r="M681" s="113"/>
      <c r="N681" s="7"/>
    </row>
    <row r="682" spans="1:14">
      <c r="A682" s="126" t="s">
        <v>4945</v>
      </c>
      <c r="B682" s="297"/>
      <c r="C682" s="126" t="s">
        <v>10192</v>
      </c>
      <c r="D682" s="278">
        <f>+VLOOKUP(A682,'LISTA NACIONAL'!A:B,2,0)</f>
        <v>6005.3490000000002</v>
      </c>
      <c r="E682" s="278">
        <f t="shared" si="10"/>
        <v>7266.4722899999997</v>
      </c>
      <c r="G682" s="7"/>
      <c r="H682" s="200"/>
      <c r="I682" s="199"/>
      <c r="J682" s="199"/>
      <c r="K682" s="113"/>
      <c r="L682" s="113"/>
      <c r="M682" s="113"/>
      <c r="N682" s="7"/>
    </row>
    <row r="683" spans="1:14">
      <c r="A683" s="126" t="s">
        <v>4946</v>
      </c>
      <c r="B683" s="297"/>
      <c r="C683" s="126" t="s">
        <v>10193</v>
      </c>
      <c r="D683" s="278">
        <f>+VLOOKUP(A683,'LISTA NACIONAL'!A:B,2,0)</f>
        <v>1500.76</v>
      </c>
      <c r="E683" s="278">
        <f t="shared" si="10"/>
        <v>1815.9195999999999</v>
      </c>
      <c r="G683" s="7"/>
      <c r="H683" s="200"/>
      <c r="I683" s="199"/>
      <c r="J683" s="199"/>
      <c r="K683" s="113"/>
      <c r="L683" s="113"/>
      <c r="M683" s="113"/>
      <c r="N683" s="7"/>
    </row>
    <row r="684" spans="1:14">
      <c r="A684" s="126" t="s">
        <v>4947</v>
      </c>
      <c r="B684" s="297"/>
      <c r="C684" s="126" t="s">
        <v>10194</v>
      </c>
      <c r="D684" s="278">
        <f>+VLOOKUP(A684,'LISTA NACIONAL'!A:B,2,0)</f>
        <v>17691.66</v>
      </c>
      <c r="E684" s="278">
        <f t="shared" si="10"/>
        <v>21406.908599999999</v>
      </c>
      <c r="G684" s="7"/>
      <c r="H684" s="200"/>
      <c r="I684" s="199"/>
      <c r="J684" s="199"/>
      <c r="K684" s="113"/>
      <c r="L684" s="113"/>
      <c r="M684" s="113"/>
      <c r="N684" s="7"/>
    </row>
    <row r="685" spans="1:14">
      <c r="A685" s="126" t="s">
        <v>7486</v>
      </c>
      <c r="B685" s="297"/>
      <c r="C685" s="126" t="s">
        <v>10195</v>
      </c>
      <c r="D685" s="278">
        <f>+VLOOKUP(A685,'LISTA NACIONAL'!A:B,2,0)</f>
        <v>4436.991</v>
      </c>
      <c r="E685" s="278">
        <f t="shared" si="10"/>
        <v>5368.75911</v>
      </c>
      <c r="G685" s="7"/>
      <c r="H685" s="200"/>
      <c r="I685" s="199"/>
      <c r="J685" s="199"/>
      <c r="K685" s="113"/>
      <c r="L685" s="113"/>
      <c r="M685" s="113"/>
      <c r="N685" s="7"/>
    </row>
    <row r="686" spans="1:14">
      <c r="A686" s="126" t="s">
        <v>7487</v>
      </c>
      <c r="B686" s="297"/>
      <c r="C686" s="126" t="s">
        <v>9777</v>
      </c>
      <c r="D686" s="278">
        <f>+VLOOKUP(A686,'LISTA NACIONAL'!A:B,2,0)</f>
        <v>2463.4470000000001</v>
      </c>
      <c r="E686" s="278">
        <f t="shared" si="10"/>
        <v>2980.7708699999998</v>
      </c>
      <c r="G686" s="7"/>
      <c r="H686" s="200"/>
      <c r="I686" s="199"/>
      <c r="J686" s="199"/>
      <c r="K686" s="113"/>
      <c r="L686" s="113"/>
      <c r="M686" s="113"/>
      <c r="N686" s="7"/>
    </row>
    <row r="687" spans="1:14">
      <c r="A687" s="126" t="s">
        <v>7488</v>
      </c>
      <c r="B687" s="297"/>
      <c r="C687" s="126" t="s">
        <v>10196</v>
      </c>
      <c r="D687" s="278">
        <f>+VLOOKUP(A687,'LISTA NACIONAL'!A:B,2,0)</f>
        <v>8819.8420000000006</v>
      </c>
      <c r="E687" s="278">
        <f t="shared" si="10"/>
        <v>10672.008820000001</v>
      </c>
      <c r="G687" s="7"/>
      <c r="H687" s="200"/>
      <c r="I687" s="199"/>
      <c r="J687" s="199"/>
      <c r="K687" s="113"/>
      <c r="L687" s="113"/>
      <c r="M687" s="113"/>
      <c r="N687" s="7"/>
    </row>
    <row r="688" spans="1:14">
      <c r="A688" s="126" t="s">
        <v>7489</v>
      </c>
      <c r="B688" s="297"/>
      <c r="C688" s="126" t="s">
        <v>8365</v>
      </c>
      <c r="D688" s="278">
        <f>+VLOOKUP(A688,'LISTA NACIONAL'!A:B,2,0)</f>
        <v>5399.47</v>
      </c>
      <c r="E688" s="278">
        <f t="shared" si="10"/>
        <v>6533.3586999999998</v>
      </c>
      <c r="G688" s="7"/>
      <c r="H688" s="200"/>
      <c r="I688" s="199"/>
      <c r="J688" s="199"/>
      <c r="K688" s="113"/>
      <c r="L688" s="113"/>
      <c r="M688" s="113"/>
      <c r="N688" s="7"/>
    </row>
    <row r="689" spans="1:14">
      <c r="A689" s="126" t="s">
        <v>7490</v>
      </c>
      <c r="B689" s="297"/>
      <c r="C689" s="126" t="s">
        <v>8366</v>
      </c>
      <c r="D689" s="278">
        <f>+VLOOKUP(A689,'LISTA NACIONAL'!A:B,2,0)</f>
        <v>12222.547</v>
      </c>
      <c r="E689" s="278">
        <f t="shared" si="10"/>
        <v>14789.281870000001</v>
      </c>
      <c r="G689" s="7"/>
      <c r="H689" s="200"/>
      <c r="I689" s="199"/>
      <c r="J689" s="199"/>
      <c r="K689" s="113"/>
      <c r="L689" s="113"/>
      <c r="M689" s="113"/>
      <c r="N689" s="7"/>
    </row>
    <row r="690" spans="1:14">
      <c r="A690" s="126" t="s">
        <v>4963</v>
      </c>
      <c r="B690" s="297"/>
      <c r="C690" s="126" t="s">
        <v>8367</v>
      </c>
      <c r="D690" s="278">
        <f>+VLOOKUP(A690,'LISTA NACIONAL'!A:B,2,0)</f>
        <v>3096.2420000000002</v>
      </c>
      <c r="E690" s="278">
        <f t="shared" si="10"/>
        <v>3746.45282</v>
      </c>
      <c r="G690" s="7"/>
      <c r="H690" s="200"/>
      <c r="I690" s="199"/>
      <c r="J690" s="199"/>
      <c r="K690" s="113"/>
      <c r="L690" s="113"/>
      <c r="M690" s="113"/>
      <c r="N690" s="7"/>
    </row>
    <row r="691" spans="1:14">
      <c r="A691" s="126" t="s">
        <v>4964</v>
      </c>
      <c r="B691" s="297"/>
      <c r="C691" s="126" t="s">
        <v>1960</v>
      </c>
      <c r="D691" s="278">
        <f>+VLOOKUP(A691,'LISTA NACIONAL'!A:B,2,0)</f>
        <v>8075.1819999999998</v>
      </c>
      <c r="E691" s="278">
        <f t="shared" si="10"/>
        <v>9770.9702199999992</v>
      </c>
      <c r="G691" s="7"/>
      <c r="H691" s="200"/>
      <c r="I691" s="199"/>
      <c r="J691" s="199"/>
      <c r="K691" s="113"/>
      <c r="L691" s="113"/>
      <c r="M691" s="113"/>
      <c r="N691" s="7"/>
    </row>
    <row r="692" spans="1:14">
      <c r="A692" s="126" t="s">
        <v>4965</v>
      </c>
      <c r="B692" s="297"/>
      <c r="C692" s="126" t="s">
        <v>1961</v>
      </c>
      <c r="D692" s="278">
        <f>+VLOOKUP(A692,'LISTA NACIONAL'!A:B,2,0)</f>
        <v>24515.008999999998</v>
      </c>
      <c r="E692" s="278">
        <f t="shared" si="10"/>
        <v>29663.160889999996</v>
      </c>
      <c r="G692" s="7"/>
      <c r="H692" s="200"/>
      <c r="I692" s="199"/>
      <c r="J692" s="199"/>
      <c r="K692" s="113"/>
      <c r="L692" s="113"/>
      <c r="M692" s="113"/>
      <c r="N692" s="7"/>
    </row>
    <row r="693" spans="1:14">
      <c r="A693" s="126" t="s">
        <v>4966</v>
      </c>
      <c r="B693" s="297"/>
      <c r="C693" s="126" t="s">
        <v>1962</v>
      </c>
      <c r="D693" s="278">
        <f>+VLOOKUP(A693,'LISTA NACIONAL'!A:B,2,0)</f>
        <v>3395.2979999999998</v>
      </c>
      <c r="E693" s="278">
        <f t="shared" si="10"/>
        <v>4108.3105799999994</v>
      </c>
      <c r="G693" s="7"/>
      <c r="H693" s="200"/>
      <c r="I693" s="199"/>
      <c r="J693" s="199"/>
      <c r="K693" s="113"/>
      <c r="L693" s="113"/>
      <c r="M693" s="113"/>
      <c r="N693" s="7"/>
    </row>
    <row r="694" spans="1:14">
      <c r="A694" s="126" t="s">
        <v>7474</v>
      </c>
      <c r="B694" s="297"/>
      <c r="C694" s="126" t="s">
        <v>1963</v>
      </c>
      <c r="D694" s="278">
        <f>+VLOOKUP(A694,'LISTA NACIONAL'!A:B,2,0)</f>
        <v>21415.016</v>
      </c>
      <c r="E694" s="278">
        <f t="shared" si="10"/>
        <v>25912.16936</v>
      </c>
      <c r="G694" s="7"/>
      <c r="H694" s="200"/>
      <c r="I694" s="199"/>
      <c r="J694" s="199"/>
      <c r="K694" s="113"/>
      <c r="L694" s="113"/>
      <c r="M694" s="113"/>
      <c r="N694" s="7"/>
    </row>
    <row r="695" spans="1:14">
      <c r="A695" s="126" t="s">
        <v>10261</v>
      </c>
      <c r="B695" s="297"/>
      <c r="C695" s="126" t="s">
        <v>6882</v>
      </c>
      <c r="D695" s="278">
        <f>+VLOOKUP(A695,'LISTA NACIONAL'!A:B,2,0)</f>
        <v>6823.3379999999997</v>
      </c>
      <c r="E695" s="278">
        <f t="shared" si="10"/>
        <v>8256.2389800000001</v>
      </c>
      <c r="G695" s="7"/>
      <c r="H695" s="200"/>
      <c r="I695" s="199"/>
      <c r="J695" s="199"/>
      <c r="K695" s="113"/>
      <c r="L695" s="113"/>
      <c r="M695" s="113"/>
      <c r="N695" s="7"/>
    </row>
    <row r="696" spans="1:14">
      <c r="A696" s="126" t="s">
        <v>10262</v>
      </c>
      <c r="B696" s="297"/>
      <c r="C696" s="126" t="s">
        <v>6883</v>
      </c>
      <c r="D696" s="278">
        <f>+VLOOKUP(A696,'LISTA NACIONAL'!A:B,2,0)</f>
        <v>2299.4540000000002</v>
      </c>
      <c r="E696" s="278">
        <f t="shared" si="10"/>
        <v>2782.33934</v>
      </c>
      <c r="G696" s="7"/>
      <c r="H696" s="200"/>
      <c r="I696" s="199"/>
      <c r="J696" s="199"/>
      <c r="K696" s="113"/>
      <c r="L696" s="113"/>
      <c r="M696" s="113"/>
      <c r="N696" s="7"/>
    </row>
    <row r="697" spans="1:14">
      <c r="A697" s="126" t="s">
        <v>10263</v>
      </c>
      <c r="B697" s="297"/>
      <c r="C697" s="126" t="s">
        <v>6884</v>
      </c>
      <c r="D697" s="278">
        <f>+VLOOKUP(A697,'LISTA NACIONAL'!A:B,2,0)</f>
        <v>4946.3360000000002</v>
      </c>
      <c r="E697" s="278">
        <f t="shared" si="10"/>
        <v>5985.0665600000002</v>
      </c>
      <c r="G697" s="7"/>
      <c r="H697" s="200"/>
      <c r="I697" s="199"/>
      <c r="J697" s="199"/>
      <c r="K697" s="113"/>
      <c r="L697" s="113"/>
      <c r="M697" s="113"/>
      <c r="N697" s="7"/>
    </row>
    <row r="698" spans="1:14">
      <c r="A698" s="126" t="s">
        <v>10264</v>
      </c>
      <c r="B698" s="297"/>
      <c r="C698" s="126" t="s">
        <v>6885</v>
      </c>
      <c r="D698" s="278">
        <f>+VLOOKUP(A698,'LISTA NACIONAL'!A:B,2,0)</f>
        <v>1554.8030000000001</v>
      </c>
      <c r="E698" s="278">
        <f t="shared" si="10"/>
        <v>1881.3116300000002</v>
      </c>
      <c r="G698" s="7"/>
      <c r="H698" s="200"/>
      <c r="I698" s="199"/>
      <c r="J698" s="199"/>
      <c r="K698" s="113"/>
      <c r="L698" s="113"/>
      <c r="M698" s="113"/>
      <c r="N698" s="7"/>
    </row>
    <row r="699" spans="1:14">
      <c r="A699" s="126" t="s">
        <v>10265</v>
      </c>
      <c r="B699" s="297"/>
      <c r="C699" s="126" t="s">
        <v>6886</v>
      </c>
      <c r="D699" s="278">
        <f>+VLOOKUP(A699,'LISTA NACIONAL'!A:B,2,0)</f>
        <v>5399.47</v>
      </c>
      <c r="E699" s="278">
        <f t="shared" si="10"/>
        <v>6533.3586999999998</v>
      </c>
      <c r="G699" s="7"/>
      <c r="H699" s="200"/>
      <c r="I699" s="199"/>
      <c r="J699" s="199"/>
      <c r="K699" s="113"/>
      <c r="L699" s="113"/>
      <c r="M699" s="113"/>
      <c r="N699" s="7"/>
    </row>
    <row r="700" spans="1:14">
      <c r="A700" s="126" t="s">
        <v>10266</v>
      </c>
      <c r="B700" s="297"/>
      <c r="C700" s="126" t="s">
        <v>6887</v>
      </c>
      <c r="D700" s="278">
        <f>+VLOOKUP(A700,'LISTA NACIONAL'!A:B,2,0)</f>
        <v>2939.8829999999998</v>
      </c>
      <c r="E700" s="278">
        <f t="shared" si="10"/>
        <v>3557.2584299999999</v>
      </c>
      <c r="G700" s="7"/>
      <c r="H700" s="200"/>
      <c r="I700" s="199"/>
      <c r="J700" s="199"/>
      <c r="K700" s="113"/>
      <c r="L700" s="113"/>
      <c r="M700" s="113"/>
      <c r="N700" s="7"/>
    </row>
    <row r="701" spans="1:14">
      <c r="A701" s="126" t="s">
        <v>10267</v>
      </c>
      <c r="B701" s="297"/>
      <c r="C701" s="126" t="s">
        <v>6888</v>
      </c>
      <c r="D701" s="278">
        <f>+VLOOKUP(A701,'LISTA NACIONAL'!A:B,2,0)</f>
        <v>2220.3960000000002</v>
      </c>
      <c r="E701" s="278">
        <f t="shared" si="10"/>
        <v>2686.6791600000001</v>
      </c>
      <c r="G701" s="7"/>
      <c r="H701" s="200"/>
      <c r="I701" s="199"/>
      <c r="J701" s="199"/>
      <c r="K701" s="113"/>
      <c r="L701" s="113"/>
      <c r="M701" s="113"/>
      <c r="N701" s="7"/>
    </row>
    <row r="702" spans="1:14">
      <c r="A702" s="126" t="s">
        <v>10268</v>
      </c>
      <c r="B702" s="297"/>
      <c r="C702" s="126" t="s">
        <v>8372</v>
      </c>
      <c r="D702" s="278">
        <f>+VLOOKUP(A702,'LISTA NACIONAL'!A:B,2,0)</f>
        <v>10314.870000000001</v>
      </c>
      <c r="E702" s="278">
        <f t="shared" si="10"/>
        <v>12480.992700000001</v>
      </c>
      <c r="G702" s="7"/>
      <c r="H702" s="200"/>
      <c r="I702" s="199"/>
      <c r="J702" s="199"/>
      <c r="K702" s="113"/>
      <c r="L702" s="113"/>
      <c r="M702" s="113"/>
      <c r="N702" s="7"/>
    </row>
    <row r="703" spans="1:14">
      <c r="A703" s="126" t="s">
        <v>10269</v>
      </c>
      <c r="B703" s="297"/>
      <c r="C703" s="126" t="s">
        <v>11276</v>
      </c>
      <c r="D703" s="278">
        <f>+VLOOKUP(A703,'LISTA NACIONAL'!A:B,2,0)</f>
        <v>24678.952000000001</v>
      </c>
      <c r="E703" s="278">
        <f t="shared" si="10"/>
        <v>29861.531920000001</v>
      </c>
      <c r="G703" s="7"/>
      <c r="H703" s="200"/>
      <c r="I703" s="199"/>
      <c r="J703" s="199"/>
      <c r="K703" s="113"/>
      <c r="L703" s="113"/>
      <c r="M703" s="113"/>
      <c r="N703" s="7"/>
    </row>
    <row r="704" spans="1:14">
      <c r="A704" s="126" t="s">
        <v>10270</v>
      </c>
      <c r="B704" s="297"/>
      <c r="C704" s="126" t="s">
        <v>11277</v>
      </c>
      <c r="D704" s="278">
        <f>+VLOOKUP(A704,'LISTA NACIONAL'!A:B,2,0)</f>
        <v>24678.952000000001</v>
      </c>
      <c r="E704" s="278">
        <f t="shared" si="10"/>
        <v>29861.531920000001</v>
      </c>
      <c r="G704" s="7"/>
      <c r="H704" s="200"/>
      <c r="I704" s="199"/>
      <c r="J704" s="199"/>
      <c r="K704" s="113"/>
      <c r="L704" s="113"/>
      <c r="M704" s="113"/>
      <c r="N704" s="7"/>
    </row>
    <row r="705" spans="1:14">
      <c r="A705" s="126" t="s">
        <v>10271</v>
      </c>
      <c r="B705" s="297"/>
      <c r="C705" s="126" t="s">
        <v>11278</v>
      </c>
      <c r="D705" s="278">
        <f>+VLOOKUP(A705,'LISTA NACIONAL'!A:B,2,0)</f>
        <v>1248.173</v>
      </c>
      <c r="E705" s="278">
        <f t="shared" si="10"/>
        <v>1510.2893300000001</v>
      </c>
      <c r="G705" s="7"/>
      <c r="H705" s="200"/>
      <c r="I705" s="199"/>
      <c r="J705" s="199"/>
      <c r="K705" s="113"/>
      <c r="L705" s="113"/>
      <c r="M705" s="113"/>
      <c r="N705" s="7"/>
    </row>
    <row r="706" spans="1:14">
      <c r="A706" s="126" t="s">
        <v>10272</v>
      </c>
      <c r="B706" s="297"/>
      <c r="C706" s="126" t="s">
        <v>11279</v>
      </c>
      <c r="D706" s="278">
        <f>+VLOOKUP(A706,'LISTA NACIONAL'!A:B,2,0)</f>
        <v>765.85400000000004</v>
      </c>
      <c r="E706" s="278">
        <f t="shared" si="10"/>
        <v>926.68334000000004</v>
      </c>
      <c r="G706" s="7"/>
      <c r="H706" s="200"/>
      <c r="I706" s="199"/>
      <c r="J706" s="199"/>
      <c r="K706" s="113"/>
      <c r="L706" s="113"/>
      <c r="M706" s="113"/>
      <c r="N706" s="7"/>
    </row>
    <row r="707" spans="1:14">
      <c r="A707" s="126" t="s">
        <v>10273</v>
      </c>
      <c r="B707" s="297"/>
      <c r="C707" s="126" t="s">
        <v>11280</v>
      </c>
      <c r="D707" s="278">
        <f>+VLOOKUP(A707,'LISTA NACIONAL'!A:B,2,0)</f>
        <v>13333.86</v>
      </c>
      <c r="E707" s="278">
        <f t="shared" si="10"/>
        <v>16133.970600000001</v>
      </c>
      <c r="G707" s="7"/>
      <c r="H707" s="200"/>
      <c r="I707" s="199"/>
      <c r="J707" s="199"/>
      <c r="K707" s="113"/>
      <c r="L707" s="113"/>
      <c r="M707" s="113"/>
      <c r="N707" s="7"/>
    </row>
    <row r="708" spans="1:14">
      <c r="A708" s="126" t="s">
        <v>955</v>
      </c>
      <c r="B708" s="297"/>
      <c r="C708" s="126" t="s">
        <v>11281</v>
      </c>
      <c r="D708" s="278">
        <f>+VLOOKUP(A708,'LISTA NACIONAL'!A:B,2,0)</f>
        <v>3717.5189999999998</v>
      </c>
      <c r="E708" s="278">
        <f t="shared" si="10"/>
        <v>4498.1979899999997</v>
      </c>
      <c r="G708" s="7"/>
      <c r="H708" s="200"/>
      <c r="I708" s="199"/>
      <c r="J708" s="199"/>
      <c r="K708" s="113"/>
      <c r="L708" s="113"/>
      <c r="M708" s="113"/>
      <c r="N708" s="7"/>
    </row>
    <row r="709" spans="1:14">
      <c r="A709" s="126" t="s">
        <v>956</v>
      </c>
      <c r="B709" s="297"/>
      <c r="C709" s="126" t="s">
        <v>7553</v>
      </c>
      <c r="D709" s="278">
        <f>+VLOOKUP(A709,'LISTA NACIONAL'!A:B,2,0)</f>
        <v>15837.763000000001</v>
      </c>
      <c r="E709" s="278">
        <f t="shared" si="10"/>
        <v>19163.693230000001</v>
      </c>
      <c r="G709" s="7"/>
      <c r="H709" s="200"/>
      <c r="I709" s="199"/>
      <c r="J709" s="199"/>
      <c r="K709" s="113"/>
      <c r="L709" s="113"/>
      <c r="M709" s="113"/>
      <c r="N709" s="7"/>
    </row>
    <row r="710" spans="1:14">
      <c r="A710" s="126" t="s">
        <v>957</v>
      </c>
      <c r="B710" s="297"/>
      <c r="C710" s="126" t="s">
        <v>7554</v>
      </c>
      <c r="D710" s="278">
        <f>+VLOOKUP(A710,'LISTA NACIONAL'!A:B,2,0)</f>
        <v>17138.126</v>
      </c>
      <c r="E710" s="278">
        <f t="shared" si="10"/>
        <v>20737.132460000001</v>
      </c>
      <c r="G710" s="7"/>
      <c r="H710" s="200"/>
      <c r="I710" s="199"/>
      <c r="J710" s="199"/>
      <c r="K710" s="113"/>
      <c r="L710" s="113"/>
      <c r="M710" s="113"/>
      <c r="N710" s="7"/>
    </row>
    <row r="711" spans="1:14">
      <c r="A711" s="126" t="s">
        <v>958</v>
      </c>
      <c r="B711" s="297"/>
      <c r="C711" s="126" t="s">
        <v>7555</v>
      </c>
      <c r="D711" s="278">
        <f>+VLOOKUP(A711,'LISTA NACIONAL'!A:B,2,0)</f>
        <v>4610.5079999999998</v>
      </c>
      <c r="E711" s="278">
        <f t="shared" si="10"/>
        <v>5578.71468</v>
      </c>
      <c r="G711" s="7"/>
      <c r="H711" s="200"/>
      <c r="I711" s="199"/>
      <c r="J711" s="199"/>
      <c r="K711" s="113"/>
      <c r="L711" s="113"/>
      <c r="M711" s="113"/>
      <c r="N711" s="7"/>
    </row>
    <row r="712" spans="1:14">
      <c r="A712" s="126" t="s">
        <v>959</v>
      </c>
      <c r="B712" s="297"/>
      <c r="C712" s="126" t="s">
        <v>7556</v>
      </c>
      <c r="D712" s="278">
        <f>+VLOOKUP(A712,'LISTA NACIONAL'!A:B,2,0)</f>
        <v>18623.545999999998</v>
      </c>
      <c r="E712" s="278">
        <f t="shared" si="10"/>
        <v>22534.490659999996</v>
      </c>
      <c r="G712" s="7"/>
      <c r="H712" s="200"/>
      <c r="I712" s="199"/>
      <c r="J712" s="199"/>
      <c r="K712" s="113"/>
      <c r="L712" s="113"/>
      <c r="M712" s="113"/>
      <c r="N712" s="7"/>
    </row>
    <row r="713" spans="1:14">
      <c r="A713" s="126" t="s">
        <v>960</v>
      </c>
      <c r="B713" s="297"/>
      <c r="C713" s="126" t="s">
        <v>7475</v>
      </c>
      <c r="D713" s="278">
        <f>+VLOOKUP(A713,'LISTA NACIONAL'!A:B,2,0)</f>
        <v>12884.503000000001</v>
      </c>
      <c r="E713" s="278">
        <f t="shared" si="10"/>
        <v>15590.24863</v>
      </c>
      <c r="G713" s="7"/>
      <c r="H713" s="200"/>
      <c r="I713" s="199"/>
      <c r="J713" s="199"/>
      <c r="K713" s="113"/>
      <c r="L713" s="113"/>
      <c r="M713" s="113"/>
      <c r="N713" s="7"/>
    </row>
    <row r="714" spans="1:14">
      <c r="A714" s="126" t="s">
        <v>961</v>
      </c>
      <c r="B714" s="297"/>
      <c r="C714" s="126" t="s">
        <v>7476</v>
      </c>
      <c r="D714" s="278">
        <f>+VLOOKUP(A714,'LISTA NACIONAL'!A:B,2,0)</f>
        <v>12081.951999999999</v>
      </c>
      <c r="E714" s="278">
        <f t="shared" si="10"/>
        <v>14619.161919999999</v>
      </c>
      <c r="G714" s="7"/>
      <c r="H714" s="200"/>
      <c r="I714" s="199"/>
      <c r="J714" s="199"/>
      <c r="K714" s="113"/>
      <c r="L714" s="113"/>
      <c r="M714" s="113"/>
      <c r="N714" s="7"/>
    </row>
    <row r="715" spans="1:14">
      <c r="A715" s="126" t="s">
        <v>962</v>
      </c>
      <c r="B715" s="297"/>
      <c r="C715" s="126" t="s">
        <v>7477</v>
      </c>
      <c r="D715" s="278">
        <f>+VLOOKUP(A715,'LISTA NACIONAL'!A:B,2,0)</f>
        <v>12421.51</v>
      </c>
      <c r="E715" s="278">
        <f t="shared" ref="E715:E778" si="11">+D715*1.21</f>
        <v>15030.027099999999</v>
      </c>
      <c r="G715" s="7"/>
      <c r="H715" s="200"/>
      <c r="I715" s="199"/>
      <c r="J715" s="199"/>
      <c r="K715" s="113"/>
      <c r="L715" s="113"/>
      <c r="M715" s="113"/>
      <c r="N715" s="7"/>
    </row>
    <row r="716" spans="1:14">
      <c r="A716" s="126" t="s">
        <v>963</v>
      </c>
      <c r="B716" s="297"/>
      <c r="C716" s="126" t="s">
        <v>7478</v>
      </c>
      <c r="D716" s="278">
        <f>+VLOOKUP(A716,'LISTA NACIONAL'!A:B,2,0)</f>
        <v>12718.415999999999</v>
      </c>
      <c r="E716" s="278">
        <f t="shared" si="11"/>
        <v>15389.283359999999</v>
      </c>
      <c r="G716" s="7"/>
      <c r="H716" s="200"/>
      <c r="I716" s="199"/>
      <c r="J716" s="199"/>
      <c r="K716" s="113"/>
      <c r="L716" s="113"/>
      <c r="M716" s="113"/>
      <c r="N716" s="7"/>
    </row>
    <row r="717" spans="1:14">
      <c r="A717" s="126" t="s">
        <v>964</v>
      </c>
      <c r="B717" s="297"/>
      <c r="C717" s="126" t="s">
        <v>5544</v>
      </c>
      <c r="D717" s="278">
        <f>+VLOOKUP(A717,'LISTA NACIONAL'!A:B,2,0)</f>
        <v>2077.7190000000001</v>
      </c>
      <c r="E717" s="278">
        <f t="shared" si="11"/>
        <v>2514.0399899999998</v>
      </c>
      <c r="G717" s="7"/>
      <c r="H717" s="200"/>
      <c r="I717" s="199"/>
      <c r="J717" s="199"/>
      <c r="K717" s="113"/>
      <c r="L717" s="113"/>
      <c r="M717" s="113"/>
      <c r="N717" s="7"/>
    </row>
    <row r="718" spans="1:14">
      <c r="A718" s="126" t="s">
        <v>5514</v>
      </c>
      <c r="B718" s="297"/>
      <c r="C718" s="126" t="s">
        <v>5545</v>
      </c>
      <c r="D718" s="278">
        <f>+VLOOKUP(A718,'LISTA NACIONAL'!A:B,2,0)</f>
        <v>1291.4580000000001</v>
      </c>
      <c r="E718" s="278">
        <f t="shared" si="11"/>
        <v>1562.66418</v>
      </c>
      <c r="G718" s="7"/>
      <c r="H718" s="200"/>
      <c r="I718" s="199"/>
      <c r="J718" s="199"/>
      <c r="K718" s="113"/>
      <c r="L718" s="113"/>
      <c r="M718" s="113"/>
      <c r="N718" s="7"/>
    </row>
    <row r="719" spans="1:14">
      <c r="A719" s="126" t="s">
        <v>5515</v>
      </c>
      <c r="B719" s="297"/>
      <c r="C719" s="126" t="s">
        <v>5546</v>
      </c>
      <c r="D719" s="278">
        <f>+VLOOKUP(A719,'LISTA NACIONAL'!A:B,2,0)</f>
        <v>2862.7809999999999</v>
      </c>
      <c r="E719" s="278">
        <f t="shared" si="11"/>
        <v>3463.9650099999999</v>
      </c>
      <c r="G719" s="7"/>
      <c r="H719" s="200"/>
      <c r="I719" s="199"/>
      <c r="J719" s="199"/>
      <c r="K719" s="113"/>
      <c r="L719" s="113"/>
      <c r="M719" s="113"/>
      <c r="N719" s="7"/>
    </row>
    <row r="720" spans="1:14">
      <c r="A720" s="126" t="s">
        <v>5516</v>
      </c>
      <c r="B720" s="297"/>
      <c r="C720" s="126" t="s">
        <v>8003</v>
      </c>
      <c r="D720" s="278">
        <f>+VLOOKUP(A720,'LISTA NACIONAL'!A:B,2,0)</f>
        <v>8667.5210000000006</v>
      </c>
      <c r="E720" s="278">
        <f t="shared" si="11"/>
        <v>10487.700410000001</v>
      </c>
      <c r="G720" s="7"/>
      <c r="H720" s="200"/>
      <c r="I720" s="199"/>
      <c r="J720" s="199"/>
      <c r="K720" s="113"/>
      <c r="L720" s="113"/>
      <c r="M720" s="113"/>
      <c r="N720" s="7"/>
    </row>
    <row r="721" spans="1:14">
      <c r="A721" s="126" t="s">
        <v>5517</v>
      </c>
      <c r="B721" s="297"/>
      <c r="C721" s="126" t="s">
        <v>8004</v>
      </c>
      <c r="D721" s="278">
        <f>+VLOOKUP(A721,'LISTA NACIONAL'!A:B,2,0)</f>
        <v>4610.5079999999998</v>
      </c>
      <c r="E721" s="278">
        <f t="shared" si="11"/>
        <v>5578.71468</v>
      </c>
      <c r="G721" s="7"/>
      <c r="H721" s="200"/>
      <c r="I721" s="199"/>
      <c r="J721" s="199"/>
      <c r="K721" s="113"/>
      <c r="L721" s="113"/>
      <c r="M721" s="113"/>
      <c r="N721" s="7"/>
    </row>
    <row r="722" spans="1:14">
      <c r="A722" s="126" t="s">
        <v>5518</v>
      </c>
      <c r="B722" s="297"/>
      <c r="C722" s="126" t="s">
        <v>8005</v>
      </c>
      <c r="D722" s="278">
        <f>+VLOOKUP(A722,'LISTA NACIONAL'!A:B,2,0)</f>
        <v>19711.598000000002</v>
      </c>
      <c r="E722" s="278">
        <f t="shared" si="11"/>
        <v>23851.033580000003</v>
      </c>
      <c r="G722" s="7"/>
      <c r="H722" s="200"/>
      <c r="I722" s="199"/>
      <c r="J722" s="199"/>
      <c r="K722" s="113"/>
      <c r="L722" s="113"/>
      <c r="M722" s="113"/>
      <c r="N722" s="7"/>
    </row>
    <row r="723" spans="1:14">
      <c r="A723" s="126" t="s">
        <v>5519</v>
      </c>
      <c r="B723" s="297"/>
      <c r="C723" s="126" t="s">
        <v>8006</v>
      </c>
      <c r="D723" s="278">
        <f>+VLOOKUP(A723,'LISTA NACIONAL'!A:B,2,0)</f>
        <v>22979.163</v>
      </c>
      <c r="E723" s="278">
        <f t="shared" si="11"/>
        <v>27804.787229999998</v>
      </c>
      <c r="G723" s="7"/>
      <c r="H723" s="200"/>
      <c r="I723" s="199"/>
      <c r="J723" s="199"/>
      <c r="K723" s="113"/>
      <c r="L723" s="113"/>
      <c r="M723" s="113"/>
      <c r="N723" s="7"/>
    </row>
    <row r="724" spans="1:14">
      <c r="A724" s="126" t="s">
        <v>5520</v>
      </c>
      <c r="B724" s="297"/>
      <c r="C724" s="126" t="s">
        <v>8007</v>
      </c>
      <c r="D724" s="278">
        <f>+VLOOKUP(A724,'LISTA NACIONAL'!A:B,2,0)</f>
        <v>12081.951999999999</v>
      </c>
      <c r="E724" s="278">
        <f t="shared" si="11"/>
        <v>14619.161919999999</v>
      </c>
      <c r="G724" s="7"/>
      <c r="H724" s="200"/>
      <c r="I724" s="199"/>
      <c r="J724" s="199"/>
      <c r="K724" s="113"/>
      <c r="L724" s="113"/>
      <c r="M724" s="113"/>
      <c r="N724" s="7"/>
    </row>
    <row r="725" spans="1:14">
      <c r="A725" s="126" t="s">
        <v>5521</v>
      </c>
      <c r="B725" s="297"/>
      <c r="C725" s="126" t="s">
        <v>7491</v>
      </c>
      <c r="D725" s="278">
        <f>+VLOOKUP(A725,'LISTA NACIONAL'!A:B,2,0)</f>
        <v>5399.47</v>
      </c>
      <c r="E725" s="278">
        <f t="shared" si="11"/>
        <v>6533.3586999999998</v>
      </c>
      <c r="G725" s="7"/>
      <c r="H725" s="200"/>
      <c r="I725" s="199"/>
      <c r="J725" s="199"/>
      <c r="K725" s="113"/>
      <c r="L725" s="113"/>
      <c r="M725" s="113"/>
      <c r="N725" s="7"/>
    </row>
    <row r="726" spans="1:14">
      <c r="A726" s="126" t="s">
        <v>5522</v>
      </c>
      <c r="B726" s="297"/>
      <c r="C726" s="126" t="s">
        <v>7492</v>
      </c>
      <c r="D726" s="278">
        <f>+VLOOKUP(A726,'LISTA NACIONAL'!A:B,2,0)</f>
        <v>7608.3140000000003</v>
      </c>
      <c r="E726" s="278">
        <f t="shared" si="11"/>
        <v>9206.059940000001</v>
      </c>
      <c r="G726" s="7"/>
      <c r="H726" s="200"/>
      <c r="I726" s="199"/>
      <c r="J726" s="199"/>
      <c r="K726" s="113"/>
      <c r="L726" s="113"/>
      <c r="M726" s="113"/>
      <c r="N726" s="7"/>
    </row>
    <row r="727" spans="1:14">
      <c r="A727" s="126" t="s">
        <v>5523</v>
      </c>
      <c r="B727" s="297"/>
      <c r="C727" s="126" t="s">
        <v>7493</v>
      </c>
      <c r="D727" s="278">
        <f>+VLOOKUP(A727,'LISTA NACIONAL'!A:B,2,0)</f>
        <v>4762.9260000000004</v>
      </c>
      <c r="E727" s="278">
        <f t="shared" si="11"/>
        <v>5763.1404600000005</v>
      </c>
      <c r="G727" s="7"/>
      <c r="H727" s="200"/>
      <c r="I727" s="199"/>
      <c r="J727" s="199"/>
      <c r="K727" s="113"/>
      <c r="L727" s="113"/>
      <c r="M727" s="113"/>
      <c r="N727" s="7"/>
    </row>
    <row r="728" spans="1:14">
      <c r="A728" s="126" t="s">
        <v>5524</v>
      </c>
      <c r="B728" s="297"/>
      <c r="C728" s="126" t="s">
        <v>7466</v>
      </c>
      <c r="D728" s="278">
        <f>+VLOOKUP(A728,'LISTA NACIONAL'!A:B,2,0)</f>
        <v>2299.4540000000002</v>
      </c>
      <c r="E728" s="278">
        <f t="shared" si="11"/>
        <v>2782.33934</v>
      </c>
      <c r="G728" s="7"/>
      <c r="H728" s="200"/>
      <c r="I728" s="199"/>
      <c r="J728" s="199"/>
      <c r="K728" s="113"/>
      <c r="L728" s="113"/>
      <c r="M728" s="113"/>
      <c r="N728" s="7"/>
    </row>
    <row r="729" spans="1:14">
      <c r="A729" s="126" t="s">
        <v>5525</v>
      </c>
      <c r="B729" s="297"/>
      <c r="C729" s="126" t="s">
        <v>11961</v>
      </c>
      <c r="D729" s="278">
        <f>+VLOOKUP(A729,'LISTA NACIONAL'!A:B,2,0)</f>
        <v>14699.608</v>
      </c>
      <c r="E729" s="278">
        <f t="shared" si="11"/>
        <v>17786.525679999999</v>
      </c>
      <c r="G729" s="7"/>
      <c r="H729" s="200"/>
      <c r="I729" s="199"/>
      <c r="J729" s="199"/>
      <c r="K729" s="113"/>
      <c r="L729" s="113"/>
      <c r="M729" s="113"/>
      <c r="N729" s="7"/>
    </row>
    <row r="730" spans="1:14">
      <c r="A730" s="126" t="s">
        <v>5526</v>
      </c>
      <c r="B730" s="297"/>
      <c r="C730" s="126" t="s">
        <v>11962</v>
      </c>
      <c r="D730" s="278">
        <f>+VLOOKUP(A730,'LISTA NACIONAL'!A:B,2,0)</f>
        <v>20656.849999999999</v>
      </c>
      <c r="E730" s="278">
        <f t="shared" si="11"/>
        <v>24994.788499999999</v>
      </c>
      <c r="G730" s="7"/>
      <c r="H730" s="200"/>
      <c r="I730" s="199"/>
      <c r="J730" s="199"/>
      <c r="K730" s="113"/>
      <c r="L730" s="113"/>
      <c r="M730" s="113"/>
      <c r="N730" s="7"/>
    </row>
    <row r="731" spans="1:14">
      <c r="A731" s="126" t="s">
        <v>5527</v>
      </c>
      <c r="B731" s="297"/>
      <c r="C731" s="126" t="s">
        <v>11963</v>
      </c>
      <c r="D731" s="278">
        <f>+VLOOKUP(A731,'LISTA NACIONAL'!A:B,2,0)</f>
        <v>20656.849999999999</v>
      </c>
      <c r="E731" s="278">
        <f t="shared" si="11"/>
        <v>24994.788499999999</v>
      </c>
      <c r="G731" s="7"/>
      <c r="H731" s="200"/>
      <c r="I731" s="199"/>
      <c r="J731" s="199"/>
      <c r="K731" s="113"/>
      <c r="L731" s="113"/>
      <c r="M731" s="113"/>
      <c r="N731" s="7"/>
    </row>
    <row r="732" spans="1:14">
      <c r="A732" s="126" t="s">
        <v>5528</v>
      </c>
      <c r="B732" s="297"/>
      <c r="C732" s="126" t="s">
        <v>11964</v>
      </c>
      <c r="D732" s="278">
        <f>+VLOOKUP(A732,'LISTA NACIONAL'!A:B,2,0)</f>
        <v>3717.5189999999998</v>
      </c>
      <c r="E732" s="278">
        <f t="shared" si="11"/>
        <v>4498.1979899999997</v>
      </c>
      <c r="G732" s="7"/>
      <c r="H732" s="200"/>
      <c r="I732" s="199"/>
      <c r="J732" s="199"/>
      <c r="K732" s="113"/>
      <c r="L732" s="113"/>
      <c r="M732" s="113"/>
      <c r="N732" s="7"/>
    </row>
    <row r="733" spans="1:14">
      <c r="A733" s="126" t="s">
        <v>5529</v>
      </c>
      <c r="B733" s="297"/>
      <c r="C733" s="126" t="s">
        <v>11965</v>
      </c>
      <c r="D733" s="278">
        <f>+VLOOKUP(A733,'LISTA NACIONAL'!A:B,2,0)</f>
        <v>17085.420999999998</v>
      </c>
      <c r="E733" s="278">
        <f t="shared" si="11"/>
        <v>20673.359409999997</v>
      </c>
      <c r="G733" s="7"/>
      <c r="H733" s="200"/>
      <c r="I733" s="199"/>
      <c r="J733" s="199"/>
      <c r="K733" s="113"/>
      <c r="L733" s="113"/>
      <c r="M733" s="113"/>
      <c r="N733" s="7"/>
    </row>
    <row r="734" spans="1:14">
      <c r="A734" s="126" t="s">
        <v>5530</v>
      </c>
      <c r="B734" s="297"/>
      <c r="C734" s="126" t="s">
        <v>11966</v>
      </c>
      <c r="D734" s="278">
        <f>+VLOOKUP(A734,'LISTA NACIONAL'!A:B,2,0)</f>
        <v>1500.76</v>
      </c>
      <c r="E734" s="278">
        <f t="shared" si="11"/>
        <v>1815.9195999999999</v>
      </c>
      <c r="G734" s="7"/>
      <c r="H734" s="200"/>
      <c r="I734" s="199"/>
      <c r="J734" s="199"/>
      <c r="K734" s="113"/>
      <c r="L734" s="113"/>
      <c r="M734" s="113"/>
      <c r="N734" s="7"/>
    </row>
    <row r="735" spans="1:14">
      <c r="A735" s="126" t="s">
        <v>5531</v>
      </c>
      <c r="B735" s="297"/>
      <c r="C735" s="126" t="s">
        <v>11967</v>
      </c>
      <c r="D735" s="278">
        <f>+VLOOKUP(A735,'LISTA NACIONAL'!A:B,2,0)</f>
        <v>20807.29</v>
      </c>
      <c r="E735" s="278">
        <f t="shared" si="11"/>
        <v>25176.820899999999</v>
      </c>
      <c r="G735" s="7"/>
      <c r="H735" s="200"/>
      <c r="I735" s="199"/>
      <c r="J735" s="199"/>
      <c r="K735" s="113"/>
      <c r="L735" s="113"/>
      <c r="M735" s="113"/>
      <c r="N735" s="7"/>
    </row>
    <row r="736" spans="1:14">
      <c r="A736" s="126" t="s">
        <v>5532</v>
      </c>
      <c r="B736" s="297"/>
      <c r="C736" s="126" t="s">
        <v>11968</v>
      </c>
      <c r="D736" s="278">
        <f>+VLOOKUP(A736,'LISTA NACIONAL'!A:B,2,0)</f>
        <v>22979.163</v>
      </c>
      <c r="E736" s="278">
        <f t="shared" si="11"/>
        <v>27804.787229999998</v>
      </c>
      <c r="G736" s="7"/>
      <c r="H736" s="200"/>
      <c r="I736" s="199"/>
      <c r="J736" s="199"/>
      <c r="K736" s="113"/>
      <c r="L736" s="113"/>
      <c r="M736" s="113"/>
      <c r="N736" s="7"/>
    </row>
    <row r="737" spans="1:14">
      <c r="A737" s="126" t="s">
        <v>5533</v>
      </c>
      <c r="B737" s="297"/>
      <c r="C737" s="126" t="s">
        <v>11969</v>
      </c>
      <c r="D737" s="278">
        <f>+VLOOKUP(A737,'LISTA NACIONAL'!A:B,2,0)</f>
        <v>5565.4830000000002</v>
      </c>
      <c r="E737" s="278">
        <f t="shared" si="11"/>
        <v>6734.2344300000004</v>
      </c>
      <c r="G737" s="7"/>
      <c r="H737" s="200"/>
      <c r="I737" s="199"/>
      <c r="J737" s="199"/>
      <c r="K737" s="113"/>
      <c r="L737" s="113"/>
      <c r="M737" s="113"/>
      <c r="N737" s="7"/>
    </row>
    <row r="738" spans="1:14">
      <c r="A738" s="126" t="s">
        <v>5534</v>
      </c>
      <c r="B738" s="297"/>
      <c r="C738" s="126" t="s">
        <v>11477</v>
      </c>
      <c r="D738" s="278">
        <f>+VLOOKUP(A738,'LISTA NACIONAL'!A:B,2,0)</f>
        <v>13333.86</v>
      </c>
      <c r="E738" s="278">
        <f t="shared" si="11"/>
        <v>16133.970600000001</v>
      </c>
      <c r="G738" s="7"/>
      <c r="H738" s="200"/>
      <c r="I738" s="199"/>
      <c r="J738" s="199"/>
      <c r="K738" s="113"/>
      <c r="L738" s="113"/>
      <c r="M738" s="113"/>
      <c r="N738" s="7"/>
    </row>
    <row r="739" spans="1:14">
      <c r="A739" s="126" t="s">
        <v>5535</v>
      </c>
      <c r="B739" s="297"/>
      <c r="C739" s="126" t="s">
        <v>11478</v>
      </c>
      <c r="D739" s="278">
        <f>+VLOOKUP(A739,'LISTA NACIONAL'!A:B,2,0)</f>
        <v>9925.4410000000007</v>
      </c>
      <c r="E739" s="278">
        <f t="shared" si="11"/>
        <v>12009.78361</v>
      </c>
      <c r="G739" s="7"/>
      <c r="H739" s="200"/>
      <c r="I739" s="199"/>
      <c r="J739" s="199"/>
      <c r="K739" s="113"/>
      <c r="L739" s="113"/>
      <c r="M739" s="113"/>
      <c r="N739" s="7"/>
    </row>
    <row r="740" spans="1:14">
      <c r="A740" s="126" t="s">
        <v>11282</v>
      </c>
      <c r="B740" s="297"/>
      <c r="C740" s="126" t="s">
        <v>11283</v>
      </c>
      <c r="D740" s="278">
        <f>+VLOOKUP(A740,'LISTA NACIONAL'!A:B,2,0)</f>
        <v>3254.2159999999999</v>
      </c>
      <c r="E740" s="278">
        <f t="shared" si="11"/>
        <v>3937.6013599999997</v>
      </c>
      <c r="G740" s="7"/>
      <c r="H740" s="200"/>
      <c r="I740" s="199"/>
      <c r="J740" s="199"/>
      <c r="K740" s="113"/>
      <c r="L740" s="113"/>
      <c r="M740" s="113"/>
      <c r="N740" s="7"/>
    </row>
    <row r="741" spans="1:14">
      <c r="A741" s="126" t="s">
        <v>5536</v>
      </c>
      <c r="B741" s="297"/>
      <c r="C741" s="126" t="s">
        <v>11479</v>
      </c>
      <c r="D741" s="278">
        <f>+VLOOKUP(A741,'LISTA NACIONAL'!A:B,2,0)</f>
        <v>5565.4830000000002</v>
      </c>
      <c r="E741" s="278">
        <f t="shared" si="11"/>
        <v>6734.2344300000004</v>
      </c>
      <c r="G741" s="7"/>
      <c r="H741" s="200"/>
      <c r="I741" s="199"/>
      <c r="J741" s="199"/>
      <c r="K741" s="113"/>
      <c r="L741" s="113"/>
      <c r="M741" s="113"/>
      <c r="N741" s="7"/>
    </row>
    <row r="742" spans="1:14">
      <c r="A742" s="126" t="s">
        <v>5537</v>
      </c>
      <c r="B742" s="297"/>
      <c r="C742" s="126" t="s">
        <v>11106</v>
      </c>
      <c r="D742" s="278">
        <f>+VLOOKUP(A742,'LISTA NACIONAL'!A:B,2,0)</f>
        <v>13333.86</v>
      </c>
      <c r="E742" s="278">
        <f t="shared" si="11"/>
        <v>16133.970600000001</v>
      </c>
      <c r="G742" s="7"/>
      <c r="H742" s="200"/>
      <c r="I742" s="199"/>
      <c r="J742" s="199"/>
      <c r="K742" s="113"/>
      <c r="L742" s="113"/>
      <c r="M742" s="113"/>
      <c r="N742" s="7"/>
    </row>
    <row r="743" spans="1:14">
      <c r="A743" s="126" t="s">
        <v>5538</v>
      </c>
      <c r="B743" s="297"/>
      <c r="C743" s="126" t="s">
        <v>11107</v>
      </c>
      <c r="D743" s="278">
        <f>+VLOOKUP(A743,'LISTA NACIONAL'!A:B,2,0)</f>
        <v>7268.9759999999997</v>
      </c>
      <c r="E743" s="278">
        <f t="shared" si="11"/>
        <v>8795.4609599999985</v>
      </c>
      <c r="G743" s="7"/>
      <c r="H743" s="200"/>
      <c r="I743" s="199"/>
      <c r="J743" s="199"/>
      <c r="K743" s="113"/>
      <c r="L743" s="113"/>
      <c r="M743" s="113"/>
      <c r="N743" s="7"/>
    </row>
    <row r="744" spans="1:14">
      <c r="A744" s="126" t="s">
        <v>5539</v>
      </c>
      <c r="B744" s="297"/>
      <c r="C744" s="126" t="s">
        <v>8489</v>
      </c>
      <c r="D744" s="278">
        <f>+VLOOKUP(A744,'LISTA NACIONAL'!A:B,2,0)</f>
        <v>11290.933000000001</v>
      </c>
      <c r="E744" s="278">
        <f t="shared" si="11"/>
        <v>13662.02893</v>
      </c>
      <c r="G744" s="7"/>
      <c r="H744" s="200"/>
      <c r="I744" s="199"/>
      <c r="J744" s="199"/>
      <c r="K744" s="113"/>
      <c r="L744" s="113"/>
      <c r="M744" s="113"/>
      <c r="N744" s="7"/>
    </row>
    <row r="745" spans="1:14">
      <c r="A745" s="126" t="s">
        <v>5540</v>
      </c>
      <c r="B745" s="297"/>
      <c r="C745" s="126" t="s">
        <v>8490</v>
      </c>
      <c r="D745" s="278">
        <f>+VLOOKUP(A745,'LISTA NACIONAL'!A:B,2,0)</f>
        <v>6221.393</v>
      </c>
      <c r="E745" s="278">
        <f t="shared" si="11"/>
        <v>7527.8855299999996</v>
      </c>
      <c r="G745" s="7"/>
      <c r="H745" s="200"/>
      <c r="I745" s="199"/>
      <c r="J745" s="199"/>
      <c r="K745" s="113"/>
      <c r="L745" s="113"/>
      <c r="M745" s="113"/>
      <c r="N745" s="7"/>
    </row>
    <row r="746" spans="1:14">
      <c r="A746" s="126" t="s">
        <v>5541</v>
      </c>
      <c r="B746" s="297"/>
      <c r="C746" s="126" t="s">
        <v>8491</v>
      </c>
      <c r="D746" s="278">
        <f>+VLOOKUP(A746,'LISTA NACIONAL'!A:B,2,0)</f>
        <v>2463.4470000000001</v>
      </c>
      <c r="E746" s="278">
        <f t="shared" si="11"/>
        <v>2980.7708699999998</v>
      </c>
      <c r="G746" s="7"/>
      <c r="H746" s="200"/>
      <c r="I746" s="199"/>
      <c r="J746" s="199"/>
      <c r="K746" s="113"/>
      <c r="L746" s="113"/>
      <c r="M746" s="113"/>
      <c r="N746" s="7"/>
    </row>
    <row r="747" spans="1:14">
      <c r="A747" s="126" t="s">
        <v>5542</v>
      </c>
      <c r="B747" s="297"/>
      <c r="C747" s="126" t="s">
        <v>8492</v>
      </c>
      <c r="D747" s="278">
        <f>+VLOOKUP(A747,'LISTA NACIONAL'!A:B,2,0)</f>
        <v>1391.0640000000001</v>
      </c>
      <c r="E747" s="278">
        <f t="shared" si="11"/>
        <v>1683.1874400000002</v>
      </c>
      <c r="G747" s="7"/>
      <c r="H747" s="200"/>
      <c r="I747" s="199"/>
      <c r="J747" s="199"/>
      <c r="K747" s="113"/>
      <c r="L747" s="113"/>
      <c r="M747" s="113"/>
      <c r="N747" s="7"/>
    </row>
    <row r="748" spans="1:14">
      <c r="A748" s="126" t="s">
        <v>5543</v>
      </c>
      <c r="B748" s="297"/>
      <c r="C748" s="126" t="s">
        <v>7482</v>
      </c>
      <c r="D748" s="278">
        <f>+VLOOKUP(A748,'LISTA NACIONAL'!A:B,2,0)</f>
        <v>9759.0640000000003</v>
      </c>
      <c r="E748" s="278">
        <f t="shared" si="11"/>
        <v>11808.46744</v>
      </c>
      <c r="G748" s="7"/>
      <c r="H748" s="200"/>
      <c r="I748" s="199"/>
      <c r="J748" s="199"/>
      <c r="K748" s="113"/>
      <c r="L748" s="113"/>
      <c r="M748" s="113"/>
      <c r="N748" s="7"/>
    </row>
    <row r="749" spans="1:14">
      <c r="A749" s="126" t="s">
        <v>11921</v>
      </c>
      <c r="B749" s="297"/>
      <c r="C749" s="126" t="s">
        <v>7483</v>
      </c>
      <c r="D749" s="278">
        <f>+VLOOKUP(A749,'LISTA NACIONAL'!A:B,2,0)</f>
        <v>3096.2420000000002</v>
      </c>
      <c r="E749" s="278">
        <f t="shared" si="11"/>
        <v>3746.45282</v>
      </c>
      <c r="G749" s="7"/>
      <c r="H749" s="200"/>
      <c r="I749" s="199"/>
      <c r="J749" s="199"/>
      <c r="K749" s="113"/>
      <c r="L749" s="113"/>
      <c r="M749" s="113"/>
      <c r="N749" s="7"/>
    </row>
    <row r="750" spans="1:14">
      <c r="A750" s="126" t="s">
        <v>11922</v>
      </c>
      <c r="B750" s="297"/>
      <c r="C750" s="126" t="s">
        <v>7484</v>
      </c>
      <c r="D750" s="278">
        <f>+VLOOKUP(A750,'LISTA NACIONAL'!A:B,2,0)</f>
        <v>8341.5239999999994</v>
      </c>
      <c r="E750" s="278">
        <f t="shared" si="11"/>
        <v>10093.24404</v>
      </c>
      <c r="G750" s="7"/>
      <c r="H750" s="200"/>
      <c r="I750" s="199"/>
      <c r="J750" s="199"/>
      <c r="K750" s="113"/>
      <c r="L750" s="113"/>
      <c r="M750" s="113"/>
      <c r="N750" s="7"/>
    </row>
    <row r="751" spans="1:14">
      <c r="A751" s="126" t="s">
        <v>11923</v>
      </c>
      <c r="B751" s="297"/>
      <c r="C751" s="126" t="s">
        <v>1996</v>
      </c>
      <c r="D751" s="278">
        <f>+VLOOKUP(A751,'LISTA NACIONAL'!A:B,2,0)</f>
        <v>5748.701</v>
      </c>
      <c r="E751" s="278">
        <f t="shared" si="11"/>
        <v>6955.92821</v>
      </c>
      <c r="G751" s="7"/>
      <c r="H751" s="200"/>
      <c r="I751" s="199"/>
      <c r="J751" s="199"/>
      <c r="K751" s="113"/>
      <c r="L751" s="113"/>
      <c r="M751" s="113"/>
      <c r="N751" s="7"/>
    </row>
    <row r="752" spans="1:14">
      <c r="A752" s="126" t="s">
        <v>11924</v>
      </c>
      <c r="B752" s="297"/>
      <c r="C752" s="126" t="s">
        <v>1997</v>
      </c>
      <c r="D752" s="278">
        <f>+VLOOKUP(A752,'LISTA NACIONAL'!A:B,2,0)</f>
        <v>8345.3169999999991</v>
      </c>
      <c r="E752" s="278">
        <f t="shared" si="11"/>
        <v>10097.833569999999</v>
      </c>
      <c r="G752" s="7"/>
      <c r="H752" s="200"/>
      <c r="I752" s="199"/>
      <c r="J752" s="199"/>
      <c r="K752" s="113"/>
      <c r="L752" s="113"/>
      <c r="M752" s="113"/>
      <c r="N752" s="7"/>
    </row>
    <row r="753" spans="1:14">
      <c r="A753" s="126" t="s">
        <v>11925</v>
      </c>
      <c r="B753" s="297"/>
      <c r="C753" s="126" t="s">
        <v>2654</v>
      </c>
      <c r="D753" s="278">
        <f>+VLOOKUP(A753,'LISTA NACIONAL'!A:B,2,0)</f>
        <v>8345.3169999999991</v>
      </c>
      <c r="E753" s="278">
        <f t="shared" si="11"/>
        <v>10097.833569999999</v>
      </c>
      <c r="G753" s="7"/>
      <c r="H753" s="200"/>
      <c r="I753" s="199"/>
      <c r="J753" s="199"/>
      <c r="K753" s="113"/>
      <c r="L753" s="113"/>
      <c r="M753" s="113"/>
      <c r="N753" s="7"/>
    </row>
    <row r="754" spans="1:14">
      <c r="A754" s="126" t="s">
        <v>11926</v>
      </c>
      <c r="B754" s="297"/>
      <c r="C754" s="126" t="s">
        <v>2655</v>
      </c>
      <c r="D754" s="278">
        <f>+VLOOKUP(A754,'LISTA NACIONAL'!A:B,2,0)</f>
        <v>8075.1819999999998</v>
      </c>
      <c r="E754" s="278">
        <f t="shared" si="11"/>
        <v>9770.9702199999992</v>
      </c>
      <c r="G754" s="7"/>
      <c r="H754" s="200"/>
      <c r="I754" s="199"/>
      <c r="J754" s="199"/>
      <c r="K754" s="113"/>
      <c r="L754" s="113"/>
      <c r="M754" s="113"/>
      <c r="N754" s="7"/>
    </row>
    <row r="755" spans="1:14">
      <c r="A755" s="126" t="s">
        <v>11927</v>
      </c>
      <c r="B755" s="297"/>
      <c r="C755" s="126" t="s">
        <v>2656</v>
      </c>
      <c r="D755" s="278">
        <f>+VLOOKUP(A755,'LISTA NACIONAL'!A:B,2,0)</f>
        <v>6005.3490000000002</v>
      </c>
      <c r="E755" s="278">
        <f t="shared" si="11"/>
        <v>7266.4722899999997</v>
      </c>
      <c r="G755" s="7"/>
      <c r="H755" s="200"/>
      <c r="I755" s="199"/>
      <c r="J755" s="199"/>
      <c r="K755" s="113"/>
      <c r="L755" s="113"/>
      <c r="M755" s="113"/>
      <c r="N755" s="7"/>
    </row>
    <row r="756" spans="1:14">
      <c r="A756" s="126" t="s">
        <v>11928</v>
      </c>
      <c r="B756" s="297"/>
      <c r="C756" s="126" t="s">
        <v>4948</v>
      </c>
      <c r="D756" s="278">
        <f>+VLOOKUP(A756,'LISTA NACIONAL'!A:B,2,0)</f>
        <v>4357.8109999999997</v>
      </c>
      <c r="E756" s="278">
        <f t="shared" si="11"/>
        <v>5272.9513099999995</v>
      </c>
      <c r="G756" s="7"/>
      <c r="H756" s="200"/>
      <c r="I756" s="199"/>
      <c r="J756" s="199"/>
      <c r="K756" s="113"/>
      <c r="L756" s="113"/>
      <c r="M756" s="113"/>
      <c r="N756" s="7"/>
    </row>
    <row r="757" spans="1:14">
      <c r="A757" s="126" t="s">
        <v>11929</v>
      </c>
      <c r="B757" s="297"/>
      <c r="C757" s="126" t="s">
        <v>4949</v>
      </c>
      <c r="D757" s="278">
        <f>+VLOOKUP(A757,'LISTA NACIONAL'!A:B,2,0)</f>
        <v>4024.0010000000002</v>
      </c>
      <c r="E757" s="278">
        <f t="shared" si="11"/>
        <v>4869.0412100000003</v>
      </c>
      <c r="G757" s="7"/>
      <c r="H757" s="200"/>
      <c r="I757" s="199"/>
      <c r="J757" s="199"/>
      <c r="K757" s="113"/>
      <c r="L757" s="113"/>
      <c r="M757" s="113"/>
      <c r="N757" s="7"/>
    </row>
    <row r="758" spans="1:14">
      <c r="A758" s="126" t="s">
        <v>11930</v>
      </c>
      <c r="B758" s="297"/>
      <c r="C758" s="126" t="s">
        <v>4950</v>
      </c>
      <c r="D758" s="278">
        <f>+VLOOKUP(A758,'LISTA NACIONAL'!A:B,2,0)</f>
        <v>4946.3360000000002</v>
      </c>
      <c r="E758" s="278">
        <f t="shared" si="11"/>
        <v>5985.0665600000002</v>
      </c>
      <c r="G758" s="7"/>
      <c r="H758" s="200"/>
      <c r="I758" s="199"/>
      <c r="J758" s="199"/>
      <c r="K758" s="113"/>
      <c r="L758" s="113"/>
      <c r="M758" s="113"/>
      <c r="N758" s="7"/>
    </row>
    <row r="759" spans="1:14">
      <c r="A759" s="126" t="s">
        <v>11931</v>
      </c>
      <c r="B759" s="297"/>
      <c r="C759" s="126" t="s">
        <v>4951</v>
      </c>
      <c r="D759" s="278">
        <f>+VLOOKUP(A759,'LISTA NACIONAL'!A:B,2,0)</f>
        <v>3395.2979999999998</v>
      </c>
      <c r="E759" s="278">
        <f t="shared" si="11"/>
        <v>4108.3105799999994</v>
      </c>
      <c r="G759" s="7"/>
      <c r="H759" s="200"/>
      <c r="I759" s="199"/>
      <c r="J759" s="199"/>
      <c r="K759" s="113"/>
      <c r="L759" s="113"/>
      <c r="M759" s="113"/>
      <c r="N759" s="7"/>
    </row>
    <row r="760" spans="1:14">
      <c r="A760" s="126" t="s">
        <v>11932</v>
      </c>
      <c r="B760" s="297"/>
      <c r="C760" s="126" t="s">
        <v>7557</v>
      </c>
      <c r="D760" s="278">
        <f>+VLOOKUP(A760,'LISTA NACIONAL'!A:B,2,0)</f>
        <v>18623.545999999998</v>
      </c>
      <c r="E760" s="278">
        <f t="shared" si="11"/>
        <v>22534.490659999996</v>
      </c>
      <c r="G760" s="7"/>
      <c r="H760" s="200"/>
      <c r="I760" s="199"/>
      <c r="J760" s="199"/>
      <c r="K760" s="113"/>
      <c r="L760" s="113"/>
      <c r="M760" s="113"/>
      <c r="N760" s="7"/>
    </row>
    <row r="761" spans="1:14">
      <c r="A761" s="126" t="s">
        <v>11933</v>
      </c>
      <c r="B761" s="297"/>
      <c r="C761" s="126" t="s">
        <v>7558</v>
      </c>
      <c r="D761" s="278">
        <f>+VLOOKUP(A761,'LISTA NACIONAL'!A:B,2,0)</f>
        <v>4759.2179999999998</v>
      </c>
      <c r="E761" s="278">
        <f t="shared" si="11"/>
        <v>5758.6537799999996</v>
      </c>
      <c r="G761" s="7"/>
      <c r="H761" s="200"/>
      <c r="I761" s="199"/>
      <c r="J761" s="199"/>
      <c r="K761" s="113"/>
      <c r="L761" s="113"/>
      <c r="M761" s="113"/>
      <c r="N761" s="7"/>
    </row>
    <row r="762" spans="1:14">
      <c r="A762" s="126" t="s">
        <v>11934</v>
      </c>
      <c r="B762" s="297"/>
      <c r="C762" s="126" t="s">
        <v>7559</v>
      </c>
      <c r="D762" s="278">
        <f>+VLOOKUP(A762,'LISTA NACIONAL'!A:B,2,0)</f>
        <v>9612.84</v>
      </c>
      <c r="E762" s="278">
        <f t="shared" si="11"/>
        <v>11631.536399999999</v>
      </c>
      <c r="G762" s="7"/>
      <c r="H762" s="200"/>
      <c r="I762" s="199"/>
      <c r="J762" s="199"/>
      <c r="K762" s="113"/>
      <c r="L762" s="113"/>
      <c r="M762" s="113"/>
      <c r="N762" s="7"/>
    </row>
    <row r="763" spans="1:14">
      <c r="A763" s="126" t="s">
        <v>11935</v>
      </c>
      <c r="B763" s="297"/>
      <c r="C763" s="126" t="s">
        <v>8037</v>
      </c>
      <c r="D763" s="278">
        <f>+VLOOKUP(A763,'LISTA NACIONAL'!A:B,2,0)</f>
        <v>6005.3490000000002</v>
      </c>
      <c r="E763" s="278">
        <f t="shared" si="11"/>
        <v>7266.4722899999997</v>
      </c>
      <c r="G763" s="7"/>
      <c r="H763" s="200"/>
      <c r="I763" s="199"/>
      <c r="J763" s="199"/>
      <c r="K763" s="113"/>
      <c r="L763" s="113"/>
      <c r="M763" s="113"/>
      <c r="N763" s="7"/>
    </row>
    <row r="764" spans="1:14">
      <c r="A764" s="126" t="s">
        <v>11936</v>
      </c>
      <c r="B764" s="297"/>
      <c r="C764" s="126" t="s">
        <v>7485</v>
      </c>
      <c r="D764" s="278">
        <f>+VLOOKUP(A764,'LISTA NACIONAL'!A:B,2,0)</f>
        <v>5399.47</v>
      </c>
      <c r="E764" s="278">
        <f t="shared" si="11"/>
        <v>6533.3586999999998</v>
      </c>
      <c r="G764" s="7"/>
      <c r="H764" s="200"/>
      <c r="I764" s="199"/>
      <c r="J764" s="199"/>
      <c r="K764" s="113"/>
      <c r="L764" s="113"/>
      <c r="M764" s="113"/>
      <c r="N764" s="7"/>
    </row>
    <row r="765" spans="1:14">
      <c r="A765" s="126" t="s">
        <v>11937</v>
      </c>
      <c r="B765" s="297"/>
      <c r="C765" s="126" t="s">
        <v>9785</v>
      </c>
      <c r="D765" s="278">
        <f>+VLOOKUP(A765,'LISTA NACIONAL'!A:B,2,0)</f>
        <v>19275.435000000001</v>
      </c>
      <c r="E765" s="278">
        <f t="shared" si="11"/>
        <v>23323.27635</v>
      </c>
      <c r="G765" s="7"/>
      <c r="H765" s="200"/>
      <c r="I765" s="199"/>
      <c r="J765" s="199"/>
      <c r="K765" s="113"/>
      <c r="L765" s="113"/>
      <c r="M765" s="113"/>
      <c r="N765" s="7"/>
    </row>
    <row r="766" spans="1:14">
      <c r="A766" s="126" t="s">
        <v>11938</v>
      </c>
      <c r="B766" s="297"/>
      <c r="C766" s="126" t="s">
        <v>9786</v>
      </c>
      <c r="D766" s="278">
        <f>+VLOOKUP(A766,'LISTA NACIONAL'!A:B,2,0)</f>
        <v>2463.4470000000001</v>
      </c>
      <c r="E766" s="278">
        <f t="shared" si="11"/>
        <v>2980.7708699999998</v>
      </c>
      <c r="G766" s="7"/>
      <c r="H766" s="200"/>
      <c r="I766" s="199"/>
      <c r="J766" s="199"/>
      <c r="K766" s="113"/>
      <c r="L766" s="113"/>
      <c r="M766" s="113"/>
      <c r="N766" s="7"/>
    </row>
    <row r="767" spans="1:14">
      <c r="A767" s="126" t="s">
        <v>11939</v>
      </c>
      <c r="B767" s="297"/>
      <c r="C767" s="126" t="s">
        <v>9787</v>
      </c>
      <c r="D767" s="278">
        <f>+VLOOKUP(A767,'LISTA NACIONAL'!A:B,2,0)</f>
        <v>17921.414000000001</v>
      </c>
      <c r="E767" s="278">
        <f t="shared" si="11"/>
        <v>21684.910940000002</v>
      </c>
      <c r="G767" s="7"/>
      <c r="H767" s="200"/>
      <c r="I767" s="199"/>
      <c r="J767" s="199"/>
      <c r="K767" s="113"/>
      <c r="L767" s="113"/>
      <c r="M767" s="113"/>
      <c r="N767" s="7"/>
    </row>
    <row r="768" spans="1:14">
      <c r="A768" s="126" t="s">
        <v>11940</v>
      </c>
      <c r="B768" s="297"/>
      <c r="C768" s="126" t="s">
        <v>9788</v>
      </c>
      <c r="D768" s="278">
        <f>+VLOOKUP(A768,'LISTA NACIONAL'!A:B,2,0)</f>
        <v>10374.699000000001</v>
      </c>
      <c r="E768" s="278">
        <f t="shared" si="11"/>
        <v>12553.38579</v>
      </c>
      <c r="G768" s="7"/>
      <c r="H768" s="200"/>
      <c r="I768" s="199"/>
      <c r="J768" s="199"/>
      <c r="K768" s="113"/>
      <c r="L768" s="113"/>
      <c r="M768" s="113"/>
      <c r="N768" s="7"/>
    </row>
    <row r="769" spans="1:14">
      <c r="A769" s="126" t="s">
        <v>11941</v>
      </c>
      <c r="B769" s="297"/>
      <c r="C769" s="126" t="s">
        <v>9789</v>
      </c>
      <c r="D769" s="278">
        <f>+VLOOKUP(A769,'LISTA NACIONAL'!A:B,2,0)</f>
        <v>4357.8109999999997</v>
      </c>
      <c r="E769" s="278">
        <f t="shared" si="11"/>
        <v>5272.9513099999995</v>
      </c>
      <c r="G769" s="7"/>
      <c r="H769" s="200"/>
      <c r="I769" s="199"/>
      <c r="J769" s="199"/>
      <c r="K769" s="113"/>
      <c r="L769" s="113"/>
      <c r="M769" s="113"/>
      <c r="N769" s="7"/>
    </row>
    <row r="770" spans="1:14">
      <c r="A770" s="126" t="s">
        <v>11942</v>
      </c>
      <c r="B770" s="297"/>
      <c r="C770" s="126" t="s">
        <v>9790</v>
      </c>
      <c r="D770" s="278">
        <f>+VLOOKUP(A770,'LISTA NACIONAL'!A:B,2,0)</f>
        <v>7129.8339999999998</v>
      </c>
      <c r="E770" s="278">
        <f t="shared" si="11"/>
        <v>8627.0991400000003</v>
      </c>
      <c r="G770" s="7"/>
      <c r="H770" s="200"/>
      <c r="I770" s="199"/>
      <c r="J770" s="199"/>
      <c r="K770" s="113"/>
      <c r="L770" s="113"/>
      <c r="M770" s="113"/>
      <c r="N770" s="7"/>
    </row>
    <row r="771" spans="1:14">
      <c r="A771" s="126" t="s">
        <v>11943</v>
      </c>
      <c r="B771" s="297"/>
      <c r="C771" s="126" t="s">
        <v>9791</v>
      </c>
      <c r="D771" s="278">
        <f>+VLOOKUP(A771,'LISTA NACIONAL'!A:B,2,0)</f>
        <v>20510.142</v>
      </c>
      <c r="E771" s="278">
        <f t="shared" si="11"/>
        <v>24817.271819999998</v>
      </c>
      <c r="G771" s="7"/>
      <c r="H771" s="200"/>
      <c r="I771" s="199"/>
      <c r="J771" s="199"/>
      <c r="K771" s="113"/>
      <c r="L771" s="113"/>
      <c r="M771" s="113"/>
      <c r="N771" s="7"/>
    </row>
    <row r="772" spans="1:14">
      <c r="A772" s="126" t="s">
        <v>11944</v>
      </c>
      <c r="B772" s="297"/>
      <c r="C772" s="126" t="s">
        <v>9792</v>
      </c>
      <c r="D772" s="278">
        <f>+VLOOKUP(A772,'LISTA NACIONAL'!A:B,2,0)</f>
        <v>24341.228999999999</v>
      </c>
      <c r="E772" s="278">
        <f t="shared" si="11"/>
        <v>29452.88709</v>
      </c>
      <c r="G772" s="7"/>
      <c r="H772" s="200"/>
      <c r="I772" s="199"/>
      <c r="J772" s="199"/>
      <c r="K772" s="113"/>
      <c r="L772" s="113"/>
      <c r="M772" s="113"/>
      <c r="N772" s="7"/>
    </row>
    <row r="773" spans="1:14">
      <c r="A773" s="126" t="s">
        <v>11945</v>
      </c>
      <c r="B773" s="297"/>
      <c r="C773" s="126" t="s">
        <v>9793</v>
      </c>
      <c r="D773" s="278">
        <f>+VLOOKUP(A773,'LISTA NACIONAL'!A:B,2,0)</f>
        <v>6221.393</v>
      </c>
      <c r="E773" s="278">
        <f t="shared" si="11"/>
        <v>7527.8855299999996</v>
      </c>
      <c r="G773" s="7"/>
      <c r="H773" s="200"/>
      <c r="I773" s="199"/>
      <c r="J773" s="199"/>
      <c r="K773" s="113"/>
      <c r="L773" s="113"/>
      <c r="M773" s="113"/>
      <c r="N773" s="7"/>
    </row>
    <row r="774" spans="1:14">
      <c r="A774" s="126" t="s">
        <v>11946</v>
      </c>
      <c r="B774" s="297"/>
      <c r="C774" s="126" t="s">
        <v>9794</v>
      </c>
      <c r="D774" s="278">
        <f>+VLOOKUP(A774,'LISTA NACIONAL'!A:B,2,0)</f>
        <v>7268.9759999999997</v>
      </c>
      <c r="E774" s="278">
        <f t="shared" si="11"/>
        <v>8795.4609599999985</v>
      </c>
      <c r="G774" s="7"/>
      <c r="H774" s="200"/>
      <c r="I774" s="199"/>
      <c r="J774" s="199"/>
      <c r="K774" s="113"/>
      <c r="L774" s="113"/>
      <c r="M774" s="113"/>
      <c r="N774" s="7"/>
    </row>
    <row r="775" spans="1:14">
      <c r="A775" s="126" t="s">
        <v>11947</v>
      </c>
      <c r="B775" s="297"/>
      <c r="C775" s="126" t="s">
        <v>9795</v>
      </c>
      <c r="D775" s="278">
        <f>+VLOOKUP(A775,'LISTA NACIONAL'!A:B,2,0)</f>
        <v>11468.587</v>
      </c>
      <c r="E775" s="278">
        <f t="shared" si="11"/>
        <v>13876.990269999998</v>
      </c>
      <c r="G775" s="7"/>
      <c r="H775" s="200"/>
      <c r="I775" s="199"/>
      <c r="J775" s="199"/>
      <c r="K775" s="113"/>
      <c r="L775" s="113"/>
      <c r="M775" s="113"/>
      <c r="N775" s="7"/>
    </row>
    <row r="776" spans="1:14">
      <c r="A776" s="126" t="s">
        <v>11948</v>
      </c>
      <c r="B776" s="297"/>
      <c r="C776" s="126" t="s">
        <v>9796</v>
      </c>
      <c r="D776" s="278">
        <f>+VLOOKUP(A776,'LISTA NACIONAL'!A:B,2,0)</f>
        <v>16432.098000000002</v>
      </c>
      <c r="E776" s="278">
        <f t="shared" si="11"/>
        <v>19882.838580000003</v>
      </c>
      <c r="G776" s="7"/>
      <c r="H776" s="200"/>
      <c r="I776" s="199"/>
      <c r="J776" s="199"/>
      <c r="K776" s="113"/>
      <c r="L776" s="113"/>
      <c r="M776" s="113"/>
      <c r="N776" s="7"/>
    </row>
    <row r="777" spans="1:14">
      <c r="A777" s="126" t="s">
        <v>11949</v>
      </c>
      <c r="B777" s="297"/>
      <c r="C777" s="126" t="s">
        <v>9797</v>
      </c>
      <c r="D777" s="278">
        <f>+VLOOKUP(A777,'LISTA NACIONAL'!A:B,2,0)</f>
        <v>4610.5079999999998</v>
      </c>
      <c r="E777" s="278">
        <f t="shared" si="11"/>
        <v>5578.71468</v>
      </c>
      <c r="G777" s="7"/>
      <c r="H777" s="200"/>
      <c r="I777" s="199"/>
      <c r="J777" s="199"/>
      <c r="K777" s="113"/>
      <c r="L777" s="113"/>
      <c r="M777" s="113"/>
      <c r="N777" s="7"/>
    </row>
    <row r="778" spans="1:14">
      <c r="A778" s="126" t="s">
        <v>11950</v>
      </c>
      <c r="B778" s="297"/>
      <c r="C778" s="126" t="s">
        <v>9798</v>
      </c>
      <c r="D778" s="278">
        <f>+VLOOKUP(A778,'LISTA NACIONAL'!A:B,2,0)</f>
        <v>4024.0010000000002</v>
      </c>
      <c r="E778" s="278">
        <f t="shared" si="11"/>
        <v>4869.0412100000003</v>
      </c>
      <c r="G778" s="7"/>
      <c r="H778" s="200"/>
      <c r="I778" s="199"/>
      <c r="J778" s="199"/>
      <c r="K778" s="113"/>
      <c r="L778" s="113"/>
      <c r="M778" s="113"/>
      <c r="N778" s="7"/>
    </row>
    <row r="779" spans="1:14">
      <c r="A779" s="126" t="s">
        <v>11951</v>
      </c>
      <c r="B779" s="297"/>
      <c r="C779" s="126" t="s">
        <v>9799</v>
      </c>
      <c r="D779" s="278">
        <f>+VLOOKUP(A779,'LISTA NACIONAL'!A:B,2,0)</f>
        <v>1042.047</v>
      </c>
      <c r="E779" s="278">
        <f t="shared" ref="E779:E842" si="12">+D779*1.21</f>
        <v>1260.8768700000001</v>
      </c>
      <c r="G779" s="7"/>
      <c r="H779" s="200"/>
      <c r="I779" s="199"/>
      <c r="J779" s="199"/>
      <c r="K779" s="113"/>
      <c r="L779" s="113"/>
      <c r="M779" s="113"/>
      <c r="N779" s="7"/>
    </row>
    <row r="780" spans="1:14">
      <c r="A780" s="126" t="s">
        <v>11952</v>
      </c>
      <c r="B780" s="297"/>
      <c r="C780" s="126" t="s">
        <v>9800</v>
      </c>
      <c r="D780" s="278">
        <f>+VLOOKUP(A780,'LISTA NACIONAL'!A:B,2,0)</f>
        <v>23824.705999999998</v>
      </c>
      <c r="E780" s="278">
        <f t="shared" si="12"/>
        <v>28827.894259999997</v>
      </c>
      <c r="G780" s="7"/>
      <c r="H780" s="200"/>
      <c r="I780" s="199"/>
      <c r="J780" s="199"/>
      <c r="K780" s="113"/>
      <c r="L780" s="113"/>
      <c r="M780" s="113"/>
      <c r="N780" s="7"/>
    </row>
    <row r="781" spans="1:14">
      <c r="A781" s="126" t="s">
        <v>11953</v>
      </c>
      <c r="B781" s="297"/>
      <c r="C781" s="126" t="s">
        <v>9801</v>
      </c>
      <c r="D781" s="278">
        <f>+VLOOKUP(A781,'LISTA NACIONAL'!A:B,2,0)</f>
        <v>9120.8490000000002</v>
      </c>
      <c r="E781" s="278">
        <f t="shared" si="12"/>
        <v>11036.227290000001</v>
      </c>
      <c r="G781" s="7"/>
      <c r="H781" s="200"/>
      <c r="I781" s="199"/>
      <c r="J781" s="199"/>
      <c r="K781" s="113"/>
      <c r="L781" s="113"/>
      <c r="M781" s="113"/>
      <c r="N781" s="7"/>
    </row>
    <row r="782" spans="1:14">
      <c r="A782" s="126" t="s">
        <v>11954</v>
      </c>
      <c r="B782" s="297"/>
      <c r="C782" s="126" t="s">
        <v>9802</v>
      </c>
      <c r="D782" s="278">
        <f>+VLOOKUP(A782,'LISTA NACIONAL'!A:B,2,0)</f>
        <v>2752.7919999999999</v>
      </c>
      <c r="E782" s="278">
        <f t="shared" si="12"/>
        <v>3330.8783199999998</v>
      </c>
      <c r="G782" s="7"/>
      <c r="H782" s="200"/>
      <c r="I782" s="199"/>
      <c r="J782" s="199"/>
      <c r="K782" s="113"/>
      <c r="L782" s="113"/>
      <c r="M782" s="113"/>
      <c r="N782" s="7"/>
    </row>
    <row r="783" spans="1:14">
      <c r="A783" s="126" t="s">
        <v>4994</v>
      </c>
      <c r="B783" s="297"/>
      <c r="C783" s="126" t="s">
        <v>4995</v>
      </c>
      <c r="D783" s="278">
        <f>+VLOOKUP(A783,'LISTA NACIONAL'!A:B,2,0)</f>
        <v>5509.62</v>
      </c>
      <c r="E783" s="278">
        <f t="shared" si="12"/>
        <v>6666.6401999999998</v>
      </c>
      <c r="G783" s="7"/>
      <c r="H783" s="200"/>
      <c r="I783" s="199"/>
      <c r="J783" s="199"/>
      <c r="K783" s="113"/>
      <c r="L783" s="113"/>
      <c r="M783" s="113"/>
      <c r="N783" s="7"/>
    </row>
    <row r="784" spans="1:14">
      <c r="A784" s="126" t="s">
        <v>11955</v>
      </c>
      <c r="B784" s="297"/>
      <c r="C784" s="126" t="s">
        <v>9803</v>
      </c>
      <c r="D784" s="278">
        <f>+VLOOKUP(A784,'LISTA NACIONAL'!A:B,2,0)</f>
        <v>6823.3379999999997</v>
      </c>
      <c r="E784" s="278">
        <f t="shared" si="12"/>
        <v>8256.2389800000001</v>
      </c>
      <c r="G784" s="7"/>
      <c r="H784" s="200"/>
      <c r="I784" s="199"/>
      <c r="J784" s="199"/>
      <c r="K784" s="113"/>
      <c r="L784" s="113"/>
      <c r="M784" s="113"/>
      <c r="N784" s="7"/>
    </row>
    <row r="785" spans="1:14">
      <c r="A785" s="126" t="s">
        <v>11956</v>
      </c>
      <c r="B785" s="297"/>
      <c r="C785" s="126" t="s">
        <v>9804</v>
      </c>
      <c r="D785" s="278">
        <f>+VLOOKUP(A785,'LISTA NACIONAL'!A:B,2,0)</f>
        <v>6952.4989999999998</v>
      </c>
      <c r="E785" s="278">
        <f t="shared" si="12"/>
        <v>8412.5237899999993</v>
      </c>
      <c r="G785" s="7"/>
      <c r="H785" s="200"/>
      <c r="I785" s="199"/>
      <c r="J785" s="199"/>
      <c r="K785" s="113"/>
      <c r="L785" s="113"/>
      <c r="M785" s="113"/>
      <c r="N785" s="7"/>
    </row>
    <row r="786" spans="1:14">
      <c r="A786" s="126" t="s">
        <v>11957</v>
      </c>
      <c r="B786" s="297"/>
      <c r="C786" s="126" t="s">
        <v>9805</v>
      </c>
      <c r="D786" s="278">
        <f>+VLOOKUP(A786,'LISTA NACIONAL'!A:B,2,0)</f>
        <v>5069.8680000000004</v>
      </c>
      <c r="E786" s="278">
        <f t="shared" si="12"/>
        <v>6134.5402800000002</v>
      </c>
      <c r="G786" s="7"/>
      <c r="H786" s="200"/>
      <c r="I786" s="199"/>
      <c r="J786" s="199"/>
      <c r="K786" s="113"/>
      <c r="L786" s="113"/>
      <c r="M786" s="113"/>
      <c r="N786" s="7"/>
    </row>
    <row r="787" spans="1:14">
      <c r="A787" s="126" t="s">
        <v>11958</v>
      </c>
      <c r="B787" s="297"/>
      <c r="C787" s="126" t="s">
        <v>9806</v>
      </c>
      <c r="D787" s="278">
        <f>+VLOOKUP(A787,'LISTA NACIONAL'!A:B,2,0)</f>
        <v>6221.393</v>
      </c>
      <c r="E787" s="278">
        <f t="shared" si="12"/>
        <v>7527.8855299999996</v>
      </c>
      <c r="G787" s="7"/>
      <c r="H787" s="200"/>
      <c r="I787" s="199"/>
      <c r="J787" s="199"/>
      <c r="K787" s="113"/>
      <c r="L787" s="113"/>
      <c r="M787" s="113"/>
      <c r="N787" s="7"/>
    </row>
    <row r="788" spans="1:14">
      <c r="A788" s="126" t="s">
        <v>11959</v>
      </c>
      <c r="B788" s="297"/>
      <c r="C788" s="126" t="s">
        <v>9807</v>
      </c>
      <c r="D788" s="278">
        <f>+VLOOKUP(A788,'LISTA NACIONAL'!A:B,2,0)</f>
        <v>1994.6990000000001</v>
      </c>
      <c r="E788" s="278">
        <f t="shared" si="12"/>
        <v>2413.5857900000001</v>
      </c>
      <c r="G788" s="7"/>
      <c r="H788" s="200"/>
      <c r="I788" s="199"/>
      <c r="J788" s="199"/>
      <c r="K788" s="113"/>
      <c r="L788" s="113"/>
      <c r="M788" s="113"/>
      <c r="N788" s="7"/>
    </row>
    <row r="789" spans="1:14">
      <c r="A789" s="126" t="s">
        <v>11960</v>
      </c>
      <c r="B789" s="297"/>
      <c r="C789" s="126" t="s">
        <v>9801</v>
      </c>
      <c r="D789" s="278">
        <f>+VLOOKUP(A789,'LISTA NACIONAL'!A:B,2,0)</f>
        <v>9120.8490000000002</v>
      </c>
      <c r="E789" s="278">
        <f t="shared" si="12"/>
        <v>11036.227290000001</v>
      </c>
      <c r="G789" s="7"/>
      <c r="H789" s="200"/>
      <c r="I789" s="199"/>
      <c r="J789" s="199"/>
      <c r="K789" s="113"/>
      <c r="L789" s="113"/>
      <c r="M789" s="113"/>
      <c r="N789" s="7"/>
    </row>
    <row r="790" spans="1:14">
      <c r="A790" s="126" t="s">
        <v>9724</v>
      </c>
      <c r="B790" s="297"/>
      <c r="C790" s="126" t="s">
        <v>9808</v>
      </c>
      <c r="D790" s="278">
        <f>+VLOOKUP(A790,'LISTA NACIONAL'!A:B,2,0)</f>
        <v>2600.509</v>
      </c>
      <c r="E790" s="278">
        <f t="shared" si="12"/>
        <v>3146.61589</v>
      </c>
      <c r="G790" s="7"/>
      <c r="H790" s="200"/>
      <c r="I790" s="199"/>
      <c r="J790" s="199"/>
      <c r="K790" s="113"/>
      <c r="L790" s="113"/>
      <c r="M790" s="113"/>
      <c r="N790" s="7"/>
    </row>
    <row r="791" spans="1:14">
      <c r="A791" s="126" t="s">
        <v>9725</v>
      </c>
      <c r="B791" s="297"/>
      <c r="C791" s="126" t="s">
        <v>9809</v>
      </c>
      <c r="D791" s="278">
        <f>+VLOOKUP(A791,'LISTA NACIONAL'!A:B,2,0)</f>
        <v>34669.686999999998</v>
      </c>
      <c r="E791" s="278">
        <f t="shared" si="12"/>
        <v>41950.321269999993</v>
      </c>
      <c r="G791" s="7"/>
      <c r="H791" s="200"/>
      <c r="I791" s="199"/>
      <c r="J791" s="199"/>
      <c r="K791" s="113"/>
      <c r="L791" s="113"/>
      <c r="M791" s="113"/>
      <c r="N791" s="7"/>
    </row>
    <row r="792" spans="1:14">
      <c r="A792" s="126" t="s">
        <v>9726</v>
      </c>
      <c r="B792" s="297"/>
      <c r="C792" s="126" t="s">
        <v>9810</v>
      </c>
      <c r="D792" s="278">
        <f>+VLOOKUP(A792,'LISTA NACIONAL'!A:B,2,0)</f>
        <v>31127.739000000001</v>
      </c>
      <c r="E792" s="278">
        <f t="shared" si="12"/>
        <v>37664.564189999997</v>
      </c>
      <c r="G792" s="7"/>
      <c r="H792" s="200"/>
      <c r="I792" s="199"/>
      <c r="J792" s="199"/>
      <c r="K792" s="113"/>
      <c r="L792" s="113"/>
      <c r="M792" s="113"/>
      <c r="N792" s="7"/>
    </row>
    <row r="793" spans="1:14">
      <c r="A793" s="126" t="s">
        <v>9727</v>
      </c>
      <c r="B793" s="297"/>
      <c r="C793" s="126" t="s">
        <v>9811</v>
      </c>
      <c r="D793" s="278">
        <f>+VLOOKUP(A793,'LISTA NACIONAL'!A:B,2,0)</f>
        <v>1994.6990000000001</v>
      </c>
      <c r="E793" s="278">
        <f t="shared" si="12"/>
        <v>2413.5857900000001</v>
      </c>
      <c r="G793" s="7"/>
      <c r="H793" s="200"/>
      <c r="I793" s="199"/>
      <c r="J793" s="199"/>
      <c r="K793" s="113"/>
      <c r="L793" s="113"/>
      <c r="M793" s="113"/>
      <c r="N793" s="7"/>
    </row>
    <row r="794" spans="1:14">
      <c r="A794" s="126" t="s">
        <v>9728</v>
      </c>
      <c r="B794" s="297"/>
      <c r="C794" s="126" t="s">
        <v>9812</v>
      </c>
      <c r="D794" s="278">
        <f>+VLOOKUP(A794,'LISTA NACIONAL'!A:B,2,0)</f>
        <v>2463.4470000000001</v>
      </c>
      <c r="E794" s="278">
        <f t="shared" si="12"/>
        <v>2980.7708699999998</v>
      </c>
      <c r="G794" s="7"/>
      <c r="H794" s="200"/>
      <c r="I794" s="199"/>
      <c r="J794" s="199"/>
      <c r="K794" s="113"/>
      <c r="L794" s="113"/>
      <c r="M794" s="113"/>
      <c r="N794" s="7"/>
    </row>
    <row r="795" spans="1:14">
      <c r="A795" s="126" t="s">
        <v>7566</v>
      </c>
      <c r="B795" s="297"/>
      <c r="C795" s="126" t="s">
        <v>9813</v>
      </c>
      <c r="D795" s="278">
        <f>+VLOOKUP(A795,'LISTA NACIONAL'!A:B,2,0)</f>
        <v>3096.2420000000002</v>
      </c>
      <c r="E795" s="278">
        <f t="shared" si="12"/>
        <v>3746.45282</v>
      </c>
      <c r="G795" s="7"/>
      <c r="H795" s="200"/>
      <c r="I795" s="199"/>
      <c r="J795" s="199"/>
      <c r="K795" s="113"/>
      <c r="L795" s="113"/>
      <c r="M795" s="113"/>
      <c r="N795" s="7"/>
    </row>
    <row r="796" spans="1:14">
      <c r="A796" s="126" t="s">
        <v>7567</v>
      </c>
      <c r="B796" s="297"/>
      <c r="C796" s="126" t="s">
        <v>9814</v>
      </c>
      <c r="D796" s="278">
        <f>+VLOOKUP(A796,'LISTA NACIONAL'!A:B,2,0)</f>
        <v>18623.545999999998</v>
      </c>
      <c r="E796" s="278">
        <f t="shared" si="12"/>
        <v>22534.490659999996</v>
      </c>
      <c r="G796" s="7"/>
      <c r="H796" s="200"/>
      <c r="I796" s="199"/>
      <c r="J796" s="199"/>
      <c r="K796" s="113"/>
      <c r="L796" s="113"/>
      <c r="M796" s="113"/>
      <c r="N796" s="7"/>
    </row>
    <row r="797" spans="1:14">
      <c r="A797" s="126" t="s">
        <v>7568</v>
      </c>
      <c r="B797" s="297"/>
      <c r="C797" s="126" t="s">
        <v>9815</v>
      </c>
      <c r="D797" s="278">
        <f>+VLOOKUP(A797,'LISTA NACIONAL'!A:B,2,0)</f>
        <v>18623.545999999998</v>
      </c>
      <c r="E797" s="278">
        <f t="shared" si="12"/>
        <v>22534.490659999996</v>
      </c>
      <c r="G797" s="7"/>
      <c r="H797" s="200"/>
      <c r="I797" s="199"/>
      <c r="J797" s="199"/>
      <c r="K797" s="113"/>
      <c r="L797" s="113"/>
      <c r="M797" s="113"/>
      <c r="N797" s="7"/>
    </row>
    <row r="798" spans="1:14">
      <c r="A798" s="126" t="s">
        <v>7569</v>
      </c>
      <c r="B798" s="297"/>
      <c r="C798" s="126" t="s">
        <v>9816</v>
      </c>
      <c r="D798" s="278">
        <f>+VLOOKUP(A798,'LISTA NACIONAL'!A:B,2,0)</f>
        <v>11765.566999999999</v>
      </c>
      <c r="E798" s="278">
        <f t="shared" si="12"/>
        <v>14236.336069999999</v>
      </c>
      <c r="G798" s="7"/>
      <c r="H798" s="200"/>
      <c r="I798" s="199"/>
      <c r="J798" s="199"/>
      <c r="K798" s="113"/>
      <c r="L798" s="113"/>
      <c r="M798" s="113"/>
      <c r="N798" s="7"/>
    </row>
    <row r="799" spans="1:14">
      <c r="A799" s="126" t="s">
        <v>7583</v>
      </c>
      <c r="B799" s="297"/>
      <c r="C799" s="126" t="s">
        <v>4297</v>
      </c>
      <c r="D799" s="278">
        <f>+VLOOKUP(A799,'LISTA NACIONAL'!A:B,2,0)</f>
        <v>1391.0640000000001</v>
      </c>
      <c r="E799" s="278">
        <f t="shared" si="12"/>
        <v>1683.1874400000002</v>
      </c>
      <c r="G799" s="7"/>
      <c r="H799" s="200"/>
      <c r="I799" s="199"/>
      <c r="J799" s="199"/>
      <c r="K799" s="113"/>
      <c r="L799" s="113"/>
      <c r="M799" s="113"/>
      <c r="N799" s="7"/>
    </row>
    <row r="800" spans="1:14">
      <c r="A800" s="126" t="s">
        <v>7584</v>
      </c>
      <c r="B800" s="297"/>
      <c r="C800" s="126" t="s">
        <v>4298</v>
      </c>
      <c r="D800" s="278">
        <f>+VLOOKUP(A800,'LISTA NACIONAL'!A:B,2,0)</f>
        <v>2137.4899999999998</v>
      </c>
      <c r="E800" s="278">
        <f t="shared" si="12"/>
        <v>2586.3628999999996</v>
      </c>
      <c r="G800" s="7"/>
      <c r="H800" s="200"/>
      <c r="I800" s="199"/>
      <c r="J800" s="199"/>
      <c r="K800" s="113"/>
      <c r="L800" s="113"/>
      <c r="M800" s="113"/>
      <c r="N800" s="7"/>
    </row>
    <row r="801" spans="1:14">
      <c r="A801" s="126" t="s">
        <v>7585</v>
      </c>
      <c r="B801" s="297"/>
      <c r="C801" s="126" t="s">
        <v>4299</v>
      </c>
      <c r="D801" s="278">
        <f>+VLOOKUP(A801,'LISTA NACIONAL'!A:B,2,0)</f>
        <v>1248.173</v>
      </c>
      <c r="E801" s="278">
        <f t="shared" si="12"/>
        <v>1510.2893300000001</v>
      </c>
      <c r="G801" s="7"/>
      <c r="H801" s="200"/>
      <c r="I801" s="199"/>
      <c r="J801" s="199"/>
      <c r="K801" s="113"/>
      <c r="L801" s="113"/>
      <c r="M801" s="113"/>
      <c r="N801" s="7"/>
    </row>
    <row r="802" spans="1:14">
      <c r="A802" s="126" t="s">
        <v>7586</v>
      </c>
      <c r="B802" s="297"/>
      <c r="C802" s="126" t="s">
        <v>2646</v>
      </c>
      <c r="D802" s="278">
        <f>+VLOOKUP(A802,'LISTA NACIONAL'!A:B,2,0)</f>
        <v>1248.173</v>
      </c>
      <c r="E802" s="278">
        <f t="shared" si="12"/>
        <v>1510.2893300000001</v>
      </c>
      <c r="G802" s="7"/>
      <c r="H802" s="200"/>
      <c r="I802" s="199"/>
      <c r="J802" s="199"/>
      <c r="K802" s="113"/>
      <c r="L802" s="113"/>
      <c r="M802" s="113"/>
      <c r="N802" s="7"/>
    </row>
    <row r="803" spans="1:14">
      <c r="A803" s="126" t="s">
        <v>7587</v>
      </c>
      <c r="B803" s="297"/>
      <c r="C803" s="126" t="s">
        <v>2647</v>
      </c>
      <c r="D803" s="278">
        <f>+VLOOKUP(A803,'LISTA NACIONAL'!A:B,2,0)</f>
        <v>22883.082999999999</v>
      </c>
      <c r="E803" s="278">
        <f t="shared" si="12"/>
        <v>27688.530429999999</v>
      </c>
      <c r="G803" s="7"/>
      <c r="H803" s="200"/>
      <c r="I803" s="199"/>
      <c r="J803" s="199"/>
      <c r="K803" s="113"/>
      <c r="L803" s="113"/>
      <c r="M803" s="113"/>
      <c r="N803" s="7"/>
    </row>
    <row r="804" spans="1:14">
      <c r="A804" s="126" t="s">
        <v>7588</v>
      </c>
      <c r="B804" s="297"/>
      <c r="C804" s="126" t="s">
        <v>2648</v>
      </c>
      <c r="D804" s="278">
        <f>+VLOOKUP(A804,'LISTA NACIONAL'!A:B,2,0)</f>
        <v>31974.824000000001</v>
      </c>
      <c r="E804" s="278">
        <f t="shared" si="12"/>
        <v>38689.537040000003</v>
      </c>
      <c r="G804" s="7"/>
      <c r="H804" s="200"/>
      <c r="I804" s="199"/>
      <c r="J804" s="199"/>
      <c r="K804" s="113"/>
      <c r="L804" s="113"/>
      <c r="M804" s="113"/>
      <c r="N804" s="7"/>
    </row>
    <row r="805" spans="1:14">
      <c r="A805" s="126" t="s">
        <v>7589</v>
      </c>
      <c r="B805" s="297"/>
      <c r="C805" s="126" t="s">
        <v>2649</v>
      </c>
      <c r="D805" s="278">
        <f>+VLOOKUP(A805,'LISTA NACIONAL'!A:B,2,0)</f>
        <v>1990.92</v>
      </c>
      <c r="E805" s="278">
        <f t="shared" si="12"/>
        <v>2409.0131999999999</v>
      </c>
      <c r="G805" s="7"/>
      <c r="H805" s="200"/>
      <c r="I805" s="199"/>
      <c r="J805" s="199"/>
      <c r="K805" s="113"/>
      <c r="L805" s="113"/>
      <c r="M805" s="113"/>
      <c r="N805" s="7"/>
    </row>
    <row r="806" spans="1:14">
      <c r="A806" s="126" t="s">
        <v>7590</v>
      </c>
      <c r="B806" s="297"/>
      <c r="C806" s="126" t="s">
        <v>2650</v>
      </c>
      <c r="D806" s="278">
        <f>+VLOOKUP(A806,'LISTA NACIONAL'!A:B,2,0)</f>
        <v>1248.173</v>
      </c>
      <c r="E806" s="278">
        <f t="shared" si="12"/>
        <v>1510.2893300000001</v>
      </c>
      <c r="G806" s="7"/>
      <c r="H806" s="200"/>
      <c r="I806" s="199"/>
      <c r="J806" s="199"/>
      <c r="K806" s="113"/>
      <c r="L806" s="113"/>
      <c r="M806" s="113"/>
      <c r="N806" s="7"/>
    </row>
    <row r="807" spans="1:14">
      <c r="A807" s="126" t="s">
        <v>7591</v>
      </c>
      <c r="B807" s="297"/>
      <c r="C807" s="126" t="s">
        <v>2651</v>
      </c>
      <c r="D807" s="278">
        <f>+VLOOKUP(A807,'LISTA NACIONAL'!A:B,2,0)</f>
        <v>769.61199999999997</v>
      </c>
      <c r="E807" s="278">
        <f t="shared" si="12"/>
        <v>931.23051999999996</v>
      </c>
      <c r="G807" s="7"/>
      <c r="H807" s="200"/>
      <c r="I807" s="199"/>
      <c r="J807" s="199"/>
      <c r="K807" s="113"/>
      <c r="L807" s="113"/>
      <c r="M807" s="113"/>
      <c r="N807" s="7"/>
    </row>
    <row r="808" spans="1:14">
      <c r="A808" s="126" t="s">
        <v>7592</v>
      </c>
      <c r="B808" s="297"/>
      <c r="C808" s="126" t="s">
        <v>2652</v>
      </c>
      <c r="D808" s="278">
        <f>+VLOOKUP(A808,'LISTA NACIONAL'!A:B,2,0)</f>
        <v>985.90300000000002</v>
      </c>
      <c r="E808" s="278">
        <f t="shared" si="12"/>
        <v>1192.94263</v>
      </c>
      <c r="G808" s="7"/>
      <c r="H808" s="200"/>
      <c r="I808" s="199"/>
      <c r="J808" s="199"/>
      <c r="K808" s="113"/>
      <c r="L808" s="113"/>
      <c r="M808" s="113"/>
      <c r="N808" s="7"/>
    </row>
    <row r="809" spans="1:14">
      <c r="A809" s="126" t="s">
        <v>7593</v>
      </c>
      <c r="B809" s="297"/>
      <c r="C809" s="126" t="s">
        <v>316</v>
      </c>
      <c r="D809" s="278">
        <f>+VLOOKUP(A809,'LISTA NACIONAL'!A:B,2,0)</f>
        <v>1844.3219999999999</v>
      </c>
      <c r="E809" s="278">
        <f t="shared" si="12"/>
        <v>2231.6296199999997</v>
      </c>
      <c r="G809" s="7"/>
      <c r="H809" s="200"/>
      <c r="I809" s="199"/>
      <c r="J809" s="199"/>
      <c r="K809" s="113"/>
      <c r="L809" s="113"/>
      <c r="M809" s="113"/>
      <c r="N809" s="7"/>
    </row>
    <row r="810" spans="1:14">
      <c r="A810" s="126" t="s">
        <v>7594</v>
      </c>
      <c r="B810" s="297"/>
      <c r="C810" s="126" t="s">
        <v>8591</v>
      </c>
      <c r="D810" s="278">
        <f>+VLOOKUP(A810,'LISTA NACIONAL'!A:B,2,0)</f>
        <v>15946.405000000001</v>
      </c>
      <c r="E810" s="278">
        <f t="shared" si="12"/>
        <v>19295.15005</v>
      </c>
      <c r="G810" s="7"/>
      <c r="H810" s="200"/>
      <c r="I810" s="199"/>
      <c r="J810" s="199"/>
      <c r="K810" s="113"/>
      <c r="L810" s="113"/>
      <c r="M810" s="113"/>
      <c r="N810" s="7"/>
    </row>
    <row r="811" spans="1:14">
      <c r="A811" s="126" t="s">
        <v>7595</v>
      </c>
      <c r="B811" s="297"/>
      <c r="C811" s="126" t="s">
        <v>317</v>
      </c>
      <c r="D811" s="278">
        <f>+VLOOKUP(A811,'LISTA NACIONAL'!A:B,2,0)</f>
        <v>2463.4470000000001</v>
      </c>
      <c r="E811" s="278">
        <f t="shared" si="12"/>
        <v>2980.7708699999998</v>
      </c>
      <c r="G811" s="7"/>
      <c r="H811" s="200"/>
      <c r="I811" s="199"/>
      <c r="J811" s="199"/>
      <c r="K811" s="113"/>
      <c r="L811" s="113"/>
      <c r="M811" s="113"/>
      <c r="N811" s="7"/>
    </row>
    <row r="812" spans="1:14">
      <c r="A812" s="126" t="s">
        <v>7596</v>
      </c>
      <c r="B812" s="297"/>
      <c r="C812" s="126" t="s">
        <v>318</v>
      </c>
      <c r="D812" s="278">
        <f>+VLOOKUP(A812,'LISTA NACIONAL'!A:B,2,0)</f>
        <v>1844.3219999999999</v>
      </c>
      <c r="E812" s="278">
        <f t="shared" si="12"/>
        <v>2231.6296199999997</v>
      </c>
      <c r="G812" s="7"/>
      <c r="H812" s="200"/>
      <c r="I812" s="199"/>
      <c r="J812" s="199"/>
      <c r="K812" s="113"/>
      <c r="L812" s="113"/>
      <c r="M812" s="113"/>
      <c r="N812" s="7"/>
    </row>
    <row r="813" spans="1:14">
      <c r="A813" s="126" t="s">
        <v>7597</v>
      </c>
      <c r="B813" s="297"/>
      <c r="C813" s="126" t="s">
        <v>319</v>
      </c>
      <c r="D813" s="278">
        <f>+VLOOKUP(A813,'LISTA NACIONAL'!A:B,2,0)</f>
        <v>2600.509</v>
      </c>
      <c r="E813" s="278">
        <f t="shared" si="12"/>
        <v>3146.61589</v>
      </c>
      <c r="G813" s="7"/>
      <c r="H813" s="200"/>
      <c r="I813" s="199"/>
      <c r="J813" s="199"/>
      <c r="K813" s="113"/>
      <c r="L813" s="113"/>
      <c r="M813" s="113"/>
      <c r="N813" s="7"/>
    </row>
    <row r="814" spans="1:14">
      <c r="A814" s="126" t="s">
        <v>7598</v>
      </c>
      <c r="B814" s="297"/>
      <c r="C814" s="126" t="s">
        <v>320</v>
      </c>
      <c r="D814" s="278">
        <f>+VLOOKUP(A814,'LISTA NACIONAL'!A:B,2,0)</f>
        <v>3096.2420000000002</v>
      </c>
      <c r="E814" s="278">
        <f t="shared" si="12"/>
        <v>3746.45282</v>
      </c>
      <c r="G814" s="7"/>
      <c r="H814" s="200"/>
      <c r="I814" s="199"/>
      <c r="J814" s="199"/>
      <c r="K814" s="113"/>
      <c r="L814" s="113"/>
      <c r="M814" s="113"/>
      <c r="N814" s="7"/>
    </row>
    <row r="815" spans="1:14">
      <c r="A815" s="126" t="s">
        <v>7599</v>
      </c>
      <c r="B815" s="297"/>
      <c r="C815" s="126" t="s">
        <v>321</v>
      </c>
      <c r="D815" s="278">
        <f>+VLOOKUP(A815,'LISTA NACIONAL'!A:B,2,0)</f>
        <v>34995.79</v>
      </c>
      <c r="E815" s="278">
        <f t="shared" si="12"/>
        <v>42344.905899999998</v>
      </c>
      <c r="G815" s="7"/>
      <c r="H815" s="200"/>
      <c r="I815" s="199"/>
      <c r="J815" s="199"/>
      <c r="K815" s="113"/>
      <c r="L815" s="113"/>
      <c r="M815" s="113"/>
      <c r="N815" s="7"/>
    </row>
    <row r="816" spans="1:14">
      <c r="A816" s="126" t="s">
        <v>7600</v>
      </c>
      <c r="B816" s="297"/>
      <c r="C816" s="126" t="s">
        <v>322</v>
      </c>
      <c r="D816" s="278">
        <f>+VLOOKUP(A816,'LISTA NACIONAL'!A:B,2,0)</f>
        <v>6221.393</v>
      </c>
      <c r="E816" s="278">
        <f t="shared" si="12"/>
        <v>7527.8855299999996</v>
      </c>
      <c r="G816" s="7"/>
      <c r="H816" s="200"/>
      <c r="I816" s="199"/>
      <c r="J816" s="199"/>
      <c r="K816" s="113"/>
      <c r="L816" s="113"/>
      <c r="M816" s="113"/>
      <c r="N816" s="7"/>
    </row>
    <row r="817" spans="1:14">
      <c r="A817" s="126" t="s">
        <v>7601</v>
      </c>
      <c r="B817" s="297"/>
      <c r="C817" s="126" t="s">
        <v>323</v>
      </c>
      <c r="D817" s="278">
        <f>+VLOOKUP(A817,'LISTA NACIONAL'!A:B,2,0)</f>
        <v>2542.6990000000001</v>
      </c>
      <c r="E817" s="278">
        <f t="shared" si="12"/>
        <v>3076.66579</v>
      </c>
      <c r="G817" s="7"/>
      <c r="H817" s="200"/>
      <c r="I817" s="199"/>
      <c r="J817" s="199"/>
      <c r="K817" s="113"/>
      <c r="L817" s="113"/>
      <c r="M817" s="113"/>
      <c r="N817" s="7"/>
    </row>
    <row r="818" spans="1:14">
      <c r="A818" s="126" t="s">
        <v>7602</v>
      </c>
      <c r="B818" s="297"/>
      <c r="C818" s="126" t="s">
        <v>4328</v>
      </c>
      <c r="D818" s="278">
        <f>+VLOOKUP(A818,'LISTA NACIONAL'!A:B,2,0)</f>
        <v>22881.026999999998</v>
      </c>
      <c r="E818" s="278">
        <f t="shared" si="12"/>
        <v>27686.042669999995</v>
      </c>
      <c r="G818" s="7"/>
      <c r="H818" s="200"/>
      <c r="I818" s="199"/>
      <c r="J818" s="199"/>
      <c r="K818" s="113"/>
      <c r="L818" s="113"/>
      <c r="M818" s="113"/>
      <c r="N818" s="7"/>
    </row>
    <row r="819" spans="1:14">
      <c r="A819" s="126" t="s">
        <v>7603</v>
      </c>
      <c r="B819" s="297"/>
      <c r="C819" s="126" t="s">
        <v>4329</v>
      </c>
      <c r="D819" s="278">
        <f>+VLOOKUP(A819,'LISTA NACIONAL'!A:B,2,0)</f>
        <v>62805.417000000001</v>
      </c>
      <c r="E819" s="278">
        <f t="shared" si="12"/>
        <v>75994.554569999993</v>
      </c>
      <c r="G819" s="7"/>
      <c r="H819" s="200"/>
      <c r="I819" s="199"/>
      <c r="J819" s="199"/>
      <c r="K819" s="113"/>
      <c r="L819" s="113"/>
      <c r="M819" s="113"/>
      <c r="N819" s="7"/>
    </row>
    <row r="820" spans="1:14">
      <c r="A820" s="126" t="s">
        <v>7604</v>
      </c>
      <c r="B820" s="297"/>
      <c r="C820" s="126" t="s">
        <v>4330</v>
      </c>
      <c r="D820" s="278">
        <f>+VLOOKUP(A820,'LISTA NACIONAL'!A:B,2,0)</f>
        <v>18289.697</v>
      </c>
      <c r="E820" s="278">
        <f t="shared" si="12"/>
        <v>22130.533370000001</v>
      </c>
      <c r="G820" s="7"/>
      <c r="H820" s="200"/>
      <c r="I820" s="199"/>
      <c r="J820" s="199"/>
      <c r="K820" s="113"/>
      <c r="L820" s="113"/>
      <c r="M820" s="113"/>
      <c r="N820" s="7"/>
    </row>
    <row r="821" spans="1:14">
      <c r="A821" s="126" t="s">
        <v>7605</v>
      </c>
      <c r="B821" s="297"/>
      <c r="C821" s="126" t="s">
        <v>4331</v>
      </c>
      <c r="D821" s="278">
        <f>+VLOOKUP(A821,'LISTA NACIONAL'!A:B,2,0)</f>
        <v>6005.3490000000002</v>
      </c>
      <c r="E821" s="278">
        <f t="shared" si="12"/>
        <v>7266.4722899999997</v>
      </c>
      <c r="G821" s="7"/>
      <c r="H821" s="200"/>
      <c r="I821" s="199"/>
      <c r="J821" s="199"/>
      <c r="K821" s="113"/>
      <c r="L821" s="113"/>
      <c r="M821" s="113"/>
      <c r="N821" s="7"/>
    </row>
    <row r="822" spans="1:14">
      <c r="A822" s="126" t="s">
        <v>7606</v>
      </c>
      <c r="B822" s="297"/>
      <c r="C822" s="126" t="s">
        <v>4332</v>
      </c>
      <c r="D822" s="278">
        <f>+VLOOKUP(A822,'LISTA NACIONAL'!A:B,2,0)</f>
        <v>4759.2179999999998</v>
      </c>
      <c r="E822" s="278">
        <f t="shared" si="12"/>
        <v>5758.6537799999996</v>
      </c>
      <c r="G822" s="7"/>
      <c r="H822" s="200"/>
      <c r="I822" s="199"/>
      <c r="J822" s="199"/>
      <c r="K822" s="113"/>
      <c r="L822" s="113"/>
      <c r="M822" s="113"/>
      <c r="N822" s="7"/>
    </row>
    <row r="823" spans="1:14">
      <c r="A823" s="126" t="s">
        <v>7607</v>
      </c>
      <c r="B823" s="297"/>
      <c r="C823" s="126" t="s">
        <v>4333</v>
      </c>
      <c r="D823" s="278">
        <f>+VLOOKUP(A823,'LISTA NACIONAL'!A:B,2,0)</f>
        <v>38321.487999999998</v>
      </c>
      <c r="E823" s="278">
        <f t="shared" si="12"/>
        <v>46369.000479999995</v>
      </c>
      <c r="G823" s="7"/>
      <c r="H823" s="200"/>
      <c r="I823" s="199"/>
      <c r="J823" s="199"/>
      <c r="K823" s="113"/>
      <c r="L823" s="113"/>
      <c r="M823" s="113"/>
      <c r="N823" s="7"/>
    </row>
    <row r="824" spans="1:14">
      <c r="A824" s="126" t="s">
        <v>9821</v>
      </c>
      <c r="B824" s="297"/>
      <c r="C824" s="126" t="s">
        <v>4334</v>
      </c>
      <c r="D824" s="278">
        <f>+VLOOKUP(A824,'LISTA NACIONAL'!A:B,2,0)</f>
        <v>8667.5210000000006</v>
      </c>
      <c r="E824" s="278">
        <f t="shared" si="12"/>
        <v>10487.700410000001</v>
      </c>
      <c r="G824" s="7"/>
      <c r="H824" s="200"/>
      <c r="I824" s="199"/>
      <c r="J824" s="199"/>
      <c r="K824" s="113"/>
      <c r="L824" s="113"/>
      <c r="M824" s="113"/>
      <c r="N824" s="7"/>
    </row>
    <row r="825" spans="1:14">
      <c r="A825" s="126" t="s">
        <v>9822</v>
      </c>
      <c r="B825" s="297"/>
      <c r="C825" s="126" t="s">
        <v>4335</v>
      </c>
      <c r="D825" s="278">
        <f>+VLOOKUP(A825,'LISTA NACIONAL'!A:B,2,0)</f>
        <v>3830.8589999999999</v>
      </c>
      <c r="E825" s="278">
        <f t="shared" si="12"/>
        <v>4635.3393900000001</v>
      </c>
      <c r="G825" s="7"/>
      <c r="H825" s="200"/>
      <c r="I825" s="199"/>
      <c r="J825" s="199"/>
      <c r="K825" s="113"/>
      <c r="L825" s="113"/>
      <c r="M825" s="113"/>
      <c r="N825" s="7"/>
    </row>
    <row r="826" spans="1:14">
      <c r="A826" s="126" t="s">
        <v>9823</v>
      </c>
      <c r="B826" s="297"/>
      <c r="C826" s="126" t="s">
        <v>4336</v>
      </c>
      <c r="D826" s="278">
        <f>+VLOOKUP(A826,'LISTA NACIONAL'!A:B,2,0)</f>
        <v>12081.951999999999</v>
      </c>
      <c r="E826" s="278">
        <f t="shared" si="12"/>
        <v>14619.161919999999</v>
      </c>
      <c r="G826" s="7"/>
      <c r="H826" s="200"/>
      <c r="I826" s="199"/>
      <c r="J826" s="199"/>
      <c r="K826" s="113"/>
      <c r="L826" s="113"/>
      <c r="M826" s="113"/>
      <c r="N826" s="7"/>
    </row>
    <row r="827" spans="1:14">
      <c r="A827" s="126" t="s">
        <v>9824</v>
      </c>
      <c r="B827" s="297"/>
      <c r="C827" s="126" t="s">
        <v>4337</v>
      </c>
      <c r="D827" s="278">
        <f>+VLOOKUP(A827,'LISTA NACIONAL'!A:B,2,0)</f>
        <v>1990.92</v>
      </c>
      <c r="E827" s="278">
        <f t="shared" si="12"/>
        <v>2409.0131999999999</v>
      </c>
      <c r="G827" s="7"/>
      <c r="H827" s="200"/>
      <c r="I827" s="199"/>
      <c r="J827" s="199"/>
      <c r="K827" s="113"/>
      <c r="L827" s="113"/>
      <c r="M827" s="113"/>
      <c r="N827" s="7"/>
    </row>
    <row r="828" spans="1:14">
      <c r="A828" s="126" t="s">
        <v>9825</v>
      </c>
      <c r="B828" s="297"/>
      <c r="C828" s="126" t="s">
        <v>3454</v>
      </c>
      <c r="D828" s="278">
        <f>+VLOOKUP(A828,'LISTA NACIONAL'!A:B,2,0)</f>
        <v>3441.5329999999999</v>
      </c>
      <c r="E828" s="278">
        <f t="shared" si="12"/>
        <v>4164.2549300000001</v>
      </c>
      <c r="G828" s="7"/>
      <c r="H828" s="200"/>
      <c r="I828" s="199"/>
      <c r="J828" s="199"/>
      <c r="K828" s="113"/>
      <c r="L828" s="113"/>
      <c r="M828" s="113"/>
      <c r="N828" s="7"/>
    </row>
    <row r="829" spans="1:14">
      <c r="A829" s="126" t="s">
        <v>9826</v>
      </c>
      <c r="B829" s="297"/>
      <c r="C829" s="126" t="s">
        <v>3465</v>
      </c>
      <c r="D829" s="278">
        <f>+VLOOKUP(A829,'LISTA NACIONAL'!A:B,2,0)</f>
        <v>4078.223</v>
      </c>
      <c r="E829" s="278">
        <f t="shared" si="12"/>
        <v>4934.6498299999994</v>
      </c>
      <c r="G829" s="7"/>
      <c r="H829" s="200"/>
      <c r="I829" s="199"/>
      <c r="J829" s="199"/>
      <c r="K829" s="113"/>
      <c r="L829" s="113"/>
      <c r="M829" s="113"/>
      <c r="N829" s="7"/>
    </row>
    <row r="830" spans="1:14">
      <c r="A830" s="126" t="s">
        <v>7619</v>
      </c>
      <c r="B830" s="297"/>
      <c r="C830" s="126" t="s">
        <v>3466</v>
      </c>
      <c r="D830" s="278">
        <f>+VLOOKUP(A830,'LISTA NACIONAL'!A:B,2,0)</f>
        <v>3329.3180000000002</v>
      </c>
      <c r="E830" s="278">
        <f t="shared" si="12"/>
        <v>4028.47478</v>
      </c>
      <c r="G830" s="7"/>
      <c r="H830" s="200"/>
      <c r="I830" s="199"/>
      <c r="J830" s="199"/>
      <c r="K830" s="113"/>
      <c r="L830" s="113"/>
      <c r="M830" s="113"/>
      <c r="N830" s="7"/>
    </row>
    <row r="831" spans="1:14">
      <c r="A831" s="126" t="s">
        <v>7620</v>
      </c>
      <c r="B831" s="297"/>
      <c r="C831" s="126" t="s">
        <v>399</v>
      </c>
      <c r="D831" s="278">
        <f>+VLOOKUP(A831,'LISTA NACIONAL'!A:B,2,0)</f>
        <v>10218.532999999999</v>
      </c>
      <c r="E831" s="278">
        <f t="shared" si="12"/>
        <v>12364.424929999999</v>
      </c>
      <c r="G831" s="7"/>
      <c r="H831" s="200"/>
      <c r="I831" s="199"/>
      <c r="J831" s="199"/>
      <c r="K831" s="113"/>
      <c r="L831" s="113"/>
      <c r="M831" s="113"/>
      <c r="N831" s="7"/>
    </row>
    <row r="832" spans="1:14">
      <c r="A832" s="126" t="s">
        <v>7621</v>
      </c>
      <c r="B832" s="297"/>
      <c r="C832" s="126" t="s">
        <v>400</v>
      </c>
      <c r="D832" s="278">
        <f>+VLOOKUP(A832,'LISTA NACIONAL'!A:B,2,0)</f>
        <v>11599.567999999999</v>
      </c>
      <c r="E832" s="278">
        <f t="shared" si="12"/>
        <v>14035.477279999999</v>
      </c>
      <c r="G832" s="7"/>
      <c r="H832" s="200"/>
      <c r="I832" s="199"/>
      <c r="J832" s="199"/>
      <c r="K832" s="113"/>
      <c r="L832" s="113"/>
      <c r="M832" s="113"/>
      <c r="N832" s="7"/>
    </row>
    <row r="833" spans="1:14">
      <c r="A833" s="126" t="s">
        <v>10421</v>
      </c>
      <c r="B833" s="297"/>
      <c r="C833" s="126" t="s">
        <v>401</v>
      </c>
      <c r="D833" s="278">
        <f>+VLOOKUP(A833,'LISTA NACIONAL'!A:B,2,0)</f>
        <v>32380.010999999999</v>
      </c>
      <c r="E833" s="278">
        <f t="shared" si="12"/>
        <v>39179.813309999998</v>
      </c>
      <c r="G833" s="7"/>
      <c r="H833" s="200"/>
      <c r="I833" s="199"/>
      <c r="J833" s="199"/>
      <c r="K833" s="113"/>
      <c r="L833" s="113"/>
      <c r="M833" s="113"/>
      <c r="N833" s="7"/>
    </row>
    <row r="834" spans="1:14">
      <c r="A834" s="126" t="s">
        <v>10422</v>
      </c>
      <c r="B834" s="297"/>
      <c r="C834" s="126" t="s">
        <v>402</v>
      </c>
      <c r="D834" s="278">
        <f>+VLOOKUP(A834,'LISTA NACIONAL'!A:B,2,0)</f>
        <v>4660.6229999999996</v>
      </c>
      <c r="E834" s="278">
        <f t="shared" si="12"/>
        <v>5639.3538299999991</v>
      </c>
      <c r="G834" s="7"/>
      <c r="H834" s="200"/>
      <c r="I834" s="199"/>
      <c r="J834" s="199"/>
      <c r="K834" s="113"/>
      <c r="L834" s="113"/>
      <c r="M834" s="113"/>
      <c r="N834" s="7"/>
    </row>
    <row r="835" spans="1:14">
      <c r="A835" s="126" t="s">
        <v>10423</v>
      </c>
      <c r="B835" s="297"/>
      <c r="C835" s="126" t="s">
        <v>403</v>
      </c>
      <c r="D835" s="278">
        <f>+VLOOKUP(A835,'LISTA NACIONAL'!A:B,2,0)</f>
        <v>4660.6229999999996</v>
      </c>
      <c r="E835" s="278">
        <f t="shared" si="12"/>
        <v>5639.3538299999991</v>
      </c>
      <c r="G835" s="7"/>
      <c r="H835" s="200"/>
      <c r="I835" s="199"/>
      <c r="J835" s="199"/>
      <c r="K835" s="113"/>
      <c r="L835" s="113"/>
      <c r="M835" s="113"/>
      <c r="N835" s="7"/>
    </row>
    <row r="836" spans="1:14">
      <c r="A836" s="126" t="s">
        <v>10424</v>
      </c>
      <c r="B836" s="297"/>
      <c r="C836" s="126" t="s">
        <v>404</v>
      </c>
      <c r="D836" s="278">
        <f>+VLOOKUP(A836,'LISTA NACIONAL'!A:B,2,0)</f>
        <v>6221.393</v>
      </c>
      <c r="E836" s="278">
        <f t="shared" si="12"/>
        <v>7527.8855299999996</v>
      </c>
      <c r="G836" s="7"/>
      <c r="H836" s="200"/>
      <c r="I836" s="199"/>
      <c r="J836" s="199"/>
      <c r="K836" s="113"/>
      <c r="L836" s="113"/>
      <c r="M836" s="113"/>
      <c r="N836" s="7"/>
    </row>
    <row r="837" spans="1:14">
      <c r="A837" s="126" t="s">
        <v>10425</v>
      </c>
      <c r="B837" s="297"/>
      <c r="C837" s="126" t="s">
        <v>405</v>
      </c>
      <c r="D837" s="278">
        <f>+VLOOKUP(A837,'LISTA NACIONAL'!A:B,2,0)</f>
        <v>12718.415999999999</v>
      </c>
      <c r="E837" s="278">
        <f t="shared" si="12"/>
        <v>15389.283359999999</v>
      </c>
      <c r="G837" s="7"/>
      <c r="H837" s="200"/>
      <c r="I837" s="199"/>
      <c r="J837" s="199"/>
      <c r="K837" s="113"/>
      <c r="L837" s="113"/>
      <c r="M837" s="113"/>
      <c r="N837" s="7"/>
    </row>
    <row r="838" spans="1:14">
      <c r="A838" s="126" t="s">
        <v>10426</v>
      </c>
      <c r="B838" s="297"/>
      <c r="C838" s="126" t="s">
        <v>202</v>
      </c>
      <c r="D838" s="278">
        <f>+VLOOKUP(A838,'LISTA NACIONAL'!A:B,2,0)</f>
        <v>16908.559000000001</v>
      </c>
      <c r="E838" s="278">
        <f t="shared" si="12"/>
        <v>20459.356390000001</v>
      </c>
      <c r="G838" s="7"/>
      <c r="H838" s="200"/>
      <c r="I838" s="199"/>
      <c r="J838" s="199"/>
      <c r="K838" s="113"/>
      <c r="L838" s="113"/>
      <c r="M838" s="113"/>
      <c r="N838" s="7"/>
    </row>
    <row r="839" spans="1:14">
      <c r="A839" s="126" t="s">
        <v>9827</v>
      </c>
      <c r="B839" s="297"/>
      <c r="C839" s="126" t="s">
        <v>203</v>
      </c>
      <c r="D839" s="278">
        <f>+VLOOKUP(A839,'LISTA NACIONAL'!A:B,2,0)</f>
        <v>6406.5839999999998</v>
      </c>
      <c r="E839" s="278">
        <f t="shared" si="12"/>
        <v>7751.9666399999996</v>
      </c>
      <c r="G839" s="7"/>
      <c r="H839" s="200"/>
      <c r="I839" s="199"/>
      <c r="J839" s="199"/>
      <c r="K839" s="113"/>
      <c r="L839" s="113"/>
      <c r="M839" s="113"/>
      <c r="N839" s="7"/>
    </row>
    <row r="840" spans="1:14">
      <c r="A840" s="126" t="s">
        <v>9828</v>
      </c>
      <c r="B840" s="297"/>
      <c r="C840" s="126" t="s">
        <v>204</v>
      </c>
      <c r="D840" s="278">
        <f>+VLOOKUP(A840,'LISTA NACIONAL'!A:B,2,0)</f>
        <v>2299.4540000000002</v>
      </c>
      <c r="E840" s="278">
        <f t="shared" si="12"/>
        <v>2782.33934</v>
      </c>
      <c r="G840" s="7"/>
      <c r="H840" s="200"/>
      <c r="I840" s="199"/>
      <c r="J840" s="199"/>
      <c r="K840" s="113"/>
      <c r="L840" s="113"/>
      <c r="M840" s="113"/>
      <c r="N840" s="7"/>
    </row>
    <row r="841" spans="1:14">
      <c r="A841" s="126" t="s">
        <v>9829</v>
      </c>
      <c r="B841" s="297"/>
      <c r="C841" s="126" t="s">
        <v>205</v>
      </c>
      <c r="D841" s="278">
        <f>+VLOOKUP(A841,'LISTA NACIONAL'!A:B,2,0)</f>
        <v>3096.2420000000002</v>
      </c>
      <c r="E841" s="278">
        <f t="shared" si="12"/>
        <v>3746.45282</v>
      </c>
      <c r="G841" s="7"/>
      <c r="H841" s="200"/>
      <c r="I841" s="199"/>
      <c r="J841" s="199"/>
      <c r="K841" s="113"/>
      <c r="L841" s="113"/>
      <c r="M841" s="113"/>
      <c r="N841" s="7"/>
    </row>
    <row r="842" spans="1:14">
      <c r="A842" s="126" t="s">
        <v>9830</v>
      </c>
      <c r="B842" s="297"/>
      <c r="C842" s="126" t="s">
        <v>11042</v>
      </c>
      <c r="D842" s="278">
        <f>+VLOOKUP(A842,'LISTA NACIONAL'!A:B,2,0)</f>
        <v>3551.57</v>
      </c>
      <c r="E842" s="278">
        <f t="shared" si="12"/>
        <v>4297.3996999999999</v>
      </c>
      <c r="G842" s="7"/>
      <c r="H842" s="200"/>
      <c r="I842" s="199"/>
      <c r="J842" s="199"/>
      <c r="K842" s="113"/>
      <c r="L842" s="113"/>
      <c r="M842" s="113"/>
      <c r="N842" s="7"/>
    </row>
    <row r="843" spans="1:14">
      <c r="A843" s="126" t="s">
        <v>9831</v>
      </c>
      <c r="B843" s="297"/>
      <c r="C843" s="126" t="s">
        <v>11043</v>
      </c>
      <c r="D843" s="278">
        <f>+VLOOKUP(A843,'LISTA NACIONAL'!A:B,2,0)</f>
        <v>12718.415999999999</v>
      </c>
      <c r="E843" s="278">
        <f t="shared" ref="E843:E906" si="13">+D843*1.21</f>
        <v>15389.283359999999</v>
      </c>
      <c r="G843" s="7"/>
      <c r="H843" s="200"/>
      <c r="I843" s="199"/>
      <c r="J843" s="199"/>
      <c r="K843" s="113"/>
      <c r="L843" s="113"/>
      <c r="M843" s="113"/>
      <c r="N843" s="7"/>
    </row>
    <row r="844" spans="1:14">
      <c r="A844" s="126" t="s">
        <v>9832</v>
      </c>
      <c r="B844" s="297"/>
      <c r="C844" s="126" t="s">
        <v>11044</v>
      </c>
      <c r="D844" s="278">
        <f>+VLOOKUP(A844,'LISTA NACIONAL'!A:B,2,0)</f>
        <v>6221.393</v>
      </c>
      <c r="E844" s="278">
        <f t="shared" si="13"/>
        <v>7527.8855299999996</v>
      </c>
      <c r="G844" s="7"/>
      <c r="H844" s="200"/>
      <c r="I844" s="199"/>
      <c r="J844" s="199"/>
      <c r="K844" s="113"/>
      <c r="L844" s="113"/>
      <c r="M844" s="113"/>
      <c r="N844" s="7"/>
    </row>
    <row r="845" spans="1:14">
      <c r="A845" s="126" t="s">
        <v>9833</v>
      </c>
      <c r="B845" s="297"/>
      <c r="C845" s="126" t="s">
        <v>11045</v>
      </c>
      <c r="D845" s="278">
        <f>+VLOOKUP(A845,'LISTA NACIONAL'!A:B,2,0)</f>
        <v>26548.084999999999</v>
      </c>
      <c r="E845" s="278">
        <f t="shared" si="13"/>
        <v>32123.182849999997</v>
      </c>
      <c r="G845" s="7"/>
      <c r="H845" s="200"/>
      <c r="I845" s="199"/>
      <c r="J845" s="199"/>
      <c r="K845" s="113"/>
      <c r="L845" s="113"/>
      <c r="M845" s="113"/>
      <c r="N845" s="7"/>
    </row>
    <row r="846" spans="1:14">
      <c r="A846" s="126" t="s">
        <v>9834</v>
      </c>
      <c r="B846" s="297"/>
      <c r="C846" s="126" t="s">
        <v>11046</v>
      </c>
      <c r="D846" s="278">
        <f>+VLOOKUP(A846,'LISTA NACIONAL'!A:B,2,0)</f>
        <v>36253.427000000003</v>
      </c>
      <c r="E846" s="278">
        <f t="shared" si="13"/>
        <v>43866.646670000002</v>
      </c>
      <c r="G846" s="7"/>
      <c r="H846" s="200"/>
      <c r="I846" s="199"/>
      <c r="J846" s="199"/>
      <c r="K846" s="113"/>
      <c r="L846" s="113"/>
      <c r="M846" s="113"/>
      <c r="N846" s="7"/>
    </row>
    <row r="847" spans="1:14">
      <c r="A847" s="126" t="s">
        <v>9835</v>
      </c>
      <c r="B847" s="297"/>
      <c r="C847" s="126" t="s">
        <v>11047</v>
      </c>
      <c r="D847" s="278">
        <f>+VLOOKUP(A847,'LISTA NACIONAL'!A:B,2,0)</f>
        <v>51385.137000000002</v>
      </c>
      <c r="E847" s="278">
        <f t="shared" si="13"/>
        <v>62176.015769999998</v>
      </c>
      <c r="G847" s="7"/>
      <c r="H847" s="200"/>
      <c r="I847" s="199"/>
      <c r="J847" s="199"/>
      <c r="K847" s="113"/>
      <c r="L847" s="113"/>
      <c r="M847" s="113"/>
      <c r="N847" s="7"/>
    </row>
    <row r="848" spans="1:14">
      <c r="A848" s="126" t="s">
        <v>9836</v>
      </c>
      <c r="B848" s="297"/>
      <c r="C848" s="126" t="s">
        <v>11048</v>
      </c>
      <c r="D848" s="278">
        <f>+VLOOKUP(A848,'LISTA NACIONAL'!A:B,2,0)</f>
        <v>1990.92</v>
      </c>
      <c r="E848" s="278">
        <f t="shared" si="13"/>
        <v>2409.0131999999999</v>
      </c>
      <c r="G848" s="7"/>
      <c r="H848" s="200"/>
      <c r="I848" s="199"/>
      <c r="J848" s="199"/>
      <c r="K848" s="113"/>
      <c r="L848" s="113"/>
      <c r="M848" s="113"/>
      <c r="N848" s="7"/>
    </row>
    <row r="849" spans="1:14">
      <c r="A849" s="126" t="s">
        <v>9837</v>
      </c>
      <c r="B849" s="297"/>
      <c r="C849" s="126" t="s">
        <v>11049</v>
      </c>
      <c r="D849" s="278">
        <f>+VLOOKUP(A849,'LISTA NACIONAL'!A:B,2,0)</f>
        <v>1990.92</v>
      </c>
      <c r="E849" s="278">
        <f t="shared" si="13"/>
        <v>2409.0131999999999</v>
      </c>
      <c r="G849" s="7"/>
      <c r="H849" s="200"/>
      <c r="I849" s="199"/>
      <c r="J849" s="199"/>
      <c r="K849" s="113"/>
      <c r="L849" s="113"/>
      <c r="M849" s="113"/>
      <c r="N849" s="7"/>
    </row>
    <row r="850" spans="1:14">
      <c r="A850" s="126" t="s">
        <v>9838</v>
      </c>
      <c r="B850" s="297"/>
      <c r="C850" s="126" t="s">
        <v>11050</v>
      </c>
      <c r="D850" s="278">
        <f>+VLOOKUP(A850,'LISTA NACIONAL'!A:B,2,0)</f>
        <v>3551.57</v>
      </c>
      <c r="E850" s="278">
        <f t="shared" si="13"/>
        <v>4297.3996999999999</v>
      </c>
      <c r="G850" s="7"/>
      <c r="H850" s="200"/>
      <c r="I850" s="199"/>
      <c r="J850" s="199"/>
      <c r="K850" s="113"/>
      <c r="L850" s="113"/>
      <c r="M850" s="113"/>
      <c r="N850" s="7"/>
    </row>
    <row r="851" spans="1:14">
      <c r="A851" s="126" t="s">
        <v>9839</v>
      </c>
      <c r="B851" s="297"/>
      <c r="C851" s="126" t="s">
        <v>11051</v>
      </c>
      <c r="D851" s="278">
        <f>+VLOOKUP(A851,'LISTA NACIONAL'!A:B,2,0)</f>
        <v>50310.794999999998</v>
      </c>
      <c r="E851" s="278">
        <f t="shared" si="13"/>
        <v>60876.061949999996</v>
      </c>
      <c r="G851" s="7"/>
      <c r="H851" s="200"/>
      <c r="I851" s="199"/>
      <c r="J851" s="199"/>
      <c r="K851" s="113"/>
      <c r="L851" s="113"/>
      <c r="M851" s="113"/>
      <c r="N851" s="7"/>
    </row>
    <row r="852" spans="1:14">
      <c r="A852" s="126" t="s">
        <v>9840</v>
      </c>
      <c r="B852" s="297"/>
      <c r="C852" s="126" t="s">
        <v>11052</v>
      </c>
      <c r="D852" s="278">
        <f>+VLOOKUP(A852,'LISTA NACIONAL'!A:B,2,0)</f>
        <v>25136.170999999998</v>
      </c>
      <c r="E852" s="278">
        <f t="shared" si="13"/>
        <v>30414.766909999998</v>
      </c>
      <c r="G852" s="7"/>
      <c r="H852" s="200"/>
      <c r="I852" s="199"/>
      <c r="J852" s="199"/>
      <c r="K852" s="113"/>
      <c r="L852" s="113"/>
      <c r="M852" s="113"/>
      <c r="N852" s="7"/>
    </row>
    <row r="853" spans="1:14">
      <c r="A853" s="126" t="s">
        <v>9841</v>
      </c>
      <c r="B853" s="297"/>
      <c r="C853" s="126" t="s">
        <v>11053</v>
      </c>
      <c r="D853" s="278">
        <f>+VLOOKUP(A853,'LISTA NACIONAL'!A:B,2,0)</f>
        <v>35462.379999999997</v>
      </c>
      <c r="E853" s="278">
        <f t="shared" si="13"/>
        <v>42909.479799999994</v>
      </c>
      <c r="G853" s="7"/>
      <c r="H853" s="200"/>
      <c r="I853" s="199"/>
      <c r="J853" s="199"/>
      <c r="K853" s="113"/>
      <c r="L853" s="113"/>
      <c r="M853" s="113"/>
      <c r="N853" s="7"/>
    </row>
    <row r="854" spans="1:14">
      <c r="A854" s="126" t="s">
        <v>9842</v>
      </c>
      <c r="B854" s="297"/>
      <c r="C854" s="126" t="s">
        <v>8819</v>
      </c>
      <c r="D854" s="278">
        <f>+VLOOKUP(A854,'LISTA NACIONAL'!A:B,2,0)</f>
        <v>2839.136</v>
      </c>
      <c r="E854" s="278">
        <f t="shared" si="13"/>
        <v>3435.3545599999998</v>
      </c>
      <c r="G854" s="7"/>
      <c r="H854" s="200"/>
      <c r="I854" s="199"/>
      <c r="J854" s="199"/>
      <c r="K854" s="113"/>
      <c r="L854" s="113"/>
      <c r="M854" s="113"/>
      <c r="N854" s="7"/>
    </row>
    <row r="855" spans="1:14">
      <c r="A855" s="126" t="s">
        <v>9843</v>
      </c>
      <c r="B855" s="297"/>
      <c r="C855" s="126" t="s">
        <v>8820</v>
      </c>
      <c r="D855" s="278">
        <f>+VLOOKUP(A855,'LISTA NACIONAL'!A:B,2,0)</f>
        <v>2188.1170000000002</v>
      </c>
      <c r="E855" s="278">
        <f t="shared" si="13"/>
        <v>2647.6215700000002</v>
      </c>
      <c r="G855" s="7"/>
      <c r="H855" s="200"/>
      <c r="I855" s="199"/>
      <c r="J855" s="199"/>
      <c r="K855" s="113"/>
      <c r="L855" s="113"/>
      <c r="M855" s="113"/>
      <c r="N855" s="7"/>
    </row>
    <row r="856" spans="1:14">
      <c r="A856" s="126" t="s">
        <v>9844</v>
      </c>
      <c r="B856" s="297"/>
      <c r="C856" s="126" t="s">
        <v>8821</v>
      </c>
      <c r="D856" s="278">
        <f>+VLOOKUP(A856,'LISTA NACIONAL'!A:B,2,0)</f>
        <v>37981.910000000003</v>
      </c>
      <c r="E856" s="278">
        <f t="shared" si="13"/>
        <v>45958.111100000002</v>
      </c>
      <c r="G856" s="7"/>
      <c r="H856" s="200"/>
      <c r="I856" s="199"/>
      <c r="J856" s="199"/>
      <c r="K856" s="113"/>
      <c r="L856" s="113"/>
      <c r="M856" s="113"/>
      <c r="N856" s="7"/>
    </row>
    <row r="857" spans="1:14">
      <c r="A857" s="126" t="s">
        <v>9845</v>
      </c>
      <c r="B857" s="297"/>
      <c r="C857" s="126" t="s">
        <v>8822</v>
      </c>
      <c r="D857" s="278">
        <f>+VLOOKUP(A857,'LISTA NACIONAL'!A:B,2,0)</f>
        <v>2463.4470000000001</v>
      </c>
      <c r="E857" s="278">
        <f t="shared" si="13"/>
        <v>2980.7708699999998</v>
      </c>
      <c r="G857" s="7"/>
      <c r="H857" s="200"/>
      <c r="I857" s="199"/>
      <c r="J857" s="199"/>
      <c r="K857" s="113"/>
      <c r="L857" s="113"/>
      <c r="M857" s="113"/>
      <c r="N857" s="7"/>
    </row>
    <row r="858" spans="1:14">
      <c r="A858" s="126" t="s">
        <v>9846</v>
      </c>
      <c r="B858" s="297"/>
      <c r="C858" s="126" t="s">
        <v>8822</v>
      </c>
      <c r="D858" s="278">
        <f>+VLOOKUP(A858,'LISTA NACIONAL'!A:B,2,0)</f>
        <v>1391.0640000000001</v>
      </c>
      <c r="E858" s="278">
        <f t="shared" si="13"/>
        <v>1683.1874400000002</v>
      </c>
      <c r="G858" s="7"/>
      <c r="H858" s="200"/>
      <c r="I858" s="199"/>
      <c r="J858" s="199"/>
      <c r="K858" s="113"/>
      <c r="L858" s="113"/>
      <c r="M858" s="113"/>
      <c r="N858" s="7"/>
    </row>
    <row r="859" spans="1:14">
      <c r="A859" s="126" t="s">
        <v>9847</v>
      </c>
      <c r="B859" s="297"/>
      <c r="C859" s="126" t="s">
        <v>8822</v>
      </c>
      <c r="D859" s="278">
        <f>+VLOOKUP(A859,'LISTA NACIONAL'!A:B,2,0)</f>
        <v>2463.4470000000001</v>
      </c>
      <c r="E859" s="278">
        <f t="shared" si="13"/>
        <v>2980.7708699999998</v>
      </c>
      <c r="G859" s="7"/>
      <c r="H859" s="200"/>
      <c r="I859" s="199"/>
      <c r="J859" s="199"/>
      <c r="K859" s="113"/>
      <c r="L859" s="113"/>
      <c r="M859" s="113"/>
      <c r="N859" s="7"/>
    </row>
    <row r="860" spans="1:14">
      <c r="A860" s="126" t="s">
        <v>9848</v>
      </c>
      <c r="B860" s="297"/>
      <c r="C860" s="126" t="s">
        <v>8823</v>
      </c>
      <c r="D860" s="278">
        <f>+VLOOKUP(A860,'LISTA NACIONAL'!A:B,2,0)</f>
        <v>1146.1690000000001</v>
      </c>
      <c r="E860" s="278">
        <f t="shared" si="13"/>
        <v>1386.8644900000002</v>
      </c>
      <c r="G860" s="7"/>
      <c r="H860" s="200"/>
      <c r="I860" s="199"/>
      <c r="J860" s="199"/>
      <c r="K860" s="113"/>
      <c r="L860" s="113"/>
      <c r="M860" s="113"/>
      <c r="N860" s="7"/>
    </row>
    <row r="861" spans="1:14">
      <c r="A861" s="126" t="s">
        <v>9566</v>
      </c>
      <c r="B861" s="297"/>
      <c r="C861" s="126" t="s">
        <v>8824</v>
      </c>
      <c r="D861" s="278">
        <f>+VLOOKUP(A861,'LISTA NACIONAL'!A:B,2,0)</f>
        <v>6221.393</v>
      </c>
      <c r="E861" s="278">
        <f t="shared" si="13"/>
        <v>7527.8855299999996</v>
      </c>
      <c r="G861" s="7"/>
      <c r="H861" s="200"/>
      <c r="I861" s="199"/>
      <c r="J861" s="199"/>
      <c r="K861" s="113"/>
      <c r="L861" s="113"/>
      <c r="M861" s="113"/>
      <c r="N861" s="7"/>
    </row>
    <row r="862" spans="1:14">
      <c r="A862" s="126" t="s">
        <v>9567</v>
      </c>
      <c r="B862" s="297"/>
      <c r="C862" s="126" t="s">
        <v>8825</v>
      </c>
      <c r="D862" s="278">
        <f>+VLOOKUP(A862,'LISTA NACIONAL'!A:B,2,0)</f>
        <v>51930.99</v>
      </c>
      <c r="E862" s="278">
        <f t="shared" si="13"/>
        <v>62836.497899999995</v>
      </c>
      <c r="G862" s="7"/>
      <c r="H862" s="200"/>
      <c r="I862" s="199"/>
      <c r="J862" s="199"/>
      <c r="K862" s="113"/>
      <c r="L862" s="113"/>
      <c r="M862" s="113"/>
      <c r="N862" s="7"/>
    </row>
    <row r="863" spans="1:14">
      <c r="A863" s="126" t="s">
        <v>9568</v>
      </c>
      <c r="B863" s="297"/>
      <c r="C863" s="126" t="s">
        <v>2104</v>
      </c>
      <c r="D863" s="278">
        <f>+VLOOKUP(A863,'LISTA NACIONAL'!A:B,2,0)</f>
        <v>4759.2179999999998</v>
      </c>
      <c r="E863" s="278">
        <f t="shared" si="13"/>
        <v>5758.6537799999996</v>
      </c>
      <c r="G863" s="7"/>
      <c r="H863" s="200"/>
      <c r="I863" s="199"/>
      <c r="J863" s="199"/>
      <c r="K863" s="113"/>
      <c r="L863" s="113"/>
      <c r="M863" s="113"/>
      <c r="N863" s="7"/>
    </row>
    <row r="864" spans="1:14">
      <c r="A864" s="126" t="s">
        <v>9569</v>
      </c>
      <c r="B864" s="297"/>
      <c r="C864" s="126" t="s">
        <v>843</v>
      </c>
      <c r="D864" s="278">
        <f>+VLOOKUP(A864,'LISTA NACIONAL'!A:B,2,0)</f>
        <v>17797.907999999999</v>
      </c>
      <c r="E864" s="278">
        <f t="shared" si="13"/>
        <v>21535.468679999998</v>
      </c>
      <c r="G864" s="7"/>
      <c r="H864" s="200"/>
      <c r="I864" s="199"/>
      <c r="J864" s="199"/>
      <c r="K864" s="113"/>
      <c r="L864" s="113"/>
      <c r="M864" s="113"/>
      <c r="N864" s="7"/>
    </row>
    <row r="865" spans="1:14">
      <c r="A865" s="126" t="s">
        <v>9570</v>
      </c>
      <c r="B865" s="297"/>
      <c r="C865" s="126" t="s">
        <v>844</v>
      </c>
      <c r="D865" s="278">
        <f>+VLOOKUP(A865,'LISTA NACIONAL'!A:B,2,0)</f>
        <v>6952.4989999999998</v>
      </c>
      <c r="E865" s="278">
        <f t="shared" si="13"/>
        <v>8412.5237899999993</v>
      </c>
      <c r="G865" s="7"/>
      <c r="H865" s="200"/>
      <c r="I865" s="199"/>
      <c r="J865" s="199"/>
      <c r="K865" s="113"/>
      <c r="L865" s="113"/>
      <c r="M865" s="113"/>
      <c r="N865" s="7"/>
    </row>
    <row r="866" spans="1:14">
      <c r="A866" s="126" t="s">
        <v>9571</v>
      </c>
      <c r="B866" s="297"/>
      <c r="C866" s="126" t="s">
        <v>845</v>
      </c>
      <c r="D866" s="278">
        <f>+VLOOKUP(A866,'LISTA NACIONAL'!A:B,2,0)</f>
        <v>4942.3519999999999</v>
      </c>
      <c r="E866" s="278">
        <f t="shared" si="13"/>
        <v>5980.2459199999994</v>
      </c>
      <c r="G866" s="7"/>
      <c r="H866" s="200"/>
      <c r="I866" s="199"/>
      <c r="J866" s="199"/>
      <c r="K866" s="113"/>
      <c r="L866" s="113"/>
      <c r="M866" s="113"/>
      <c r="N866" s="7"/>
    </row>
    <row r="867" spans="1:14">
      <c r="A867" s="126" t="s">
        <v>9572</v>
      </c>
      <c r="B867" s="297"/>
      <c r="C867" s="126" t="s">
        <v>3082</v>
      </c>
      <c r="D867" s="278">
        <f>+VLOOKUP(A867,'LISTA NACIONAL'!A:B,2,0)</f>
        <v>3266</v>
      </c>
      <c r="E867" s="278">
        <f t="shared" si="13"/>
        <v>3951.8599999999997</v>
      </c>
      <c r="G867" s="7"/>
      <c r="H867" s="200"/>
      <c r="I867" s="199"/>
      <c r="J867" s="199"/>
      <c r="K867" s="113"/>
      <c r="L867" s="113"/>
      <c r="M867" s="113"/>
      <c r="N867" s="7"/>
    </row>
    <row r="868" spans="1:14">
      <c r="A868" s="126" t="s">
        <v>9573</v>
      </c>
      <c r="B868" s="297"/>
      <c r="C868" s="126" t="s">
        <v>4343</v>
      </c>
      <c r="D868" s="278">
        <f>+VLOOKUP(A868,'LISTA NACIONAL'!A:B,2,0)</f>
        <v>1990.92</v>
      </c>
      <c r="E868" s="278">
        <f t="shared" si="13"/>
        <v>2409.0131999999999</v>
      </c>
      <c r="G868" s="7"/>
      <c r="H868" s="200"/>
      <c r="I868" s="199"/>
      <c r="J868" s="199"/>
      <c r="K868" s="113"/>
      <c r="L868" s="113"/>
      <c r="M868" s="113"/>
      <c r="N868" s="7"/>
    </row>
    <row r="869" spans="1:14">
      <c r="A869" s="126" t="s">
        <v>9574</v>
      </c>
      <c r="B869" s="297"/>
      <c r="C869" s="126" t="s">
        <v>4344</v>
      </c>
      <c r="D869" s="278">
        <f>+VLOOKUP(A869,'LISTA NACIONAL'!A:B,2,0)</f>
        <v>36610.351000000002</v>
      </c>
      <c r="E869" s="278">
        <f t="shared" si="13"/>
        <v>44298.524710000005</v>
      </c>
      <c r="G869" s="7"/>
      <c r="H869" s="200"/>
      <c r="I869" s="199"/>
      <c r="J869" s="199"/>
      <c r="K869" s="113"/>
      <c r="L869" s="113"/>
      <c r="M869" s="113"/>
      <c r="N869" s="7"/>
    </row>
    <row r="870" spans="1:14">
      <c r="A870" s="126" t="s">
        <v>9575</v>
      </c>
      <c r="B870" s="297"/>
      <c r="C870" s="126" t="s">
        <v>4345</v>
      </c>
      <c r="D870" s="278">
        <f>+VLOOKUP(A870,'LISTA NACIONAL'!A:B,2,0)</f>
        <v>33415.694000000003</v>
      </c>
      <c r="E870" s="278">
        <f t="shared" si="13"/>
        <v>40432.989740000005</v>
      </c>
      <c r="G870" s="7"/>
      <c r="H870" s="200"/>
      <c r="I870" s="199"/>
      <c r="J870" s="199"/>
      <c r="K870" s="113"/>
      <c r="L870" s="113"/>
      <c r="M870" s="113"/>
      <c r="N870" s="7"/>
    </row>
    <row r="871" spans="1:14">
      <c r="A871" s="126" t="s">
        <v>9576</v>
      </c>
      <c r="B871" s="297"/>
      <c r="C871" s="126" t="s">
        <v>4346</v>
      </c>
      <c r="D871" s="278">
        <f>+VLOOKUP(A871,'LISTA NACIONAL'!A:B,2,0)</f>
        <v>50443.828000000001</v>
      </c>
      <c r="E871" s="278">
        <f t="shared" si="13"/>
        <v>61037.031880000002</v>
      </c>
      <c r="G871" s="7"/>
      <c r="H871" s="200"/>
      <c r="I871" s="199"/>
      <c r="J871" s="199"/>
      <c r="K871" s="113"/>
      <c r="L871" s="113"/>
      <c r="M871" s="113"/>
      <c r="N871" s="7"/>
    </row>
    <row r="872" spans="1:14">
      <c r="A872" s="126" t="s">
        <v>9577</v>
      </c>
      <c r="B872" s="297"/>
      <c r="C872" s="126" t="s">
        <v>4347</v>
      </c>
      <c r="D872" s="278">
        <f>+VLOOKUP(A872,'LISTA NACIONAL'!A:B,2,0)</f>
        <v>2137.4899999999998</v>
      </c>
      <c r="E872" s="278">
        <f t="shared" si="13"/>
        <v>2586.3628999999996</v>
      </c>
      <c r="G872" s="7"/>
      <c r="H872" s="200"/>
      <c r="I872" s="199"/>
      <c r="J872" s="199"/>
      <c r="K872" s="113"/>
      <c r="L872" s="113"/>
      <c r="M872" s="113"/>
      <c r="N872" s="7"/>
    </row>
    <row r="873" spans="1:14">
      <c r="A873" s="126" t="s">
        <v>9578</v>
      </c>
      <c r="B873" s="297"/>
      <c r="C873" s="126" t="s">
        <v>4348</v>
      </c>
      <c r="D873" s="278">
        <f>+VLOOKUP(A873,'LISTA NACIONAL'!A:B,2,0)</f>
        <v>2299.4540000000002</v>
      </c>
      <c r="E873" s="278">
        <f t="shared" si="13"/>
        <v>2782.33934</v>
      </c>
      <c r="G873" s="7"/>
      <c r="H873" s="200"/>
      <c r="I873" s="199"/>
      <c r="J873" s="199"/>
      <c r="K873" s="113"/>
      <c r="L873" s="113"/>
      <c r="M873" s="113"/>
      <c r="N873" s="7"/>
    </row>
    <row r="874" spans="1:14">
      <c r="A874" s="126" t="s">
        <v>9579</v>
      </c>
      <c r="B874" s="297"/>
      <c r="C874" s="126" t="s">
        <v>4349</v>
      </c>
      <c r="D874" s="278">
        <f>+VLOOKUP(A874,'LISTA NACIONAL'!A:B,2,0)</f>
        <v>17404.235000000001</v>
      </c>
      <c r="E874" s="278">
        <f t="shared" si="13"/>
        <v>21059.124350000002</v>
      </c>
      <c r="G874" s="7"/>
      <c r="H874" s="200"/>
      <c r="I874" s="199"/>
      <c r="J874" s="199"/>
      <c r="K874" s="113"/>
      <c r="L874" s="113"/>
      <c r="M874" s="113"/>
      <c r="N874" s="7"/>
    </row>
    <row r="875" spans="1:14">
      <c r="A875" s="126" t="s">
        <v>9580</v>
      </c>
      <c r="B875" s="297"/>
      <c r="C875" s="126" t="s">
        <v>4350</v>
      </c>
      <c r="D875" s="278">
        <f>+VLOOKUP(A875,'LISTA NACIONAL'!A:B,2,0)</f>
        <v>1844.3219999999999</v>
      </c>
      <c r="E875" s="278">
        <f t="shared" si="13"/>
        <v>2231.6296199999997</v>
      </c>
      <c r="G875" s="7"/>
      <c r="H875" s="200"/>
      <c r="I875" s="199"/>
      <c r="J875" s="199"/>
      <c r="K875" s="113"/>
      <c r="L875" s="113"/>
      <c r="M875" s="113"/>
      <c r="N875" s="7"/>
    </row>
    <row r="876" spans="1:14">
      <c r="A876" s="126" t="s">
        <v>9581</v>
      </c>
      <c r="B876" s="297"/>
      <c r="C876" s="126" t="s">
        <v>1782</v>
      </c>
      <c r="D876" s="278">
        <f>+VLOOKUP(A876,'LISTA NACIONAL'!A:B,2,0)</f>
        <v>5245.2049999999999</v>
      </c>
      <c r="E876" s="278">
        <f t="shared" si="13"/>
        <v>6346.69805</v>
      </c>
      <c r="G876" s="7"/>
      <c r="H876" s="200"/>
      <c r="I876" s="199"/>
      <c r="J876" s="199"/>
      <c r="K876" s="113"/>
      <c r="L876" s="113"/>
      <c r="M876" s="113"/>
      <c r="N876" s="7"/>
    </row>
    <row r="877" spans="1:14">
      <c r="A877" s="126" t="s">
        <v>9668</v>
      </c>
      <c r="B877" s="297"/>
      <c r="C877" s="126" t="s">
        <v>1783</v>
      </c>
      <c r="D877" s="278">
        <f>+VLOOKUP(A877,'LISTA NACIONAL'!A:B,2,0)</f>
        <v>17898.398000000001</v>
      </c>
      <c r="E877" s="278">
        <f t="shared" si="13"/>
        <v>21657.061580000001</v>
      </c>
      <c r="G877" s="7"/>
      <c r="H877" s="200"/>
      <c r="I877" s="199"/>
      <c r="J877" s="199"/>
      <c r="K877" s="113"/>
      <c r="L877" s="113"/>
      <c r="M877" s="113"/>
      <c r="N877" s="7"/>
    </row>
    <row r="878" spans="1:14">
      <c r="A878" s="126" t="s">
        <v>9669</v>
      </c>
      <c r="B878" s="297"/>
      <c r="C878" s="126" t="s">
        <v>1784</v>
      </c>
      <c r="D878" s="278">
        <f>+VLOOKUP(A878,'LISTA NACIONAL'!A:B,2,0)</f>
        <v>2600.509</v>
      </c>
      <c r="E878" s="278">
        <f t="shared" si="13"/>
        <v>3146.61589</v>
      </c>
      <c r="G878" s="7"/>
      <c r="H878" s="200"/>
      <c r="I878" s="199"/>
      <c r="J878" s="199"/>
      <c r="K878" s="113"/>
      <c r="L878" s="113"/>
      <c r="M878" s="113"/>
      <c r="N878" s="7"/>
    </row>
    <row r="879" spans="1:14">
      <c r="A879" s="126" t="s">
        <v>9670</v>
      </c>
      <c r="B879" s="297"/>
      <c r="C879" s="126" t="s">
        <v>1785</v>
      </c>
      <c r="D879" s="278">
        <f>+VLOOKUP(A879,'LISTA NACIONAL'!A:B,2,0)</f>
        <v>5399.47</v>
      </c>
      <c r="E879" s="278">
        <f t="shared" si="13"/>
        <v>6533.3586999999998</v>
      </c>
      <c r="G879" s="7"/>
      <c r="H879" s="200"/>
      <c r="I879" s="199"/>
      <c r="J879" s="199"/>
      <c r="K879" s="113"/>
      <c r="L879" s="113"/>
      <c r="M879" s="113"/>
      <c r="N879" s="7"/>
    </row>
    <row r="880" spans="1:14">
      <c r="A880" s="126" t="s">
        <v>9671</v>
      </c>
      <c r="B880" s="297"/>
      <c r="C880" s="126" t="s">
        <v>1786</v>
      </c>
      <c r="D880" s="278">
        <f>+VLOOKUP(A880,'LISTA NACIONAL'!A:B,2,0)</f>
        <v>13310.868</v>
      </c>
      <c r="E880" s="278">
        <f t="shared" si="13"/>
        <v>16106.15028</v>
      </c>
      <c r="G880" s="7"/>
      <c r="H880" s="200"/>
      <c r="I880" s="199"/>
      <c r="J880" s="199"/>
      <c r="K880" s="113"/>
      <c r="L880" s="113"/>
      <c r="M880" s="113"/>
      <c r="N880" s="7"/>
    </row>
    <row r="881" spans="1:14">
      <c r="A881" s="126" t="s">
        <v>9672</v>
      </c>
      <c r="B881" s="297"/>
      <c r="C881" s="126" t="s">
        <v>1787</v>
      </c>
      <c r="D881" s="278">
        <f>+VLOOKUP(A881,'LISTA NACIONAL'!A:B,2,0)</f>
        <v>2752.7919999999999</v>
      </c>
      <c r="E881" s="278">
        <f t="shared" si="13"/>
        <v>3330.8783199999998</v>
      </c>
      <c r="G881" s="7"/>
      <c r="H881" s="200"/>
      <c r="I881" s="199"/>
      <c r="J881" s="199"/>
      <c r="K881" s="113"/>
      <c r="L881" s="113"/>
      <c r="M881" s="113"/>
      <c r="N881" s="7"/>
    </row>
    <row r="882" spans="1:14">
      <c r="A882" s="126" t="s">
        <v>9653</v>
      </c>
      <c r="B882" s="297"/>
      <c r="C882" s="126" t="s">
        <v>1788</v>
      </c>
      <c r="D882" s="278">
        <f>+VLOOKUP(A882,'LISTA NACIONAL'!A:B,2,0)</f>
        <v>6005.3490000000002</v>
      </c>
      <c r="E882" s="278">
        <f t="shared" si="13"/>
        <v>7266.4722899999997</v>
      </c>
      <c r="G882" s="7"/>
      <c r="H882" s="200"/>
      <c r="I882" s="199"/>
      <c r="J882" s="199"/>
      <c r="K882" s="113"/>
      <c r="L882" s="113"/>
      <c r="M882" s="113"/>
      <c r="N882" s="7"/>
    </row>
    <row r="883" spans="1:14">
      <c r="A883" s="126" t="s">
        <v>9654</v>
      </c>
      <c r="B883" s="297"/>
      <c r="C883" s="126" t="s">
        <v>3459</v>
      </c>
      <c r="D883" s="278">
        <f>+VLOOKUP(A883,'LISTA NACIONAL'!A:B,2,0)</f>
        <v>12419.571</v>
      </c>
      <c r="E883" s="278">
        <f t="shared" si="13"/>
        <v>15027.680909999999</v>
      </c>
      <c r="G883" s="7"/>
      <c r="H883" s="200"/>
      <c r="I883" s="199"/>
      <c r="J883" s="199"/>
      <c r="K883" s="113"/>
      <c r="L883" s="113"/>
      <c r="M883" s="113"/>
      <c r="N883" s="7"/>
    </row>
    <row r="884" spans="1:14">
      <c r="A884" s="126" t="s">
        <v>9655</v>
      </c>
      <c r="B884" s="297"/>
      <c r="C884" s="126" t="s">
        <v>3460</v>
      </c>
      <c r="D884" s="278">
        <f>+VLOOKUP(A884,'LISTA NACIONAL'!A:B,2,0)</f>
        <v>2137.4899999999998</v>
      </c>
      <c r="E884" s="278">
        <f t="shared" si="13"/>
        <v>2586.3628999999996</v>
      </c>
      <c r="G884" s="7"/>
      <c r="H884" s="200"/>
      <c r="I884" s="199"/>
      <c r="J884" s="199"/>
      <c r="K884" s="113"/>
      <c r="L884" s="113"/>
      <c r="M884" s="113"/>
      <c r="N884" s="7"/>
    </row>
    <row r="885" spans="1:14">
      <c r="A885" s="126" t="s">
        <v>9656</v>
      </c>
      <c r="B885" s="297"/>
      <c r="C885" s="126" t="s">
        <v>3461</v>
      </c>
      <c r="D885" s="278">
        <f>+VLOOKUP(A885,'LISTA NACIONAL'!A:B,2,0)</f>
        <v>1655.2349999999999</v>
      </c>
      <c r="E885" s="278">
        <f t="shared" si="13"/>
        <v>2002.8343499999999</v>
      </c>
      <c r="G885" s="7"/>
      <c r="H885" s="200"/>
      <c r="I885" s="199"/>
      <c r="J885" s="199"/>
      <c r="K885" s="113"/>
      <c r="L885" s="113"/>
      <c r="M885" s="113"/>
      <c r="N885" s="7"/>
    </row>
    <row r="886" spans="1:14">
      <c r="A886" s="126" t="s">
        <v>9657</v>
      </c>
      <c r="B886" s="297"/>
      <c r="C886" s="126" t="s">
        <v>0</v>
      </c>
      <c r="D886" s="278">
        <f>+VLOOKUP(A886,'LISTA NACIONAL'!A:B,2,0)</f>
        <v>27936.981</v>
      </c>
      <c r="E886" s="278">
        <f t="shared" si="13"/>
        <v>33803.747009999999</v>
      </c>
      <c r="G886" s="7"/>
      <c r="H886" s="200"/>
      <c r="I886" s="199"/>
      <c r="J886" s="199"/>
      <c r="K886" s="113"/>
      <c r="L886" s="113"/>
      <c r="M886" s="113"/>
      <c r="N886" s="7"/>
    </row>
    <row r="887" spans="1:14">
      <c r="A887" s="126" t="s">
        <v>9658</v>
      </c>
      <c r="B887" s="297"/>
      <c r="C887" s="126" t="s">
        <v>1</v>
      </c>
      <c r="D887" s="278">
        <f>+VLOOKUP(A887,'LISTA NACIONAL'!A:B,2,0)</f>
        <v>18623.545999999998</v>
      </c>
      <c r="E887" s="278">
        <f t="shared" si="13"/>
        <v>22534.490659999996</v>
      </c>
      <c r="G887" s="7"/>
      <c r="H887" s="200"/>
      <c r="I887" s="199"/>
      <c r="J887" s="199"/>
      <c r="K887" s="113"/>
      <c r="L887" s="113"/>
      <c r="M887" s="113"/>
      <c r="N887" s="7"/>
    </row>
    <row r="888" spans="1:14">
      <c r="A888" s="126" t="s">
        <v>9659</v>
      </c>
      <c r="B888" s="297"/>
      <c r="C888" s="126" t="s">
        <v>2</v>
      </c>
      <c r="D888" s="278">
        <f>+VLOOKUP(A888,'LISTA NACIONAL'!A:B,2,0)</f>
        <v>10108.66</v>
      </c>
      <c r="E888" s="278">
        <f t="shared" si="13"/>
        <v>12231.4786</v>
      </c>
      <c r="G888" s="7"/>
      <c r="H888" s="200"/>
      <c r="I888" s="199"/>
      <c r="J888" s="199"/>
      <c r="K888" s="113"/>
      <c r="L888" s="113"/>
      <c r="M888" s="113"/>
      <c r="N888" s="7"/>
    </row>
    <row r="889" spans="1:14">
      <c r="A889" s="126" t="s">
        <v>9660</v>
      </c>
      <c r="B889" s="297"/>
      <c r="C889" s="126" t="s">
        <v>3516</v>
      </c>
      <c r="D889" s="278">
        <f>+VLOOKUP(A889,'LISTA NACIONAL'!A:B,2,0)</f>
        <v>13310.868</v>
      </c>
      <c r="E889" s="278">
        <f t="shared" si="13"/>
        <v>16106.15028</v>
      </c>
      <c r="G889" s="7"/>
      <c r="H889" s="200"/>
      <c r="I889" s="199"/>
      <c r="J889" s="199"/>
      <c r="K889" s="113"/>
      <c r="L889" s="113"/>
      <c r="M889" s="113"/>
      <c r="N889" s="7"/>
    </row>
    <row r="890" spans="1:14">
      <c r="A890" s="126" t="s">
        <v>9661</v>
      </c>
      <c r="B890" s="297"/>
      <c r="C890" s="126" t="s">
        <v>3517</v>
      </c>
      <c r="D890" s="278">
        <f>+VLOOKUP(A890,'LISTA NACIONAL'!A:B,2,0)</f>
        <v>1990.92</v>
      </c>
      <c r="E890" s="278">
        <f t="shared" si="13"/>
        <v>2409.0131999999999</v>
      </c>
      <c r="G890" s="7"/>
      <c r="H890" s="200"/>
      <c r="I890" s="199"/>
      <c r="J890" s="199"/>
      <c r="K890" s="113"/>
      <c r="L890" s="113"/>
      <c r="M890" s="113"/>
      <c r="N890" s="7"/>
    </row>
    <row r="891" spans="1:14">
      <c r="A891" s="126" t="s">
        <v>9662</v>
      </c>
      <c r="B891" s="297"/>
      <c r="C891" s="126" t="s">
        <v>3518</v>
      </c>
      <c r="D891" s="278">
        <f>+VLOOKUP(A891,'LISTA NACIONAL'!A:B,2,0)</f>
        <v>4942.3519999999999</v>
      </c>
      <c r="E891" s="278">
        <f t="shared" si="13"/>
        <v>5980.2459199999994</v>
      </c>
      <c r="G891" s="7"/>
      <c r="H891" s="200"/>
      <c r="I891" s="199"/>
      <c r="J891" s="199"/>
      <c r="K891" s="113"/>
      <c r="L891" s="113"/>
      <c r="M891" s="113"/>
      <c r="N891" s="7"/>
    </row>
    <row r="892" spans="1:14">
      <c r="A892" s="126" t="s">
        <v>9663</v>
      </c>
      <c r="B892" s="297"/>
      <c r="C892" s="126" t="s">
        <v>3519</v>
      </c>
      <c r="D892" s="278">
        <f>+VLOOKUP(A892,'LISTA NACIONAL'!A:B,2,0)</f>
        <v>3717.5189999999998</v>
      </c>
      <c r="E892" s="278">
        <f t="shared" si="13"/>
        <v>4498.1979899999997</v>
      </c>
      <c r="G892" s="7"/>
      <c r="H892" s="200"/>
      <c r="I892" s="199"/>
      <c r="J892" s="199"/>
      <c r="K892" s="113"/>
      <c r="L892" s="113"/>
      <c r="M892" s="113"/>
      <c r="N892" s="7"/>
    </row>
    <row r="893" spans="1:14">
      <c r="A893" s="126" t="s">
        <v>9664</v>
      </c>
      <c r="B893" s="297"/>
      <c r="C893" s="126" t="s">
        <v>2063</v>
      </c>
      <c r="D893" s="278">
        <f>+VLOOKUP(A893,'LISTA NACIONAL'!A:B,2,0)</f>
        <v>9315.5969999999998</v>
      </c>
      <c r="E893" s="278">
        <f t="shared" si="13"/>
        <v>11271.872369999999</v>
      </c>
      <c r="G893" s="7"/>
      <c r="H893" s="200"/>
      <c r="I893" s="199"/>
      <c r="J893" s="199"/>
      <c r="K893" s="113"/>
      <c r="L893" s="113"/>
      <c r="M893" s="113"/>
      <c r="N893" s="7"/>
    </row>
    <row r="894" spans="1:14">
      <c r="A894" s="126" t="s">
        <v>9665</v>
      </c>
      <c r="B894" s="297"/>
      <c r="C894" s="126" t="s">
        <v>3476</v>
      </c>
      <c r="D894" s="278">
        <f>+VLOOKUP(A894,'LISTA NACIONAL'!A:B,2,0)</f>
        <v>2752.7919999999999</v>
      </c>
      <c r="E894" s="278">
        <f t="shared" si="13"/>
        <v>3330.8783199999998</v>
      </c>
      <c r="G894" s="7"/>
      <c r="H894" s="200"/>
      <c r="I894" s="199"/>
      <c r="J894" s="199"/>
      <c r="K894" s="113"/>
      <c r="L894" s="113"/>
      <c r="M894" s="113"/>
      <c r="N894" s="7"/>
    </row>
    <row r="895" spans="1:14">
      <c r="A895" s="126" t="s">
        <v>9666</v>
      </c>
      <c r="B895" s="297"/>
      <c r="C895" s="126" t="s">
        <v>4831</v>
      </c>
      <c r="D895" s="278">
        <f>+VLOOKUP(A895,'LISTA NACIONAL'!A:B,2,0)</f>
        <v>3717.5189999999998</v>
      </c>
      <c r="E895" s="278">
        <f t="shared" si="13"/>
        <v>4498.1979899999997</v>
      </c>
      <c r="G895" s="7"/>
      <c r="H895" s="200"/>
      <c r="I895" s="199"/>
      <c r="J895" s="199"/>
      <c r="K895" s="113"/>
      <c r="L895" s="113"/>
      <c r="M895" s="113"/>
      <c r="N895" s="7"/>
    </row>
    <row r="896" spans="1:14">
      <c r="A896" s="126" t="s">
        <v>11179</v>
      </c>
      <c r="B896" s="297"/>
      <c r="C896" s="126" t="s">
        <v>4832</v>
      </c>
      <c r="D896" s="278">
        <f>+VLOOKUP(A896,'LISTA NACIONAL'!A:B,2,0)</f>
        <v>3395.2979999999998</v>
      </c>
      <c r="E896" s="278">
        <f t="shared" si="13"/>
        <v>4108.3105799999994</v>
      </c>
      <c r="G896" s="7"/>
      <c r="H896" s="200"/>
      <c r="I896" s="199"/>
      <c r="J896" s="199"/>
      <c r="K896" s="113"/>
      <c r="L896" s="113"/>
      <c r="M896" s="113"/>
      <c r="N896" s="7"/>
    </row>
    <row r="897" spans="1:14">
      <c r="A897" s="126" t="s">
        <v>11180</v>
      </c>
      <c r="B897" s="297"/>
      <c r="C897" s="126" t="s">
        <v>10867</v>
      </c>
      <c r="D897" s="278">
        <f>+VLOOKUP(A897,'LISTA NACIONAL'!A:B,2,0)</f>
        <v>3096.2420000000002</v>
      </c>
      <c r="E897" s="278">
        <f t="shared" si="13"/>
        <v>3746.45282</v>
      </c>
      <c r="G897" s="7"/>
      <c r="H897" s="200"/>
      <c r="I897" s="199"/>
      <c r="J897" s="199"/>
      <c r="K897" s="113"/>
      <c r="L897" s="113"/>
      <c r="M897" s="113"/>
      <c r="N897" s="7"/>
    </row>
    <row r="898" spans="1:14">
      <c r="A898" s="126" t="s">
        <v>11181</v>
      </c>
      <c r="B898" s="297"/>
      <c r="C898" s="126" t="s">
        <v>10868</v>
      </c>
      <c r="D898" s="278">
        <f>+VLOOKUP(A898,'LISTA NACIONAL'!A:B,2,0)</f>
        <v>3551.57</v>
      </c>
      <c r="E898" s="278">
        <f t="shared" si="13"/>
        <v>4297.3996999999999</v>
      </c>
      <c r="G898" s="7"/>
      <c r="H898" s="200"/>
      <c r="I898" s="199"/>
      <c r="J898" s="199"/>
      <c r="K898" s="113"/>
      <c r="L898" s="113"/>
      <c r="M898" s="113"/>
      <c r="N898" s="7"/>
    </row>
    <row r="899" spans="1:14">
      <c r="A899" s="126" t="s">
        <v>11182</v>
      </c>
      <c r="B899" s="297"/>
      <c r="C899" s="126" t="s">
        <v>10869</v>
      </c>
      <c r="D899" s="278">
        <f>+VLOOKUP(A899,'LISTA NACIONAL'!A:B,2,0)</f>
        <v>2463.4470000000001</v>
      </c>
      <c r="E899" s="278">
        <f t="shared" si="13"/>
        <v>2980.7708699999998</v>
      </c>
      <c r="G899" s="7"/>
      <c r="H899" s="200"/>
      <c r="I899" s="199"/>
      <c r="J899" s="199"/>
      <c r="K899" s="113"/>
      <c r="L899" s="113"/>
      <c r="M899" s="113"/>
      <c r="N899" s="7"/>
    </row>
    <row r="900" spans="1:14">
      <c r="A900" s="126" t="s">
        <v>11183</v>
      </c>
      <c r="B900" s="297"/>
      <c r="C900" s="126" t="s">
        <v>866</v>
      </c>
      <c r="D900" s="278">
        <f>+VLOOKUP(A900,'LISTA NACIONAL'!A:B,2,0)</f>
        <v>3105.9180000000001</v>
      </c>
      <c r="E900" s="278">
        <f t="shared" si="13"/>
        <v>3758.1607800000002</v>
      </c>
      <c r="G900" s="7"/>
      <c r="H900" s="200"/>
      <c r="I900" s="199"/>
      <c r="J900" s="199"/>
      <c r="K900" s="113"/>
      <c r="L900" s="113"/>
      <c r="M900" s="113"/>
      <c r="N900" s="7"/>
    </row>
    <row r="901" spans="1:14">
      <c r="A901" s="126" t="s">
        <v>11184</v>
      </c>
      <c r="B901" s="297"/>
      <c r="C901" s="126" t="s">
        <v>867</v>
      </c>
      <c r="D901" s="278">
        <f>+VLOOKUP(A901,'LISTA NACIONAL'!A:B,2,0)</f>
        <v>13310.868</v>
      </c>
      <c r="E901" s="278">
        <f t="shared" si="13"/>
        <v>16106.15028</v>
      </c>
      <c r="G901" s="7"/>
      <c r="H901" s="200"/>
      <c r="I901" s="199"/>
      <c r="J901" s="199"/>
      <c r="K901" s="113"/>
      <c r="L901" s="113"/>
      <c r="M901" s="113"/>
      <c r="N901" s="7"/>
    </row>
    <row r="902" spans="1:14">
      <c r="A902" s="126" t="s">
        <v>11185</v>
      </c>
      <c r="B902" s="297"/>
      <c r="C902" s="126" t="s">
        <v>16506</v>
      </c>
      <c r="D902" s="278">
        <f>+VLOOKUP(A902,'LISTA NACIONAL'!A:B,2,0)</f>
        <v>6221.393</v>
      </c>
      <c r="E902" s="278">
        <f t="shared" si="13"/>
        <v>7527.8855299999996</v>
      </c>
      <c r="G902" s="7"/>
      <c r="H902" s="200"/>
      <c r="I902" s="199"/>
      <c r="J902" s="199"/>
      <c r="K902" s="113"/>
      <c r="L902" s="113"/>
      <c r="M902" s="113"/>
      <c r="N902" s="7"/>
    </row>
    <row r="903" spans="1:14">
      <c r="A903" s="126" t="s">
        <v>11186</v>
      </c>
      <c r="B903" s="297"/>
      <c r="C903" s="126" t="s">
        <v>868</v>
      </c>
      <c r="D903" s="278">
        <f>+VLOOKUP(A903,'LISTA NACIONAL'!A:B,2,0)</f>
        <v>6221.393</v>
      </c>
      <c r="E903" s="278">
        <f t="shared" si="13"/>
        <v>7527.8855299999996</v>
      </c>
      <c r="G903" s="7"/>
      <c r="H903" s="200"/>
      <c r="I903" s="199"/>
      <c r="J903" s="199"/>
      <c r="K903" s="113"/>
      <c r="L903" s="113"/>
      <c r="M903" s="113"/>
      <c r="N903" s="7"/>
    </row>
    <row r="904" spans="1:14">
      <c r="A904" s="126" t="s">
        <v>11187</v>
      </c>
      <c r="B904" s="297"/>
      <c r="C904" s="126" t="s">
        <v>869</v>
      </c>
      <c r="D904" s="278">
        <f>+VLOOKUP(A904,'LISTA NACIONAL'!A:B,2,0)</f>
        <v>4839.9440000000004</v>
      </c>
      <c r="E904" s="278">
        <f t="shared" si="13"/>
        <v>5856.3322400000006</v>
      </c>
      <c r="G904" s="7"/>
      <c r="H904" s="200"/>
      <c r="I904" s="199"/>
      <c r="J904" s="199"/>
      <c r="K904" s="113"/>
      <c r="L904" s="113"/>
      <c r="M904" s="113"/>
      <c r="N904" s="7"/>
    </row>
    <row r="905" spans="1:14">
      <c r="A905" s="126" t="s">
        <v>11188</v>
      </c>
      <c r="B905" s="297"/>
      <c r="C905" s="126" t="s">
        <v>870</v>
      </c>
      <c r="D905" s="278">
        <f>+VLOOKUP(A905,'LISTA NACIONAL'!A:B,2,0)</f>
        <v>6823.3379999999997</v>
      </c>
      <c r="E905" s="278">
        <f t="shared" si="13"/>
        <v>8256.2389800000001</v>
      </c>
      <c r="G905" s="7"/>
      <c r="H905" s="200"/>
      <c r="I905" s="199"/>
      <c r="J905" s="199"/>
      <c r="K905" s="113"/>
      <c r="L905" s="113"/>
      <c r="M905" s="113"/>
      <c r="N905" s="7"/>
    </row>
    <row r="906" spans="1:14">
      <c r="A906" s="126" t="s">
        <v>11189</v>
      </c>
      <c r="B906" s="297"/>
      <c r="C906" s="126" t="s">
        <v>871</v>
      </c>
      <c r="D906" s="278">
        <f>+VLOOKUP(A906,'LISTA NACIONAL'!A:B,2,0)</f>
        <v>4610.5079999999998</v>
      </c>
      <c r="E906" s="278">
        <f t="shared" si="13"/>
        <v>5578.71468</v>
      </c>
      <c r="G906" s="7"/>
      <c r="H906" s="200"/>
      <c r="I906" s="199"/>
      <c r="J906" s="199"/>
      <c r="K906" s="113"/>
      <c r="L906" s="113"/>
      <c r="M906" s="113"/>
      <c r="N906" s="7"/>
    </row>
    <row r="907" spans="1:14">
      <c r="A907" s="126" t="s">
        <v>5653</v>
      </c>
      <c r="B907" s="297"/>
      <c r="C907" s="126" t="s">
        <v>872</v>
      </c>
      <c r="D907" s="278">
        <f>+VLOOKUP(A907,'LISTA NACIONAL'!A:B,2,0)</f>
        <v>36647.006999999998</v>
      </c>
      <c r="E907" s="278">
        <f t="shared" ref="E907:E970" si="14">+D907*1.21</f>
        <v>44342.878469999996</v>
      </c>
      <c r="G907" s="7"/>
      <c r="H907" s="200"/>
      <c r="I907" s="199"/>
      <c r="J907" s="199"/>
      <c r="K907" s="113"/>
      <c r="L907" s="113"/>
      <c r="M907" s="113"/>
      <c r="N907" s="7"/>
    </row>
    <row r="908" spans="1:14">
      <c r="A908" s="126" t="s">
        <v>5654</v>
      </c>
      <c r="B908" s="297"/>
      <c r="C908" s="126" t="s">
        <v>3477</v>
      </c>
      <c r="D908" s="278">
        <f>+VLOOKUP(A908,'LISTA NACIONAL'!A:B,2,0)</f>
        <v>7129.8339999999998</v>
      </c>
      <c r="E908" s="278">
        <f t="shared" si="14"/>
        <v>8627.0991400000003</v>
      </c>
      <c r="G908" s="7"/>
      <c r="H908" s="200"/>
      <c r="I908" s="199"/>
      <c r="J908" s="199"/>
      <c r="K908" s="113"/>
      <c r="L908" s="113"/>
      <c r="M908" s="113"/>
      <c r="N908" s="7"/>
    </row>
    <row r="909" spans="1:14">
      <c r="A909" s="126" t="s">
        <v>5655</v>
      </c>
      <c r="B909" s="297"/>
      <c r="C909" s="126" t="s">
        <v>10852</v>
      </c>
      <c r="D909" s="278">
        <f>+VLOOKUP(A909,'LISTA NACIONAL'!A:B,2,0)</f>
        <v>7108.902</v>
      </c>
      <c r="E909" s="278">
        <f t="shared" si="14"/>
        <v>8601.7714199999991</v>
      </c>
      <c r="G909" s="7"/>
      <c r="H909" s="200"/>
      <c r="I909" s="199"/>
      <c r="J909" s="199"/>
      <c r="K909" s="113"/>
      <c r="L909" s="113"/>
      <c r="M909" s="113"/>
      <c r="N909" s="7"/>
    </row>
    <row r="910" spans="1:14">
      <c r="A910" s="126" t="s">
        <v>5656</v>
      </c>
      <c r="B910" s="297"/>
      <c r="C910" s="126" t="s">
        <v>10853</v>
      </c>
      <c r="D910" s="278">
        <f>+VLOOKUP(A910,'LISTA NACIONAL'!A:B,2,0)</f>
        <v>27952.659</v>
      </c>
      <c r="E910" s="278">
        <f t="shared" si="14"/>
        <v>33822.717389999998</v>
      </c>
      <c r="G910" s="7"/>
      <c r="H910" s="200"/>
      <c r="I910" s="199"/>
      <c r="J910" s="199"/>
      <c r="K910" s="113"/>
      <c r="L910" s="113"/>
      <c r="M910" s="113"/>
      <c r="N910" s="7"/>
    </row>
    <row r="911" spans="1:14">
      <c r="A911" s="126" t="s">
        <v>5657</v>
      </c>
      <c r="B911" s="297"/>
      <c r="C911" s="126" t="s">
        <v>10854</v>
      </c>
      <c r="D911" s="278">
        <f>+VLOOKUP(A911,'LISTA NACIONAL'!A:B,2,0)</f>
        <v>24881.599999999999</v>
      </c>
      <c r="E911" s="278">
        <f t="shared" si="14"/>
        <v>30106.735999999997</v>
      </c>
      <c r="G911" s="7"/>
      <c r="H911" s="200"/>
      <c r="I911" s="199"/>
      <c r="J911" s="199"/>
      <c r="K911" s="113"/>
      <c r="L911" s="113"/>
      <c r="M911" s="113"/>
      <c r="N911" s="7"/>
    </row>
    <row r="912" spans="1:14">
      <c r="A912" s="126" t="s">
        <v>5658</v>
      </c>
      <c r="B912" s="297"/>
      <c r="C912" s="126" t="s">
        <v>10855</v>
      </c>
      <c r="D912" s="278">
        <f>+VLOOKUP(A912,'LISTA NACIONAL'!A:B,2,0)</f>
        <v>24877.75</v>
      </c>
      <c r="E912" s="278">
        <f t="shared" si="14"/>
        <v>30102.077499999999</v>
      </c>
      <c r="G912" s="7"/>
      <c r="H912" s="200"/>
      <c r="I912" s="199"/>
      <c r="J912" s="199"/>
      <c r="K912" s="113"/>
      <c r="L912" s="113"/>
      <c r="M912" s="113"/>
      <c r="N912" s="7"/>
    </row>
    <row r="913" spans="1:14">
      <c r="A913" s="126" t="s">
        <v>5659</v>
      </c>
      <c r="B913" s="297"/>
      <c r="C913" s="126" t="s">
        <v>10856</v>
      </c>
      <c r="D913" s="278">
        <f>+VLOOKUP(A913,'LISTA NACIONAL'!A:B,2,0)</f>
        <v>25193.88</v>
      </c>
      <c r="E913" s="278">
        <f t="shared" si="14"/>
        <v>30484.594799999999</v>
      </c>
      <c r="G913" s="7"/>
      <c r="H913" s="200"/>
      <c r="I913" s="199"/>
      <c r="J913" s="199"/>
      <c r="K913" s="113"/>
      <c r="L913" s="113"/>
      <c r="M913" s="113"/>
      <c r="N913" s="7"/>
    </row>
    <row r="914" spans="1:14">
      <c r="A914" s="126" t="s">
        <v>5660</v>
      </c>
      <c r="B914" s="297"/>
      <c r="C914" s="126" t="s">
        <v>10857</v>
      </c>
      <c r="D914" s="278">
        <f>+VLOOKUP(A914,'LISTA NACIONAL'!A:B,2,0)</f>
        <v>8970.0669999999991</v>
      </c>
      <c r="E914" s="278">
        <f t="shared" si="14"/>
        <v>10853.781069999999</v>
      </c>
      <c r="G914" s="7"/>
      <c r="H914" s="200"/>
      <c r="I914" s="199"/>
      <c r="J914" s="199"/>
      <c r="K914" s="113"/>
      <c r="L914" s="113"/>
      <c r="M914" s="113"/>
      <c r="N914" s="7"/>
    </row>
    <row r="915" spans="1:14">
      <c r="A915" s="126" t="s">
        <v>5661</v>
      </c>
      <c r="B915" s="297"/>
      <c r="C915" s="126" t="s">
        <v>10858</v>
      </c>
      <c r="D915" s="278">
        <f>+VLOOKUP(A915,'LISTA NACIONAL'!A:B,2,0)</f>
        <v>2463.4470000000001</v>
      </c>
      <c r="E915" s="278">
        <f t="shared" si="14"/>
        <v>2980.7708699999998</v>
      </c>
      <c r="G915" s="7"/>
      <c r="H915" s="200"/>
      <c r="I915" s="199"/>
      <c r="J915" s="199"/>
      <c r="K915" s="113"/>
      <c r="L915" s="113"/>
      <c r="M915" s="113"/>
      <c r="N915" s="7"/>
    </row>
    <row r="916" spans="1:14">
      <c r="A916" s="126" t="s">
        <v>3274</v>
      </c>
      <c r="B916" s="297"/>
      <c r="C916" s="126" t="s">
        <v>3275</v>
      </c>
      <c r="D916" s="278">
        <f>+VLOOKUP(A916,'LISTA NACIONAL'!A:B,2,0)</f>
        <v>5702.2359999999999</v>
      </c>
      <c r="E916" s="278">
        <f t="shared" si="14"/>
        <v>6899.7055599999994</v>
      </c>
      <c r="G916" s="7"/>
      <c r="H916" s="200"/>
      <c r="I916" s="199"/>
      <c r="J916" s="199"/>
      <c r="K916" s="113"/>
      <c r="L916" s="113"/>
      <c r="M916" s="113"/>
      <c r="N916" s="7"/>
    </row>
    <row r="917" spans="1:14">
      <c r="A917" s="126" t="s">
        <v>5662</v>
      </c>
      <c r="B917" s="297"/>
      <c r="C917" s="126" t="s">
        <v>10859</v>
      </c>
      <c r="D917" s="278">
        <f>+VLOOKUP(A917,'LISTA NACIONAL'!A:B,2,0)</f>
        <v>3551.57</v>
      </c>
      <c r="E917" s="278">
        <f t="shared" si="14"/>
        <v>4297.3996999999999</v>
      </c>
      <c r="G917" s="7"/>
      <c r="H917" s="200"/>
      <c r="I917" s="199"/>
      <c r="J917" s="199"/>
      <c r="K917" s="113"/>
      <c r="L917" s="113"/>
      <c r="M917" s="113"/>
      <c r="N917" s="7"/>
    </row>
    <row r="918" spans="1:14">
      <c r="A918" s="126" t="s">
        <v>5663</v>
      </c>
      <c r="B918" s="297"/>
      <c r="C918" s="126" t="s">
        <v>10860</v>
      </c>
      <c r="D918" s="278">
        <f>+VLOOKUP(A918,'LISTA NACIONAL'!A:B,2,0)</f>
        <v>3593.8910000000001</v>
      </c>
      <c r="E918" s="278">
        <f t="shared" si="14"/>
        <v>4348.6081100000001</v>
      </c>
      <c r="G918" s="7"/>
      <c r="H918" s="200"/>
      <c r="I918" s="199"/>
      <c r="J918" s="199"/>
      <c r="K918" s="113"/>
      <c r="L918" s="113"/>
      <c r="M918" s="113"/>
      <c r="N918" s="7"/>
    </row>
    <row r="919" spans="1:14">
      <c r="A919" s="126" t="s">
        <v>5664</v>
      </c>
      <c r="B919" s="297"/>
      <c r="C919" s="126" t="s">
        <v>10861</v>
      </c>
      <c r="D919" s="278">
        <f>+VLOOKUP(A919,'LISTA NACIONAL'!A:B,2,0)</f>
        <v>5858.7879999999996</v>
      </c>
      <c r="E919" s="278">
        <f t="shared" si="14"/>
        <v>7089.1334799999995</v>
      </c>
      <c r="G919" s="7"/>
      <c r="H919" s="200"/>
      <c r="I919" s="199"/>
      <c r="J919" s="199"/>
      <c r="K919" s="113"/>
      <c r="L919" s="113"/>
      <c r="M919" s="113"/>
      <c r="N919" s="7"/>
    </row>
    <row r="920" spans="1:14">
      <c r="A920" s="126" t="s">
        <v>5665</v>
      </c>
      <c r="B920" s="297"/>
      <c r="C920" s="126" t="s">
        <v>10862</v>
      </c>
      <c r="D920" s="278">
        <f>+VLOOKUP(A920,'LISTA NACIONAL'!A:B,2,0)</f>
        <v>45976.273999999998</v>
      </c>
      <c r="E920" s="278">
        <f t="shared" si="14"/>
        <v>55631.291539999998</v>
      </c>
      <c r="G920" s="7"/>
      <c r="H920" s="200"/>
      <c r="I920" s="199"/>
      <c r="J920" s="199"/>
      <c r="K920" s="113"/>
      <c r="L920" s="113"/>
      <c r="M920" s="113"/>
      <c r="N920" s="7"/>
    </row>
    <row r="921" spans="1:14">
      <c r="A921" s="126" t="s">
        <v>5666</v>
      </c>
      <c r="B921" s="297"/>
      <c r="C921" s="126" t="s">
        <v>10863</v>
      </c>
      <c r="D921" s="278">
        <f>+VLOOKUP(A921,'LISTA NACIONAL'!A:B,2,0)</f>
        <v>4942.3519999999999</v>
      </c>
      <c r="E921" s="278">
        <f t="shared" si="14"/>
        <v>5980.2459199999994</v>
      </c>
      <c r="G921" s="7"/>
      <c r="H921" s="200"/>
      <c r="I921" s="199"/>
      <c r="J921" s="199"/>
      <c r="K921" s="113"/>
      <c r="L921" s="113"/>
      <c r="M921" s="113"/>
      <c r="N921" s="7"/>
    </row>
    <row r="922" spans="1:14">
      <c r="A922" s="126" t="s">
        <v>5667</v>
      </c>
      <c r="B922" s="297"/>
      <c r="C922" s="126" t="s">
        <v>10864</v>
      </c>
      <c r="D922" s="278">
        <f>+VLOOKUP(A922,'LISTA NACIONAL'!A:B,2,0)</f>
        <v>16055.731</v>
      </c>
      <c r="E922" s="278">
        <f t="shared" si="14"/>
        <v>19427.434509999999</v>
      </c>
      <c r="G922" s="7"/>
      <c r="H922" s="200"/>
      <c r="I922" s="199"/>
      <c r="J922" s="199"/>
      <c r="K922" s="113"/>
      <c r="L922" s="113"/>
      <c r="M922" s="113"/>
      <c r="N922" s="7"/>
    </row>
    <row r="923" spans="1:14">
      <c r="A923" s="126" t="s">
        <v>8183</v>
      </c>
      <c r="B923" s="297"/>
      <c r="C923" s="126" t="s">
        <v>10865</v>
      </c>
      <c r="D923" s="278">
        <f>+VLOOKUP(A923,'LISTA NACIONAL'!A:B,2,0)</f>
        <v>9922.143</v>
      </c>
      <c r="E923" s="278">
        <f t="shared" si="14"/>
        <v>12005.793029999999</v>
      </c>
      <c r="G923" s="7"/>
      <c r="H923" s="200"/>
      <c r="I923" s="199"/>
      <c r="J923" s="199"/>
      <c r="K923" s="113"/>
      <c r="L923" s="113"/>
      <c r="M923" s="113"/>
      <c r="N923" s="7"/>
    </row>
    <row r="924" spans="1:14">
      <c r="A924" s="126" t="s">
        <v>8184</v>
      </c>
      <c r="B924" s="297"/>
      <c r="C924" s="126" t="s">
        <v>10866</v>
      </c>
      <c r="D924" s="278">
        <f>+VLOOKUP(A924,'LISTA NACIONAL'!A:B,2,0)</f>
        <v>9315.5969999999998</v>
      </c>
      <c r="E924" s="278">
        <f t="shared" si="14"/>
        <v>11271.872369999999</v>
      </c>
      <c r="G924" s="7"/>
      <c r="H924" s="200"/>
      <c r="I924" s="199"/>
      <c r="J924" s="199"/>
      <c r="K924" s="113"/>
      <c r="L924" s="113"/>
      <c r="M924" s="113"/>
      <c r="N924" s="7"/>
    </row>
    <row r="925" spans="1:14">
      <c r="A925" s="126" t="s">
        <v>8185</v>
      </c>
      <c r="B925" s="297"/>
      <c r="C925" s="126" t="s">
        <v>6953</v>
      </c>
      <c r="D925" s="278">
        <f>+VLOOKUP(A925,'LISTA NACIONAL'!A:B,2,0)</f>
        <v>15508.087</v>
      </c>
      <c r="E925" s="278">
        <f t="shared" si="14"/>
        <v>18764.78527</v>
      </c>
      <c r="G925" s="7"/>
      <c r="H925" s="200"/>
      <c r="I925" s="199"/>
      <c r="J925" s="199"/>
      <c r="K925" s="113"/>
      <c r="L925" s="113"/>
      <c r="M925" s="113"/>
      <c r="N925" s="7"/>
    </row>
    <row r="926" spans="1:14">
      <c r="A926" s="126" t="s">
        <v>8186</v>
      </c>
      <c r="B926" s="297"/>
      <c r="C926" s="126" t="s">
        <v>6954</v>
      </c>
      <c r="D926" s="278">
        <f>+VLOOKUP(A926,'LISTA NACIONAL'!A:B,2,0)</f>
        <v>7129.8339999999998</v>
      </c>
      <c r="E926" s="278">
        <f t="shared" si="14"/>
        <v>8627.0991400000003</v>
      </c>
      <c r="G926" s="7"/>
      <c r="H926" s="200"/>
      <c r="I926" s="199"/>
      <c r="J926" s="199"/>
      <c r="K926" s="113"/>
      <c r="L926" s="113"/>
      <c r="M926" s="113"/>
      <c r="N926" s="7"/>
    </row>
    <row r="927" spans="1:14">
      <c r="A927" s="126" t="s">
        <v>8187</v>
      </c>
      <c r="B927" s="297"/>
      <c r="C927" s="126" t="s">
        <v>6955</v>
      </c>
      <c r="D927" s="278">
        <f>+VLOOKUP(A927,'LISTA NACIONAL'!A:B,2,0)</f>
        <v>6823.3379999999997</v>
      </c>
      <c r="E927" s="278">
        <f t="shared" si="14"/>
        <v>8256.2389800000001</v>
      </c>
      <c r="G927" s="7"/>
      <c r="H927" s="200"/>
      <c r="I927" s="199"/>
      <c r="J927" s="199"/>
      <c r="K927" s="113"/>
      <c r="L927" s="113"/>
      <c r="M927" s="113"/>
      <c r="N927" s="7"/>
    </row>
    <row r="928" spans="1:14">
      <c r="A928" s="126" t="s">
        <v>8188</v>
      </c>
      <c r="B928" s="297"/>
      <c r="C928" s="126" t="s">
        <v>6956</v>
      </c>
      <c r="D928" s="278">
        <f>+VLOOKUP(A928,'LISTA NACIONAL'!A:B,2,0)</f>
        <v>10218.532999999999</v>
      </c>
      <c r="E928" s="278">
        <f t="shared" si="14"/>
        <v>12364.424929999999</v>
      </c>
      <c r="G928" s="7"/>
      <c r="H928" s="200"/>
      <c r="I928" s="199"/>
      <c r="J928" s="199"/>
      <c r="K928" s="113"/>
      <c r="L928" s="113"/>
      <c r="M928" s="113"/>
      <c r="N928" s="7"/>
    </row>
    <row r="929" spans="1:14">
      <c r="A929" s="126" t="s">
        <v>8189</v>
      </c>
      <c r="B929" s="297"/>
      <c r="C929" s="126" t="s">
        <v>6957</v>
      </c>
      <c r="D929" s="278">
        <f>+VLOOKUP(A929,'LISTA NACIONAL'!A:B,2,0)</f>
        <v>10218.532999999999</v>
      </c>
      <c r="E929" s="278">
        <f t="shared" si="14"/>
        <v>12364.424929999999</v>
      </c>
      <c r="G929" s="7"/>
      <c r="H929" s="200"/>
      <c r="I929" s="199"/>
      <c r="J929" s="199"/>
      <c r="K929" s="113"/>
      <c r="L929" s="113"/>
      <c r="M929" s="113"/>
      <c r="N929" s="7"/>
    </row>
    <row r="930" spans="1:14">
      <c r="A930" s="126" t="s">
        <v>8190</v>
      </c>
      <c r="B930" s="297"/>
      <c r="C930" s="126" t="s">
        <v>6958</v>
      </c>
      <c r="D930" s="278">
        <f>+VLOOKUP(A930,'LISTA NACIONAL'!A:B,2,0)</f>
        <v>10197.486000000001</v>
      </c>
      <c r="E930" s="278">
        <f t="shared" si="14"/>
        <v>12338.958060000001</v>
      </c>
      <c r="G930" s="7"/>
      <c r="H930" s="200"/>
      <c r="I930" s="199"/>
      <c r="J930" s="199"/>
      <c r="K930" s="113"/>
      <c r="L930" s="113"/>
      <c r="M930" s="113"/>
      <c r="N930" s="7"/>
    </row>
    <row r="931" spans="1:14">
      <c r="A931" s="126" t="s">
        <v>8191</v>
      </c>
      <c r="B931" s="297"/>
      <c r="C931" s="126" t="s">
        <v>12107</v>
      </c>
      <c r="D931" s="278">
        <f>+VLOOKUP(A931,'LISTA NACIONAL'!A:B,2,0)</f>
        <v>2137.4899999999998</v>
      </c>
      <c r="E931" s="278">
        <f t="shared" si="14"/>
        <v>2586.3628999999996</v>
      </c>
      <c r="G931" s="7"/>
      <c r="H931" s="200"/>
      <c r="I931" s="199"/>
      <c r="J931" s="199"/>
      <c r="K931" s="113"/>
      <c r="L931" s="113"/>
      <c r="M931" s="113"/>
      <c r="N931" s="7"/>
    </row>
    <row r="932" spans="1:14">
      <c r="A932" s="126" t="s">
        <v>5711</v>
      </c>
      <c r="B932" s="297"/>
      <c r="C932" s="126" t="s">
        <v>12108</v>
      </c>
      <c r="D932" s="278">
        <f>+VLOOKUP(A932,'LISTA NACIONAL'!A:B,2,0)</f>
        <v>5199.076</v>
      </c>
      <c r="E932" s="278">
        <f t="shared" si="14"/>
        <v>6290.8819599999997</v>
      </c>
      <c r="G932" s="7"/>
      <c r="H932" s="200"/>
      <c r="I932" s="199"/>
      <c r="J932" s="199"/>
      <c r="K932" s="113"/>
      <c r="L932" s="113"/>
      <c r="M932" s="113"/>
      <c r="N932" s="7"/>
    </row>
    <row r="933" spans="1:14">
      <c r="A933" s="126" t="s">
        <v>5712</v>
      </c>
      <c r="B933" s="297"/>
      <c r="C933" s="126" t="s">
        <v>15401</v>
      </c>
      <c r="D933" s="278">
        <f>+VLOOKUP(A933,'LISTA NACIONAL'!A:B,2,0)</f>
        <v>45704.114999999998</v>
      </c>
      <c r="E933" s="278">
        <f t="shared" si="14"/>
        <v>55301.979149999999</v>
      </c>
      <c r="G933" s="7"/>
      <c r="H933" s="200"/>
      <c r="I933" s="199"/>
      <c r="J933" s="199"/>
      <c r="K933" s="113"/>
      <c r="L933" s="113"/>
      <c r="M933" s="113"/>
      <c r="N933" s="7"/>
    </row>
    <row r="934" spans="1:14">
      <c r="A934" s="126" t="s">
        <v>5713</v>
      </c>
      <c r="B934" s="297"/>
      <c r="C934" s="126" t="s">
        <v>7706</v>
      </c>
      <c r="D934" s="278">
        <f>+VLOOKUP(A934,'LISTA NACIONAL'!A:B,2,0)</f>
        <v>15508.087</v>
      </c>
      <c r="E934" s="278">
        <f t="shared" si="14"/>
        <v>18764.78527</v>
      </c>
      <c r="G934" s="7"/>
      <c r="H934" s="200"/>
      <c r="I934" s="199"/>
      <c r="J934" s="199"/>
      <c r="K934" s="113"/>
      <c r="L934" s="113"/>
      <c r="M934" s="113"/>
      <c r="N934" s="7"/>
    </row>
    <row r="935" spans="1:14">
      <c r="A935" s="126" t="s">
        <v>5714</v>
      </c>
      <c r="B935" s="297"/>
      <c r="C935" s="126" t="s">
        <v>7707</v>
      </c>
      <c r="D935" s="278">
        <f>+VLOOKUP(A935,'LISTA NACIONAL'!A:B,2,0)</f>
        <v>3551.57</v>
      </c>
      <c r="E935" s="278">
        <f t="shared" si="14"/>
        <v>4297.3996999999999</v>
      </c>
      <c r="G935" s="7"/>
      <c r="H935" s="200"/>
      <c r="I935" s="199"/>
      <c r="J935" s="199"/>
      <c r="K935" s="113"/>
      <c r="L935" s="113"/>
      <c r="M935" s="113"/>
      <c r="N935" s="7"/>
    </row>
    <row r="936" spans="1:14">
      <c r="A936" s="126" t="s">
        <v>5715</v>
      </c>
      <c r="B936" s="297"/>
      <c r="C936" s="126" t="s">
        <v>7705</v>
      </c>
      <c r="D936" s="278">
        <f>+VLOOKUP(A936,'LISTA NACIONAL'!A:B,2,0)</f>
        <v>2463.4470000000001</v>
      </c>
      <c r="E936" s="278">
        <f t="shared" si="14"/>
        <v>2980.7708699999998</v>
      </c>
      <c r="G936" s="7"/>
      <c r="H936" s="200"/>
      <c r="I936" s="199"/>
      <c r="J936" s="199"/>
      <c r="K936" s="113"/>
      <c r="L936" s="113"/>
      <c r="M936" s="113"/>
      <c r="N936" s="7"/>
    </row>
    <row r="937" spans="1:14">
      <c r="A937" s="126" t="s">
        <v>5716</v>
      </c>
      <c r="B937" s="297"/>
      <c r="C937" s="126" t="s">
        <v>8669</v>
      </c>
      <c r="D937" s="278">
        <f>+VLOOKUP(A937,'LISTA NACIONAL'!A:B,2,0)</f>
        <v>2463.4470000000001</v>
      </c>
      <c r="E937" s="278">
        <f t="shared" si="14"/>
        <v>2980.7708699999998</v>
      </c>
      <c r="G937" s="7"/>
      <c r="H937" s="200"/>
      <c r="I937" s="199"/>
      <c r="J937" s="199"/>
      <c r="K937" s="113"/>
      <c r="L937" s="113"/>
      <c r="M937" s="113"/>
      <c r="N937" s="7"/>
    </row>
    <row r="938" spans="1:14">
      <c r="A938" s="126" t="s">
        <v>5717</v>
      </c>
      <c r="B938" s="297"/>
      <c r="C938" s="126" t="s">
        <v>8670</v>
      </c>
      <c r="D938" s="278">
        <f>+VLOOKUP(A938,'LISTA NACIONAL'!A:B,2,0)</f>
        <v>5798.8140000000003</v>
      </c>
      <c r="E938" s="278">
        <f t="shared" si="14"/>
        <v>7016.5649400000002</v>
      </c>
      <c r="G938" s="7"/>
      <c r="H938" s="200"/>
      <c r="I938" s="199"/>
      <c r="J938" s="199"/>
      <c r="K938" s="113"/>
      <c r="L938" s="113"/>
      <c r="M938" s="113"/>
      <c r="N938" s="7"/>
    </row>
    <row r="939" spans="1:14">
      <c r="A939" s="126" t="s">
        <v>5718</v>
      </c>
      <c r="B939" s="297"/>
      <c r="C939" s="126" t="s">
        <v>8671</v>
      </c>
      <c r="D939" s="278">
        <f>+VLOOKUP(A939,'LISTA NACIONAL'!A:B,2,0)</f>
        <v>27952.659</v>
      </c>
      <c r="E939" s="278">
        <f t="shared" si="14"/>
        <v>33822.717389999998</v>
      </c>
      <c r="G939" s="7"/>
      <c r="H939" s="200"/>
      <c r="I939" s="199"/>
      <c r="J939" s="199"/>
      <c r="K939" s="113"/>
      <c r="L939" s="113"/>
      <c r="M939" s="113"/>
      <c r="N939" s="7"/>
    </row>
    <row r="940" spans="1:14">
      <c r="A940" s="126" t="s">
        <v>5719</v>
      </c>
      <c r="B940" s="297"/>
      <c r="C940" s="126" t="s">
        <v>8672</v>
      </c>
      <c r="D940" s="278">
        <f>+VLOOKUP(A940,'LISTA NACIONAL'!A:B,2,0)</f>
        <v>18623.545999999998</v>
      </c>
      <c r="E940" s="278">
        <f t="shared" si="14"/>
        <v>22534.490659999996</v>
      </c>
      <c r="G940" s="7"/>
      <c r="H940" s="200"/>
      <c r="I940" s="199"/>
      <c r="J940" s="199"/>
      <c r="K940" s="113"/>
      <c r="L940" s="113"/>
      <c r="M940" s="113"/>
      <c r="N940" s="7"/>
    </row>
    <row r="941" spans="1:14">
      <c r="A941" s="126" t="s">
        <v>5720</v>
      </c>
      <c r="B941" s="297"/>
      <c r="C941" s="126" t="s">
        <v>8673</v>
      </c>
      <c r="D941" s="278">
        <f>+VLOOKUP(A941,'LISTA NACIONAL'!A:B,2,0)</f>
        <v>7129.8339999999998</v>
      </c>
      <c r="E941" s="278">
        <f t="shared" si="14"/>
        <v>8627.0991400000003</v>
      </c>
      <c r="G941" s="7"/>
      <c r="H941" s="200"/>
      <c r="I941" s="199"/>
      <c r="J941" s="199"/>
      <c r="K941" s="113"/>
      <c r="L941" s="113"/>
      <c r="M941" s="113"/>
      <c r="N941" s="7"/>
    </row>
    <row r="942" spans="1:14">
      <c r="A942" s="126" t="s">
        <v>5721</v>
      </c>
      <c r="B942" s="297"/>
      <c r="C942" s="126" t="s">
        <v>8674</v>
      </c>
      <c r="D942" s="278">
        <f>+VLOOKUP(A942,'LISTA NACIONAL'!A:B,2,0)</f>
        <v>1983.09</v>
      </c>
      <c r="E942" s="278">
        <f t="shared" si="14"/>
        <v>2399.5389</v>
      </c>
      <c r="G942" s="7"/>
      <c r="H942" s="200"/>
      <c r="I942" s="199"/>
      <c r="J942" s="199"/>
      <c r="K942" s="113"/>
      <c r="L942" s="113"/>
      <c r="M942" s="113"/>
      <c r="N942" s="7"/>
    </row>
    <row r="943" spans="1:14">
      <c r="A943" s="126" t="s">
        <v>5722</v>
      </c>
      <c r="B943" s="297"/>
      <c r="C943" s="126" t="s">
        <v>8675</v>
      </c>
      <c r="D943" s="278">
        <f>+VLOOKUP(A943,'LISTA NACIONAL'!A:B,2,0)</f>
        <v>74115.778000000006</v>
      </c>
      <c r="E943" s="278">
        <f t="shared" si="14"/>
        <v>89680.091379999998</v>
      </c>
      <c r="G943" s="7"/>
      <c r="H943" s="200"/>
      <c r="I943" s="199"/>
      <c r="J943" s="199"/>
      <c r="K943" s="113"/>
      <c r="L943" s="113"/>
      <c r="M943" s="113"/>
      <c r="N943" s="7"/>
    </row>
    <row r="944" spans="1:14">
      <c r="A944" s="126" t="s">
        <v>5723</v>
      </c>
      <c r="B944" s="297"/>
      <c r="C944" s="126" t="s">
        <v>8676</v>
      </c>
      <c r="D944" s="278">
        <f>+VLOOKUP(A944,'LISTA NACIONAL'!A:B,2,0)</f>
        <v>6221.393</v>
      </c>
      <c r="E944" s="278">
        <f t="shared" si="14"/>
        <v>7527.8855299999996</v>
      </c>
      <c r="G944" s="7"/>
      <c r="H944" s="200"/>
      <c r="I944" s="199"/>
      <c r="J944" s="199"/>
      <c r="K944" s="113"/>
      <c r="L944" s="113"/>
      <c r="M944" s="113"/>
      <c r="N944" s="7"/>
    </row>
    <row r="945" spans="1:14">
      <c r="A945" s="126" t="s">
        <v>5724</v>
      </c>
      <c r="B945" s="297"/>
      <c r="C945" s="126" t="s">
        <v>8677</v>
      </c>
      <c r="D945" s="278">
        <f>+VLOOKUP(A945,'LISTA NACIONAL'!A:B,2,0)</f>
        <v>4610.5079999999998</v>
      </c>
      <c r="E945" s="278">
        <f t="shared" si="14"/>
        <v>5578.71468</v>
      </c>
      <c r="G945" s="7"/>
      <c r="H945" s="200"/>
      <c r="I945" s="199"/>
      <c r="J945" s="199"/>
      <c r="K945" s="113"/>
      <c r="L945" s="113"/>
      <c r="M945" s="113"/>
      <c r="N945" s="7"/>
    </row>
    <row r="946" spans="1:14">
      <c r="A946" s="126" t="s">
        <v>5725</v>
      </c>
      <c r="B946" s="297"/>
      <c r="C946" s="126" t="s">
        <v>8678</v>
      </c>
      <c r="D946" s="278">
        <f>+VLOOKUP(A946,'LISTA NACIONAL'!A:B,2,0)</f>
        <v>5987.9139999999998</v>
      </c>
      <c r="E946" s="278">
        <f t="shared" si="14"/>
        <v>7245.3759399999999</v>
      </c>
      <c r="G946" s="7"/>
      <c r="H946" s="200"/>
      <c r="I946" s="199"/>
      <c r="J946" s="199"/>
      <c r="K946" s="113"/>
      <c r="L946" s="113"/>
      <c r="M946" s="113"/>
      <c r="N946" s="7"/>
    </row>
    <row r="947" spans="1:14">
      <c r="A947" s="126" t="s">
        <v>5726</v>
      </c>
      <c r="B947" s="297"/>
      <c r="C947" s="126" t="s">
        <v>8679</v>
      </c>
      <c r="D947" s="278">
        <f>+VLOOKUP(A947,'LISTA NACIONAL'!A:B,2,0)</f>
        <v>6221.393</v>
      </c>
      <c r="E947" s="278">
        <f t="shared" si="14"/>
        <v>7527.8855299999996</v>
      </c>
      <c r="G947" s="7"/>
      <c r="H947" s="200"/>
      <c r="I947" s="199"/>
      <c r="J947" s="199"/>
      <c r="K947" s="113"/>
      <c r="L947" s="113"/>
      <c r="M947" s="113"/>
      <c r="N947" s="7"/>
    </row>
    <row r="948" spans="1:14">
      <c r="A948" s="126" t="s">
        <v>5727</v>
      </c>
      <c r="B948" s="297"/>
      <c r="C948" s="126" t="s">
        <v>8680</v>
      </c>
      <c r="D948" s="278">
        <f>+VLOOKUP(A948,'LISTA NACIONAL'!A:B,2,0)</f>
        <v>74115.778000000006</v>
      </c>
      <c r="E948" s="278">
        <f t="shared" si="14"/>
        <v>89680.091379999998</v>
      </c>
      <c r="G948" s="7"/>
      <c r="H948" s="200"/>
      <c r="I948" s="199"/>
      <c r="J948" s="199"/>
      <c r="K948" s="113"/>
      <c r="L948" s="113"/>
      <c r="M948" s="113"/>
      <c r="N948" s="7"/>
    </row>
    <row r="949" spans="1:14">
      <c r="A949" s="126" t="s">
        <v>5728</v>
      </c>
      <c r="B949" s="297"/>
      <c r="C949" s="126" t="s">
        <v>8681</v>
      </c>
      <c r="D949" s="278">
        <f>+VLOOKUP(A949,'LISTA NACIONAL'!A:B,2,0)</f>
        <v>7000.6660000000002</v>
      </c>
      <c r="E949" s="278">
        <f t="shared" si="14"/>
        <v>8470.8058600000004</v>
      </c>
      <c r="G949" s="7"/>
      <c r="H949" s="200"/>
      <c r="I949" s="199"/>
      <c r="J949" s="199"/>
      <c r="K949" s="113"/>
      <c r="L949" s="113"/>
      <c r="M949" s="113"/>
      <c r="N949" s="7"/>
    </row>
    <row r="950" spans="1:14">
      <c r="A950" s="126" t="s">
        <v>5729</v>
      </c>
      <c r="B950" s="297"/>
      <c r="C950" s="126" t="s">
        <v>8682</v>
      </c>
      <c r="D950" s="278">
        <f>+VLOOKUP(A950,'LISTA NACIONAL'!A:B,2,0)</f>
        <v>47578.2</v>
      </c>
      <c r="E950" s="278">
        <f t="shared" si="14"/>
        <v>57569.621999999996</v>
      </c>
      <c r="G950" s="7"/>
      <c r="H950" s="200"/>
      <c r="I950" s="199"/>
      <c r="J950" s="199"/>
      <c r="K950" s="113"/>
      <c r="L950" s="113"/>
      <c r="M950" s="113"/>
      <c r="N950" s="7"/>
    </row>
    <row r="951" spans="1:14">
      <c r="A951" s="126" t="s">
        <v>5730</v>
      </c>
      <c r="B951" s="297"/>
      <c r="C951" s="126" t="s">
        <v>1405</v>
      </c>
      <c r="D951" s="278">
        <f>+VLOOKUP(A951,'LISTA NACIONAL'!A:B,2,0)</f>
        <v>9612.84</v>
      </c>
      <c r="E951" s="278">
        <f t="shared" si="14"/>
        <v>11631.536399999999</v>
      </c>
      <c r="G951" s="7"/>
      <c r="H951" s="200"/>
      <c r="I951" s="199"/>
      <c r="J951" s="199"/>
      <c r="K951" s="113"/>
      <c r="L951" s="113"/>
      <c r="M951" s="113"/>
      <c r="N951" s="7"/>
    </row>
    <row r="952" spans="1:14">
      <c r="A952" s="126" t="s">
        <v>5685</v>
      </c>
      <c r="B952" s="297"/>
      <c r="C952" s="126" t="s">
        <v>1849</v>
      </c>
      <c r="D952" s="278">
        <f>+VLOOKUP(A952,'LISTA NACIONAL'!A:B,2,0)</f>
        <v>19225.338</v>
      </c>
      <c r="E952" s="278">
        <f t="shared" si="14"/>
        <v>23262.65898</v>
      </c>
      <c r="G952" s="7"/>
      <c r="H952" s="200"/>
      <c r="I952" s="199"/>
      <c r="J952" s="199"/>
      <c r="K952" s="113"/>
      <c r="L952" s="113"/>
      <c r="M952" s="113"/>
      <c r="N952" s="7"/>
    </row>
    <row r="953" spans="1:14">
      <c r="A953" s="126" t="s">
        <v>5731</v>
      </c>
      <c r="B953" s="297"/>
      <c r="C953" s="126" t="s">
        <v>3645</v>
      </c>
      <c r="D953" s="278">
        <f>+VLOOKUP(A953,'LISTA NACIONAL'!A:B,2,0)</f>
        <v>9315.5969999999998</v>
      </c>
      <c r="E953" s="278">
        <f t="shared" si="14"/>
        <v>11271.872369999999</v>
      </c>
      <c r="G953" s="7"/>
      <c r="H953" s="200"/>
      <c r="I953" s="199"/>
      <c r="J953" s="199"/>
      <c r="K953" s="113"/>
      <c r="L953" s="113"/>
      <c r="M953" s="113"/>
      <c r="N953" s="7"/>
    </row>
    <row r="954" spans="1:14">
      <c r="A954" s="126" t="s">
        <v>5732</v>
      </c>
      <c r="B954" s="297"/>
      <c r="C954" s="126" t="s">
        <v>3646</v>
      </c>
      <c r="D954" s="278">
        <f>+VLOOKUP(A954,'LISTA NACIONAL'!A:B,2,0)</f>
        <v>4166.9319999999998</v>
      </c>
      <c r="E954" s="278">
        <f t="shared" si="14"/>
        <v>5041.9877199999992</v>
      </c>
      <c r="G954" s="7"/>
      <c r="H954" s="200"/>
      <c r="I954" s="199"/>
      <c r="J954" s="199"/>
      <c r="K954" s="113"/>
      <c r="L954" s="113"/>
      <c r="M954" s="113"/>
      <c r="N954" s="7"/>
    </row>
    <row r="955" spans="1:14">
      <c r="A955" s="126" t="s">
        <v>5733</v>
      </c>
      <c r="B955" s="297"/>
      <c r="C955" s="126" t="s">
        <v>3647</v>
      </c>
      <c r="D955" s="278">
        <f>+VLOOKUP(A955,'LISTA NACIONAL'!A:B,2,0)</f>
        <v>3395.2979999999998</v>
      </c>
      <c r="E955" s="278">
        <f t="shared" si="14"/>
        <v>4108.3105799999994</v>
      </c>
      <c r="G955" s="7"/>
      <c r="H955" s="200"/>
      <c r="I955" s="199"/>
      <c r="J955" s="199"/>
      <c r="K955" s="113"/>
      <c r="L955" s="113"/>
      <c r="M955" s="113"/>
      <c r="N955" s="7"/>
    </row>
    <row r="956" spans="1:14">
      <c r="A956" s="126" t="s">
        <v>5734</v>
      </c>
      <c r="B956" s="297"/>
      <c r="C956" s="126" t="s">
        <v>3648</v>
      </c>
      <c r="D956" s="278">
        <f>+VLOOKUP(A956,'LISTA NACIONAL'!A:B,2,0)</f>
        <v>7268.9759999999997</v>
      </c>
      <c r="E956" s="278">
        <f t="shared" si="14"/>
        <v>8795.4609599999985</v>
      </c>
      <c r="G956" s="7"/>
      <c r="H956" s="200"/>
      <c r="I956" s="199"/>
      <c r="J956" s="199"/>
      <c r="K956" s="113"/>
      <c r="L956" s="113"/>
      <c r="M956" s="113"/>
      <c r="N956" s="7"/>
    </row>
    <row r="957" spans="1:14">
      <c r="A957" s="126" t="s">
        <v>5735</v>
      </c>
      <c r="B957" s="297"/>
      <c r="C957" s="126" t="s">
        <v>3649</v>
      </c>
      <c r="D957" s="278">
        <f>+VLOOKUP(A957,'LISTA NACIONAL'!A:B,2,0)</f>
        <v>5409.2879999999996</v>
      </c>
      <c r="E957" s="278">
        <f t="shared" si="14"/>
        <v>6545.2384799999991</v>
      </c>
      <c r="G957" s="7"/>
      <c r="H957" s="200"/>
      <c r="I957" s="199"/>
      <c r="J957" s="199"/>
      <c r="K957" s="113"/>
      <c r="L957" s="113"/>
      <c r="M957" s="113"/>
      <c r="N957" s="7"/>
    </row>
    <row r="958" spans="1:14">
      <c r="A958" s="126" t="s">
        <v>5736</v>
      </c>
      <c r="B958" s="297"/>
      <c r="C958" s="126" t="s">
        <v>3650</v>
      </c>
      <c r="D958" s="278">
        <f>+VLOOKUP(A958,'LISTA NACIONAL'!A:B,2,0)</f>
        <v>5148.6450000000004</v>
      </c>
      <c r="E958" s="278">
        <f t="shared" si="14"/>
        <v>6229.8604500000001</v>
      </c>
      <c r="G958" s="7"/>
      <c r="H958" s="200"/>
      <c r="I958" s="199"/>
      <c r="J958" s="199"/>
      <c r="K958" s="113"/>
      <c r="L958" s="113"/>
      <c r="M958" s="113"/>
      <c r="N958" s="7"/>
    </row>
    <row r="959" spans="1:14">
      <c r="A959" s="126" t="s">
        <v>5737</v>
      </c>
      <c r="B959" s="297"/>
      <c r="C959" s="126" t="s">
        <v>3651</v>
      </c>
      <c r="D959" s="278">
        <f>+VLOOKUP(A959,'LISTA NACIONAL'!A:B,2,0)</f>
        <v>11254.403</v>
      </c>
      <c r="E959" s="278">
        <f t="shared" si="14"/>
        <v>13617.82763</v>
      </c>
      <c r="G959" s="7"/>
      <c r="H959" s="200"/>
      <c r="I959" s="199"/>
      <c r="J959" s="199"/>
      <c r="K959" s="113"/>
      <c r="L959" s="113"/>
      <c r="M959" s="113"/>
      <c r="N959" s="7"/>
    </row>
    <row r="960" spans="1:14">
      <c r="A960" s="126" t="s">
        <v>5738</v>
      </c>
      <c r="B960" s="297"/>
      <c r="C960" s="126" t="s">
        <v>3652</v>
      </c>
      <c r="D960" s="278">
        <f>+VLOOKUP(A960,'LISTA NACIONAL'!A:B,2,0)</f>
        <v>4839.9440000000004</v>
      </c>
      <c r="E960" s="278">
        <f t="shared" si="14"/>
        <v>5856.3322400000006</v>
      </c>
      <c r="G960" s="7"/>
      <c r="H960" s="200"/>
      <c r="I960" s="199"/>
      <c r="J960" s="199"/>
      <c r="K960" s="113"/>
      <c r="L960" s="113"/>
      <c r="M960" s="113"/>
      <c r="N960" s="7"/>
    </row>
    <row r="961" spans="1:14">
      <c r="A961" s="126" t="s">
        <v>5739</v>
      </c>
      <c r="B961" s="297"/>
      <c r="C961" s="126" t="s">
        <v>1111</v>
      </c>
      <c r="D961" s="278">
        <f>+VLOOKUP(A961,'LISTA NACIONAL'!A:B,2,0)</f>
        <v>1391.0640000000001</v>
      </c>
      <c r="E961" s="278">
        <f t="shared" si="14"/>
        <v>1683.1874400000002</v>
      </c>
      <c r="G961" s="7"/>
      <c r="H961" s="200"/>
      <c r="I961" s="199"/>
      <c r="J961" s="199"/>
      <c r="K961" s="113"/>
      <c r="L961" s="113"/>
      <c r="M961" s="113"/>
      <c r="N961" s="7"/>
    </row>
    <row r="962" spans="1:14">
      <c r="A962" s="126" t="s">
        <v>5740</v>
      </c>
      <c r="B962" s="297"/>
      <c r="C962" s="126" t="s">
        <v>1112</v>
      </c>
      <c r="D962" s="278">
        <f>+VLOOKUP(A962,'LISTA NACIONAL'!A:B,2,0)</f>
        <v>19275.435000000001</v>
      </c>
      <c r="E962" s="278">
        <f t="shared" si="14"/>
        <v>23323.27635</v>
      </c>
      <c r="G962" s="7"/>
      <c r="H962" s="200"/>
      <c r="I962" s="199"/>
      <c r="J962" s="199"/>
      <c r="K962" s="113"/>
      <c r="L962" s="113"/>
      <c r="M962" s="113"/>
      <c r="N962" s="7"/>
    </row>
    <row r="963" spans="1:14">
      <c r="A963" s="126" t="s">
        <v>5741</v>
      </c>
      <c r="B963" s="297"/>
      <c r="C963" s="126" t="s">
        <v>1113</v>
      </c>
      <c r="D963" s="278">
        <f>+VLOOKUP(A963,'LISTA NACIONAL'!A:B,2,0)</f>
        <v>16761.833999999999</v>
      </c>
      <c r="E963" s="278">
        <f t="shared" si="14"/>
        <v>20281.81914</v>
      </c>
      <c r="G963" s="7"/>
      <c r="H963" s="200"/>
      <c r="I963" s="199"/>
      <c r="J963" s="199"/>
      <c r="K963" s="113"/>
      <c r="L963" s="113"/>
      <c r="M963" s="113"/>
      <c r="N963" s="7"/>
    </row>
    <row r="964" spans="1:14">
      <c r="A964" s="126" t="s">
        <v>5742</v>
      </c>
      <c r="B964" s="297"/>
      <c r="C964" s="126" t="s">
        <v>1114</v>
      </c>
      <c r="D964" s="278">
        <f>+VLOOKUP(A964,'LISTA NACIONAL'!A:B,2,0)</f>
        <v>4024.0010000000002</v>
      </c>
      <c r="E964" s="278">
        <f t="shared" si="14"/>
        <v>4869.0412100000003</v>
      </c>
      <c r="G964" s="7"/>
      <c r="H964" s="200"/>
      <c r="I964" s="199"/>
      <c r="J964" s="199"/>
      <c r="K964" s="113"/>
      <c r="L964" s="113"/>
      <c r="M964" s="113"/>
      <c r="N964" s="7"/>
    </row>
    <row r="965" spans="1:14">
      <c r="A965" s="126" t="s">
        <v>5743</v>
      </c>
      <c r="B965" s="297"/>
      <c r="C965" s="126" t="s">
        <v>1114</v>
      </c>
      <c r="D965" s="278">
        <f>+VLOOKUP(A965,'LISTA NACIONAL'!A:B,2,0)</f>
        <v>3717.5189999999998</v>
      </c>
      <c r="E965" s="278">
        <f t="shared" si="14"/>
        <v>4498.1979899999997</v>
      </c>
      <c r="G965" s="7"/>
      <c r="H965" s="200"/>
      <c r="I965" s="199"/>
      <c r="J965" s="199"/>
      <c r="K965" s="113"/>
      <c r="L965" s="113"/>
      <c r="M965" s="113"/>
      <c r="N965" s="7"/>
    </row>
    <row r="966" spans="1:14">
      <c r="A966" s="126" t="s">
        <v>5744</v>
      </c>
      <c r="B966" s="297"/>
      <c r="C966" s="126" t="s">
        <v>4167</v>
      </c>
      <c r="D966" s="278">
        <f>+VLOOKUP(A966,'LISTA NACIONAL'!A:B,2,0)</f>
        <v>22881.026999999998</v>
      </c>
      <c r="E966" s="278">
        <f t="shared" si="14"/>
        <v>27686.042669999995</v>
      </c>
      <c r="G966" s="7"/>
      <c r="H966" s="200"/>
      <c r="I966" s="199"/>
      <c r="J966" s="199"/>
      <c r="K966" s="113"/>
      <c r="L966" s="113"/>
      <c r="M966" s="113"/>
      <c r="N966" s="7"/>
    </row>
    <row r="967" spans="1:14">
      <c r="A967" s="126" t="s">
        <v>5745</v>
      </c>
      <c r="B967" s="297"/>
      <c r="C967" s="126" t="s">
        <v>4168</v>
      </c>
      <c r="D967" s="278">
        <f>+VLOOKUP(A967,'LISTA NACIONAL'!A:B,2,0)</f>
        <v>6364.0159999999996</v>
      </c>
      <c r="E967" s="278">
        <f t="shared" si="14"/>
        <v>7700.4593599999989</v>
      </c>
      <c r="G967" s="7"/>
      <c r="H967" s="200"/>
      <c r="I967" s="199"/>
      <c r="J967" s="199"/>
      <c r="K967" s="113"/>
      <c r="L967" s="113"/>
      <c r="M967" s="113"/>
      <c r="N967" s="7"/>
    </row>
    <row r="968" spans="1:14">
      <c r="A968" s="126" t="s">
        <v>5746</v>
      </c>
      <c r="B968" s="297"/>
      <c r="C968" s="126" t="s">
        <v>4169</v>
      </c>
      <c r="D968" s="278">
        <f>+VLOOKUP(A968,'LISTA NACIONAL'!A:B,2,0)</f>
        <v>3717.5189999999998</v>
      </c>
      <c r="E968" s="278">
        <f t="shared" si="14"/>
        <v>4498.1979899999997</v>
      </c>
      <c r="G968" s="7"/>
      <c r="H968" s="200"/>
      <c r="I968" s="199"/>
      <c r="J968" s="199"/>
      <c r="K968" s="113"/>
      <c r="L968" s="113"/>
      <c r="M968" s="113"/>
      <c r="N968" s="7"/>
    </row>
    <row r="969" spans="1:14">
      <c r="A969" s="126" t="s">
        <v>5747</v>
      </c>
      <c r="B969" s="297"/>
      <c r="C969" s="126" t="s">
        <v>5056</v>
      </c>
      <c r="D969" s="278">
        <f>+VLOOKUP(A969,'LISTA NACIONAL'!A:B,2,0)</f>
        <v>2463.4470000000001</v>
      </c>
      <c r="E969" s="278">
        <f t="shared" si="14"/>
        <v>2980.7708699999998</v>
      </c>
      <c r="G969" s="7"/>
      <c r="H969" s="200"/>
      <c r="I969" s="199"/>
      <c r="J969" s="199"/>
      <c r="K969" s="113"/>
      <c r="L969" s="113"/>
      <c r="M969" s="113"/>
      <c r="N969" s="7"/>
    </row>
    <row r="970" spans="1:14">
      <c r="A970" s="126" t="s">
        <v>5748</v>
      </c>
      <c r="B970" s="297"/>
      <c r="C970" s="126" t="s">
        <v>12019</v>
      </c>
      <c r="D970" s="278">
        <f>+VLOOKUP(A970,'LISTA NACIONAL'!A:B,2,0)</f>
        <v>3717.5189999999998</v>
      </c>
      <c r="E970" s="278">
        <f t="shared" si="14"/>
        <v>4498.1979899999997</v>
      </c>
      <c r="G970" s="7"/>
      <c r="H970" s="200"/>
      <c r="I970" s="199"/>
      <c r="J970" s="199"/>
      <c r="K970" s="113"/>
      <c r="L970" s="113"/>
      <c r="M970" s="113"/>
      <c r="N970" s="7"/>
    </row>
    <row r="971" spans="1:14">
      <c r="A971" s="126" t="s">
        <v>5749</v>
      </c>
      <c r="B971" s="297"/>
      <c r="C971" s="126" t="s">
        <v>12020</v>
      </c>
      <c r="D971" s="278">
        <f>+VLOOKUP(A971,'LISTA NACIONAL'!A:B,2,0)</f>
        <v>4024.0010000000002</v>
      </c>
      <c r="E971" s="278">
        <f t="shared" ref="E971:E1034" si="15">+D971*1.21</f>
        <v>4869.0412100000003</v>
      </c>
      <c r="G971" s="7"/>
      <c r="H971" s="200"/>
      <c r="I971" s="199"/>
      <c r="J971" s="199"/>
      <c r="K971" s="113"/>
      <c r="L971" s="113"/>
      <c r="M971" s="113"/>
      <c r="N971" s="7"/>
    </row>
    <row r="972" spans="1:14">
      <c r="A972" s="126" t="s">
        <v>5750</v>
      </c>
      <c r="B972" s="297"/>
      <c r="C972" s="126" t="s">
        <v>12021</v>
      </c>
      <c r="D972" s="278">
        <f>+VLOOKUP(A972,'LISTA NACIONAL'!A:B,2,0)</f>
        <v>74189.202999999994</v>
      </c>
      <c r="E972" s="278">
        <f t="shared" si="15"/>
        <v>89768.935629999993</v>
      </c>
      <c r="G972" s="7"/>
      <c r="H972" s="200"/>
      <c r="I972" s="199"/>
      <c r="J972" s="199"/>
      <c r="K972" s="113"/>
      <c r="L972" s="113"/>
      <c r="M972" s="113"/>
      <c r="N972" s="7"/>
    </row>
    <row r="973" spans="1:14">
      <c r="A973" s="126" t="s">
        <v>5751</v>
      </c>
      <c r="B973" s="297"/>
      <c r="C973" s="126" t="s">
        <v>12022</v>
      </c>
      <c r="D973" s="278">
        <f>+VLOOKUP(A973,'LISTA NACIONAL'!A:B,2,0)</f>
        <v>4490.8980000000001</v>
      </c>
      <c r="E973" s="278">
        <f t="shared" si="15"/>
        <v>5433.9865799999998</v>
      </c>
      <c r="G973" s="7"/>
      <c r="H973" s="200"/>
      <c r="I973" s="199"/>
      <c r="J973" s="199"/>
      <c r="K973" s="113"/>
      <c r="L973" s="113"/>
      <c r="M973" s="113"/>
      <c r="N973" s="7"/>
    </row>
    <row r="974" spans="1:14">
      <c r="A974" s="126" t="s">
        <v>5752</v>
      </c>
      <c r="B974" s="297"/>
      <c r="C974" s="126" t="s">
        <v>12023</v>
      </c>
      <c r="D974" s="278">
        <f>+VLOOKUP(A974,'LISTA NACIONAL'!A:B,2,0)</f>
        <v>23469.453000000001</v>
      </c>
      <c r="E974" s="278">
        <f t="shared" si="15"/>
        <v>28398.038130000001</v>
      </c>
      <c r="G974" s="7"/>
      <c r="H974" s="200"/>
      <c r="I974" s="199"/>
      <c r="J974" s="199"/>
      <c r="K974" s="113"/>
      <c r="L974" s="113"/>
      <c r="M974" s="113"/>
      <c r="N974" s="7"/>
    </row>
    <row r="975" spans="1:14">
      <c r="A975" s="126" t="s">
        <v>5753</v>
      </c>
      <c r="B975" s="297"/>
      <c r="C975" s="126" t="s">
        <v>12024</v>
      </c>
      <c r="D975" s="278">
        <f>+VLOOKUP(A975,'LISTA NACIONAL'!A:B,2,0)</f>
        <v>20753.313999999998</v>
      </c>
      <c r="E975" s="278">
        <f t="shared" si="15"/>
        <v>25111.509939999996</v>
      </c>
      <c r="G975" s="7"/>
      <c r="H975" s="200"/>
      <c r="I975" s="199"/>
      <c r="J975" s="199"/>
      <c r="K975" s="113"/>
      <c r="L975" s="113"/>
      <c r="M975" s="113"/>
      <c r="N975" s="7"/>
    </row>
    <row r="976" spans="1:14">
      <c r="A976" s="126" t="s">
        <v>5754</v>
      </c>
      <c r="B976" s="297"/>
      <c r="C976" s="126" t="s">
        <v>12025</v>
      </c>
      <c r="D976" s="278">
        <f>+VLOOKUP(A976,'LISTA NACIONAL'!A:B,2,0)</f>
        <v>11850.467000000001</v>
      </c>
      <c r="E976" s="278">
        <f t="shared" si="15"/>
        <v>14339.065070000001</v>
      </c>
      <c r="G976" s="7"/>
      <c r="H976" s="200"/>
      <c r="I976" s="199"/>
      <c r="J976" s="199"/>
      <c r="K976" s="113"/>
      <c r="L976" s="113"/>
      <c r="M976" s="113"/>
      <c r="N976" s="7"/>
    </row>
    <row r="977" spans="1:14">
      <c r="A977" s="126" t="s">
        <v>5876</v>
      </c>
      <c r="B977" s="297"/>
      <c r="C977" s="126" t="s">
        <v>12026</v>
      </c>
      <c r="D977" s="278">
        <f>+VLOOKUP(A977,'LISTA NACIONAL'!A:B,2,0)</f>
        <v>4610.5079999999998</v>
      </c>
      <c r="E977" s="278">
        <f t="shared" si="15"/>
        <v>5578.71468</v>
      </c>
      <c r="G977" s="7"/>
      <c r="H977" s="200"/>
      <c r="I977" s="199"/>
      <c r="J977" s="199"/>
      <c r="K977" s="113"/>
      <c r="L977" s="113"/>
      <c r="M977" s="113"/>
      <c r="N977" s="7"/>
    </row>
    <row r="978" spans="1:14">
      <c r="A978" s="126" t="s">
        <v>5877</v>
      </c>
      <c r="B978" s="297"/>
      <c r="C978" s="126" t="s">
        <v>9963</v>
      </c>
      <c r="D978" s="278">
        <f>+VLOOKUP(A978,'LISTA NACIONAL'!A:B,2,0)</f>
        <v>6221.393</v>
      </c>
      <c r="E978" s="278">
        <f t="shared" si="15"/>
        <v>7527.8855299999996</v>
      </c>
      <c r="G978" s="7"/>
      <c r="H978" s="200"/>
      <c r="I978" s="199"/>
      <c r="J978" s="199"/>
      <c r="K978" s="113"/>
      <c r="L978" s="113"/>
      <c r="M978" s="113"/>
      <c r="N978" s="7"/>
    </row>
    <row r="979" spans="1:14">
      <c r="A979" s="126" t="s">
        <v>5878</v>
      </c>
      <c r="B979" s="297"/>
      <c r="C979" s="126" t="s">
        <v>8150</v>
      </c>
      <c r="D979" s="278">
        <f>+VLOOKUP(A979,'LISTA NACIONAL'!A:B,2,0)</f>
        <v>5069.8680000000004</v>
      </c>
      <c r="E979" s="278">
        <f t="shared" si="15"/>
        <v>6134.5402800000002</v>
      </c>
      <c r="G979" s="7"/>
      <c r="H979" s="200"/>
      <c r="I979" s="199"/>
      <c r="J979" s="199"/>
      <c r="K979" s="113"/>
      <c r="L979" s="113"/>
      <c r="M979" s="113"/>
      <c r="N979" s="7"/>
    </row>
    <row r="980" spans="1:14">
      <c r="A980" s="126" t="s">
        <v>1242</v>
      </c>
      <c r="B980" s="297"/>
      <c r="C980" s="126" t="s">
        <v>8151</v>
      </c>
      <c r="D980" s="278">
        <f>+VLOOKUP(A980,'LISTA NACIONAL'!A:B,2,0)</f>
        <v>12421.51</v>
      </c>
      <c r="E980" s="278">
        <f t="shared" si="15"/>
        <v>15030.027099999999</v>
      </c>
      <c r="G980" s="7"/>
      <c r="H980" s="200"/>
      <c r="I980" s="199"/>
      <c r="J980" s="199"/>
      <c r="K980" s="113"/>
      <c r="L980" s="113"/>
      <c r="M980" s="113"/>
      <c r="N980" s="7"/>
    </row>
    <row r="981" spans="1:14">
      <c r="A981" s="126" t="s">
        <v>3408</v>
      </c>
      <c r="B981" s="297"/>
      <c r="C981" s="126" t="s">
        <v>8152</v>
      </c>
      <c r="D981" s="278">
        <f>+VLOOKUP(A981,'LISTA NACIONAL'!A:B,2,0)</f>
        <v>7739.357</v>
      </c>
      <c r="E981" s="278">
        <f t="shared" si="15"/>
        <v>9364.6219700000001</v>
      </c>
      <c r="G981" s="7"/>
      <c r="H981" s="200"/>
      <c r="I981" s="199"/>
      <c r="J981" s="199"/>
      <c r="K981" s="113"/>
      <c r="L981" s="113"/>
      <c r="M981" s="113"/>
      <c r="N981" s="7"/>
    </row>
    <row r="982" spans="1:14">
      <c r="A982" s="126" t="s">
        <v>3409</v>
      </c>
      <c r="B982" s="297"/>
      <c r="C982" s="126" t="s">
        <v>8153</v>
      </c>
      <c r="D982" s="278">
        <f>+VLOOKUP(A982,'LISTA NACIONAL'!A:B,2,0)</f>
        <v>6221.393</v>
      </c>
      <c r="E982" s="278">
        <f t="shared" si="15"/>
        <v>7527.8855299999996</v>
      </c>
      <c r="G982" s="7"/>
      <c r="H982" s="200"/>
      <c r="I982" s="199"/>
      <c r="J982" s="199"/>
      <c r="K982" s="113"/>
      <c r="L982" s="113"/>
      <c r="M982" s="113"/>
      <c r="N982" s="7"/>
    </row>
    <row r="983" spans="1:14">
      <c r="A983" s="126" t="s">
        <v>3410</v>
      </c>
      <c r="B983" s="297"/>
      <c r="C983" s="126" t="s">
        <v>6190</v>
      </c>
      <c r="D983" s="278">
        <f>+VLOOKUP(A983,'LISTA NACIONAL'!A:B,2,0)</f>
        <v>75024.258000000002</v>
      </c>
      <c r="E983" s="278">
        <f t="shared" si="15"/>
        <v>90779.352180000002</v>
      </c>
      <c r="G983" s="7"/>
      <c r="H983" s="200"/>
      <c r="I983" s="199"/>
      <c r="J983" s="199"/>
      <c r="K983" s="113"/>
      <c r="L983" s="113"/>
      <c r="M983" s="113"/>
      <c r="N983" s="7"/>
    </row>
    <row r="984" spans="1:14">
      <c r="A984" s="126" t="s">
        <v>3411</v>
      </c>
      <c r="B984" s="297"/>
      <c r="C984" s="126" t="s">
        <v>9778</v>
      </c>
      <c r="D984" s="278">
        <f>+VLOOKUP(A984,'LISTA NACIONAL'!A:B,2,0)</f>
        <v>5565.4830000000002</v>
      </c>
      <c r="E984" s="278">
        <f t="shared" si="15"/>
        <v>6734.2344300000004</v>
      </c>
      <c r="G984" s="7"/>
      <c r="H984" s="200"/>
      <c r="I984" s="199"/>
      <c r="J984" s="199"/>
      <c r="K984" s="113"/>
      <c r="L984" s="113"/>
      <c r="M984" s="113"/>
      <c r="N984" s="7"/>
    </row>
    <row r="985" spans="1:14">
      <c r="A985" s="126" t="s">
        <v>3412</v>
      </c>
      <c r="B985" s="297"/>
      <c r="C985" s="126" t="s">
        <v>6191</v>
      </c>
      <c r="D985" s="278">
        <f>+VLOOKUP(A985,'LISTA NACIONAL'!A:B,2,0)</f>
        <v>7102.7889999999998</v>
      </c>
      <c r="E985" s="278">
        <f t="shared" si="15"/>
        <v>8594.3746899999987</v>
      </c>
      <c r="G985" s="7"/>
      <c r="H985" s="200"/>
      <c r="I985" s="199"/>
      <c r="J985" s="199"/>
      <c r="K985" s="113"/>
      <c r="L985" s="113"/>
      <c r="M985" s="113"/>
      <c r="N985" s="7"/>
    </row>
    <row r="986" spans="1:14">
      <c r="A986" s="126" t="s">
        <v>3413</v>
      </c>
      <c r="B986" s="297"/>
      <c r="C986" s="126" t="s">
        <v>8573</v>
      </c>
      <c r="D986" s="278">
        <f>+VLOOKUP(A986,'LISTA NACIONAL'!A:B,2,0)</f>
        <v>7708.6710000000003</v>
      </c>
      <c r="E986" s="278">
        <f t="shared" si="15"/>
        <v>9327.4919100000006</v>
      </c>
      <c r="G986" s="7"/>
      <c r="H986" s="200"/>
      <c r="I986" s="199"/>
      <c r="J986" s="199"/>
      <c r="K986" s="113"/>
      <c r="L986" s="113"/>
      <c r="M986" s="113"/>
      <c r="N986" s="7"/>
    </row>
    <row r="987" spans="1:14">
      <c r="A987" s="126" t="s">
        <v>3414</v>
      </c>
      <c r="B987" s="297"/>
      <c r="C987" s="126" t="s">
        <v>8574</v>
      </c>
      <c r="D987" s="278">
        <f>+VLOOKUP(A987,'LISTA NACIONAL'!A:B,2,0)</f>
        <v>11177.216</v>
      </c>
      <c r="E987" s="278">
        <f t="shared" si="15"/>
        <v>13524.43136</v>
      </c>
      <c r="G987" s="7"/>
      <c r="H987" s="200"/>
      <c r="I987" s="199"/>
      <c r="J987" s="199"/>
      <c r="K987" s="113"/>
      <c r="L987" s="113"/>
      <c r="M987" s="113"/>
      <c r="N987" s="7"/>
    </row>
    <row r="988" spans="1:14">
      <c r="A988" s="126" t="s">
        <v>3415</v>
      </c>
      <c r="B988" s="297"/>
      <c r="C988" s="126" t="s">
        <v>8575</v>
      </c>
      <c r="D988" s="278">
        <f>+VLOOKUP(A988,'LISTA NACIONAL'!A:B,2,0)</f>
        <v>21752.531999999999</v>
      </c>
      <c r="E988" s="278">
        <f t="shared" si="15"/>
        <v>26320.563719999998</v>
      </c>
      <c r="G988" s="7"/>
      <c r="H988" s="200"/>
      <c r="I988" s="199"/>
      <c r="J988" s="199"/>
      <c r="K988" s="113"/>
      <c r="L988" s="113"/>
      <c r="M988" s="113"/>
      <c r="N988" s="7"/>
    </row>
    <row r="989" spans="1:14">
      <c r="A989" s="126" t="s">
        <v>3416</v>
      </c>
      <c r="B989" s="297"/>
      <c r="C989" s="126" t="s">
        <v>8576</v>
      </c>
      <c r="D989" s="278">
        <f>+VLOOKUP(A989,'LISTA NACIONAL'!A:B,2,0)</f>
        <v>41762.686999999998</v>
      </c>
      <c r="E989" s="278">
        <f t="shared" si="15"/>
        <v>50532.851269999999</v>
      </c>
      <c r="G989" s="7"/>
      <c r="H989" s="200"/>
      <c r="I989" s="199"/>
      <c r="J989" s="199"/>
      <c r="K989" s="113"/>
      <c r="L989" s="113"/>
      <c r="M989" s="113"/>
      <c r="N989" s="7"/>
    </row>
    <row r="990" spans="1:14">
      <c r="A990" s="126" t="s">
        <v>3417</v>
      </c>
      <c r="B990" s="297"/>
      <c r="C990" s="126" t="s">
        <v>8577</v>
      </c>
      <c r="D990" s="278">
        <f>+VLOOKUP(A990,'LISTA NACIONAL'!A:B,2,0)</f>
        <v>7442.53</v>
      </c>
      <c r="E990" s="278">
        <f t="shared" si="15"/>
        <v>9005.461299999999</v>
      </c>
      <c r="G990" s="7"/>
      <c r="H990" s="200"/>
      <c r="I990" s="199"/>
      <c r="J990" s="199"/>
      <c r="K990" s="113"/>
      <c r="L990" s="113"/>
      <c r="M990" s="113"/>
      <c r="N990" s="7"/>
    </row>
    <row r="991" spans="1:14">
      <c r="A991" s="126" t="s">
        <v>3418</v>
      </c>
      <c r="B991" s="297"/>
      <c r="C991" s="126" t="s">
        <v>8578</v>
      </c>
      <c r="D991" s="278">
        <f>+VLOOKUP(A991,'LISTA NACIONAL'!A:B,2,0)</f>
        <v>6221.393</v>
      </c>
      <c r="E991" s="278">
        <f t="shared" si="15"/>
        <v>7527.8855299999996</v>
      </c>
      <c r="G991" s="7"/>
      <c r="H991" s="200"/>
      <c r="I991" s="199"/>
      <c r="J991" s="199"/>
      <c r="K991" s="113"/>
      <c r="L991" s="113"/>
      <c r="M991" s="113"/>
      <c r="N991" s="7"/>
    </row>
    <row r="992" spans="1:14">
      <c r="A992" s="126" t="s">
        <v>3419</v>
      </c>
      <c r="B992" s="297"/>
      <c r="C992" s="126" t="s">
        <v>8579</v>
      </c>
      <c r="D992" s="278">
        <f>+VLOOKUP(A992,'LISTA NACIONAL'!A:B,2,0)</f>
        <v>6823.3379999999997</v>
      </c>
      <c r="E992" s="278">
        <f t="shared" si="15"/>
        <v>8256.2389800000001</v>
      </c>
      <c r="G992" s="7"/>
      <c r="H992" s="200"/>
      <c r="I992" s="199"/>
      <c r="J992" s="199"/>
      <c r="K992" s="113"/>
      <c r="L992" s="113"/>
      <c r="M992" s="113"/>
      <c r="N992" s="7"/>
    </row>
    <row r="993" spans="1:14">
      <c r="A993" s="126" t="s">
        <v>3420</v>
      </c>
      <c r="B993" s="297"/>
      <c r="C993" s="126" t="s">
        <v>8580</v>
      </c>
      <c r="D993" s="278">
        <f>+VLOOKUP(A993,'LISTA NACIONAL'!A:B,2,0)</f>
        <v>5725.7439999999997</v>
      </c>
      <c r="E993" s="278">
        <f t="shared" si="15"/>
        <v>6928.150239999999</v>
      </c>
      <c r="G993" s="7"/>
      <c r="H993" s="200"/>
      <c r="I993" s="199"/>
      <c r="J993" s="199"/>
      <c r="K993" s="113"/>
      <c r="L993" s="113"/>
      <c r="M993" s="113"/>
      <c r="N993" s="7"/>
    </row>
    <row r="994" spans="1:14">
      <c r="A994" s="126" t="s">
        <v>3421</v>
      </c>
      <c r="B994" s="297"/>
      <c r="C994" s="126" t="s">
        <v>8581</v>
      </c>
      <c r="D994" s="278">
        <f>+VLOOKUP(A994,'LISTA NACIONAL'!A:B,2,0)</f>
        <v>13470.721</v>
      </c>
      <c r="E994" s="278">
        <f t="shared" si="15"/>
        <v>16299.572409999999</v>
      </c>
      <c r="G994" s="7"/>
      <c r="H994" s="200"/>
      <c r="I994" s="199"/>
      <c r="J994" s="199"/>
      <c r="K994" s="113"/>
      <c r="L994" s="113"/>
      <c r="M994" s="113"/>
      <c r="N994" s="7"/>
    </row>
    <row r="995" spans="1:14">
      <c r="A995" s="126" t="s">
        <v>3422</v>
      </c>
      <c r="B995" s="297"/>
      <c r="C995" s="126" t="s">
        <v>6069</v>
      </c>
      <c r="D995" s="278">
        <f>+VLOOKUP(A995,'LISTA NACIONAL'!A:B,2,0)</f>
        <v>3395.2979999999998</v>
      </c>
      <c r="E995" s="278">
        <f t="shared" si="15"/>
        <v>4108.3105799999994</v>
      </c>
      <c r="G995" s="7"/>
      <c r="H995" s="200"/>
      <c r="I995" s="199"/>
      <c r="J995" s="199"/>
      <c r="K995" s="113"/>
      <c r="L995" s="113"/>
      <c r="M995" s="113"/>
      <c r="N995" s="7"/>
    </row>
    <row r="996" spans="1:14">
      <c r="A996" s="126" t="s">
        <v>3423</v>
      </c>
      <c r="B996" s="297"/>
      <c r="C996" s="126" t="s">
        <v>6070</v>
      </c>
      <c r="D996" s="278">
        <f>+VLOOKUP(A996,'LISTA NACIONAL'!A:B,2,0)</f>
        <v>4134.1369999999997</v>
      </c>
      <c r="E996" s="278">
        <f t="shared" si="15"/>
        <v>5002.3057699999999</v>
      </c>
      <c r="G996" s="7"/>
      <c r="H996" s="200"/>
      <c r="I996" s="199"/>
      <c r="J996" s="199"/>
      <c r="K996" s="113"/>
      <c r="L996" s="113"/>
      <c r="M996" s="113"/>
      <c r="N996" s="7"/>
    </row>
    <row r="997" spans="1:14">
      <c r="A997" s="126" t="s">
        <v>3424</v>
      </c>
      <c r="B997" s="297"/>
      <c r="C997" s="126" t="s">
        <v>6071</v>
      </c>
      <c r="D997" s="278">
        <f>+VLOOKUP(A997,'LISTA NACIONAL'!A:B,2,0)</f>
        <v>13310.868</v>
      </c>
      <c r="E997" s="278">
        <f t="shared" si="15"/>
        <v>16106.15028</v>
      </c>
      <c r="G997" s="7"/>
      <c r="H997" s="200"/>
      <c r="I997" s="199"/>
      <c r="J997" s="199"/>
      <c r="K997" s="113"/>
      <c r="L997" s="113"/>
      <c r="M997" s="113"/>
      <c r="N997" s="7"/>
    </row>
    <row r="998" spans="1:14">
      <c r="A998" s="126" t="s">
        <v>3425</v>
      </c>
      <c r="B998" s="297"/>
      <c r="C998" s="126" t="s">
        <v>6072</v>
      </c>
      <c r="D998" s="278">
        <f>+VLOOKUP(A998,'LISTA NACIONAL'!A:B,2,0)</f>
        <v>28130.15</v>
      </c>
      <c r="E998" s="278">
        <f t="shared" si="15"/>
        <v>34037.481500000002</v>
      </c>
      <c r="G998" s="7"/>
      <c r="H998" s="200"/>
      <c r="I998" s="199"/>
      <c r="J998" s="199"/>
      <c r="K998" s="113"/>
      <c r="L998" s="113"/>
      <c r="M998" s="113"/>
      <c r="N998" s="7"/>
    </row>
    <row r="999" spans="1:14">
      <c r="A999" s="126" t="s">
        <v>3426</v>
      </c>
      <c r="B999" s="297"/>
      <c r="C999" s="126" t="s">
        <v>6073</v>
      </c>
      <c r="D999" s="278">
        <f>+VLOOKUP(A999,'LISTA NACIONAL'!A:B,2,0)</f>
        <v>34095.006000000001</v>
      </c>
      <c r="E999" s="278">
        <f t="shared" si="15"/>
        <v>41254.957260000003</v>
      </c>
      <c r="G999" s="7"/>
      <c r="H999" s="200"/>
      <c r="I999" s="199"/>
      <c r="J999" s="199"/>
      <c r="K999" s="113"/>
      <c r="L999" s="113"/>
      <c r="M999" s="113"/>
      <c r="N999" s="7"/>
    </row>
    <row r="1000" spans="1:14">
      <c r="A1000" s="126" t="s">
        <v>3427</v>
      </c>
      <c r="B1000" s="297"/>
      <c r="C1000" s="126" t="s">
        <v>6074</v>
      </c>
      <c r="D1000" s="278">
        <f>+VLOOKUP(A1000,'LISTA NACIONAL'!A:B,2,0)</f>
        <v>7043.2560000000003</v>
      </c>
      <c r="E1000" s="278">
        <f t="shared" si="15"/>
        <v>8522.3397600000008</v>
      </c>
      <c r="G1000" s="7"/>
      <c r="H1000" s="200"/>
      <c r="I1000" s="199"/>
      <c r="J1000" s="199"/>
      <c r="K1000" s="113"/>
      <c r="L1000" s="113"/>
      <c r="M1000" s="113"/>
      <c r="N1000" s="7"/>
    </row>
    <row r="1001" spans="1:14">
      <c r="A1001" s="126" t="s">
        <v>3428</v>
      </c>
      <c r="B1001" s="297"/>
      <c r="C1001" s="126" t="s">
        <v>6075</v>
      </c>
      <c r="D1001" s="278">
        <f>+VLOOKUP(A1001,'LISTA NACIONAL'!A:B,2,0)</f>
        <v>13310.868</v>
      </c>
      <c r="E1001" s="278">
        <f t="shared" si="15"/>
        <v>16106.15028</v>
      </c>
      <c r="G1001" s="7"/>
      <c r="H1001" s="200"/>
      <c r="I1001" s="199"/>
      <c r="J1001" s="199"/>
      <c r="K1001" s="113"/>
      <c r="L1001" s="113"/>
      <c r="M1001" s="113"/>
      <c r="N1001" s="7"/>
    </row>
    <row r="1002" spans="1:14">
      <c r="A1002" s="126" t="s">
        <v>3429</v>
      </c>
      <c r="B1002" s="297"/>
      <c r="C1002" s="126" t="s">
        <v>6076</v>
      </c>
      <c r="D1002" s="278">
        <f>+VLOOKUP(A1002,'LISTA NACIONAL'!A:B,2,0)</f>
        <v>10374.699000000001</v>
      </c>
      <c r="E1002" s="278">
        <f t="shared" si="15"/>
        <v>12553.38579</v>
      </c>
      <c r="G1002" s="7"/>
      <c r="H1002" s="200"/>
      <c r="I1002" s="199"/>
      <c r="J1002" s="199"/>
      <c r="K1002" s="113"/>
      <c r="L1002" s="113"/>
      <c r="M1002" s="113"/>
      <c r="N1002" s="7"/>
    </row>
    <row r="1003" spans="1:14">
      <c r="A1003" s="126" t="s">
        <v>3430</v>
      </c>
      <c r="B1003" s="297"/>
      <c r="C1003" s="126" t="s">
        <v>6077</v>
      </c>
      <c r="D1003" s="278">
        <f>+VLOOKUP(A1003,'LISTA NACIONAL'!A:B,2,0)</f>
        <v>13310.868</v>
      </c>
      <c r="E1003" s="278">
        <f t="shared" si="15"/>
        <v>16106.15028</v>
      </c>
      <c r="G1003" s="7"/>
      <c r="H1003" s="200"/>
      <c r="I1003" s="199"/>
      <c r="J1003" s="199"/>
      <c r="K1003" s="113"/>
      <c r="L1003" s="113"/>
      <c r="M1003" s="113"/>
      <c r="N1003" s="7"/>
    </row>
    <row r="1004" spans="1:14">
      <c r="A1004" s="126" t="s">
        <v>3431</v>
      </c>
      <c r="B1004" s="297"/>
      <c r="C1004" s="126" t="s">
        <v>7069</v>
      </c>
      <c r="D1004" s="278">
        <f>+VLOOKUP(A1004,'LISTA NACIONAL'!A:B,2,0)</f>
        <v>13310.868</v>
      </c>
      <c r="E1004" s="278">
        <f t="shared" si="15"/>
        <v>16106.15028</v>
      </c>
      <c r="G1004" s="7"/>
      <c r="H1004" s="200"/>
      <c r="I1004" s="199"/>
      <c r="J1004" s="199"/>
      <c r="K1004" s="113"/>
      <c r="L1004" s="113"/>
      <c r="M1004" s="113"/>
      <c r="N1004" s="7"/>
    </row>
    <row r="1005" spans="1:14">
      <c r="A1005" s="126" t="s">
        <v>3432</v>
      </c>
      <c r="B1005" s="297"/>
      <c r="C1005" s="126" t="s">
        <v>11744</v>
      </c>
      <c r="D1005" s="278">
        <f>+VLOOKUP(A1005,'LISTA NACIONAL'!A:B,2,0)</f>
        <v>2795.1590000000001</v>
      </c>
      <c r="E1005" s="278">
        <f t="shared" si="15"/>
        <v>3382.14239</v>
      </c>
      <c r="G1005" s="7"/>
      <c r="H1005" s="200"/>
      <c r="I1005" s="199"/>
      <c r="J1005" s="199"/>
      <c r="K1005" s="113"/>
      <c r="L1005" s="113"/>
      <c r="M1005" s="113"/>
      <c r="N1005" s="7"/>
    </row>
    <row r="1006" spans="1:14">
      <c r="A1006" s="126" t="s">
        <v>3433</v>
      </c>
      <c r="B1006" s="297"/>
      <c r="C1006" s="126" t="s">
        <v>11745</v>
      </c>
      <c r="D1006" s="278">
        <f>+VLOOKUP(A1006,'LISTA NACIONAL'!A:B,2,0)</f>
        <v>29737.097000000002</v>
      </c>
      <c r="E1006" s="278">
        <f t="shared" si="15"/>
        <v>35981.887370000004</v>
      </c>
      <c r="G1006" s="7"/>
      <c r="H1006" s="200"/>
      <c r="I1006" s="199"/>
      <c r="J1006" s="199"/>
      <c r="K1006" s="113"/>
      <c r="L1006" s="113"/>
      <c r="M1006" s="113"/>
      <c r="N1006" s="7"/>
    </row>
    <row r="1007" spans="1:14">
      <c r="A1007" s="126" t="s">
        <v>3434</v>
      </c>
      <c r="B1007" s="297"/>
      <c r="C1007" s="126" t="s">
        <v>11746</v>
      </c>
      <c r="D1007" s="278">
        <f>+VLOOKUP(A1007,'LISTA NACIONAL'!A:B,2,0)</f>
        <v>5482.4110000000001</v>
      </c>
      <c r="E1007" s="278">
        <f t="shared" si="15"/>
        <v>6633.71731</v>
      </c>
      <c r="G1007" s="7"/>
      <c r="H1007" s="200"/>
      <c r="I1007" s="199"/>
      <c r="J1007" s="199"/>
      <c r="K1007" s="113"/>
      <c r="L1007" s="113"/>
      <c r="M1007" s="113"/>
      <c r="N1007" s="7"/>
    </row>
    <row r="1008" spans="1:14">
      <c r="A1008" s="126" t="s">
        <v>3435</v>
      </c>
      <c r="B1008" s="297"/>
      <c r="C1008" s="126" t="s">
        <v>11746</v>
      </c>
      <c r="D1008" s="278">
        <f>+VLOOKUP(A1008,'LISTA NACIONAL'!A:B,2,0)</f>
        <v>5905.0690000000004</v>
      </c>
      <c r="E1008" s="278">
        <f t="shared" si="15"/>
        <v>7145.1334900000002</v>
      </c>
      <c r="G1008" s="7"/>
      <c r="H1008" s="200"/>
      <c r="I1008" s="199"/>
      <c r="J1008" s="199"/>
      <c r="K1008" s="113"/>
      <c r="L1008" s="113"/>
      <c r="M1008" s="113"/>
      <c r="N1008" s="7"/>
    </row>
    <row r="1009" spans="1:14">
      <c r="A1009" s="126" t="s">
        <v>3436</v>
      </c>
      <c r="B1009" s="297"/>
      <c r="C1009" s="126" t="s">
        <v>11747</v>
      </c>
      <c r="D1009" s="278">
        <f>+VLOOKUP(A1009,'LISTA NACIONAL'!A:B,2,0)</f>
        <v>37063.576999999997</v>
      </c>
      <c r="E1009" s="278">
        <f t="shared" si="15"/>
        <v>44846.928169999999</v>
      </c>
      <c r="G1009" s="7"/>
      <c r="H1009" s="200"/>
      <c r="I1009" s="199"/>
      <c r="J1009" s="199"/>
      <c r="K1009" s="113"/>
      <c r="L1009" s="113"/>
      <c r="M1009" s="113"/>
      <c r="N1009" s="7"/>
    </row>
    <row r="1010" spans="1:14">
      <c r="A1010" s="126" t="s">
        <v>3437</v>
      </c>
      <c r="B1010" s="297"/>
      <c r="C1010" s="126" t="s">
        <v>7051</v>
      </c>
      <c r="D1010" s="278">
        <f>+VLOOKUP(A1010,'LISTA NACIONAL'!A:B,2,0)</f>
        <v>29048.358</v>
      </c>
      <c r="E1010" s="278">
        <f t="shared" si="15"/>
        <v>35148.513180000002</v>
      </c>
      <c r="G1010" s="7"/>
      <c r="H1010" s="200"/>
      <c r="I1010" s="199"/>
      <c r="J1010" s="199"/>
      <c r="K1010" s="113"/>
      <c r="L1010" s="113"/>
      <c r="M1010" s="113"/>
      <c r="N1010" s="7"/>
    </row>
    <row r="1011" spans="1:14">
      <c r="A1011" s="126" t="s">
        <v>3438</v>
      </c>
      <c r="B1011" s="297"/>
      <c r="C1011" s="126" t="s">
        <v>7052</v>
      </c>
      <c r="D1011" s="278">
        <f>+VLOOKUP(A1011,'LISTA NACIONAL'!A:B,2,0)</f>
        <v>28093.304</v>
      </c>
      <c r="E1011" s="278">
        <f t="shared" si="15"/>
        <v>33992.897839999998</v>
      </c>
      <c r="G1011" s="7"/>
      <c r="H1011" s="200"/>
      <c r="I1011" s="199"/>
      <c r="J1011" s="199"/>
      <c r="K1011" s="113"/>
      <c r="L1011" s="113"/>
      <c r="M1011" s="113"/>
      <c r="N1011" s="7"/>
    </row>
    <row r="1012" spans="1:14">
      <c r="A1012" s="126" t="s">
        <v>3439</v>
      </c>
      <c r="B1012" s="297"/>
      <c r="C1012" s="126" t="s">
        <v>7053</v>
      </c>
      <c r="D1012" s="278">
        <f>+VLOOKUP(A1012,'LISTA NACIONAL'!A:B,2,0)</f>
        <v>8900.9060000000009</v>
      </c>
      <c r="E1012" s="278">
        <f t="shared" si="15"/>
        <v>10770.09626</v>
      </c>
      <c r="G1012" s="7"/>
      <c r="H1012" s="200"/>
      <c r="I1012" s="199"/>
      <c r="J1012" s="199"/>
      <c r="K1012" s="113"/>
      <c r="L1012" s="113"/>
      <c r="M1012" s="113"/>
      <c r="N1012" s="7"/>
    </row>
    <row r="1013" spans="1:14">
      <c r="A1013" s="126" t="s">
        <v>3440</v>
      </c>
      <c r="B1013" s="297"/>
      <c r="C1013" s="126" t="s">
        <v>7072</v>
      </c>
      <c r="D1013" s="278">
        <f>+VLOOKUP(A1013,'LISTA NACIONAL'!A:B,2,0)</f>
        <v>4134.1369999999997</v>
      </c>
      <c r="E1013" s="278">
        <f t="shared" si="15"/>
        <v>5002.3057699999999</v>
      </c>
      <c r="G1013" s="7"/>
      <c r="H1013" s="200"/>
      <c r="I1013" s="199"/>
      <c r="J1013" s="199"/>
      <c r="K1013" s="113"/>
      <c r="L1013" s="113"/>
      <c r="M1013" s="113"/>
      <c r="N1013" s="7"/>
    </row>
    <row r="1014" spans="1:14">
      <c r="A1014" s="126" t="s">
        <v>3441</v>
      </c>
      <c r="B1014" s="297"/>
      <c r="C1014" s="126" t="s">
        <v>7073</v>
      </c>
      <c r="D1014" s="278">
        <f>+VLOOKUP(A1014,'LISTA NACIONAL'!A:B,2,0)</f>
        <v>103999.336</v>
      </c>
      <c r="E1014" s="278">
        <f t="shared" si="15"/>
        <v>125839.19656</v>
      </c>
      <c r="G1014" s="7"/>
      <c r="H1014" s="200"/>
      <c r="I1014" s="199"/>
      <c r="J1014" s="199"/>
      <c r="K1014" s="113"/>
      <c r="L1014" s="113"/>
      <c r="M1014" s="113"/>
      <c r="N1014" s="7"/>
    </row>
    <row r="1015" spans="1:14">
      <c r="A1015" s="126" t="s">
        <v>3442</v>
      </c>
      <c r="B1015" s="297"/>
      <c r="C1015" s="126" t="s">
        <v>7074</v>
      </c>
      <c r="D1015" s="278">
        <f>+VLOOKUP(A1015,'LISTA NACIONAL'!A:B,2,0)</f>
        <v>35512.572999999997</v>
      </c>
      <c r="E1015" s="278">
        <f t="shared" si="15"/>
        <v>42970.213329999991</v>
      </c>
      <c r="G1015" s="7"/>
      <c r="H1015" s="200"/>
      <c r="I1015" s="199"/>
      <c r="J1015" s="199"/>
      <c r="K1015" s="113"/>
      <c r="L1015" s="113"/>
      <c r="M1015" s="113"/>
      <c r="N1015" s="7"/>
    </row>
    <row r="1016" spans="1:14">
      <c r="A1016" s="126" t="s">
        <v>3443</v>
      </c>
      <c r="B1016" s="297"/>
      <c r="C1016" s="126" t="s">
        <v>7075</v>
      </c>
      <c r="D1016" s="278">
        <f>+VLOOKUP(A1016,'LISTA NACIONAL'!A:B,2,0)</f>
        <v>14796.406000000001</v>
      </c>
      <c r="E1016" s="278">
        <f t="shared" si="15"/>
        <v>17903.651259999999</v>
      </c>
      <c r="G1016" s="7"/>
      <c r="H1016" s="200"/>
      <c r="I1016" s="199"/>
      <c r="J1016" s="199"/>
      <c r="K1016" s="113"/>
      <c r="L1016" s="113"/>
      <c r="M1016" s="113"/>
      <c r="N1016" s="7"/>
    </row>
    <row r="1017" spans="1:14">
      <c r="A1017" s="126" t="s">
        <v>3444</v>
      </c>
      <c r="B1017" s="297"/>
      <c r="C1017" s="126" t="s">
        <v>7076</v>
      </c>
      <c r="D1017" s="278">
        <f>+VLOOKUP(A1017,'LISTA NACIONAL'!A:B,2,0)</f>
        <v>5905.0690000000004</v>
      </c>
      <c r="E1017" s="278">
        <f t="shared" si="15"/>
        <v>7145.1334900000002</v>
      </c>
      <c r="G1017" s="7"/>
      <c r="H1017" s="200"/>
      <c r="I1017" s="199"/>
      <c r="J1017" s="199"/>
      <c r="K1017" s="113"/>
      <c r="L1017" s="113"/>
      <c r="M1017" s="113"/>
      <c r="N1017" s="7"/>
    </row>
    <row r="1018" spans="1:14">
      <c r="A1018" s="126" t="s">
        <v>3445</v>
      </c>
      <c r="B1018" s="297"/>
      <c r="C1018" s="126" t="s">
        <v>7077</v>
      </c>
      <c r="D1018" s="278">
        <f>+VLOOKUP(A1018,'LISTA NACIONAL'!A:B,2,0)</f>
        <v>6236.6509999999998</v>
      </c>
      <c r="E1018" s="278">
        <f t="shared" si="15"/>
        <v>7546.34771</v>
      </c>
      <c r="G1018" s="7"/>
      <c r="H1018" s="200"/>
      <c r="I1018" s="199"/>
      <c r="J1018" s="199"/>
      <c r="K1018" s="113"/>
      <c r="L1018" s="113"/>
      <c r="M1018" s="113"/>
      <c r="N1018" s="7"/>
    </row>
    <row r="1019" spans="1:14">
      <c r="A1019" s="126" t="s">
        <v>3446</v>
      </c>
      <c r="B1019" s="297"/>
      <c r="C1019" s="126" t="s">
        <v>12209</v>
      </c>
      <c r="D1019" s="278">
        <f>+VLOOKUP(A1019,'LISTA NACIONAL'!A:B,2,0)</f>
        <v>105044.984</v>
      </c>
      <c r="E1019" s="278">
        <f t="shared" si="15"/>
        <v>127104.43063999999</v>
      </c>
      <c r="G1019" s="7"/>
      <c r="H1019" s="200"/>
      <c r="I1019" s="199"/>
      <c r="J1019" s="199"/>
      <c r="K1019" s="113"/>
      <c r="L1019" s="113"/>
      <c r="M1019" s="113"/>
      <c r="N1019" s="7"/>
    </row>
    <row r="1020" spans="1:14">
      <c r="A1020" s="126" t="s">
        <v>3447</v>
      </c>
      <c r="B1020" s="297"/>
      <c r="C1020" s="126" t="s">
        <v>5972</v>
      </c>
      <c r="D1020" s="278">
        <f>+VLOOKUP(A1020,'LISTA NACIONAL'!A:B,2,0)</f>
        <v>5482.4110000000001</v>
      </c>
      <c r="E1020" s="278">
        <f t="shared" si="15"/>
        <v>6633.71731</v>
      </c>
      <c r="G1020" s="7"/>
      <c r="H1020" s="200"/>
      <c r="I1020" s="199"/>
      <c r="J1020" s="199"/>
      <c r="K1020" s="113"/>
      <c r="L1020" s="113"/>
      <c r="M1020" s="113"/>
      <c r="N1020" s="7"/>
    </row>
    <row r="1021" spans="1:14">
      <c r="A1021" s="126" t="s">
        <v>3448</v>
      </c>
      <c r="B1021" s="297"/>
      <c r="C1021" s="126" t="s">
        <v>5973</v>
      </c>
      <c r="D1021" s="278">
        <f>+VLOOKUP(A1021,'LISTA NACIONAL'!A:B,2,0)</f>
        <v>51821.305</v>
      </c>
      <c r="E1021" s="278">
        <f t="shared" si="15"/>
        <v>62703.779049999997</v>
      </c>
      <c r="G1021" s="7"/>
      <c r="H1021" s="200"/>
      <c r="I1021" s="199"/>
      <c r="J1021" s="199"/>
      <c r="K1021" s="113"/>
      <c r="L1021" s="113"/>
      <c r="M1021" s="113"/>
      <c r="N1021" s="7"/>
    </row>
    <row r="1022" spans="1:14">
      <c r="A1022" s="126" t="s">
        <v>3449</v>
      </c>
      <c r="B1022" s="297"/>
      <c r="C1022" s="126" t="s">
        <v>2919</v>
      </c>
      <c r="D1022" s="278">
        <f>+VLOOKUP(A1022,'LISTA NACIONAL'!A:B,2,0)</f>
        <v>47419.12</v>
      </c>
      <c r="E1022" s="278">
        <f t="shared" si="15"/>
        <v>57377.135200000004</v>
      </c>
      <c r="G1022" s="7"/>
      <c r="H1022" s="200"/>
      <c r="I1022" s="199"/>
      <c r="J1022" s="199"/>
      <c r="K1022" s="113"/>
      <c r="L1022" s="113"/>
      <c r="M1022" s="113"/>
      <c r="N1022" s="7"/>
    </row>
    <row r="1023" spans="1:14">
      <c r="A1023" s="126" t="s">
        <v>3450</v>
      </c>
      <c r="B1023" s="297"/>
      <c r="C1023" s="126" t="s">
        <v>2920</v>
      </c>
      <c r="D1023" s="278">
        <f>+VLOOKUP(A1023,'LISTA NACIONAL'!A:B,2,0)</f>
        <v>32609.401000000002</v>
      </c>
      <c r="E1023" s="278">
        <f t="shared" si="15"/>
        <v>39457.375209999998</v>
      </c>
      <c r="G1023" s="7"/>
      <c r="H1023" s="200"/>
      <c r="I1023" s="199"/>
      <c r="J1023" s="199"/>
      <c r="K1023" s="113"/>
      <c r="L1023" s="113"/>
      <c r="M1023" s="113"/>
      <c r="N1023" s="7"/>
    </row>
    <row r="1024" spans="1:14">
      <c r="A1024" s="126" t="s">
        <v>3451</v>
      </c>
      <c r="B1024" s="297"/>
      <c r="C1024" s="126" t="s">
        <v>2921</v>
      </c>
      <c r="D1024" s="278">
        <f>+VLOOKUP(A1024,'LISTA NACIONAL'!A:B,2,0)</f>
        <v>26615.831999999999</v>
      </c>
      <c r="E1024" s="278">
        <f t="shared" si="15"/>
        <v>32205.156719999999</v>
      </c>
      <c r="G1024" s="7"/>
      <c r="H1024" s="200"/>
      <c r="I1024" s="199"/>
      <c r="J1024" s="199"/>
      <c r="K1024" s="113"/>
      <c r="L1024" s="113"/>
      <c r="M1024" s="113"/>
      <c r="N1024" s="7"/>
    </row>
    <row r="1025" spans="1:14">
      <c r="A1025" s="126" t="s">
        <v>3452</v>
      </c>
      <c r="B1025" s="297"/>
      <c r="C1025" s="126" t="s">
        <v>2922</v>
      </c>
      <c r="D1025" s="278">
        <f>+VLOOKUP(A1025,'LISTA NACIONAL'!A:B,2,0)</f>
        <v>5905.0690000000004</v>
      </c>
      <c r="E1025" s="278">
        <f t="shared" si="15"/>
        <v>7145.1334900000002</v>
      </c>
      <c r="G1025" s="7"/>
      <c r="H1025" s="200"/>
      <c r="I1025" s="199"/>
      <c r="J1025" s="199"/>
      <c r="K1025" s="113"/>
      <c r="L1025" s="113"/>
      <c r="M1025" s="113"/>
      <c r="N1025" s="7"/>
    </row>
    <row r="1026" spans="1:14">
      <c r="A1026" s="126" t="s">
        <v>3453</v>
      </c>
      <c r="B1026" s="297"/>
      <c r="C1026" s="126" t="s">
        <v>2907</v>
      </c>
      <c r="D1026" s="278">
        <f>+VLOOKUP(A1026,'LISTA NACIONAL'!A:B,2,0)</f>
        <v>54624.158000000003</v>
      </c>
      <c r="E1026" s="278">
        <f t="shared" si="15"/>
        <v>66095.231180000002</v>
      </c>
      <c r="G1026" s="7"/>
      <c r="H1026" s="200"/>
      <c r="I1026" s="199"/>
      <c r="J1026" s="199"/>
      <c r="K1026" s="113"/>
      <c r="L1026" s="113"/>
      <c r="M1026" s="113"/>
      <c r="N1026" s="7"/>
    </row>
    <row r="1027" spans="1:14">
      <c r="A1027" s="126" t="s">
        <v>4373</v>
      </c>
      <c r="B1027" s="297"/>
      <c r="C1027" s="126" t="s">
        <v>2908</v>
      </c>
      <c r="D1027" s="278">
        <f>+VLOOKUP(A1027,'LISTA NACIONAL'!A:B,2,0)</f>
        <v>22198.38</v>
      </c>
      <c r="E1027" s="278">
        <f t="shared" si="15"/>
        <v>26860.039799999999</v>
      </c>
      <c r="G1027" s="7"/>
      <c r="H1027" s="200"/>
      <c r="I1027" s="199"/>
      <c r="J1027" s="199"/>
      <c r="K1027" s="113"/>
      <c r="L1027" s="113"/>
      <c r="M1027" s="113"/>
      <c r="N1027" s="7"/>
    </row>
    <row r="1028" spans="1:14">
      <c r="A1028" s="126" t="s">
        <v>4374</v>
      </c>
      <c r="B1028" s="297"/>
      <c r="C1028" s="126" t="s">
        <v>2909</v>
      </c>
      <c r="D1028" s="278">
        <f>+VLOOKUP(A1028,'LISTA NACIONAL'!A:B,2,0)</f>
        <v>4882.6030000000001</v>
      </c>
      <c r="E1028" s="278">
        <f t="shared" si="15"/>
        <v>5907.9496300000001</v>
      </c>
      <c r="G1028" s="7"/>
      <c r="H1028" s="200"/>
      <c r="I1028" s="199"/>
      <c r="J1028" s="199"/>
      <c r="K1028" s="113"/>
      <c r="L1028" s="113"/>
      <c r="M1028" s="113"/>
      <c r="N1028" s="7"/>
    </row>
    <row r="1029" spans="1:14">
      <c r="A1029" s="126" t="s">
        <v>4375</v>
      </c>
      <c r="B1029" s="297"/>
      <c r="C1029" s="126" t="s">
        <v>2910</v>
      </c>
      <c r="D1029" s="278">
        <f>+VLOOKUP(A1029,'LISTA NACIONAL'!A:B,2,0)</f>
        <v>13310.868</v>
      </c>
      <c r="E1029" s="278">
        <f t="shared" si="15"/>
        <v>16106.15028</v>
      </c>
      <c r="G1029" s="7"/>
      <c r="H1029" s="200"/>
      <c r="I1029" s="199"/>
      <c r="J1029" s="199"/>
      <c r="K1029" s="113"/>
      <c r="L1029" s="113"/>
      <c r="M1029" s="113"/>
      <c r="N1029" s="7"/>
    </row>
    <row r="1030" spans="1:14">
      <c r="A1030" s="126" t="s">
        <v>4376</v>
      </c>
      <c r="B1030" s="297"/>
      <c r="C1030" s="126" t="s">
        <v>2911</v>
      </c>
      <c r="D1030" s="278">
        <f>+VLOOKUP(A1030,'LISTA NACIONAL'!A:B,2,0)</f>
        <v>59304.074999999997</v>
      </c>
      <c r="E1030" s="278">
        <f t="shared" si="15"/>
        <v>71757.93075</v>
      </c>
      <c r="G1030" s="7"/>
      <c r="H1030" s="200"/>
      <c r="I1030" s="199"/>
      <c r="J1030" s="199"/>
      <c r="K1030" s="113"/>
      <c r="L1030" s="113"/>
      <c r="M1030" s="113"/>
      <c r="N1030" s="7"/>
    </row>
    <row r="1031" spans="1:14">
      <c r="A1031" s="126" t="s">
        <v>4377</v>
      </c>
      <c r="B1031" s="297"/>
      <c r="C1031" s="126" t="s">
        <v>2912</v>
      </c>
      <c r="D1031" s="278">
        <f>+VLOOKUP(A1031,'LISTA NACIONAL'!A:B,2,0)</f>
        <v>4735.9740000000002</v>
      </c>
      <c r="E1031" s="278">
        <f t="shared" si="15"/>
        <v>5730.5285400000002</v>
      </c>
      <c r="G1031" s="7"/>
      <c r="H1031" s="200"/>
      <c r="I1031" s="199"/>
      <c r="J1031" s="199"/>
      <c r="K1031" s="113"/>
      <c r="L1031" s="113"/>
      <c r="M1031" s="113"/>
      <c r="N1031" s="7"/>
    </row>
    <row r="1032" spans="1:14">
      <c r="A1032" s="126" t="s">
        <v>4378</v>
      </c>
      <c r="B1032" s="297"/>
      <c r="C1032" s="126" t="s">
        <v>2913</v>
      </c>
      <c r="D1032" s="278">
        <f>+VLOOKUP(A1032,'LISTA NACIONAL'!A:B,2,0)</f>
        <v>14796.406000000001</v>
      </c>
      <c r="E1032" s="278">
        <f t="shared" si="15"/>
        <v>17903.651259999999</v>
      </c>
      <c r="G1032" s="7"/>
      <c r="H1032" s="200"/>
      <c r="I1032" s="199"/>
      <c r="J1032" s="199"/>
      <c r="K1032" s="113"/>
      <c r="L1032" s="113"/>
      <c r="M1032" s="113"/>
      <c r="N1032" s="7"/>
    </row>
    <row r="1033" spans="1:14">
      <c r="A1033" s="126" t="s">
        <v>4379</v>
      </c>
      <c r="B1033" s="297"/>
      <c r="C1033" s="126" t="s">
        <v>2914</v>
      </c>
      <c r="D1033" s="278">
        <f>+VLOOKUP(A1033,'LISTA NACIONAL'!A:B,2,0)</f>
        <v>17145.838</v>
      </c>
      <c r="E1033" s="278">
        <f t="shared" si="15"/>
        <v>20746.46398</v>
      </c>
      <c r="G1033" s="7"/>
      <c r="H1033" s="200"/>
      <c r="I1033" s="199"/>
      <c r="J1033" s="199"/>
      <c r="K1033" s="113"/>
      <c r="L1033" s="113"/>
      <c r="M1033" s="113"/>
      <c r="N1033" s="7"/>
    </row>
    <row r="1034" spans="1:14">
      <c r="A1034" s="126" t="s">
        <v>4380</v>
      </c>
      <c r="B1034" s="297"/>
      <c r="C1034" s="126" t="s">
        <v>2915</v>
      </c>
      <c r="D1034" s="278">
        <f>+VLOOKUP(A1034,'LISTA NACIONAL'!A:B,2,0)</f>
        <v>13310.868</v>
      </c>
      <c r="E1034" s="278">
        <f t="shared" si="15"/>
        <v>16106.15028</v>
      </c>
      <c r="G1034" s="7"/>
      <c r="H1034" s="200"/>
      <c r="I1034" s="199"/>
      <c r="J1034" s="199"/>
      <c r="K1034" s="113"/>
      <c r="L1034" s="113"/>
      <c r="M1034" s="113"/>
      <c r="N1034" s="7"/>
    </row>
    <row r="1035" spans="1:14">
      <c r="A1035" s="126" t="s">
        <v>4381</v>
      </c>
      <c r="B1035" s="297"/>
      <c r="C1035" s="126" t="s">
        <v>2916</v>
      </c>
      <c r="D1035" s="278">
        <f>+VLOOKUP(A1035,'LISTA NACIONAL'!A:B,2,0)</f>
        <v>8734.9390000000003</v>
      </c>
      <c r="E1035" s="278">
        <f t="shared" ref="E1035:E1098" si="16">+D1035*1.21</f>
        <v>10569.27619</v>
      </c>
      <c r="G1035" s="7"/>
      <c r="H1035" s="200"/>
      <c r="I1035" s="199"/>
      <c r="J1035" s="199"/>
      <c r="K1035" s="113"/>
      <c r="L1035" s="113"/>
      <c r="M1035" s="113"/>
      <c r="N1035" s="7"/>
    </row>
    <row r="1036" spans="1:14">
      <c r="A1036" s="126" t="s">
        <v>166</v>
      </c>
      <c r="B1036" s="297"/>
      <c r="C1036" s="126" t="s">
        <v>2917</v>
      </c>
      <c r="D1036" s="278">
        <f>+VLOOKUP(A1036,'LISTA NACIONAL'!A:B,2,0)</f>
        <v>16270.026</v>
      </c>
      <c r="E1036" s="278">
        <f t="shared" si="16"/>
        <v>19686.731459999999</v>
      </c>
      <c r="G1036" s="7"/>
      <c r="H1036" s="200"/>
      <c r="I1036" s="199"/>
      <c r="J1036" s="199"/>
      <c r="K1036" s="113"/>
      <c r="L1036" s="113"/>
      <c r="M1036" s="113"/>
      <c r="N1036" s="7"/>
    </row>
    <row r="1037" spans="1:14">
      <c r="A1037" s="126" t="s">
        <v>206</v>
      </c>
      <c r="B1037" s="297"/>
      <c r="C1037" s="126" t="s">
        <v>2918</v>
      </c>
      <c r="D1037" s="278">
        <f>+VLOOKUP(A1037,'LISTA NACIONAL'!A:B,2,0)</f>
        <v>29403.064999999999</v>
      </c>
      <c r="E1037" s="278">
        <f t="shared" si="16"/>
        <v>35577.70865</v>
      </c>
      <c r="G1037" s="7"/>
      <c r="H1037" s="200"/>
      <c r="I1037" s="199"/>
      <c r="J1037" s="199"/>
      <c r="K1037" s="113"/>
      <c r="L1037" s="113"/>
      <c r="M1037" s="113"/>
      <c r="N1037" s="7"/>
    </row>
    <row r="1038" spans="1:14">
      <c r="A1038" s="126" t="s">
        <v>207</v>
      </c>
      <c r="B1038" s="297"/>
      <c r="C1038" s="126" t="s">
        <v>1354</v>
      </c>
      <c r="D1038" s="278">
        <f>+VLOOKUP(A1038,'LISTA NACIONAL'!A:B,2,0)</f>
        <v>26648.601999999999</v>
      </c>
      <c r="E1038" s="278">
        <f t="shared" si="16"/>
        <v>32244.808419999998</v>
      </c>
      <c r="G1038" s="7"/>
      <c r="H1038" s="200"/>
      <c r="I1038" s="199"/>
      <c r="J1038" s="199"/>
      <c r="K1038" s="113"/>
      <c r="L1038" s="113"/>
      <c r="M1038" s="113"/>
      <c r="N1038" s="7"/>
    </row>
    <row r="1039" spans="1:14">
      <c r="A1039" s="126" t="s">
        <v>208</v>
      </c>
      <c r="B1039" s="297"/>
      <c r="C1039" s="126" t="s">
        <v>1355</v>
      </c>
      <c r="D1039" s="278">
        <f>+VLOOKUP(A1039,'LISTA NACIONAL'!A:B,2,0)</f>
        <v>14796.406000000001</v>
      </c>
      <c r="E1039" s="278">
        <f t="shared" si="16"/>
        <v>17903.651259999999</v>
      </c>
      <c r="G1039" s="7"/>
      <c r="H1039" s="200"/>
      <c r="I1039" s="199"/>
      <c r="J1039" s="199"/>
      <c r="K1039" s="113"/>
      <c r="L1039" s="113"/>
      <c r="M1039" s="113"/>
      <c r="N1039" s="7"/>
    </row>
    <row r="1040" spans="1:14">
      <c r="A1040" s="126" t="s">
        <v>209</v>
      </c>
      <c r="B1040" s="297"/>
      <c r="C1040" s="126" t="s">
        <v>1356</v>
      </c>
      <c r="D1040" s="278">
        <f>+VLOOKUP(A1040,'LISTA NACIONAL'!A:B,2,0)</f>
        <v>12421.51</v>
      </c>
      <c r="E1040" s="278">
        <f t="shared" si="16"/>
        <v>15030.027099999999</v>
      </c>
      <c r="G1040" s="7"/>
      <c r="H1040" s="200"/>
      <c r="I1040" s="199"/>
      <c r="J1040" s="199"/>
      <c r="K1040" s="113"/>
      <c r="L1040" s="113"/>
      <c r="M1040" s="113"/>
      <c r="N1040" s="7"/>
    </row>
    <row r="1041" spans="1:14">
      <c r="A1041" s="126" t="s">
        <v>210</v>
      </c>
      <c r="B1041" s="297"/>
      <c r="C1041" s="126" t="s">
        <v>1357</v>
      </c>
      <c r="D1041" s="278">
        <f>+VLOOKUP(A1041,'LISTA NACIONAL'!A:B,2,0)</f>
        <v>6649.5739999999996</v>
      </c>
      <c r="E1041" s="278">
        <f t="shared" si="16"/>
        <v>8045.9845399999995</v>
      </c>
      <c r="G1041" s="7"/>
      <c r="H1041" s="200"/>
      <c r="I1041" s="199"/>
      <c r="J1041" s="199"/>
      <c r="K1041" s="113"/>
      <c r="L1041" s="113"/>
      <c r="M1041" s="113"/>
      <c r="N1041" s="7"/>
    </row>
    <row r="1042" spans="1:14">
      <c r="A1042" s="126" t="s">
        <v>211</v>
      </c>
      <c r="B1042" s="297"/>
      <c r="C1042" s="126" t="s">
        <v>9779</v>
      </c>
      <c r="D1042" s="278">
        <f>+VLOOKUP(A1042,'LISTA NACIONAL'!A:B,2,0)</f>
        <v>2463.4470000000001</v>
      </c>
      <c r="E1042" s="278">
        <f t="shared" si="16"/>
        <v>2980.7708699999998</v>
      </c>
      <c r="G1042" s="7"/>
      <c r="H1042" s="200"/>
      <c r="I1042" s="199"/>
      <c r="J1042" s="199"/>
      <c r="K1042" s="113"/>
      <c r="L1042" s="113"/>
      <c r="M1042" s="113"/>
      <c r="N1042" s="7"/>
    </row>
    <row r="1043" spans="1:14">
      <c r="A1043" s="126" t="s">
        <v>212</v>
      </c>
      <c r="B1043" s="297"/>
      <c r="C1043" s="126" t="s">
        <v>9780</v>
      </c>
      <c r="D1043" s="278">
        <f>+VLOOKUP(A1043,'LISTA NACIONAL'!A:B,2,0)</f>
        <v>2752.7919999999999</v>
      </c>
      <c r="E1043" s="278">
        <f t="shared" si="16"/>
        <v>3330.8783199999998</v>
      </c>
      <c r="G1043" s="7"/>
      <c r="H1043" s="200"/>
      <c r="I1043" s="199"/>
      <c r="J1043" s="199"/>
      <c r="K1043" s="113"/>
      <c r="L1043" s="113"/>
      <c r="M1043" s="113"/>
      <c r="N1043" s="7"/>
    </row>
    <row r="1044" spans="1:14">
      <c r="A1044" s="126" t="s">
        <v>213</v>
      </c>
      <c r="B1044" s="297"/>
      <c r="C1044" s="126" t="s">
        <v>9781</v>
      </c>
      <c r="D1044" s="278">
        <f>+VLOOKUP(A1044,'LISTA NACIONAL'!A:B,2,0)</f>
        <v>2463.4470000000001</v>
      </c>
      <c r="E1044" s="278">
        <f t="shared" si="16"/>
        <v>2980.7708699999998</v>
      </c>
      <c r="G1044" s="7"/>
      <c r="H1044" s="200"/>
      <c r="I1044" s="199"/>
      <c r="J1044" s="199"/>
      <c r="K1044" s="113"/>
      <c r="L1044" s="113"/>
      <c r="M1044" s="113"/>
      <c r="N1044" s="7"/>
    </row>
    <row r="1045" spans="1:14">
      <c r="A1045" s="126" t="s">
        <v>214</v>
      </c>
      <c r="B1045" s="297"/>
      <c r="C1045" s="126" t="s">
        <v>9782</v>
      </c>
      <c r="D1045" s="278">
        <f>+VLOOKUP(A1045,'LISTA NACIONAL'!A:B,2,0)</f>
        <v>2752.7919999999999</v>
      </c>
      <c r="E1045" s="278">
        <f t="shared" si="16"/>
        <v>3330.8783199999998</v>
      </c>
      <c r="G1045" s="7"/>
      <c r="H1045" s="200"/>
      <c r="I1045" s="199"/>
      <c r="J1045" s="199"/>
      <c r="K1045" s="113"/>
      <c r="L1045" s="113"/>
      <c r="M1045" s="113"/>
      <c r="N1045" s="7"/>
    </row>
    <row r="1046" spans="1:14">
      <c r="A1046" s="126" t="s">
        <v>215</v>
      </c>
      <c r="B1046" s="297"/>
      <c r="C1046" s="126" t="s">
        <v>9783</v>
      </c>
      <c r="D1046" s="278">
        <f>+VLOOKUP(A1046,'LISTA NACIONAL'!A:B,2,0)</f>
        <v>2752.7919999999999</v>
      </c>
      <c r="E1046" s="278">
        <f t="shared" si="16"/>
        <v>3330.8783199999998</v>
      </c>
      <c r="G1046" s="7"/>
      <c r="H1046" s="200"/>
      <c r="I1046" s="199"/>
      <c r="J1046" s="199"/>
      <c r="K1046" s="113"/>
      <c r="L1046" s="113"/>
      <c r="M1046" s="113"/>
      <c r="N1046" s="7"/>
    </row>
    <row r="1047" spans="1:14">
      <c r="A1047" s="126" t="s">
        <v>216</v>
      </c>
      <c r="B1047" s="297"/>
      <c r="C1047" s="126" t="s">
        <v>1358</v>
      </c>
      <c r="D1047" s="278">
        <f>+VLOOKUP(A1047,'LISTA NACIONAL'!A:B,2,0)</f>
        <v>5399.47</v>
      </c>
      <c r="E1047" s="278">
        <f t="shared" si="16"/>
        <v>6533.3586999999998</v>
      </c>
      <c r="G1047" s="7"/>
      <c r="H1047" s="200"/>
      <c r="I1047" s="199"/>
      <c r="J1047" s="199"/>
      <c r="K1047" s="113"/>
      <c r="L1047" s="113"/>
      <c r="M1047" s="113"/>
      <c r="N1047" s="7"/>
    </row>
    <row r="1048" spans="1:14">
      <c r="A1048" s="126" t="s">
        <v>217</v>
      </c>
      <c r="B1048" s="297"/>
      <c r="C1048" s="126" t="s">
        <v>9982</v>
      </c>
      <c r="D1048" s="278">
        <f>+VLOOKUP(A1048,'LISTA NACIONAL'!A:B,2,0)</f>
        <v>2463.4470000000001</v>
      </c>
      <c r="E1048" s="278">
        <f t="shared" si="16"/>
        <v>2980.7708699999998</v>
      </c>
      <c r="G1048" s="7"/>
      <c r="H1048" s="200"/>
      <c r="I1048" s="199"/>
      <c r="J1048" s="199"/>
      <c r="K1048" s="113"/>
      <c r="L1048" s="113"/>
      <c r="M1048" s="113"/>
      <c r="N1048" s="7"/>
    </row>
    <row r="1049" spans="1:14">
      <c r="A1049" s="126" t="s">
        <v>218</v>
      </c>
      <c r="B1049" s="297"/>
      <c r="C1049" s="126" t="s">
        <v>9983</v>
      </c>
      <c r="D1049" s="278">
        <f>+VLOOKUP(A1049,'LISTA NACIONAL'!A:B,2,0)</f>
        <v>2463.4470000000001</v>
      </c>
      <c r="E1049" s="278">
        <f t="shared" si="16"/>
        <v>2980.7708699999998</v>
      </c>
      <c r="G1049" s="7"/>
      <c r="H1049" s="200"/>
      <c r="I1049" s="199"/>
      <c r="J1049" s="199"/>
      <c r="K1049" s="113"/>
      <c r="L1049" s="113"/>
      <c r="M1049" s="113"/>
      <c r="N1049" s="7"/>
    </row>
    <row r="1050" spans="1:14">
      <c r="A1050" s="126" t="s">
        <v>219</v>
      </c>
      <c r="B1050" s="297"/>
      <c r="C1050" s="126" t="s">
        <v>9984</v>
      </c>
      <c r="D1050" s="278">
        <f>+VLOOKUP(A1050,'LISTA NACIONAL'!A:B,2,0)</f>
        <v>2463.4470000000001</v>
      </c>
      <c r="E1050" s="278">
        <f t="shared" si="16"/>
        <v>2980.7708699999998</v>
      </c>
      <c r="G1050" s="7"/>
      <c r="H1050" s="200"/>
      <c r="I1050" s="199"/>
      <c r="J1050" s="199"/>
      <c r="K1050" s="113"/>
      <c r="L1050" s="113"/>
      <c r="M1050" s="113"/>
      <c r="N1050" s="7"/>
    </row>
    <row r="1051" spans="1:14">
      <c r="A1051" s="126" t="s">
        <v>4791</v>
      </c>
      <c r="B1051" s="297"/>
      <c r="C1051" s="126" t="s">
        <v>9985</v>
      </c>
      <c r="D1051" s="278">
        <f>+VLOOKUP(A1051,'LISTA NACIONAL'!A:B,2,0)</f>
        <v>3266</v>
      </c>
      <c r="E1051" s="278">
        <f t="shared" si="16"/>
        <v>3951.8599999999997</v>
      </c>
      <c r="G1051" s="7"/>
      <c r="H1051" s="200"/>
      <c r="I1051" s="199"/>
      <c r="J1051" s="199"/>
      <c r="K1051" s="113"/>
      <c r="L1051" s="113"/>
      <c r="M1051" s="113"/>
      <c r="N1051" s="7"/>
    </row>
    <row r="1052" spans="1:14">
      <c r="A1052" s="126" t="s">
        <v>4792</v>
      </c>
      <c r="B1052" s="297"/>
      <c r="C1052" s="126" t="s">
        <v>9986</v>
      </c>
      <c r="D1052" s="278">
        <f>+VLOOKUP(A1052,'LISTA NACIONAL'!A:B,2,0)</f>
        <v>4490.8980000000001</v>
      </c>
      <c r="E1052" s="278">
        <f t="shared" si="16"/>
        <v>5433.9865799999998</v>
      </c>
      <c r="G1052" s="7"/>
      <c r="H1052" s="200"/>
      <c r="I1052" s="199"/>
      <c r="J1052" s="199"/>
      <c r="K1052" s="113"/>
      <c r="L1052" s="113"/>
      <c r="M1052" s="113"/>
      <c r="N1052" s="7"/>
    </row>
    <row r="1053" spans="1:14">
      <c r="A1053" s="126" t="s">
        <v>4793</v>
      </c>
      <c r="B1053" s="297"/>
      <c r="C1053" s="126" t="s">
        <v>9987</v>
      </c>
      <c r="D1053" s="278">
        <f>+VLOOKUP(A1053,'LISTA NACIONAL'!A:B,2,0)</f>
        <v>4759.2179999999998</v>
      </c>
      <c r="E1053" s="278">
        <f t="shared" si="16"/>
        <v>5758.6537799999996</v>
      </c>
      <c r="G1053" s="7"/>
      <c r="H1053" s="200"/>
      <c r="I1053" s="199"/>
      <c r="J1053" s="199"/>
      <c r="K1053" s="113"/>
      <c r="L1053" s="113"/>
      <c r="M1053" s="113"/>
      <c r="N1053" s="7"/>
    </row>
    <row r="1054" spans="1:14">
      <c r="A1054" s="126" t="s">
        <v>4794</v>
      </c>
      <c r="B1054" s="297"/>
      <c r="C1054" s="126" t="s">
        <v>9988</v>
      </c>
      <c r="D1054" s="278">
        <f>+VLOOKUP(A1054,'LISTA NACIONAL'!A:B,2,0)</f>
        <v>4024.0010000000002</v>
      </c>
      <c r="E1054" s="278">
        <f t="shared" si="16"/>
        <v>4869.0412100000003</v>
      </c>
      <c r="G1054" s="7"/>
      <c r="H1054" s="200"/>
      <c r="I1054" s="199"/>
      <c r="J1054" s="199"/>
      <c r="K1054" s="113"/>
      <c r="L1054" s="113"/>
      <c r="M1054" s="113"/>
      <c r="N1054" s="7"/>
    </row>
    <row r="1055" spans="1:14">
      <c r="A1055" s="126" t="s">
        <v>4795</v>
      </c>
      <c r="B1055" s="297"/>
      <c r="C1055" s="126" t="s">
        <v>9989</v>
      </c>
      <c r="D1055" s="278">
        <f>+VLOOKUP(A1055,'LISTA NACIONAL'!A:B,2,0)</f>
        <v>2463.4470000000001</v>
      </c>
      <c r="E1055" s="278">
        <f t="shared" si="16"/>
        <v>2980.7708699999998</v>
      </c>
      <c r="G1055" s="7"/>
      <c r="H1055" s="200"/>
      <c r="I1055" s="199"/>
      <c r="J1055" s="199"/>
      <c r="K1055" s="113"/>
      <c r="L1055" s="113"/>
      <c r="M1055" s="113"/>
      <c r="N1055" s="7"/>
    </row>
    <row r="1056" spans="1:14">
      <c r="A1056" s="126" t="s">
        <v>4796</v>
      </c>
      <c r="B1056" s="297"/>
      <c r="C1056" s="126" t="s">
        <v>2953</v>
      </c>
      <c r="D1056" s="278">
        <f>+VLOOKUP(A1056,'LISTA NACIONAL'!A:B,2,0)</f>
        <v>3395.2979999999998</v>
      </c>
      <c r="E1056" s="278">
        <f t="shared" si="16"/>
        <v>4108.3105799999994</v>
      </c>
      <c r="G1056" s="7"/>
      <c r="H1056" s="200"/>
      <c r="I1056" s="199"/>
      <c r="J1056" s="199"/>
      <c r="K1056" s="113"/>
      <c r="L1056" s="113"/>
      <c r="M1056" s="113"/>
      <c r="N1056" s="7"/>
    </row>
    <row r="1057" spans="1:14">
      <c r="A1057" s="126" t="s">
        <v>4797</v>
      </c>
      <c r="B1057" s="297"/>
      <c r="C1057" s="126" t="s">
        <v>9990</v>
      </c>
      <c r="D1057" s="278">
        <f>+VLOOKUP(A1057,'LISTA NACIONAL'!A:B,2,0)</f>
        <v>4166.9319999999998</v>
      </c>
      <c r="E1057" s="278">
        <f t="shared" si="16"/>
        <v>5041.9877199999992</v>
      </c>
      <c r="G1057" s="7"/>
      <c r="H1057" s="200"/>
      <c r="I1057" s="199"/>
      <c r="J1057" s="199"/>
      <c r="K1057" s="113"/>
      <c r="L1057" s="113"/>
      <c r="M1057" s="113"/>
      <c r="N1057" s="7"/>
    </row>
    <row r="1058" spans="1:14">
      <c r="A1058" s="126" t="s">
        <v>4798</v>
      </c>
      <c r="B1058" s="297"/>
      <c r="C1058" s="126" t="s">
        <v>9991</v>
      </c>
      <c r="D1058" s="278">
        <f>+VLOOKUP(A1058,'LISTA NACIONAL'!A:B,2,0)</f>
        <v>4170.8829999999998</v>
      </c>
      <c r="E1058" s="278">
        <f t="shared" si="16"/>
        <v>5046.7684299999992</v>
      </c>
      <c r="G1058" s="7"/>
      <c r="H1058" s="200"/>
      <c r="I1058" s="199"/>
      <c r="J1058" s="199"/>
      <c r="K1058" s="113"/>
      <c r="L1058" s="113"/>
      <c r="M1058" s="113"/>
      <c r="N1058" s="7"/>
    </row>
    <row r="1059" spans="1:14">
      <c r="A1059" s="126" t="s">
        <v>4799</v>
      </c>
      <c r="B1059" s="297"/>
      <c r="C1059" s="126" t="s">
        <v>9992</v>
      </c>
      <c r="D1059" s="278">
        <f>+VLOOKUP(A1059,'LISTA NACIONAL'!A:B,2,0)</f>
        <v>5343.3879999999999</v>
      </c>
      <c r="E1059" s="278">
        <f t="shared" si="16"/>
        <v>6465.4994799999995</v>
      </c>
      <c r="G1059" s="7"/>
      <c r="H1059" s="200"/>
      <c r="I1059" s="199"/>
      <c r="J1059" s="199"/>
      <c r="K1059" s="113"/>
      <c r="L1059" s="113"/>
      <c r="M1059" s="113"/>
      <c r="N1059" s="7"/>
    </row>
    <row r="1060" spans="1:14">
      <c r="A1060" s="126" t="s">
        <v>4800</v>
      </c>
      <c r="B1060" s="297"/>
      <c r="C1060" s="126" t="s">
        <v>7738</v>
      </c>
      <c r="D1060" s="278">
        <f>+VLOOKUP(A1060,'LISTA NACIONAL'!A:B,2,0)</f>
        <v>3395.2979999999998</v>
      </c>
      <c r="E1060" s="278">
        <f t="shared" si="16"/>
        <v>4108.3105799999994</v>
      </c>
      <c r="G1060" s="7"/>
      <c r="H1060" s="200"/>
      <c r="I1060" s="199"/>
      <c r="J1060" s="199"/>
      <c r="K1060" s="113"/>
      <c r="L1060" s="113"/>
      <c r="M1060" s="113"/>
      <c r="N1060" s="7"/>
    </row>
    <row r="1061" spans="1:14">
      <c r="A1061" s="126" t="s">
        <v>4801</v>
      </c>
      <c r="B1061" s="297"/>
      <c r="C1061" s="126" t="s">
        <v>7739</v>
      </c>
      <c r="D1061" s="278">
        <f>+VLOOKUP(A1061,'LISTA NACIONAL'!A:B,2,0)</f>
        <v>3395.2979999999998</v>
      </c>
      <c r="E1061" s="278">
        <f t="shared" si="16"/>
        <v>4108.3105799999994</v>
      </c>
      <c r="G1061" s="7"/>
      <c r="H1061" s="200"/>
      <c r="I1061" s="199"/>
      <c r="J1061" s="199"/>
      <c r="K1061" s="113"/>
      <c r="L1061" s="113"/>
      <c r="M1061" s="113"/>
      <c r="N1061" s="7"/>
    </row>
    <row r="1062" spans="1:14">
      <c r="A1062" s="126" t="s">
        <v>4802</v>
      </c>
      <c r="B1062" s="297"/>
      <c r="C1062" s="126" t="s">
        <v>7740</v>
      </c>
      <c r="D1062" s="278">
        <f>+VLOOKUP(A1062,'LISTA NACIONAL'!A:B,2,0)</f>
        <v>5399.47</v>
      </c>
      <c r="E1062" s="278">
        <f t="shared" si="16"/>
        <v>6533.3586999999998</v>
      </c>
      <c r="G1062" s="7"/>
      <c r="H1062" s="200"/>
      <c r="I1062" s="199"/>
      <c r="J1062" s="199"/>
      <c r="K1062" s="113"/>
      <c r="L1062" s="113"/>
      <c r="M1062" s="113"/>
      <c r="N1062" s="7"/>
    </row>
    <row r="1063" spans="1:14">
      <c r="A1063" s="126" t="s">
        <v>4803</v>
      </c>
      <c r="B1063" s="297"/>
      <c r="C1063" s="126" t="s">
        <v>7741</v>
      </c>
      <c r="D1063" s="278">
        <f>+VLOOKUP(A1063,'LISTA NACIONAL'!A:B,2,0)</f>
        <v>5245.2049999999999</v>
      </c>
      <c r="E1063" s="278">
        <f t="shared" si="16"/>
        <v>6346.69805</v>
      </c>
      <c r="G1063" s="7"/>
      <c r="H1063" s="200"/>
      <c r="I1063" s="199"/>
      <c r="J1063" s="199"/>
      <c r="K1063" s="113"/>
      <c r="L1063" s="113"/>
      <c r="M1063" s="113"/>
      <c r="N1063" s="7"/>
    </row>
    <row r="1064" spans="1:14">
      <c r="A1064" s="126" t="s">
        <v>3976</v>
      </c>
      <c r="B1064" s="297"/>
      <c r="C1064" s="126" t="s">
        <v>7742</v>
      </c>
      <c r="D1064" s="278">
        <f>+VLOOKUP(A1064,'LISTA NACIONAL'!A:B,2,0)</f>
        <v>3096.2420000000002</v>
      </c>
      <c r="E1064" s="278">
        <f t="shared" si="16"/>
        <v>3746.45282</v>
      </c>
      <c r="G1064" s="7"/>
      <c r="H1064" s="200"/>
      <c r="I1064" s="199"/>
      <c r="J1064" s="199"/>
      <c r="K1064" s="113"/>
      <c r="L1064" s="113"/>
      <c r="M1064" s="113"/>
      <c r="N1064" s="7"/>
    </row>
    <row r="1065" spans="1:14">
      <c r="A1065" s="126" t="s">
        <v>1715</v>
      </c>
      <c r="B1065" s="297"/>
      <c r="C1065" s="126" t="s">
        <v>7743</v>
      </c>
      <c r="D1065" s="278">
        <f>+VLOOKUP(A1065,'LISTA NACIONAL'!A:B,2,0)</f>
        <v>4166.9319999999998</v>
      </c>
      <c r="E1065" s="278">
        <f t="shared" si="16"/>
        <v>5041.9877199999992</v>
      </c>
      <c r="G1065" s="7"/>
      <c r="H1065" s="200"/>
      <c r="I1065" s="199"/>
      <c r="J1065" s="199"/>
      <c r="K1065" s="113"/>
      <c r="L1065" s="113"/>
      <c r="M1065" s="113"/>
      <c r="N1065" s="7"/>
    </row>
    <row r="1066" spans="1:14">
      <c r="A1066" s="126" t="s">
        <v>1716</v>
      </c>
      <c r="B1066" s="297"/>
      <c r="C1066" s="126" t="s">
        <v>7744</v>
      </c>
      <c r="D1066" s="278">
        <f>+VLOOKUP(A1066,'LISTA NACIONAL'!A:B,2,0)</f>
        <v>3266</v>
      </c>
      <c r="E1066" s="278">
        <f t="shared" si="16"/>
        <v>3951.8599999999997</v>
      </c>
      <c r="G1066" s="7"/>
      <c r="H1066" s="200"/>
      <c r="I1066" s="199"/>
      <c r="J1066" s="199"/>
      <c r="K1066" s="113"/>
      <c r="L1066" s="113"/>
      <c r="M1066" s="113"/>
      <c r="N1066" s="7"/>
    </row>
    <row r="1067" spans="1:14">
      <c r="A1067" s="126" t="s">
        <v>1717</v>
      </c>
      <c r="B1067" s="297"/>
      <c r="C1067" s="126" t="s">
        <v>7745</v>
      </c>
      <c r="D1067" s="278">
        <f>+VLOOKUP(A1067,'LISTA NACIONAL'!A:B,2,0)</f>
        <v>2463.4470000000001</v>
      </c>
      <c r="E1067" s="278">
        <f t="shared" si="16"/>
        <v>2980.7708699999998</v>
      </c>
      <c r="G1067" s="7"/>
      <c r="H1067" s="200"/>
      <c r="I1067" s="199"/>
      <c r="J1067" s="199"/>
      <c r="K1067" s="113"/>
      <c r="L1067" s="113"/>
      <c r="M1067" s="113"/>
      <c r="N1067" s="7"/>
    </row>
    <row r="1068" spans="1:14">
      <c r="A1068" s="126" t="s">
        <v>1718</v>
      </c>
      <c r="B1068" s="297"/>
      <c r="C1068" s="126" t="s">
        <v>7746</v>
      </c>
      <c r="D1068" s="278">
        <f>+VLOOKUP(A1068,'LISTA NACIONAL'!A:B,2,0)</f>
        <v>3395.2979999999998</v>
      </c>
      <c r="E1068" s="278">
        <f t="shared" si="16"/>
        <v>4108.3105799999994</v>
      </c>
      <c r="G1068" s="7"/>
      <c r="H1068" s="200"/>
      <c r="I1068" s="199"/>
      <c r="J1068" s="199"/>
      <c r="K1068" s="113"/>
      <c r="L1068" s="113"/>
      <c r="M1068" s="113"/>
      <c r="N1068" s="7"/>
    </row>
    <row r="1069" spans="1:14">
      <c r="A1069" s="126" t="s">
        <v>1719</v>
      </c>
      <c r="B1069" s="297"/>
      <c r="C1069" s="126" t="s">
        <v>7747</v>
      </c>
      <c r="D1069" s="278">
        <f>+VLOOKUP(A1069,'LISTA NACIONAL'!A:B,2,0)</f>
        <v>2600.509</v>
      </c>
      <c r="E1069" s="278">
        <f t="shared" si="16"/>
        <v>3146.61589</v>
      </c>
      <c r="G1069" s="7"/>
      <c r="H1069" s="200"/>
      <c r="I1069" s="199"/>
      <c r="J1069" s="199"/>
      <c r="K1069" s="113"/>
      <c r="L1069" s="113"/>
      <c r="M1069" s="113"/>
      <c r="N1069" s="7"/>
    </row>
    <row r="1070" spans="1:14">
      <c r="A1070" s="126" t="s">
        <v>1720</v>
      </c>
      <c r="B1070" s="297"/>
      <c r="C1070" s="126" t="s">
        <v>7748</v>
      </c>
      <c r="D1070" s="278">
        <f>+VLOOKUP(A1070,'LISTA NACIONAL'!A:B,2,0)</f>
        <v>3395.2979999999998</v>
      </c>
      <c r="E1070" s="278">
        <f t="shared" si="16"/>
        <v>4108.3105799999994</v>
      </c>
      <c r="G1070" s="7"/>
      <c r="H1070" s="200"/>
      <c r="I1070" s="199"/>
      <c r="J1070" s="199"/>
      <c r="K1070" s="113"/>
      <c r="L1070" s="113"/>
      <c r="M1070" s="113"/>
      <c r="N1070" s="7"/>
    </row>
    <row r="1071" spans="1:14">
      <c r="A1071" s="126" t="s">
        <v>1721</v>
      </c>
      <c r="B1071" s="297"/>
      <c r="C1071" s="126" t="s">
        <v>2955</v>
      </c>
      <c r="D1071" s="278">
        <f>+VLOOKUP(A1071,'LISTA NACIONAL'!A:B,2,0)</f>
        <v>3096.2420000000002</v>
      </c>
      <c r="E1071" s="278">
        <f t="shared" si="16"/>
        <v>3746.45282</v>
      </c>
      <c r="G1071" s="7"/>
      <c r="H1071" s="200"/>
      <c r="I1071" s="199"/>
      <c r="J1071" s="199"/>
      <c r="K1071" s="113"/>
      <c r="L1071" s="113"/>
      <c r="M1071" s="113"/>
      <c r="N1071" s="7"/>
    </row>
    <row r="1072" spans="1:14">
      <c r="A1072" s="126" t="s">
        <v>1722</v>
      </c>
      <c r="B1072" s="297"/>
      <c r="C1072" s="126" t="s">
        <v>7749</v>
      </c>
      <c r="D1072" s="278">
        <f>+VLOOKUP(A1072,'LISTA NACIONAL'!A:B,2,0)</f>
        <v>3266</v>
      </c>
      <c r="E1072" s="278">
        <f t="shared" si="16"/>
        <v>3951.8599999999997</v>
      </c>
      <c r="G1072" s="7"/>
      <c r="H1072" s="200"/>
      <c r="I1072" s="199"/>
      <c r="J1072" s="199"/>
      <c r="K1072" s="113"/>
      <c r="L1072" s="113"/>
      <c r="M1072" s="113"/>
      <c r="N1072" s="7"/>
    </row>
    <row r="1073" spans="1:14">
      <c r="A1073" s="126" t="s">
        <v>1723</v>
      </c>
      <c r="B1073" s="297"/>
      <c r="C1073" s="126" t="s">
        <v>7750</v>
      </c>
      <c r="D1073" s="278">
        <f>+VLOOKUP(A1073,'LISTA NACIONAL'!A:B,2,0)</f>
        <v>2752.7919999999999</v>
      </c>
      <c r="E1073" s="278">
        <f t="shared" si="16"/>
        <v>3330.8783199999998</v>
      </c>
      <c r="G1073" s="7"/>
      <c r="H1073" s="200"/>
      <c r="I1073" s="199"/>
      <c r="J1073" s="199"/>
      <c r="K1073" s="113"/>
      <c r="L1073" s="113"/>
      <c r="M1073" s="113"/>
      <c r="N1073" s="7"/>
    </row>
    <row r="1074" spans="1:14">
      <c r="A1074" s="126" t="s">
        <v>1724</v>
      </c>
      <c r="B1074" s="297"/>
      <c r="C1074" s="126" t="s">
        <v>7751</v>
      </c>
      <c r="D1074" s="278">
        <f>+VLOOKUP(A1074,'LISTA NACIONAL'!A:B,2,0)</f>
        <v>4610.5079999999998</v>
      </c>
      <c r="E1074" s="278">
        <f t="shared" si="16"/>
        <v>5578.71468</v>
      </c>
      <c r="G1074" s="7"/>
      <c r="H1074" s="200"/>
      <c r="I1074" s="199"/>
      <c r="J1074" s="199"/>
      <c r="K1074" s="113"/>
      <c r="L1074" s="113"/>
      <c r="M1074" s="113"/>
      <c r="N1074" s="7"/>
    </row>
    <row r="1075" spans="1:14">
      <c r="A1075" s="126" t="s">
        <v>1725</v>
      </c>
      <c r="B1075" s="297"/>
      <c r="C1075" s="126" t="s">
        <v>7752</v>
      </c>
      <c r="D1075" s="278">
        <f>+VLOOKUP(A1075,'LISTA NACIONAL'!A:B,2,0)</f>
        <v>4024.0010000000002</v>
      </c>
      <c r="E1075" s="278">
        <f t="shared" si="16"/>
        <v>4869.0412100000003</v>
      </c>
      <c r="G1075" s="7"/>
      <c r="H1075" s="200"/>
      <c r="I1075" s="199"/>
      <c r="J1075" s="199"/>
      <c r="K1075" s="113"/>
      <c r="L1075" s="113"/>
      <c r="M1075" s="113"/>
      <c r="N1075" s="7"/>
    </row>
    <row r="1076" spans="1:14">
      <c r="A1076" s="126" t="s">
        <v>2102</v>
      </c>
      <c r="B1076" s="297"/>
      <c r="C1076" s="126" t="s">
        <v>7753</v>
      </c>
      <c r="D1076" s="278">
        <f>+VLOOKUP(A1076,'LISTA NACIONAL'!A:B,2,0)</f>
        <v>1844.3219999999999</v>
      </c>
      <c r="E1076" s="278">
        <f t="shared" si="16"/>
        <v>2231.6296199999997</v>
      </c>
      <c r="G1076" s="7"/>
      <c r="H1076" s="200"/>
      <c r="I1076" s="199"/>
      <c r="J1076" s="199"/>
      <c r="K1076" s="113"/>
      <c r="L1076" s="113"/>
      <c r="M1076" s="113"/>
      <c r="N1076" s="7"/>
    </row>
    <row r="1077" spans="1:14">
      <c r="A1077" s="126" t="s">
        <v>2103</v>
      </c>
      <c r="B1077" s="297"/>
      <c r="C1077" s="126" t="s">
        <v>7754</v>
      </c>
      <c r="D1077" s="278">
        <f>+VLOOKUP(A1077,'LISTA NACIONAL'!A:B,2,0)</f>
        <v>2752.7919999999999</v>
      </c>
      <c r="E1077" s="278">
        <f t="shared" si="16"/>
        <v>3330.8783199999998</v>
      </c>
      <c r="G1077" s="7"/>
      <c r="H1077" s="200"/>
      <c r="I1077" s="199"/>
      <c r="J1077" s="199"/>
      <c r="K1077" s="113"/>
      <c r="L1077" s="113"/>
      <c r="M1077" s="113"/>
      <c r="N1077" s="7"/>
    </row>
    <row r="1078" spans="1:14">
      <c r="A1078" s="126" t="s">
        <v>9853</v>
      </c>
      <c r="B1078" s="297"/>
      <c r="C1078" s="126" t="s">
        <v>7755</v>
      </c>
      <c r="D1078" s="278">
        <f>+VLOOKUP(A1078,'LISTA NACIONAL'!A:B,2,0)</f>
        <v>3854.4169999999999</v>
      </c>
      <c r="E1078" s="278">
        <f t="shared" si="16"/>
        <v>4663.8445700000002</v>
      </c>
      <c r="G1078" s="7"/>
      <c r="H1078" s="200"/>
      <c r="I1078" s="199"/>
      <c r="J1078" s="199"/>
      <c r="K1078" s="113"/>
      <c r="L1078" s="113"/>
      <c r="M1078" s="113"/>
      <c r="N1078" s="7"/>
    </row>
    <row r="1079" spans="1:14">
      <c r="A1079" s="126" t="s">
        <v>9854</v>
      </c>
      <c r="B1079" s="297"/>
      <c r="C1079" s="126" t="s">
        <v>7756</v>
      </c>
      <c r="D1079" s="278">
        <f>+VLOOKUP(A1079,'LISTA NACIONAL'!A:B,2,0)</f>
        <v>2905.2350000000001</v>
      </c>
      <c r="E1079" s="278">
        <f t="shared" si="16"/>
        <v>3515.3343500000001</v>
      </c>
      <c r="G1079" s="7"/>
      <c r="H1079" s="200"/>
      <c r="I1079" s="199"/>
      <c r="J1079" s="199"/>
      <c r="K1079" s="113"/>
      <c r="L1079" s="113"/>
      <c r="M1079" s="113"/>
      <c r="N1079" s="7"/>
    </row>
    <row r="1080" spans="1:14">
      <c r="A1080" s="126" t="s">
        <v>9855</v>
      </c>
      <c r="B1080" s="297"/>
      <c r="C1080" s="126" t="s">
        <v>7757</v>
      </c>
      <c r="D1080" s="278">
        <f>+VLOOKUP(A1080,'LISTA NACIONAL'!A:B,2,0)</f>
        <v>5399.47</v>
      </c>
      <c r="E1080" s="278">
        <f t="shared" si="16"/>
        <v>6533.3586999999998</v>
      </c>
      <c r="G1080" s="7"/>
      <c r="H1080" s="200"/>
      <c r="I1080" s="199"/>
      <c r="J1080" s="199"/>
      <c r="K1080" s="113"/>
      <c r="L1080" s="113"/>
      <c r="M1080" s="113"/>
      <c r="N1080" s="7"/>
    </row>
    <row r="1081" spans="1:14">
      <c r="A1081" s="126" t="s">
        <v>9856</v>
      </c>
      <c r="B1081" s="297"/>
      <c r="C1081" s="126" t="s">
        <v>7758</v>
      </c>
      <c r="D1081" s="278">
        <f>+VLOOKUP(A1081,'LISTA NACIONAL'!A:B,2,0)</f>
        <v>3096.2420000000002</v>
      </c>
      <c r="E1081" s="278">
        <f t="shared" si="16"/>
        <v>3746.45282</v>
      </c>
      <c r="G1081" s="7"/>
      <c r="H1081" s="200"/>
      <c r="I1081" s="199"/>
      <c r="J1081" s="199"/>
      <c r="K1081" s="113"/>
      <c r="L1081" s="113"/>
      <c r="M1081" s="113"/>
      <c r="N1081" s="7"/>
    </row>
    <row r="1082" spans="1:14">
      <c r="A1082" s="126" t="s">
        <v>9857</v>
      </c>
      <c r="B1082" s="297"/>
      <c r="C1082" s="126" t="s">
        <v>11970</v>
      </c>
      <c r="D1082" s="278">
        <f>+VLOOKUP(A1082,'LISTA NACIONAL'!A:B,2,0)</f>
        <v>2905.2350000000001</v>
      </c>
      <c r="E1082" s="278">
        <f t="shared" si="16"/>
        <v>3515.3343500000001</v>
      </c>
      <c r="G1082" s="7"/>
      <c r="H1082" s="200"/>
      <c r="I1082" s="199"/>
      <c r="J1082" s="199"/>
      <c r="K1082" s="113"/>
      <c r="L1082" s="113"/>
      <c r="M1082" s="113"/>
      <c r="N1082" s="7"/>
    </row>
    <row r="1083" spans="1:14">
      <c r="A1083" s="126" t="s">
        <v>9858</v>
      </c>
      <c r="B1083" s="297"/>
      <c r="C1083" s="126" t="s">
        <v>11971</v>
      </c>
      <c r="D1083" s="278">
        <f>+VLOOKUP(A1083,'LISTA NACIONAL'!A:B,2,0)</f>
        <v>3854.4169999999999</v>
      </c>
      <c r="E1083" s="278">
        <f t="shared" si="16"/>
        <v>4663.8445700000002</v>
      </c>
      <c r="G1083" s="7"/>
      <c r="H1083" s="200"/>
      <c r="I1083" s="199"/>
      <c r="J1083" s="199"/>
      <c r="K1083" s="113"/>
      <c r="L1083" s="113"/>
      <c r="M1083" s="113"/>
      <c r="N1083" s="7"/>
    </row>
    <row r="1084" spans="1:14">
      <c r="A1084" s="126" t="s">
        <v>9859</v>
      </c>
      <c r="B1084" s="297"/>
      <c r="C1084" s="126" t="s">
        <v>11972</v>
      </c>
      <c r="D1084" s="278">
        <f>+VLOOKUP(A1084,'LISTA NACIONAL'!A:B,2,0)</f>
        <v>3395.2979999999998</v>
      </c>
      <c r="E1084" s="278">
        <f t="shared" si="16"/>
        <v>4108.3105799999994</v>
      </c>
      <c r="G1084" s="7"/>
      <c r="H1084" s="200"/>
      <c r="I1084" s="199"/>
      <c r="J1084" s="199"/>
      <c r="K1084" s="113"/>
      <c r="L1084" s="113"/>
      <c r="M1084" s="113"/>
      <c r="N1084" s="7"/>
    </row>
    <row r="1085" spans="1:14">
      <c r="A1085" s="126" t="s">
        <v>9860</v>
      </c>
      <c r="B1085" s="297"/>
      <c r="C1085" s="126" t="s">
        <v>9446</v>
      </c>
      <c r="D1085" s="278">
        <f>+VLOOKUP(A1085,'LISTA NACIONAL'!A:B,2,0)</f>
        <v>4610.5079999999998</v>
      </c>
      <c r="E1085" s="278">
        <f t="shared" si="16"/>
        <v>5578.71468</v>
      </c>
      <c r="G1085" s="7"/>
      <c r="H1085" s="200"/>
      <c r="I1085" s="199"/>
      <c r="J1085" s="199"/>
      <c r="K1085" s="113"/>
      <c r="L1085" s="113"/>
      <c r="M1085" s="113"/>
      <c r="N1085" s="7"/>
    </row>
    <row r="1086" spans="1:14">
      <c r="A1086" s="126" t="s">
        <v>9861</v>
      </c>
      <c r="B1086" s="297"/>
      <c r="C1086" s="126" t="s">
        <v>9447</v>
      </c>
      <c r="D1086" s="278">
        <f>+VLOOKUP(A1086,'LISTA NACIONAL'!A:B,2,0)</f>
        <v>4024.0010000000002</v>
      </c>
      <c r="E1086" s="278">
        <f t="shared" si="16"/>
        <v>4869.0412100000003</v>
      </c>
      <c r="G1086" s="7"/>
      <c r="H1086" s="200"/>
      <c r="I1086" s="199"/>
      <c r="J1086" s="199"/>
      <c r="K1086" s="113"/>
      <c r="L1086" s="113"/>
      <c r="M1086" s="113"/>
      <c r="N1086" s="7"/>
    </row>
    <row r="1087" spans="1:14">
      <c r="A1087" s="126" t="s">
        <v>9862</v>
      </c>
      <c r="B1087" s="297"/>
      <c r="C1087" s="126" t="s">
        <v>9448</v>
      </c>
      <c r="D1087" s="278">
        <f>+VLOOKUP(A1087,'LISTA NACIONAL'!A:B,2,0)</f>
        <v>2752.7919999999999</v>
      </c>
      <c r="E1087" s="278">
        <f t="shared" si="16"/>
        <v>3330.8783199999998</v>
      </c>
      <c r="G1087" s="7"/>
      <c r="H1087" s="200"/>
      <c r="I1087" s="199"/>
      <c r="J1087" s="199"/>
      <c r="K1087" s="113"/>
      <c r="L1087" s="113"/>
      <c r="M1087" s="113"/>
      <c r="N1087" s="7"/>
    </row>
    <row r="1088" spans="1:14">
      <c r="A1088" s="126" t="s">
        <v>9863</v>
      </c>
      <c r="B1088" s="297"/>
      <c r="C1088" s="126" t="s">
        <v>9449</v>
      </c>
      <c r="D1088" s="278">
        <f>+VLOOKUP(A1088,'LISTA NACIONAL'!A:B,2,0)</f>
        <v>4024.0010000000002</v>
      </c>
      <c r="E1088" s="278">
        <f t="shared" si="16"/>
        <v>4869.0412100000003</v>
      </c>
      <c r="G1088" s="7"/>
      <c r="H1088" s="200"/>
      <c r="I1088" s="199"/>
      <c r="J1088" s="199"/>
      <c r="K1088" s="113"/>
      <c r="L1088" s="113"/>
      <c r="M1088" s="113"/>
      <c r="N1088" s="7"/>
    </row>
    <row r="1089" spans="1:14">
      <c r="A1089" s="126" t="s">
        <v>9864</v>
      </c>
      <c r="B1089" s="297"/>
      <c r="C1089" s="126" t="s">
        <v>9450</v>
      </c>
      <c r="D1089" s="278">
        <f>+VLOOKUP(A1089,'LISTA NACIONAL'!A:B,2,0)</f>
        <v>5069.8680000000004</v>
      </c>
      <c r="E1089" s="278">
        <f t="shared" si="16"/>
        <v>6134.5402800000002</v>
      </c>
      <c r="G1089" s="7"/>
      <c r="H1089" s="200"/>
      <c r="I1089" s="199"/>
      <c r="J1089" s="199"/>
      <c r="K1089" s="113"/>
      <c r="L1089" s="113"/>
      <c r="M1089" s="113"/>
      <c r="N1089" s="7"/>
    </row>
    <row r="1090" spans="1:14">
      <c r="A1090" s="126" t="s">
        <v>9865</v>
      </c>
      <c r="B1090" s="297"/>
      <c r="C1090" s="126" t="s">
        <v>9451</v>
      </c>
      <c r="D1090" s="278">
        <f>+VLOOKUP(A1090,'LISTA NACIONAL'!A:B,2,0)</f>
        <v>3266</v>
      </c>
      <c r="E1090" s="278">
        <f t="shared" si="16"/>
        <v>3951.8599999999997</v>
      </c>
      <c r="G1090" s="7"/>
      <c r="H1090" s="200"/>
      <c r="I1090" s="199"/>
      <c r="J1090" s="199"/>
      <c r="K1090" s="113"/>
      <c r="L1090" s="113"/>
      <c r="M1090" s="113"/>
      <c r="N1090" s="7"/>
    </row>
    <row r="1091" spans="1:14">
      <c r="A1091" s="126" t="s">
        <v>3591</v>
      </c>
      <c r="B1091" s="297"/>
      <c r="C1091" s="126" t="s">
        <v>9452</v>
      </c>
      <c r="D1091" s="278">
        <f>+VLOOKUP(A1091,'LISTA NACIONAL'!A:B,2,0)</f>
        <v>4610.5079999999998</v>
      </c>
      <c r="E1091" s="278">
        <f t="shared" si="16"/>
        <v>5578.71468</v>
      </c>
      <c r="G1091" s="7"/>
      <c r="H1091" s="200"/>
      <c r="I1091" s="199"/>
      <c r="J1091" s="199"/>
      <c r="K1091" s="113"/>
      <c r="L1091" s="113"/>
      <c r="M1091" s="113"/>
      <c r="N1091" s="7"/>
    </row>
    <row r="1092" spans="1:14">
      <c r="A1092" s="126" t="s">
        <v>3592</v>
      </c>
      <c r="B1092" s="297"/>
      <c r="C1092" s="126" t="s">
        <v>9453</v>
      </c>
      <c r="D1092" s="278">
        <f>+VLOOKUP(A1092,'LISTA NACIONAL'!A:B,2,0)</f>
        <v>5069.8680000000004</v>
      </c>
      <c r="E1092" s="278">
        <f t="shared" si="16"/>
        <v>6134.5402800000002</v>
      </c>
      <c r="G1092" s="7"/>
      <c r="H1092" s="200"/>
      <c r="I1092" s="199"/>
      <c r="J1092" s="199"/>
      <c r="K1092" s="113"/>
      <c r="L1092" s="113"/>
      <c r="M1092" s="113"/>
      <c r="N1092" s="7"/>
    </row>
    <row r="1093" spans="1:14">
      <c r="A1093" s="126" t="s">
        <v>3593</v>
      </c>
      <c r="B1093" s="297"/>
      <c r="C1093" s="126" t="s">
        <v>9454</v>
      </c>
      <c r="D1093" s="278">
        <f>+VLOOKUP(A1093,'LISTA NACIONAL'!A:B,2,0)</f>
        <v>5399.47</v>
      </c>
      <c r="E1093" s="278">
        <f t="shared" si="16"/>
        <v>6533.3586999999998</v>
      </c>
      <c r="G1093" s="7"/>
      <c r="H1093" s="200"/>
      <c r="I1093" s="199"/>
      <c r="J1093" s="199"/>
      <c r="K1093" s="113"/>
      <c r="L1093" s="113"/>
      <c r="M1093" s="113"/>
      <c r="N1093" s="7"/>
    </row>
    <row r="1094" spans="1:14">
      <c r="A1094" s="126" t="s">
        <v>3594</v>
      </c>
      <c r="B1094" s="297"/>
      <c r="C1094" s="126" t="s">
        <v>2956</v>
      </c>
      <c r="D1094" s="278">
        <f>+VLOOKUP(A1094,'LISTA NACIONAL'!A:B,2,0)</f>
        <v>3854.4169999999999</v>
      </c>
      <c r="E1094" s="278">
        <f t="shared" si="16"/>
        <v>4663.8445700000002</v>
      </c>
      <c r="G1094" s="7"/>
      <c r="H1094" s="200"/>
      <c r="I1094" s="199"/>
      <c r="J1094" s="199"/>
      <c r="K1094" s="113"/>
      <c r="L1094" s="113"/>
      <c r="M1094" s="113"/>
      <c r="N1094" s="7"/>
    </row>
    <row r="1095" spans="1:14">
      <c r="A1095" s="126" t="s">
        <v>3595</v>
      </c>
      <c r="B1095" s="297"/>
      <c r="C1095" s="126" t="s">
        <v>9455</v>
      </c>
      <c r="D1095" s="278">
        <f>+VLOOKUP(A1095,'LISTA NACIONAL'!A:B,2,0)</f>
        <v>3854.4169999999999</v>
      </c>
      <c r="E1095" s="278">
        <f t="shared" si="16"/>
        <v>4663.8445700000002</v>
      </c>
      <c r="G1095" s="7"/>
      <c r="H1095" s="200"/>
      <c r="I1095" s="199"/>
      <c r="J1095" s="199"/>
      <c r="K1095" s="113"/>
      <c r="L1095" s="113"/>
      <c r="M1095" s="113"/>
      <c r="N1095" s="7"/>
    </row>
    <row r="1096" spans="1:14">
      <c r="A1096" s="126" t="s">
        <v>3596</v>
      </c>
      <c r="B1096" s="297"/>
      <c r="C1096" s="126" t="s">
        <v>9456</v>
      </c>
      <c r="D1096" s="278">
        <f>+VLOOKUP(A1096,'LISTA NACIONAL'!A:B,2,0)</f>
        <v>4024.0010000000002</v>
      </c>
      <c r="E1096" s="278">
        <f t="shared" si="16"/>
        <v>4869.0412100000003</v>
      </c>
      <c r="G1096" s="7"/>
      <c r="H1096" s="200"/>
      <c r="I1096" s="199"/>
      <c r="J1096" s="199"/>
      <c r="K1096" s="113"/>
      <c r="L1096" s="113"/>
      <c r="M1096" s="113"/>
      <c r="N1096" s="7"/>
    </row>
    <row r="1097" spans="1:14">
      <c r="A1097" s="126" t="s">
        <v>3597</v>
      </c>
      <c r="B1097" s="297"/>
      <c r="C1097" s="126" t="s">
        <v>9457</v>
      </c>
      <c r="D1097" s="278">
        <f>+VLOOKUP(A1097,'LISTA NACIONAL'!A:B,2,0)</f>
        <v>1655.2349999999999</v>
      </c>
      <c r="E1097" s="278">
        <f t="shared" si="16"/>
        <v>2002.8343499999999</v>
      </c>
      <c r="G1097" s="7"/>
      <c r="H1097" s="200"/>
      <c r="I1097" s="199"/>
      <c r="J1097" s="199"/>
      <c r="K1097" s="113"/>
      <c r="L1097" s="113"/>
      <c r="M1097" s="113"/>
      <c r="N1097" s="7"/>
    </row>
    <row r="1098" spans="1:14">
      <c r="A1098" s="126" t="s">
        <v>3598</v>
      </c>
      <c r="B1098" s="297"/>
      <c r="C1098" s="126" t="s">
        <v>2957</v>
      </c>
      <c r="D1098" s="278">
        <f>+VLOOKUP(A1098,'LISTA NACIONAL'!A:B,2,0)</f>
        <v>4516.4570000000003</v>
      </c>
      <c r="E1098" s="278">
        <f t="shared" si="16"/>
        <v>5464.9129700000003</v>
      </c>
      <c r="G1098" s="7"/>
      <c r="H1098" s="200"/>
      <c r="I1098" s="199"/>
      <c r="J1098" s="199"/>
      <c r="K1098" s="113"/>
      <c r="L1098" s="113"/>
      <c r="M1098" s="113"/>
      <c r="N1098" s="7"/>
    </row>
    <row r="1099" spans="1:14">
      <c r="A1099" s="126" t="s">
        <v>9618</v>
      </c>
      <c r="B1099" s="297"/>
      <c r="C1099" s="126" t="s">
        <v>11108</v>
      </c>
      <c r="D1099" s="278">
        <f>+VLOOKUP(A1099,'LISTA NACIONAL'!A:B,2,0)</f>
        <v>8268.1679999999997</v>
      </c>
      <c r="E1099" s="278">
        <f t="shared" ref="E1099:E1162" si="17">+D1099*1.21</f>
        <v>10004.483279999999</v>
      </c>
      <c r="G1099" s="7"/>
      <c r="H1099" s="200"/>
      <c r="I1099" s="199"/>
      <c r="J1099" s="199"/>
      <c r="K1099" s="113"/>
      <c r="L1099" s="113"/>
      <c r="M1099" s="113"/>
      <c r="N1099" s="7"/>
    </row>
    <row r="1100" spans="1:14">
      <c r="A1100" s="126" t="s">
        <v>3599</v>
      </c>
      <c r="B1100" s="297"/>
      <c r="C1100" s="126" t="s">
        <v>2958</v>
      </c>
      <c r="D1100" s="278">
        <f>+VLOOKUP(A1100,'LISTA NACIONAL'!A:B,2,0)</f>
        <v>3395.2979999999998</v>
      </c>
      <c r="E1100" s="278">
        <f t="shared" si="17"/>
        <v>4108.3105799999994</v>
      </c>
      <c r="G1100" s="7"/>
      <c r="H1100" s="200"/>
      <c r="I1100" s="199"/>
      <c r="J1100" s="199"/>
      <c r="K1100" s="113"/>
      <c r="L1100" s="113"/>
      <c r="M1100" s="113"/>
      <c r="N1100" s="7"/>
    </row>
    <row r="1101" spans="1:14">
      <c r="A1101" s="126" t="s">
        <v>3600</v>
      </c>
      <c r="B1101" s="297"/>
      <c r="C1101" s="126" t="s">
        <v>9458</v>
      </c>
      <c r="D1101" s="278">
        <f>+VLOOKUP(A1101,'LISTA NACIONAL'!A:B,2,0)</f>
        <v>2600.509</v>
      </c>
      <c r="E1101" s="278">
        <f t="shared" si="17"/>
        <v>3146.61589</v>
      </c>
      <c r="G1101" s="7"/>
      <c r="H1101" s="200"/>
      <c r="I1101" s="199"/>
      <c r="J1101" s="199"/>
      <c r="K1101" s="113"/>
      <c r="L1101" s="113"/>
      <c r="M1101" s="113"/>
      <c r="N1101" s="7"/>
    </row>
    <row r="1102" spans="1:14">
      <c r="A1102" s="126" t="s">
        <v>3601</v>
      </c>
      <c r="B1102" s="297"/>
      <c r="C1102" s="126" t="s">
        <v>9459</v>
      </c>
      <c r="D1102" s="278">
        <f>+VLOOKUP(A1102,'LISTA NACIONAL'!A:B,2,0)</f>
        <v>3395.2979999999998</v>
      </c>
      <c r="E1102" s="278">
        <f t="shared" si="17"/>
        <v>4108.3105799999994</v>
      </c>
      <c r="G1102" s="7"/>
      <c r="H1102" s="200"/>
      <c r="I1102" s="199"/>
      <c r="J1102" s="199"/>
      <c r="K1102" s="113"/>
      <c r="L1102" s="113"/>
      <c r="M1102" s="113"/>
      <c r="N1102" s="7"/>
    </row>
    <row r="1103" spans="1:14">
      <c r="A1103" s="126" t="s">
        <v>3602</v>
      </c>
      <c r="B1103" s="297"/>
      <c r="C1103" s="126" t="s">
        <v>9460</v>
      </c>
      <c r="D1103" s="278">
        <f>+VLOOKUP(A1103,'LISTA NACIONAL'!A:B,2,0)</f>
        <v>1844.3219999999999</v>
      </c>
      <c r="E1103" s="278">
        <f t="shared" si="17"/>
        <v>2231.6296199999997</v>
      </c>
      <c r="G1103" s="7"/>
      <c r="H1103" s="200"/>
      <c r="I1103" s="199"/>
      <c r="J1103" s="199"/>
      <c r="K1103" s="113"/>
      <c r="L1103" s="113"/>
      <c r="M1103" s="113"/>
      <c r="N1103" s="7"/>
    </row>
    <row r="1104" spans="1:14">
      <c r="A1104" s="126" t="s">
        <v>3603</v>
      </c>
      <c r="B1104" s="297"/>
      <c r="C1104" s="126" t="s">
        <v>9461</v>
      </c>
      <c r="D1104" s="278">
        <f>+VLOOKUP(A1104,'LISTA NACIONAL'!A:B,2,0)</f>
        <v>3266</v>
      </c>
      <c r="E1104" s="278">
        <f t="shared" si="17"/>
        <v>3951.8599999999997</v>
      </c>
      <c r="G1104" s="7"/>
      <c r="H1104" s="200"/>
      <c r="I1104" s="199"/>
      <c r="J1104" s="199"/>
      <c r="K1104" s="113"/>
      <c r="L1104" s="113"/>
      <c r="M1104" s="113"/>
      <c r="N1104" s="7"/>
    </row>
    <row r="1105" spans="1:14">
      <c r="A1105" s="126" t="s">
        <v>3604</v>
      </c>
      <c r="B1105" s="297"/>
      <c r="C1105" s="126" t="s">
        <v>9462</v>
      </c>
      <c r="D1105" s="278">
        <f>+VLOOKUP(A1105,'LISTA NACIONAL'!A:B,2,0)</f>
        <v>4024.0010000000002</v>
      </c>
      <c r="E1105" s="278">
        <f t="shared" si="17"/>
        <v>4869.0412100000003</v>
      </c>
      <c r="G1105" s="7"/>
      <c r="H1105" s="200"/>
      <c r="I1105" s="199"/>
      <c r="J1105" s="199"/>
      <c r="K1105" s="113"/>
      <c r="L1105" s="113"/>
      <c r="M1105" s="113"/>
      <c r="N1105" s="7"/>
    </row>
    <row r="1106" spans="1:14">
      <c r="A1106" s="126" t="s">
        <v>3605</v>
      </c>
      <c r="B1106" s="297"/>
      <c r="C1106" s="126" t="s">
        <v>9463</v>
      </c>
      <c r="D1106" s="278">
        <f>+VLOOKUP(A1106,'LISTA NACIONAL'!A:B,2,0)</f>
        <v>4357.8109999999997</v>
      </c>
      <c r="E1106" s="278">
        <f t="shared" si="17"/>
        <v>5272.9513099999995</v>
      </c>
      <c r="G1106" s="7"/>
      <c r="H1106" s="200"/>
      <c r="I1106" s="199"/>
      <c r="J1106" s="199"/>
      <c r="K1106" s="113"/>
      <c r="L1106" s="113"/>
      <c r="M1106" s="113"/>
      <c r="N1106" s="7"/>
    </row>
    <row r="1107" spans="1:14">
      <c r="A1107" s="126" t="s">
        <v>3606</v>
      </c>
      <c r="B1107" s="297"/>
      <c r="C1107" s="126" t="s">
        <v>14559</v>
      </c>
      <c r="D1107" s="278">
        <f>+VLOOKUP(A1107,'LISTA NACIONAL'!A:B,2,0)</f>
        <v>3266</v>
      </c>
      <c r="E1107" s="278">
        <f t="shared" si="17"/>
        <v>3951.8599999999997</v>
      </c>
      <c r="G1107" s="7"/>
      <c r="H1107" s="200"/>
      <c r="I1107" s="199"/>
      <c r="J1107" s="199"/>
      <c r="K1107" s="113"/>
      <c r="L1107" s="113"/>
      <c r="M1107" s="113"/>
      <c r="N1107" s="7"/>
    </row>
    <row r="1108" spans="1:14">
      <c r="A1108" s="126" t="s">
        <v>3607</v>
      </c>
      <c r="B1108" s="297"/>
      <c r="C1108" s="126" t="s">
        <v>9464</v>
      </c>
      <c r="D1108" s="278">
        <f>+VLOOKUP(A1108,'LISTA NACIONAL'!A:B,2,0)</f>
        <v>4024.0010000000002</v>
      </c>
      <c r="E1108" s="278">
        <f t="shared" si="17"/>
        <v>4869.0412100000003</v>
      </c>
      <c r="G1108" s="7"/>
      <c r="H1108" s="200"/>
      <c r="I1108" s="199"/>
      <c r="J1108" s="199"/>
      <c r="K1108" s="113"/>
      <c r="L1108" s="113"/>
      <c r="M1108" s="113"/>
      <c r="N1108" s="7"/>
    </row>
    <row r="1109" spans="1:14">
      <c r="A1109" s="126" t="s">
        <v>3608</v>
      </c>
      <c r="B1109" s="297"/>
      <c r="C1109" s="126" t="s">
        <v>9465</v>
      </c>
      <c r="D1109" s="278">
        <f>+VLOOKUP(A1109,'LISTA NACIONAL'!A:B,2,0)</f>
        <v>3266</v>
      </c>
      <c r="E1109" s="278">
        <f t="shared" si="17"/>
        <v>3951.8599999999997</v>
      </c>
      <c r="G1109" s="7"/>
      <c r="H1109" s="200"/>
      <c r="I1109" s="199"/>
      <c r="J1109" s="199"/>
      <c r="K1109" s="113"/>
      <c r="L1109" s="113"/>
      <c r="M1109" s="113"/>
      <c r="N1109" s="7"/>
    </row>
    <row r="1110" spans="1:14">
      <c r="A1110" s="126" t="s">
        <v>3609</v>
      </c>
      <c r="B1110" s="297"/>
      <c r="C1110" s="126" t="s">
        <v>9466</v>
      </c>
      <c r="D1110" s="278">
        <f>+VLOOKUP(A1110,'LISTA NACIONAL'!A:B,2,0)</f>
        <v>3266</v>
      </c>
      <c r="E1110" s="278">
        <f t="shared" si="17"/>
        <v>3951.8599999999997</v>
      </c>
      <c r="G1110" s="7"/>
      <c r="H1110" s="200"/>
      <c r="I1110" s="199"/>
      <c r="J1110" s="199"/>
      <c r="K1110" s="113"/>
      <c r="L1110" s="113"/>
      <c r="M1110" s="113"/>
      <c r="N1110" s="7"/>
    </row>
    <row r="1111" spans="1:14">
      <c r="A1111" s="126" t="s">
        <v>3610</v>
      </c>
      <c r="B1111" s="297"/>
      <c r="C1111" s="126" t="s">
        <v>9467</v>
      </c>
      <c r="D1111" s="278">
        <f>+VLOOKUP(A1111,'LISTA NACIONAL'!A:B,2,0)</f>
        <v>3854.4169999999999</v>
      </c>
      <c r="E1111" s="278">
        <f t="shared" si="17"/>
        <v>4663.8445700000002</v>
      </c>
      <c r="G1111" s="7"/>
      <c r="H1111" s="200"/>
      <c r="I1111" s="199"/>
      <c r="J1111" s="199"/>
      <c r="K1111" s="113"/>
      <c r="L1111" s="113"/>
      <c r="M1111" s="113"/>
      <c r="N1111" s="7"/>
    </row>
    <row r="1112" spans="1:14">
      <c r="A1112" s="126" t="s">
        <v>3611</v>
      </c>
      <c r="B1112" s="297"/>
      <c r="C1112" s="126" t="s">
        <v>9468</v>
      </c>
      <c r="D1112" s="278">
        <f>+VLOOKUP(A1112,'LISTA NACIONAL'!A:B,2,0)</f>
        <v>5343.3879999999999</v>
      </c>
      <c r="E1112" s="278">
        <f t="shared" si="17"/>
        <v>6465.4994799999995</v>
      </c>
      <c r="G1112" s="7"/>
      <c r="H1112" s="200"/>
      <c r="I1112" s="199"/>
      <c r="J1112" s="199"/>
      <c r="K1112" s="113"/>
      <c r="L1112" s="113"/>
      <c r="M1112" s="113"/>
      <c r="N1112" s="7"/>
    </row>
    <row r="1113" spans="1:14">
      <c r="A1113" s="126" t="s">
        <v>3612</v>
      </c>
      <c r="B1113" s="297"/>
      <c r="C1113" s="126" t="s">
        <v>9469</v>
      </c>
      <c r="D1113" s="278">
        <f>+VLOOKUP(A1113,'LISTA NACIONAL'!A:B,2,0)</f>
        <v>2752.7919999999999</v>
      </c>
      <c r="E1113" s="278">
        <f t="shared" si="17"/>
        <v>3330.8783199999998</v>
      </c>
      <c r="G1113" s="7"/>
      <c r="H1113" s="200"/>
      <c r="I1113" s="199"/>
      <c r="J1113" s="199"/>
      <c r="K1113" s="113"/>
      <c r="L1113" s="113"/>
      <c r="M1113" s="113"/>
      <c r="N1113" s="7"/>
    </row>
    <row r="1114" spans="1:14">
      <c r="A1114" s="126" t="s">
        <v>815</v>
      </c>
      <c r="B1114" s="297"/>
      <c r="C1114" s="126" t="s">
        <v>9470</v>
      </c>
      <c r="D1114" s="278">
        <f>+VLOOKUP(A1114,'LISTA NACIONAL'!A:B,2,0)</f>
        <v>3854.4169999999999</v>
      </c>
      <c r="E1114" s="278">
        <f t="shared" si="17"/>
        <v>4663.8445700000002</v>
      </c>
      <c r="G1114" s="7"/>
      <c r="H1114" s="200"/>
      <c r="I1114" s="199"/>
      <c r="J1114" s="199"/>
      <c r="K1114" s="113"/>
      <c r="L1114" s="113"/>
      <c r="M1114" s="113"/>
      <c r="N1114" s="7"/>
    </row>
    <row r="1115" spans="1:14">
      <c r="A1115" s="126" t="s">
        <v>816</v>
      </c>
      <c r="B1115" s="297"/>
      <c r="C1115" s="126" t="s">
        <v>9471</v>
      </c>
      <c r="D1115" s="278">
        <f>+VLOOKUP(A1115,'LISTA NACIONAL'!A:B,2,0)</f>
        <v>3854.4169999999999</v>
      </c>
      <c r="E1115" s="278">
        <f t="shared" si="17"/>
        <v>4663.8445700000002</v>
      </c>
      <c r="G1115" s="7"/>
      <c r="H1115" s="200"/>
      <c r="I1115" s="199"/>
      <c r="J1115" s="199"/>
      <c r="K1115" s="113"/>
      <c r="L1115" s="113"/>
      <c r="M1115" s="113"/>
      <c r="N1115" s="7"/>
    </row>
    <row r="1116" spans="1:14">
      <c r="A1116" s="126" t="s">
        <v>817</v>
      </c>
      <c r="B1116" s="297"/>
      <c r="C1116" s="126" t="s">
        <v>9472</v>
      </c>
      <c r="D1116" s="278">
        <f>+VLOOKUP(A1116,'LISTA NACIONAL'!A:B,2,0)</f>
        <v>3266</v>
      </c>
      <c r="E1116" s="278">
        <f t="shared" si="17"/>
        <v>3951.8599999999997</v>
      </c>
      <c r="G1116" s="7"/>
      <c r="H1116" s="200"/>
      <c r="I1116" s="199"/>
      <c r="J1116" s="199"/>
      <c r="K1116" s="113"/>
      <c r="L1116" s="113"/>
      <c r="M1116" s="113"/>
      <c r="N1116" s="7"/>
    </row>
    <row r="1117" spans="1:14">
      <c r="A1117" s="126" t="s">
        <v>818</v>
      </c>
      <c r="B1117" s="297"/>
      <c r="C1117" s="126" t="s">
        <v>9473</v>
      </c>
      <c r="D1117" s="278">
        <f>+VLOOKUP(A1117,'LISTA NACIONAL'!A:B,2,0)</f>
        <v>4166.9319999999998</v>
      </c>
      <c r="E1117" s="278">
        <f t="shared" si="17"/>
        <v>5041.9877199999992</v>
      </c>
      <c r="G1117" s="7"/>
      <c r="H1117" s="200"/>
      <c r="I1117" s="199"/>
      <c r="J1117" s="199"/>
      <c r="K1117" s="113"/>
      <c r="L1117" s="113"/>
      <c r="M1117" s="113"/>
      <c r="N1117" s="7"/>
    </row>
    <row r="1118" spans="1:14">
      <c r="A1118" s="126" t="s">
        <v>819</v>
      </c>
      <c r="B1118" s="297"/>
      <c r="C1118" s="126" t="s">
        <v>9474</v>
      </c>
      <c r="D1118" s="278">
        <f>+VLOOKUP(A1118,'LISTA NACIONAL'!A:B,2,0)</f>
        <v>3331.4760000000001</v>
      </c>
      <c r="E1118" s="278">
        <f t="shared" si="17"/>
        <v>4031.0859599999999</v>
      </c>
      <c r="G1118" s="7"/>
      <c r="H1118" s="200"/>
      <c r="I1118" s="199"/>
      <c r="J1118" s="199"/>
      <c r="K1118" s="113"/>
      <c r="L1118" s="113"/>
      <c r="M1118" s="113"/>
      <c r="N1118" s="7"/>
    </row>
    <row r="1119" spans="1:14">
      <c r="A1119" s="126" t="s">
        <v>820</v>
      </c>
      <c r="B1119" s="297"/>
      <c r="C1119" s="126" t="s">
        <v>9475</v>
      </c>
      <c r="D1119" s="278">
        <f>+VLOOKUP(A1119,'LISTA NACIONAL'!A:B,2,0)</f>
        <v>3096.2420000000002</v>
      </c>
      <c r="E1119" s="278">
        <f t="shared" si="17"/>
        <v>3746.45282</v>
      </c>
      <c r="G1119" s="7"/>
      <c r="H1119" s="200"/>
      <c r="I1119" s="199"/>
      <c r="J1119" s="199"/>
      <c r="K1119" s="113"/>
      <c r="L1119" s="113"/>
      <c r="M1119" s="113"/>
      <c r="N1119" s="7"/>
    </row>
    <row r="1120" spans="1:14">
      <c r="A1120" s="126" t="s">
        <v>821</v>
      </c>
      <c r="B1120" s="297"/>
      <c r="C1120" s="126" t="s">
        <v>2959</v>
      </c>
      <c r="D1120" s="278">
        <f>+VLOOKUP(A1120,'LISTA NACIONAL'!A:B,2,0)</f>
        <v>2463.4470000000001</v>
      </c>
      <c r="E1120" s="278">
        <f t="shared" si="17"/>
        <v>2980.7708699999998</v>
      </c>
      <c r="G1120" s="7"/>
      <c r="H1120" s="200"/>
      <c r="I1120" s="199"/>
      <c r="J1120" s="199"/>
      <c r="K1120" s="113"/>
      <c r="L1120" s="113"/>
      <c r="M1120" s="113"/>
      <c r="N1120" s="7"/>
    </row>
    <row r="1121" spans="1:14">
      <c r="A1121" s="126" t="s">
        <v>822</v>
      </c>
      <c r="B1121" s="297"/>
      <c r="C1121" s="126" t="s">
        <v>9476</v>
      </c>
      <c r="D1121" s="278">
        <f>+VLOOKUP(A1121,'LISTA NACIONAL'!A:B,2,0)</f>
        <v>3096.2420000000002</v>
      </c>
      <c r="E1121" s="278">
        <f t="shared" si="17"/>
        <v>3746.45282</v>
      </c>
      <c r="G1121" s="7"/>
      <c r="H1121" s="200"/>
      <c r="I1121" s="199"/>
      <c r="J1121" s="199"/>
      <c r="K1121" s="113"/>
      <c r="L1121" s="113"/>
      <c r="M1121" s="113"/>
      <c r="N1121" s="7"/>
    </row>
    <row r="1122" spans="1:14">
      <c r="A1122" s="126" t="s">
        <v>823</v>
      </c>
      <c r="B1122" s="297"/>
      <c r="C1122" s="126" t="s">
        <v>9477</v>
      </c>
      <c r="D1122" s="278">
        <f>+VLOOKUP(A1122,'LISTA NACIONAL'!A:B,2,0)</f>
        <v>2137.4899999999998</v>
      </c>
      <c r="E1122" s="278">
        <f t="shared" si="17"/>
        <v>2586.3628999999996</v>
      </c>
      <c r="G1122" s="7"/>
      <c r="H1122" s="200"/>
      <c r="I1122" s="199"/>
      <c r="J1122" s="199"/>
      <c r="K1122" s="113"/>
      <c r="L1122" s="113"/>
      <c r="M1122" s="113"/>
      <c r="N1122" s="7"/>
    </row>
    <row r="1123" spans="1:14">
      <c r="A1123" s="126" t="s">
        <v>824</v>
      </c>
      <c r="B1123" s="297"/>
      <c r="C1123" s="126" t="s">
        <v>9478</v>
      </c>
      <c r="D1123" s="278">
        <f>+VLOOKUP(A1123,'LISTA NACIONAL'!A:B,2,0)</f>
        <v>1867.34</v>
      </c>
      <c r="E1123" s="278">
        <f t="shared" si="17"/>
        <v>2259.4813999999997</v>
      </c>
      <c r="G1123" s="7"/>
      <c r="H1123" s="200"/>
      <c r="I1123" s="199"/>
      <c r="J1123" s="199"/>
      <c r="K1123" s="113"/>
      <c r="L1123" s="113"/>
      <c r="M1123" s="113"/>
      <c r="N1123" s="7"/>
    </row>
    <row r="1124" spans="1:14">
      <c r="A1124" s="126" t="s">
        <v>825</v>
      </c>
      <c r="B1124" s="297"/>
      <c r="C1124" s="126" t="s">
        <v>2960</v>
      </c>
      <c r="D1124" s="278">
        <f>+VLOOKUP(A1124,'LISTA NACIONAL'!A:B,2,0)</f>
        <v>2299.4540000000002</v>
      </c>
      <c r="E1124" s="278">
        <f t="shared" si="17"/>
        <v>2782.33934</v>
      </c>
      <c r="G1124" s="7"/>
      <c r="H1124" s="200"/>
      <c r="I1124" s="199"/>
      <c r="J1124" s="199"/>
      <c r="K1124" s="113"/>
      <c r="L1124" s="113"/>
      <c r="M1124" s="113"/>
      <c r="N1124" s="7"/>
    </row>
    <row r="1125" spans="1:14">
      <c r="A1125" s="126" t="s">
        <v>826</v>
      </c>
      <c r="B1125" s="297"/>
      <c r="C1125" s="126" t="s">
        <v>2961</v>
      </c>
      <c r="D1125" s="278">
        <f>+VLOOKUP(A1125,'LISTA NACIONAL'!A:B,2,0)</f>
        <v>3266</v>
      </c>
      <c r="E1125" s="278">
        <f t="shared" si="17"/>
        <v>3951.8599999999997</v>
      </c>
      <c r="G1125" s="7"/>
      <c r="H1125" s="200"/>
      <c r="I1125" s="199"/>
      <c r="J1125" s="199"/>
      <c r="K1125" s="113"/>
      <c r="L1125" s="113"/>
      <c r="M1125" s="113"/>
      <c r="N1125" s="7"/>
    </row>
    <row r="1126" spans="1:14">
      <c r="A1126" s="126" t="s">
        <v>827</v>
      </c>
      <c r="B1126" s="297"/>
      <c r="C1126" s="126" t="s">
        <v>9479</v>
      </c>
      <c r="D1126" s="278">
        <f>+VLOOKUP(A1126,'LISTA NACIONAL'!A:B,2,0)</f>
        <v>3096.2420000000002</v>
      </c>
      <c r="E1126" s="278">
        <f t="shared" si="17"/>
        <v>3746.45282</v>
      </c>
      <c r="G1126" s="7"/>
      <c r="H1126" s="200"/>
      <c r="I1126" s="199"/>
      <c r="J1126" s="199"/>
      <c r="K1126" s="113"/>
      <c r="L1126" s="113"/>
      <c r="M1126" s="113"/>
      <c r="N1126" s="7"/>
    </row>
    <row r="1127" spans="1:14">
      <c r="A1127" s="126" t="s">
        <v>828</v>
      </c>
      <c r="B1127" s="297"/>
      <c r="C1127" s="126" t="s">
        <v>9480</v>
      </c>
      <c r="D1127" s="278">
        <f>+VLOOKUP(A1127,'LISTA NACIONAL'!A:B,2,0)</f>
        <v>5343.3879999999999</v>
      </c>
      <c r="E1127" s="278">
        <f t="shared" si="17"/>
        <v>6465.4994799999995</v>
      </c>
      <c r="G1127" s="7"/>
      <c r="H1127" s="200"/>
      <c r="I1127" s="199"/>
      <c r="J1127" s="199"/>
      <c r="K1127" s="113"/>
      <c r="L1127" s="113"/>
      <c r="M1127" s="113"/>
      <c r="N1127" s="7"/>
    </row>
    <row r="1128" spans="1:14">
      <c r="A1128" s="126" t="s">
        <v>829</v>
      </c>
      <c r="B1128" s="297"/>
      <c r="C1128" s="126" t="s">
        <v>9481</v>
      </c>
      <c r="D1128" s="278">
        <f>+VLOOKUP(A1128,'LISTA NACIONAL'!A:B,2,0)</f>
        <v>3854.4169999999999</v>
      </c>
      <c r="E1128" s="278">
        <f t="shared" si="17"/>
        <v>4663.8445700000002</v>
      </c>
      <c r="G1128" s="7"/>
      <c r="H1128" s="200"/>
      <c r="I1128" s="199"/>
      <c r="J1128" s="199"/>
      <c r="K1128" s="113"/>
      <c r="L1128" s="113"/>
      <c r="M1128" s="113"/>
      <c r="N1128" s="7"/>
    </row>
    <row r="1129" spans="1:14">
      <c r="A1129" s="126" t="s">
        <v>830</v>
      </c>
      <c r="B1129" s="297"/>
      <c r="C1129" s="126" t="s">
        <v>9482</v>
      </c>
      <c r="D1129" s="278">
        <f>+VLOOKUP(A1129,'LISTA NACIONAL'!A:B,2,0)</f>
        <v>4024.0010000000002</v>
      </c>
      <c r="E1129" s="278">
        <f t="shared" si="17"/>
        <v>4869.0412100000003</v>
      </c>
      <c r="G1129" s="7"/>
      <c r="H1129" s="200"/>
      <c r="I1129" s="199"/>
      <c r="J1129" s="199"/>
      <c r="K1129" s="113"/>
      <c r="L1129" s="113"/>
      <c r="M1129" s="113"/>
      <c r="N1129" s="7"/>
    </row>
    <row r="1130" spans="1:14">
      <c r="A1130" s="126" t="s">
        <v>831</v>
      </c>
      <c r="B1130" s="297"/>
      <c r="C1130" s="126" t="s">
        <v>9483</v>
      </c>
      <c r="D1130" s="278">
        <f>+VLOOKUP(A1130,'LISTA NACIONAL'!A:B,2,0)</f>
        <v>3395.2979999999998</v>
      </c>
      <c r="E1130" s="278">
        <f t="shared" si="17"/>
        <v>4108.3105799999994</v>
      </c>
      <c r="G1130" s="7"/>
      <c r="H1130" s="200"/>
      <c r="I1130" s="199"/>
      <c r="J1130" s="199"/>
      <c r="K1130" s="113"/>
      <c r="L1130" s="113"/>
      <c r="M1130" s="113"/>
      <c r="N1130" s="7"/>
    </row>
    <row r="1131" spans="1:14">
      <c r="A1131" s="126" t="s">
        <v>832</v>
      </c>
      <c r="B1131" s="297"/>
      <c r="C1131" s="126" t="s">
        <v>9484</v>
      </c>
      <c r="D1131" s="278">
        <f>+VLOOKUP(A1131,'LISTA NACIONAL'!A:B,2,0)</f>
        <v>3854.4169999999999</v>
      </c>
      <c r="E1131" s="278">
        <f t="shared" si="17"/>
        <v>4663.8445700000002</v>
      </c>
      <c r="G1131" s="7"/>
      <c r="H1131" s="200"/>
      <c r="I1131" s="199"/>
      <c r="J1131" s="199"/>
      <c r="K1131" s="113"/>
      <c r="L1131" s="113"/>
      <c r="M1131" s="113"/>
      <c r="N1131" s="7"/>
    </row>
    <row r="1132" spans="1:14">
      <c r="A1132" s="126" t="s">
        <v>833</v>
      </c>
      <c r="B1132" s="297"/>
      <c r="C1132" s="126" t="s">
        <v>9485</v>
      </c>
      <c r="D1132" s="278">
        <f>+VLOOKUP(A1132,'LISTA NACIONAL'!A:B,2,0)</f>
        <v>4024.0010000000002</v>
      </c>
      <c r="E1132" s="278">
        <f t="shared" si="17"/>
        <v>4869.0412100000003</v>
      </c>
      <c r="G1132" s="7"/>
      <c r="H1132" s="200"/>
      <c r="I1132" s="199"/>
      <c r="J1132" s="199"/>
      <c r="K1132" s="113"/>
      <c r="L1132" s="113"/>
      <c r="M1132" s="113"/>
      <c r="N1132" s="7"/>
    </row>
    <row r="1133" spans="1:14">
      <c r="A1133" s="126" t="s">
        <v>834</v>
      </c>
      <c r="B1133" s="297"/>
      <c r="C1133" s="126" t="s">
        <v>9486</v>
      </c>
      <c r="D1133" s="278">
        <f>+VLOOKUP(A1133,'LISTA NACIONAL'!A:B,2,0)</f>
        <v>4170.8829999999998</v>
      </c>
      <c r="E1133" s="278">
        <f t="shared" si="17"/>
        <v>5046.7684299999992</v>
      </c>
      <c r="G1133" s="7"/>
      <c r="H1133" s="200"/>
      <c r="I1133" s="199"/>
      <c r="J1133" s="199"/>
      <c r="K1133" s="113"/>
      <c r="L1133" s="113"/>
      <c r="M1133" s="113"/>
      <c r="N1133" s="7"/>
    </row>
    <row r="1134" spans="1:14">
      <c r="A1134" s="126" t="s">
        <v>835</v>
      </c>
      <c r="B1134" s="297"/>
      <c r="C1134" s="126" t="s">
        <v>9487</v>
      </c>
      <c r="D1134" s="278">
        <f>+VLOOKUP(A1134,'LISTA NACIONAL'!A:B,2,0)</f>
        <v>4024.0010000000002</v>
      </c>
      <c r="E1134" s="278">
        <f t="shared" si="17"/>
        <v>4869.0412100000003</v>
      </c>
      <c r="G1134" s="7"/>
      <c r="H1134" s="200"/>
      <c r="I1134" s="199"/>
      <c r="J1134" s="199"/>
      <c r="K1134" s="113"/>
      <c r="L1134" s="113"/>
      <c r="M1134" s="113"/>
      <c r="N1134" s="7"/>
    </row>
    <row r="1135" spans="1:14">
      <c r="A1135" s="126" t="s">
        <v>836</v>
      </c>
      <c r="B1135" s="297"/>
      <c r="C1135" s="126" t="s">
        <v>2962</v>
      </c>
      <c r="D1135" s="278">
        <f>+VLOOKUP(A1135,'LISTA NACIONAL'!A:B,2,0)</f>
        <v>2752.7919999999999</v>
      </c>
      <c r="E1135" s="278">
        <f t="shared" si="17"/>
        <v>3330.8783199999998</v>
      </c>
      <c r="G1135" s="7"/>
      <c r="H1135" s="200"/>
      <c r="I1135" s="199"/>
      <c r="J1135" s="199"/>
      <c r="K1135" s="113"/>
      <c r="L1135" s="113"/>
      <c r="M1135" s="113"/>
      <c r="N1135" s="7"/>
    </row>
    <row r="1136" spans="1:14">
      <c r="A1136" s="126" t="s">
        <v>3083</v>
      </c>
      <c r="B1136" s="297"/>
      <c r="C1136" s="126" t="s">
        <v>9488</v>
      </c>
      <c r="D1136" s="278">
        <f>+VLOOKUP(A1136,'LISTA NACIONAL'!A:B,2,0)</f>
        <v>3854.4169999999999</v>
      </c>
      <c r="E1136" s="278">
        <f t="shared" si="17"/>
        <v>4663.8445700000002</v>
      </c>
      <c r="G1136" s="7"/>
      <c r="H1136" s="200"/>
      <c r="I1136" s="199"/>
      <c r="J1136" s="199"/>
      <c r="K1136" s="113"/>
      <c r="L1136" s="113"/>
      <c r="M1136" s="113"/>
      <c r="N1136" s="7"/>
    </row>
    <row r="1137" spans="1:14">
      <c r="A1137" s="126" t="s">
        <v>3084</v>
      </c>
      <c r="B1137" s="297"/>
      <c r="C1137" s="126" t="s">
        <v>9489</v>
      </c>
      <c r="D1137" s="278">
        <f>+VLOOKUP(A1137,'LISTA NACIONAL'!A:B,2,0)</f>
        <v>3395.2979999999998</v>
      </c>
      <c r="E1137" s="278">
        <f t="shared" si="17"/>
        <v>4108.3105799999994</v>
      </c>
      <c r="G1137" s="7"/>
      <c r="H1137" s="200"/>
      <c r="I1137" s="199"/>
      <c r="J1137" s="199"/>
      <c r="K1137" s="113"/>
      <c r="L1137" s="113"/>
      <c r="M1137" s="113"/>
      <c r="N1137" s="7"/>
    </row>
    <row r="1138" spans="1:14">
      <c r="A1138" s="126" t="s">
        <v>3085</v>
      </c>
      <c r="B1138" s="297"/>
      <c r="C1138" s="126" t="s">
        <v>9490</v>
      </c>
      <c r="D1138" s="278">
        <f>+VLOOKUP(A1138,'LISTA NACIONAL'!A:B,2,0)</f>
        <v>5069.8680000000004</v>
      </c>
      <c r="E1138" s="278">
        <f t="shared" si="17"/>
        <v>6134.5402800000002</v>
      </c>
      <c r="G1138" s="7"/>
      <c r="H1138" s="200"/>
      <c r="I1138" s="199"/>
      <c r="J1138" s="199"/>
      <c r="K1138" s="113"/>
      <c r="L1138" s="113"/>
      <c r="M1138" s="113"/>
      <c r="N1138" s="7"/>
    </row>
    <row r="1139" spans="1:14">
      <c r="A1139" s="126" t="s">
        <v>3086</v>
      </c>
      <c r="B1139" s="297"/>
      <c r="C1139" s="126" t="s">
        <v>9491</v>
      </c>
      <c r="D1139" s="278">
        <f>+VLOOKUP(A1139,'LISTA NACIONAL'!A:B,2,0)</f>
        <v>3854.4169999999999</v>
      </c>
      <c r="E1139" s="278">
        <f t="shared" si="17"/>
        <v>4663.8445700000002</v>
      </c>
      <c r="G1139" s="7"/>
      <c r="H1139" s="200"/>
      <c r="I1139" s="199"/>
      <c r="J1139" s="199"/>
      <c r="K1139" s="113"/>
      <c r="L1139" s="113"/>
      <c r="M1139" s="113"/>
      <c r="N1139" s="7"/>
    </row>
    <row r="1140" spans="1:14">
      <c r="A1140" s="126" t="s">
        <v>3087</v>
      </c>
      <c r="B1140" s="297"/>
      <c r="C1140" s="126" t="s">
        <v>9492</v>
      </c>
      <c r="D1140" s="278">
        <f>+VLOOKUP(A1140,'LISTA NACIONAL'!A:B,2,0)</f>
        <v>3266</v>
      </c>
      <c r="E1140" s="278">
        <f t="shared" si="17"/>
        <v>3951.8599999999997</v>
      </c>
      <c r="G1140" s="7"/>
      <c r="H1140" s="200"/>
      <c r="I1140" s="199"/>
      <c r="J1140" s="199"/>
      <c r="K1140" s="113"/>
      <c r="L1140" s="113"/>
      <c r="M1140" s="113"/>
      <c r="N1140" s="7"/>
    </row>
    <row r="1141" spans="1:14">
      <c r="A1141" s="126" t="s">
        <v>3088</v>
      </c>
      <c r="B1141" s="297"/>
      <c r="C1141" s="126" t="s">
        <v>9493</v>
      </c>
      <c r="D1141" s="278">
        <f>+VLOOKUP(A1141,'LISTA NACIONAL'!A:B,2,0)</f>
        <v>2752.7919999999999</v>
      </c>
      <c r="E1141" s="278">
        <f t="shared" si="17"/>
        <v>3330.8783199999998</v>
      </c>
      <c r="G1141" s="7"/>
      <c r="H1141" s="200"/>
      <c r="I1141" s="199"/>
      <c r="J1141" s="199"/>
      <c r="K1141" s="113"/>
      <c r="L1141" s="113"/>
      <c r="M1141" s="113"/>
      <c r="N1141" s="7"/>
    </row>
    <row r="1142" spans="1:14">
      <c r="A1142" s="126" t="s">
        <v>3089</v>
      </c>
      <c r="B1142" s="297"/>
      <c r="C1142" s="126" t="s">
        <v>9494</v>
      </c>
      <c r="D1142" s="278">
        <f>+VLOOKUP(A1142,'LISTA NACIONAL'!A:B,2,0)</f>
        <v>3551.57</v>
      </c>
      <c r="E1142" s="278">
        <f t="shared" si="17"/>
        <v>4297.3996999999999</v>
      </c>
      <c r="G1142" s="7"/>
      <c r="H1142" s="200"/>
      <c r="I1142" s="199"/>
      <c r="J1142" s="199"/>
      <c r="K1142" s="113"/>
      <c r="L1142" s="113"/>
      <c r="M1142" s="113"/>
      <c r="N1142" s="7"/>
    </row>
    <row r="1143" spans="1:14">
      <c r="A1143" s="126" t="s">
        <v>3090</v>
      </c>
      <c r="B1143" s="297"/>
      <c r="C1143" s="126" t="s">
        <v>9495</v>
      </c>
      <c r="D1143" s="278">
        <f>+VLOOKUP(A1143,'LISTA NACIONAL'!A:B,2,0)</f>
        <v>3266</v>
      </c>
      <c r="E1143" s="278">
        <f t="shared" si="17"/>
        <v>3951.8599999999997</v>
      </c>
      <c r="G1143" s="7"/>
      <c r="H1143" s="200"/>
      <c r="I1143" s="199"/>
      <c r="J1143" s="199"/>
      <c r="K1143" s="113"/>
      <c r="L1143" s="113"/>
      <c r="M1143" s="113"/>
      <c r="N1143" s="7"/>
    </row>
    <row r="1144" spans="1:14">
      <c r="A1144" s="126" t="s">
        <v>3091</v>
      </c>
      <c r="B1144" s="297"/>
      <c r="C1144" s="126" t="s">
        <v>9496</v>
      </c>
      <c r="D1144" s="278">
        <f>+VLOOKUP(A1144,'LISTA NACIONAL'!A:B,2,0)</f>
        <v>3854.4169999999999</v>
      </c>
      <c r="E1144" s="278">
        <f t="shared" si="17"/>
        <v>4663.8445700000002</v>
      </c>
      <c r="G1144" s="7"/>
      <c r="H1144" s="200"/>
      <c r="I1144" s="199"/>
      <c r="J1144" s="199"/>
      <c r="K1144" s="113"/>
      <c r="L1144" s="113"/>
      <c r="M1144" s="113"/>
      <c r="N1144" s="7"/>
    </row>
    <row r="1145" spans="1:14">
      <c r="A1145" s="126" t="s">
        <v>3092</v>
      </c>
      <c r="B1145" s="297"/>
      <c r="C1145" s="126" t="s">
        <v>9497</v>
      </c>
      <c r="D1145" s="278">
        <f>+VLOOKUP(A1145,'LISTA NACIONAL'!A:B,2,0)</f>
        <v>3395.2979999999998</v>
      </c>
      <c r="E1145" s="278">
        <f t="shared" si="17"/>
        <v>4108.3105799999994</v>
      </c>
      <c r="G1145" s="7"/>
      <c r="H1145" s="200"/>
      <c r="I1145" s="199"/>
      <c r="J1145" s="199"/>
      <c r="K1145" s="113"/>
      <c r="L1145" s="113"/>
      <c r="M1145" s="113"/>
      <c r="N1145" s="7"/>
    </row>
    <row r="1146" spans="1:14">
      <c r="A1146" s="126" t="s">
        <v>3093</v>
      </c>
      <c r="B1146" s="297"/>
      <c r="C1146" s="126" t="s">
        <v>9498</v>
      </c>
      <c r="D1146" s="278">
        <f>+VLOOKUP(A1146,'LISTA NACIONAL'!A:B,2,0)</f>
        <v>3717.5189999999998</v>
      </c>
      <c r="E1146" s="278">
        <f t="shared" si="17"/>
        <v>4498.1979899999997</v>
      </c>
      <c r="G1146" s="7"/>
      <c r="H1146" s="200"/>
      <c r="I1146" s="199"/>
      <c r="J1146" s="199"/>
      <c r="K1146" s="113"/>
      <c r="L1146" s="113"/>
      <c r="M1146" s="113"/>
      <c r="N1146" s="7"/>
    </row>
    <row r="1147" spans="1:14">
      <c r="A1147" s="126" t="s">
        <v>3094</v>
      </c>
      <c r="B1147" s="297"/>
      <c r="C1147" s="126" t="s">
        <v>9499</v>
      </c>
      <c r="D1147" s="278">
        <f>+VLOOKUP(A1147,'LISTA NACIONAL'!A:B,2,0)</f>
        <v>12421.51</v>
      </c>
      <c r="E1147" s="278">
        <f t="shared" si="17"/>
        <v>15030.027099999999</v>
      </c>
      <c r="G1147" s="7"/>
      <c r="H1147" s="200"/>
      <c r="I1147" s="199"/>
      <c r="J1147" s="199"/>
      <c r="K1147" s="113"/>
      <c r="L1147" s="113"/>
      <c r="M1147" s="113"/>
      <c r="N1147" s="7"/>
    </row>
    <row r="1148" spans="1:14">
      <c r="A1148" s="126" t="s">
        <v>3095</v>
      </c>
      <c r="B1148" s="297"/>
      <c r="C1148" s="126" t="s">
        <v>9500</v>
      </c>
      <c r="D1148" s="278">
        <f>+VLOOKUP(A1148,'LISTA NACIONAL'!A:B,2,0)</f>
        <v>10218.532999999999</v>
      </c>
      <c r="E1148" s="278">
        <f t="shared" si="17"/>
        <v>12364.424929999999</v>
      </c>
      <c r="G1148" s="7"/>
      <c r="H1148" s="200"/>
      <c r="I1148" s="199"/>
      <c r="J1148" s="199"/>
      <c r="K1148" s="113"/>
      <c r="L1148" s="113"/>
      <c r="M1148" s="113"/>
      <c r="N1148" s="7"/>
    </row>
    <row r="1149" spans="1:14">
      <c r="A1149" s="126" t="s">
        <v>3096</v>
      </c>
      <c r="B1149" s="297"/>
      <c r="C1149" s="126" t="s">
        <v>9501</v>
      </c>
      <c r="D1149" s="278">
        <f>+VLOOKUP(A1149,'LISTA NACIONAL'!A:B,2,0)</f>
        <v>6649.5739999999996</v>
      </c>
      <c r="E1149" s="278">
        <f t="shared" si="17"/>
        <v>8045.9845399999995</v>
      </c>
      <c r="G1149" s="7"/>
      <c r="H1149" s="200"/>
      <c r="I1149" s="199"/>
      <c r="J1149" s="199"/>
      <c r="K1149" s="113"/>
      <c r="L1149" s="113"/>
      <c r="M1149" s="113"/>
      <c r="N1149" s="7"/>
    </row>
    <row r="1150" spans="1:14">
      <c r="A1150" s="126" t="s">
        <v>3097</v>
      </c>
      <c r="B1150" s="297"/>
      <c r="C1150" s="126" t="s">
        <v>9502</v>
      </c>
      <c r="D1150" s="278">
        <f>+VLOOKUP(A1150,'LISTA NACIONAL'!A:B,2,0)</f>
        <v>13650.242</v>
      </c>
      <c r="E1150" s="278">
        <f t="shared" si="17"/>
        <v>16516.792819999999</v>
      </c>
      <c r="G1150" s="7"/>
      <c r="H1150" s="200"/>
      <c r="I1150" s="199"/>
      <c r="J1150" s="199"/>
      <c r="K1150" s="113"/>
      <c r="L1150" s="113"/>
      <c r="M1150" s="113"/>
      <c r="N1150" s="7"/>
    </row>
    <row r="1151" spans="1:14">
      <c r="A1151" s="126" t="s">
        <v>3098</v>
      </c>
      <c r="B1151" s="297"/>
      <c r="C1151" s="126" t="s">
        <v>9503</v>
      </c>
      <c r="D1151" s="278">
        <f>+VLOOKUP(A1151,'LISTA NACIONAL'!A:B,2,0)</f>
        <v>8667.5210000000006</v>
      </c>
      <c r="E1151" s="278">
        <f t="shared" si="17"/>
        <v>10487.700410000001</v>
      </c>
      <c r="G1151" s="7"/>
      <c r="H1151" s="200"/>
      <c r="I1151" s="199"/>
      <c r="J1151" s="199"/>
      <c r="K1151" s="113"/>
      <c r="L1151" s="113"/>
      <c r="M1151" s="113"/>
      <c r="N1151" s="7"/>
    </row>
    <row r="1152" spans="1:14">
      <c r="A1152" s="126" t="s">
        <v>3099</v>
      </c>
      <c r="B1152" s="297"/>
      <c r="C1152" s="126" t="s">
        <v>10466</v>
      </c>
      <c r="D1152" s="278">
        <f>+VLOOKUP(A1152,'LISTA NACIONAL'!A:B,2,0)</f>
        <v>8818.0139999999992</v>
      </c>
      <c r="E1152" s="278">
        <f t="shared" si="17"/>
        <v>10669.796939999998</v>
      </c>
      <c r="G1152" s="7"/>
      <c r="H1152" s="200"/>
      <c r="I1152" s="199"/>
      <c r="J1152" s="199"/>
      <c r="K1152" s="113"/>
      <c r="L1152" s="113"/>
      <c r="M1152" s="113"/>
      <c r="N1152" s="7"/>
    </row>
    <row r="1153" spans="1:14">
      <c r="A1153" s="126" t="s">
        <v>3100</v>
      </c>
      <c r="B1153" s="297"/>
      <c r="C1153" s="126" t="s">
        <v>10467</v>
      </c>
      <c r="D1153" s="278">
        <f>+VLOOKUP(A1153,'LISTA NACIONAL'!A:B,2,0)</f>
        <v>9120.8490000000002</v>
      </c>
      <c r="E1153" s="278">
        <f t="shared" si="17"/>
        <v>11036.227290000001</v>
      </c>
      <c r="G1153" s="7"/>
      <c r="H1153" s="200"/>
      <c r="I1153" s="199"/>
      <c r="J1153" s="199"/>
      <c r="K1153" s="113"/>
      <c r="L1153" s="113"/>
      <c r="M1153" s="113"/>
      <c r="N1153" s="7"/>
    </row>
    <row r="1154" spans="1:14">
      <c r="A1154" s="126" t="s">
        <v>3101</v>
      </c>
      <c r="B1154" s="297"/>
      <c r="C1154" s="126" t="s">
        <v>10468</v>
      </c>
      <c r="D1154" s="278">
        <f>+VLOOKUP(A1154,'LISTA NACIONAL'!A:B,2,0)</f>
        <v>4759.2179999999998</v>
      </c>
      <c r="E1154" s="278">
        <f t="shared" si="17"/>
        <v>5758.6537799999996</v>
      </c>
      <c r="G1154" s="7"/>
      <c r="H1154" s="200"/>
      <c r="I1154" s="199"/>
      <c r="J1154" s="199"/>
      <c r="K1154" s="113"/>
      <c r="L1154" s="113"/>
      <c r="M1154" s="113"/>
      <c r="N1154" s="7"/>
    </row>
    <row r="1155" spans="1:14">
      <c r="A1155" s="126" t="s">
        <v>3102</v>
      </c>
      <c r="B1155" s="297"/>
      <c r="C1155" s="126" t="s">
        <v>10469</v>
      </c>
      <c r="D1155" s="278">
        <f>+VLOOKUP(A1155,'LISTA NACIONAL'!A:B,2,0)</f>
        <v>4024.0010000000002</v>
      </c>
      <c r="E1155" s="278">
        <f t="shared" si="17"/>
        <v>4869.0412100000003</v>
      </c>
      <c r="G1155" s="7"/>
      <c r="H1155" s="200"/>
      <c r="I1155" s="199"/>
      <c r="J1155" s="199"/>
      <c r="K1155" s="113"/>
      <c r="L1155" s="113"/>
      <c r="M1155" s="113"/>
      <c r="N1155" s="7"/>
    </row>
    <row r="1156" spans="1:14">
      <c r="A1156" s="126" t="s">
        <v>850</v>
      </c>
      <c r="B1156" s="297"/>
      <c r="C1156" s="126" t="s">
        <v>10470</v>
      </c>
      <c r="D1156" s="278">
        <f>+VLOOKUP(A1156,'LISTA NACIONAL'!A:B,2,0)</f>
        <v>4946.3360000000002</v>
      </c>
      <c r="E1156" s="278">
        <f t="shared" si="17"/>
        <v>5985.0665600000002</v>
      </c>
      <c r="G1156" s="7"/>
      <c r="H1156" s="200"/>
      <c r="I1156" s="199"/>
      <c r="J1156" s="199"/>
      <c r="K1156" s="113"/>
      <c r="L1156" s="113"/>
      <c r="M1156" s="113"/>
      <c r="N1156" s="7"/>
    </row>
    <row r="1157" spans="1:14">
      <c r="A1157" s="126" t="s">
        <v>851</v>
      </c>
      <c r="B1157" s="297"/>
      <c r="C1157" s="126" t="s">
        <v>10471</v>
      </c>
      <c r="D1157" s="278">
        <f>+VLOOKUP(A1157,'LISTA NACIONAL'!A:B,2,0)</f>
        <v>4610.5079999999998</v>
      </c>
      <c r="E1157" s="278">
        <f t="shared" si="17"/>
        <v>5578.71468</v>
      </c>
      <c r="G1157" s="7"/>
      <c r="H1157" s="200"/>
      <c r="I1157" s="199"/>
      <c r="J1157" s="199"/>
      <c r="K1157" s="113"/>
      <c r="L1157" s="113"/>
      <c r="M1157" s="113"/>
      <c r="N1157" s="7"/>
    </row>
    <row r="1158" spans="1:14">
      <c r="A1158" s="126" t="s">
        <v>852</v>
      </c>
      <c r="B1158" s="297"/>
      <c r="C1158" s="126" t="s">
        <v>7218</v>
      </c>
      <c r="D1158" s="278">
        <f>+VLOOKUP(A1158,'LISTA NACIONAL'!A:B,2,0)</f>
        <v>6221.393</v>
      </c>
      <c r="E1158" s="278">
        <f t="shared" si="17"/>
        <v>7527.8855299999996</v>
      </c>
      <c r="G1158" s="7"/>
      <c r="H1158" s="200"/>
      <c r="I1158" s="199"/>
      <c r="J1158" s="199"/>
      <c r="K1158" s="113"/>
      <c r="L1158" s="113"/>
      <c r="M1158" s="113"/>
      <c r="N1158" s="7"/>
    </row>
    <row r="1159" spans="1:14">
      <c r="A1159" s="126" t="s">
        <v>853</v>
      </c>
      <c r="B1159" s="297"/>
      <c r="C1159" s="126" t="s">
        <v>7219</v>
      </c>
      <c r="D1159" s="278">
        <f>+VLOOKUP(A1159,'LISTA NACIONAL'!A:B,2,0)</f>
        <v>6221.393</v>
      </c>
      <c r="E1159" s="278">
        <f t="shared" si="17"/>
        <v>7527.8855299999996</v>
      </c>
      <c r="G1159" s="7"/>
      <c r="H1159" s="200"/>
      <c r="I1159" s="199"/>
      <c r="J1159" s="199"/>
      <c r="K1159" s="113"/>
      <c r="L1159" s="113"/>
      <c r="M1159" s="113"/>
      <c r="N1159" s="7"/>
    </row>
    <row r="1160" spans="1:14">
      <c r="A1160" s="126" t="s">
        <v>854</v>
      </c>
      <c r="B1160" s="297"/>
      <c r="C1160" s="126" t="s">
        <v>7220</v>
      </c>
      <c r="D1160" s="278">
        <f>+VLOOKUP(A1160,'LISTA NACIONAL'!A:B,2,0)</f>
        <v>9315.5969999999998</v>
      </c>
      <c r="E1160" s="278">
        <f t="shared" si="17"/>
        <v>11271.872369999999</v>
      </c>
      <c r="G1160" s="7"/>
      <c r="H1160" s="200"/>
      <c r="I1160" s="199"/>
      <c r="J1160" s="199"/>
      <c r="K1160" s="113"/>
      <c r="L1160" s="113"/>
      <c r="M1160" s="113"/>
      <c r="N1160" s="7"/>
    </row>
    <row r="1161" spans="1:14">
      <c r="A1161" s="126" t="s">
        <v>855</v>
      </c>
      <c r="B1161" s="297"/>
      <c r="C1161" s="126" t="s">
        <v>7221</v>
      </c>
      <c r="D1161" s="278">
        <f>+VLOOKUP(A1161,'LISTA NACIONAL'!A:B,2,0)</f>
        <v>4024.0010000000002</v>
      </c>
      <c r="E1161" s="278">
        <f t="shared" si="17"/>
        <v>4869.0412100000003</v>
      </c>
      <c r="G1161" s="7"/>
      <c r="H1161" s="200"/>
      <c r="I1161" s="199"/>
      <c r="J1161" s="199"/>
      <c r="K1161" s="113"/>
      <c r="L1161" s="113"/>
      <c r="M1161" s="113"/>
      <c r="N1161" s="7"/>
    </row>
    <row r="1162" spans="1:14">
      <c r="A1162" s="126" t="s">
        <v>856</v>
      </c>
      <c r="B1162" s="297"/>
      <c r="C1162" s="126" t="s">
        <v>7222</v>
      </c>
      <c r="D1162" s="278">
        <f>+VLOOKUP(A1162,'LISTA NACIONAL'!A:B,2,0)</f>
        <v>3395.2979999999998</v>
      </c>
      <c r="E1162" s="278">
        <f t="shared" si="17"/>
        <v>4108.3105799999994</v>
      </c>
      <c r="G1162" s="7"/>
      <c r="H1162" s="200"/>
      <c r="I1162" s="199"/>
      <c r="J1162" s="199"/>
      <c r="K1162" s="113"/>
      <c r="L1162" s="113"/>
      <c r="M1162" s="113"/>
      <c r="N1162" s="7"/>
    </row>
    <row r="1163" spans="1:14">
      <c r="A1163" s="126" t="s">
        <v>857</v>
      </c>
      <c r="B1163" s="297"/>
      <c r="C1163" s="126" t="s">
        <v>10342</v>
      </c>
      <c r="D1163" s="278">
        <f>+VLOOKUP(A1163,'LISTA NACIONAL'!A:B,2,0)</f>
        <v>5245.2049999999999</v>
      </c>
      <c r="E1163" s="278">
        <f t="shared" ref="E1163:E1226" si="18">+D1163*1.21</f>
        <v>6346.69805</v>
      </c>
      <c r="G1163" s="7"/>
      <c r="H1163" s="200"/>
      <c r="I1163" s="199"/>
      <c r="J1163" s="199"/>
      <c r="K1163" s="113"/>
      <c r="L1163" s="113"/>
      <c r="M1163" s="113"/>
      <c r="N1163" s="7"/>
    </row>
    <row r="1164" spans="1:14">
      <c r="A1164" s="126" t="s">
        <v>858</v>
      </c>
      <c r="B1164" s="297"/>
      <c r="C1164" s="126" t="s">
        <v>10343</v>
      </c>
      <c r="D1164" s="278">
        <f>+VLOOKUP(A1164,'LISTA NACIONAL'!A:B,2,0)</f>
        <v>12718.415999999999</v>
      </c>
      <c r="E1164" s="278">
        <f t="shared" si="18"/>
        <v>15389.283359999999</v>
      </c>
      <c r="G1164" s="7"/>
      <c r="H1164" s="200"/>
      <c r="I1164" s="199"/>
      <c r="J1164" s="199"/>
      <c r="K1164" s="113"/>
      <c r="L1164" s="113"/>
      <c r="M1164" s="113"/>
      <c r="N1164" s="7"/>
    </row>
    <row r="1165" spans="1:14">
      <c r="A1165" s="126" t="s">
        <v>859</v>
      </c>
      <c r="B1165" s="297"/>
      <c r="C1165" s="126" t="s">
        <v>10344</v>
      </c>
      <c r="D1165" s="278">
        <f>+VLOOKUP(A1165,'LISTA NACIONAL'!A:B,2,0)</f>
        <v>13040.677</v>
      </c>
      <c r="E1165" s="278">
        <f t="shared" si="18"/>
        <v>15779.219169999998</v>
      </c>
      <c r="G1165" s="7"/>
      <c r="H1165" s="200"/>
      <c r="I1165" s="199"/>
      <c r="J1165" s="199"/>
      <c r="K1165" s="113"/>
      <c r="L1165" s="113"/>
      <c r="M1165" s="113"/>
      <c r="N1165" s="7"/>
    </row>
    <row r="1166" spans="1:14">
      <c r="A1166" s="126" t="s">
        <v>860</v>
      </c>
      <c r="B1166" s="297"/>
      <c r="C1166" s="126" t="s">
        <v>10345</v>
      </c>
      <c r="D1166" s="278">
        <f>+VLOOKUP(A1166,'LISTA NACIONAL'!A:B,2,0)</f>
        <v>10828.005999999999</v>
      </c>
      <c r="E1166" s="278">
        <f t="shared" si="18"/>
        <v>13101.88726</v>
      </c>
      <c r="G1166" s="7"/>
      <c r="H1166" s="200"/>
      <c r="I1166" s="199"/>
      <c r="J1166" s="199"/>
      <c r="K1166" s="113"/>
      <c r="L1166" s="113"/>
      <c r="M1166" s="113"/>
      <c r="N1166" s="7"/>
    </row>
    <row r="1167" spans="1:14">
      <c r="A1167" s="126" t="s">
        <v>861</v>
      </c>
      <c r="B1167" s="297"/>
      <c r="C1167" s="126" t="s">
        <v>10346</v>
      </c>
      <c r="D1167" s="278">
        <f>+VLOOKUP(A1167,'LISTA NACIONAL'!A:B,2,0)</f>
        <v>6360.2510000000002</v>
      </c>
      <c r="E1167" s="278">
        <f t="shared" si="18"/>
        <v>7695.9037099999996</v>
      </c>
      <c r="G1167" s="7"/>
      <c r="H1167" s="200"/>
      <c r="I1167" s="199"/>
      <c r="J1167" s="199"/>
      <c r="K1167" s="113"/>
      <c r="L1167" s="113"/>
      <c r="M1167" s="113"/>
      <c r="N1167" s="7"/>
    </row>
    <row r="1168" spans="1:14">
      <c r="A1168" s="126" t="s">
        <v>862</v>
      </c>
      <c r="B1168" s="297"/>
      <c r="C1168" s="126" t="s">
        <v>10347</v>
      </c>
      <c r="D1168" s="278">
        <f>+VLOOKUP(A1168,'LISTA NACIONAL'!A:B,2,0)</f>
        <v>4490.8980000000001</v>
      </c>
      <c r="E1168" s="278">
        <f t="shared" si="18"/>
        <v>5433.9865799999998</v>
      </c>
      <c r="G1168" s="7"/>
      <c r="H1168" s="200"/>
      <c r="I1168" s="199"/>
      <c r="J1168" s="199"/>
      <c r="K1168" s="113"/>
      <c r="L1168" s="113"/>
      <c r="M1168" s="113"/>
      <c r="N1168" s="7"/>
    </row>
    <row r="1169" spans="1:14">
      <c r="A1169" s="126" t="s">
        <v>863</v>
      </c>
      <c r="B1169" s="297"/>
      <c r="C1169" s="126" t="s">
        <v>10348</v>
      </c>
      <c r="D1169" s="278">
        <f>+VLOOKUP(A1169,'LISTA NACIONAL'!A:B,2,0)</f>
        <v>2137.4899999999998</v>
      </c>
      <c r="E1169" s="278">
        <f t="shared" si="18"/>
        <v>2586.3628999999996</v>
      </c>
      <c r="G1169" s="7"/>
      <c r="H1169" s="200"/>
      <c r="I1169" s="199"/>
      <c r="J1169" s="199"/>
      <c r="K1169" s="113"/>
      <c r="L1169" s="113"/>
      <c r="M1169" s="113"/>
      <c r="N1169" s="7"/>
    </row>
    <row r="1170" spans="1:14">
      <c r="A1170" s="126" t="s">
        <v>864</v>
      </c>
      <c r="B1170" s="297"/>
      <c r="C1170" s="126" t="s">
        <v>10349</v>
      </c>
      <c r="D1170" s="278">
        <f>+VLOOKUP(A1170,'LISTA NACIONAL'!A:B,2,0)</f>
        <v>3096.2420000000002</v>
      </c>
      <c r="E1170" s="278">
        <f t="shared" si="18"/>
        <v>3746.45282</v>
      </c>
      <c r="G1170" s="7"/>
      <c r="H1170" s="200"/>
      <c r="I1170" s="199"/>
      <c r="J1170" s="199"/>
      <c r="K1170" s="113"/>
      <c r="L1170" s="113"/>
      <c r="M1170" s="113"/>
      <c r="N1170" s="7"/>
    </row>
    <row r="1171" spans="1:14">
      <c r="A1171" s="126" t="s">
        <v>865</v>
      </c>
      <c r="B1171" s="297"/>
      <c r="C1171" s="126" t="s">
        <v>10350</v>
      </c>
      <c r="D1171" s="278">
        <f>+VLOOKUP(A1171,'LISTA NACIONAL'!A:B,2,0)</f>
        <v>3854.4169999999999</v>
      </c>
      <c r="E1171" s="278">
        <f t="shared" si="18"/>
        <v>4663.8445700000002</v>
      </c>
      <c r="G1171" s="7"/>
      <c r="H1171" s="200"/>
      <c r="I1171" s="199"/>
      <c r="J1171" s="199"/>
      <c r="K1171" s="113"/>
      <c r="L1171" s="113"/>
      <c r="M1171" s="113"/>
      <c r="N1171" s="7"/>
    </row>
    <row r="1172" spans="1:14">
      <c r="A1172" s="126" t="s">
        <v>11265</v>
      </c>
      <c r="B1172" s="297"/>
      <c r="C1172" s="126" t="s">
        <v>10351</v>
      </c>
      <c r="D1172" s="278">
        <f>+VLOOKUP(A1172,'LISTA NACIONAL'!A:B,2,0)</f>
        <v>6221.393</v>
      </c>
      <c r="E1172" s="278">
        <f t="shared" si="18"/>
        <v>7527.8855299999996</v>
      </c>
      <c r="G1172" s="7"/>
      <c r="H1172" s="200"/>
      <c r="I1172" s="199"/>
      <c r="J1172" s="199"/>
      <c r="K1172" s="113"/>
      <c r="L1172" s="113"/>
      <c r="M1172" s="113"/>
      <c r="N1172" s="7"/>
    </row>
    <row r="1173" spans="1:14">
      <c r="A1173" s="126" t="s">
        <v>11266</v>
      </c>
      <c r="B1173" s="297"/>
      <c r="C1173" s="126" t="s">
        <v>10352</v>
      </c>
      <c r="D1173" s="278">
        <f>+VLOOKUP(A1173,'LISTA NACIONAL'!A:B,2,0)</f>
        <v>5725.7439999999997</v>
      </c>
      <c r="E1173" s="278">
        <f t="shared" si="18"/>
        <v>6928.150239999999</v>
      </c>
      <c r="G1173" s="7"/>
      <c r="H1173" s="200"/>
      <c r="I1173" s="199"/>
      <c r="J1173" s="199"/>
      <c r="K1173" s="113"/>
      <c r="L1173" s="113"/>
      <c r="M1173" s="113"/>
      <c r="N1173" s="7"/>
    </row>
    <row r="1174" spans="1:14">
      <c r="A1174" s="126" t="s">
        <v>11267</v>
      </c>
      <c r="B1174" s="297"/>
      <c r="C1174" s="126" t="s">
        <v>10353</v>
      </c>
      <c r="D1174" s="278">
        <f>+VLOOKUP(A1174,'LISTA NACIONAL'!A:B,2,0)</f>
        <v>2752.7919999999999</v>
      </c>
      <c r="E1174" s="278">
        <f t="shared" si="18"/>
        <v>3330.8783199999998</v>
      </c>
      <c r="G1174" s="7"/>
      <c r="H1174" s="200"/>
      <c r="I1174" s="199"/>
      <c r="J1174" s="199"/>
      <c r="K1174" s="113"/>
      <c r="L1174" s="113"/>
      <c r="M1174" s="113"/>
      <c r="N1174" s="7"/>
    </row>
    <row r="1175" spans="1:14">
      <c r="A1175" s="126" t="s">
        <v>11268</v>
      </c>
      <c r="B1175" s="297"/>
      <c r="C1175" s="126" t="s">
        <v>10354</v>
      </c>
      <c r="D1175" s="278">
        <f>+VLOOKUP(A1175,'LISTA NACIONAL'!A:B,2,0)</f>
        <v>2463.4470000000001</v>
      </c>
      <c r="E1175" s="278">
        <f t="shared" si="18"/>
        <v>2980.7708699999998</v>
      </c>
      <c r="G1175" s="7"/>
      <c r="H1175" s="200"/>
      <c r="I1175" s="199"/>
      <c r="J1175" s="199"/>
      <c r="K1175" s="113"/>
      <c r="L1175" s="113"/>
      <c r="M1175" s="113"/>
      <c r="N1175" s="7"/>
    </row>
    <row r="1176" spans="1:14">
      <c r="A1176" s="126" t="s">
        <v>11269</v>
      </c>
      <c r="B1176" s="297"/>
      <c r="C1176" s="126" t="s">
        <v>10355</v>
      </c>
      <c r="D1176" s="278">
        <f>+VLOOKUP(A1176,'LISTA NACIONAL'!A:B,2,0)</f>
        <v>3854.4169999999999</v>
      </c>
      <c r="E1176" s="278">
        <f t="shared" si="18"/>
        <v>4663.8445700000002</v>
      </c>
      <c r="G1176" s="7"/>
      <c r="H1176" s="200"/>
      <c r="I1176" s="199"/>
      <c r="J1176" s="199"/>
      <c r="K1176" s="113"/>
      <c r="L1176" s="113"/>
      <c r="M1176" s="113"/>
      <c r="N1176" s="7"/>
    </row>
    <row r="1177" spans="1:14">
      <c r="A1177" s="126" t="s">
        <v>11270</v>
      </c>
      <c r="B1177" s="297"/>
      <c r="C1177" s="126" t="s">
        <v>10356</v>
      </c>
      <c r="D1177" s="278">
        <f>+VLOOKUP(A1177,'LISTA NACIONAL'!A:B,2,0)</f>
        <v>5565.4830000000002</v>
      </c>
      <c r="E1177" s="278">
        <f t="shared" si="18"/>
        <v>6734.2344300000004</v>
      </c>
      <c r="G1177" s="7"/>
      <c r="H1177" s="200"/>
      <c r="I1177" s="199"/>
      <c r="J1177" s="199"/>
      <c r="K1177" s="113"/>
      <c r="L1177" s="113"/>
      <c r="M1177" s="113"/>
      <c r="N1177" s="7"/>
    </row>
    <row r="1178" spans="1:14">
      <c r="A1178" s="126" t="s">
        <v>11271</v>
      </c>
      <c r="B1178" s="297"/>
      <c r="C1178" s="126" t="s">
        <v>10357</v>
      </c>
      <c r="D1178" s="278">
        <f>+VLOOKUP(A1178,'LISTA NACIONAL'!A:B,2,0)</f>
        <v>3850.297</v>
      </c>
      <c r="E1178" s="278">
        <f t="shared" si="18"/>
        <v>4658.8593700000001</v>
      </c>
      <c r="G1178" s="7"/>
      <c r="H1178" s="200"/>
      <c r="I1178" s="199"/>
      <c r="J1178" s="199"/>
      <c r="K1178" s="113"/>
      <c r="L1178" s="113"/>
      <c r="M1178" s="113"/>
      <c r="N1178" s="7"/>
    </row>
    <row r="1179" spans="1:14">
      <c r="A1179" s="126" t="s">
        <v>11272</v>
      </c>
      <c r="B1179" s="297"/>
      <c r="C1179" s="126" t="s">
        <v>10358</v>
      </c>
      <c r="D1179" s="278">
        <f>+VLOOKUP(A1179,'LISTA NACIONAL'!A:B,2,0)</f>
        <v>4166.9319999999998</v>
      </c>
      <c r="E1179" s="278">
        <f t="shared" si="18"/>
        <v>5041.9877199999992</v>
      </c>
      <c r="G1179" s="7"/>
      <c r="H1179" s="200"/>
      <c r="I1179" s="199"/>
      <c r="J1179" s="199"/>
      <c r="K1179" s="113"/>
      <c r="L1179" s="113"/>
      <c r="M1179" s="113"/>
      <c r="N1179" s="7"/>
    </row>
    <row r="1180" spans="1:14">
      <c r="A1180" s="126" t="s">
        <v>11273</v>
      </c>
      <c r="B1180" s="297"/>
      <c r="C1180" s="126" t="s">
        <v>10359</v>
      </c>
      <c r="D1180" s="278">
        <f>+VLOOKUP(A1180,'LISTA NACIONAL'!A:B,2,0)</f>
        <v>4024.0010000000002</v>
      </c>
      <c r="E1180" s="278">
        <f t="shared" si="18"/>
        <v>4869.0412100000003</v>
      </c>
      <c r="G1180" s="7"/>
      <c r="H1180" s="200"/>
      <c r="I1180" s="199"/>
      <c r="J1180" s="199"/>
      <c r="K1180" s="113"/>
      <c r="L1180" s="113"/>
      <c r="M1180" s="113"/>
      <c r="N1180" s="7"/>
    </row>
    <row r="1181" spans="1:14">
      <c r="A1181" s="126" t="s">
        <v>11274</v>
      </c>
      <c r="B1181" s="297"/>
      <c r="C1181" s="126" t="s">
        <v>10360</v>
      </c>
      <c r="D1181" s="278">
        <f>+VLOOKUP(A1181,'LISTA NACIONAL'!A:B,2,0)</f>
        <v>3854.4169999999999</v>
      </c>
      <c r="E1181" s="278">
        <f t="shared" si="18"/>
        <v>4663.8445700000002</v>
      </c>
      <c r="G1181" s="7"/>
      <c r="H1181" s="200"/>
      <c r="I1181" s="199"/>
      <c r="J1181" s="199"/>
      <c r="K1181" s="113"/>
      <c r="L1181" s="113"/>
      <c r="M1181" s="113"/>
      <c r="N1181" s="7"/>
    </row>
    <row r="1182" spans="1:14">
      <c r="A1182" s="126" t="s">
        <v>11275</v>
      </c>
      <c r="B1182" s="297"/>
      <c r="C1182" s="126" t="s">
        <v>10361</v>
      </c>
      <c r="D1182" s="278">
        <f>+VLOOKUP(A1182,'LISTA NACIONAL'!A:B,2,0)</f>
        <v>3854.4169999999999</v>
      </c>
      <c r="E1182" s="278">
        <f t="shared" si="18"/>
        <v>4663.8445700000002</v>
      </c>
      <c r="G1182" s="7"/>
      <c r="H1182" s="200"/>
      <c r="I1182" s="199"/>
      <c r="J1182" s="199"/>
      <c r="K1182" s="113"/>
      <c r="L1182" s="113"/>
      <c r="M1182" s="113"/>
      <c r="N1182" s="7"/>
    </row>
    <row r="1183" spans="1:14">
      <c r="A1183" s="126" t="s">
        <v>8710</v>
      </c>
      <c r="B1183" s="297"/>
      <c r="C1183" s="126" t="s">
        <v>10362</v>
      </c>
      <c r="D1183" s="278">
        <f>+VLOOKUP(A1183,'LISTA NACIONAL'!A:B,2,0)</f>
        <v>14892.563</v>
      </c>
      <c r="E1183" s="278">
        <f t="shared" si="18"/>
        <v>18020.001229999998</v>
      </c>
      <c r="G1183" s="7"/>
      <c r="H1183" s="200"/>
      <c r="I1183" s="199"/>
      <c r="J1183" s="199"/>
      <c r="K1183" s="113"/>
      <c r="L1183" s="113"/>
      <c r="M1183" s="113"/>
      <c r="N1183" s="7"/>
    </row>
    <row r="1184" spans="1:14">
      <c r="A1184" s="126" t="s">
        <v>8711</v>
      </c>
      <c r="B1184" s="297"/>
      <c r="C1184" s="126" t="s">
        <v>10363</v>
      </c>
      <c r="D1184" s="278">
        <f>+VLOOKUP(A1184,'LISTA NACIONAL'!A:B,2,0)</f>
        <v>3096.2420000000002</v>
      </c>
      <c r="E1184" s="278">
        <f t="shared" si="18"/>
        <v>3746.45282</v>
      </c>
      <c r="G1184" s="7"/>
      <c r="H1184" s="200"/>
      <c r="I1184" s="199"/>
      <c r="J1184" s="199"/>
      <c r="K1184" s="113"/>
      <c r="L1184" s="113"/>
      <c r="M1184" s="113"/>
      <c r="N1184" s="7"/>
    </row>
    <row r="1185" spans="1:14">
      <c r="A1185" s="126" t="s">
        <v>8712</v>
      </c>
      <c r="B1185" s="297"/>
      <c r="C1185" s="126" t="s">
        <v>2963</v>
      </c>
      <c r="D1185" s="278">
        <f>+VLOOKUP(A1185,'LISTA NACIONAL'!A:B,2,0)</f>
        <v>4532.402</v>
      </c>
      <c r="E1185" s="278">
        <f t="shared" si="18"/>
        <v>5484.2064199999995</v>
      </c>
      <c r="G1185" s="7"/>
      <c r="H1185" s="200"/>
      <c r="I1185" s="199"/>
      <c r="J1185" s="199"/>
      <c r="K1185" s="113"/>
      <c r="L1185" s="113"/>
      <c r="M1185" s="113"/>
      <c r="N1185" s="7"/>
    </row>
    <row r="1186" spans="1:14">
      <c r="A1186" s="126" t="s">
        <v>11860</v>
      </c>
      <c r="B1186" s="297"/>
      <c r="C1186" s="126" t="s">
        <v>10364</v>
      </c>
      <c r="D1186" s="278">
        <f>+VLOOKUP(A1186,'LISTA NACIONAL'!A:B,2,0)</f>
        <v>4410.8339999999998</v>
      </c>
      <c r="E1186" s="278">
        <f t="shared" si="18"/>
        <v>5337.1091399999996</v>
      </c>
      <c r="G1186" s="7"/>
      <c r="H1186" s="200"/>
      <c r="I1186" s="199"/>
      <c r="J1186" s="199"/>
      <c r="K1186" s="113"/>
      <c r="L1186" s="113"/>
      <c r="M1186" s="113"/>
      <c r="N1186" s="7"/>
    </row>
    <row r="1187" spans="1:14">
      <c r="A1187" s="126" t="s">
        <v>11861</v>
      </c>
      <c r="B1187" s="297"/>
      <c r="C1187" s="126" t="s">
        <v>10365</v>
      </c>
      <c r="D1187" s="278">
        <f>+VLOOKUP(A1187,'LISTA NACIONAL'!A:B,2,0)</f>
        <v>10552.057000000001</v>
      </c>
      <c r="E1187" s="278">
        <f t="shared" si="18"/>
        <v>12767.98897</v>
      </c>
      <c r="G1187" s="7"/>
      <c r="H1187" s="200"/>
      <c r="I1187" s="199"/>
      <c r="J1187" s="199"/>
      <c r="K1187" s="113"/>
      <c r="L1187" s="113"/>
      <c r="M1187" s="113"/>
      <c r="N1187" s="7"/>
    </row>
    <row r="1188" spans="1:14">
      <c r="A1188" s="126" t="s">
        <v>8717</v>
      </c>
      <c r="B1188" s="297"/>
      <c r="C1188" s="126" t="s">
        <v>10366</v>
      </c>
      <c r="D1188" s="278">
        <f>+VLOOKUP(A1188,'LISTA NACIONAL'!A:B,2,0)</f>
        <v>10552.057000000001</v>
      </c>
      <c r="E1188" s="278">
        <f t="shared" si="18"/>
        <v>12767.98897</v>
      </c>
      <c r="G1188" s="7"/>
      <c r="H1188" s="200"/>
      <c r="I1188" s="199"/>
      <c r="J1188" s="199"/>
      <c r="K1188" s="113"/>
      <c r="L1188" s="113"/>
      <c r="M1188" s="113"/>
      <c r="N1188" s="7"/>
    </row>
    <row r="1189" spans="1:14">
      <c r="A1189" s="126" t="s">
        <v>8718</v>
      </c>
      <c r="B1189" s="297"/>
      <c r="C1189" s="126" t="s">
        <v>10367</v>
      </c>
      <c r="D1189" s="278">
        <f>+VLOOKUP(A1189,'LISTA NACIONAL'!A:B,2,0)</f>
        <v>5725.7439999999997</v>
      </c>
      <c r="E1189" s="278">
        <f t="shared" si="18"/>
        <v>6928.150239999999</v>
      </c>
      <c r="G1189" s="7"/>
      <c r="H1189" s="200"/>
      <c r="I1189" s="199"/>
      <c r="J1189" s="199"/>
      <c r="K1189" s="113"/>
      <c r="L1189" s="113"/>
      <c r="M1189" s="113"/>
      <c r="N1189" s="7"/>
    </row>
    <row r="1190" spans="1:14">
      <c r="A1190" s="126" t="s">
        <v>11763</v>
      </c>
      <c r="B1190" s="297"/>
      <c r="C1190" s="126" t="s">
        <v>10368</v>
      </c>
      <c r="D1190" s="278">
        <f>+VLOOKUP(A1190,'LISTA NACIONAL'!A:B,2,0)</f>
        <v>10552.057000000001</v>
      </c>
      <c r="E1190" s="278">
        <f t="shared" si="18"/>
        <v>12767.98897</v>
      </c>
      <c r="G1190" s="7"/>
      <c r="H1190" s="200"/>
      <c r="I1190" s="199"/>
      <c r="J1190" s="199"/>
      <c r="K1190" s="113"/>
      <c r="L1190" s="113"/>
      <c r="M1190" s="113"/>
      <c r="N1190" s="7"/>
    </row>
    <row r="1191" spans="1:14">
      <c r="A1191" s="126" t="s">
        <v>11764</v>
      </c>
      <c r="B1191" s="297"/>
      <c r="C1191" s="126" t="s">
        <v>10369</v>
      </c>
      <c r="D1191" s="278">
        <f>+VLOOKUP(A1191,'LISTA NACIONAL'!A:B,2,0)</f>
        <v>2905.2350000000001</v>
      </c>
      <c r="E1191" s="278">
        <f t="shared" si="18"/>
        <v>3515.3343500000001</v>
      </c>
      <c r="G1191" s="7"/>
      <c r="H1191" s="200"/>
      <c r="I1191" s="199"/>
      <c r="J1191" s="199"/>
      <c r="K1191" s="113"/>
      <c r="L1191" s="113"/>
      <c r="M1191" s="113"/>
      <c r="N1191" s="7"/>
    </row>
    <row r="1192" spans="1:14">
      <c r="A1192" s="126" t="s">
        <v>11765</v>
      </c>
      <c r="B1192" s="297"/>
      <c r="C1192" s="126" t="s">
        <v>10370</v>
      </c>
      <c r="D1192" s="278">
        <f>+VLOOKUP(A1192,'LISTA NACIONAL'!A:B,2,0)</f>
        <v>7438.6170000000002</v>
      </c>
      <c r="E1192" s="278">
        <f t="shared" si="18"/>
        <v>9000.7265700000007</v>
      </c>
      <c r="G1192" s="7"/>
      <c r="H1192" s="200"/>
      <c r="I1192" s="199"/>
      <c r="J1192" s="199"/>
      <c r="K1192" s="113"/>
      <c r="L1192" s="113"/>
      <c r="M1192" s="113"/>
      <c r="N1192" s="7"/>
    </row>
    <row r="1193" spans="1:14">
      <c r="A1193" s="126" t="s">
        <v>11766</v>
      </c>
      <c r="B1193" s="297"/>
      <c r="C1193" s="126" t="s">
        <v>10371</v>
      </c>
      <c r="D1193" s="278">
        <f>+VLOOKUP(A1193,'LISTA NACIONAL'!A:B,2,0)</f>
        <v>5399.47</v>
      </c>
      <c r="E1193" s="278">
        <f t="shared" si="18"/>
        <v>6533.3586999999998</v>
      </c>
      <c r="G1193" s="7"/>
      <c r="H1193" s="200"/>
      <c r="I1193" s="199"/>
      <c r="J1193" s="199"/>
      <c r="K1193" s="113"/>
      <c r="L1193" s="113"/>
      <c r="M1193" s="113"/>
      <c r="N1193" s="7"/>
    </row>
    <row r="1194" spans="1:14">
      <c r="A1194" s="126" t="s">
        <v>11767</v>
      </c>
      <c r="B1194" s="297"/>
      <c r="C1194" s="126" t="s">
        <v>10372</v>
      </c>
      <c r="D1194" s="278">
        <f>+VLOOKUP(A1194,'LISTA NACIONAL'!A:B,2,0)</f>
        <v>4942.3519999999999</v>
      </c>
      <c r="E1194" s="278">
        <f t="shared" si="18"/>
        <v>5980.2459199999994</v>
      </c>
      <c r="G1194" s="7"/>
      <c r="H1194" s="200"/>
      <c r="I1194" s="199"/>
      <c r="J1194" s="199"/>
      <c r="K1194" s="113"/>
      <c r="L1194" s="113"/>
      <c r="M1194" s="113"/>
      <c r="N1194" s="7"/>
    </row>
    <row r="1195" spans="1:14">
      <c r="A1195" s="126" t="s">
        <v>11768</v>
      </c>
      <c r="B1195" s="297"/>
      <c r="C1195" s="126" t="s">
        <v>10373</v>
      </c>
      <c r="D1195" s="278">
        <f>+VLOOKUP(A1195,'LISTA NACIONAL'!A:B,2,0)</f>
        <v>4759.2179999999998</v>
      </c>
      <c r="E1195" s="278">
        <f t="shared" si="18"/>
        <v>5758.6537799999996</v>
      </c>
      <c r="G1195" s="7"/>
      <c r="H1195" s="200"/>
      <c r="I1195" s="199"/>
      <c r="J1195" s="199"/>
      <c r="K1195" s="113"/>
      <c r="L1195" s="113"/>
      <c r="M1195" s="113"/>
      <c r="N1195" s="7"/>
    </row>
    <row r="1196" spans="1:14">
      <c r="A1196" s="126" t="s">
        <v>11769</v>
      </c>
      <c r="B1196" s="297"/>
      <c r="C1196" s="126" t="s">
        <v>8845</v>
      </c>
      <c r="D1196" s="278">
        <f>+VLOOKUP(A1196,'LISTA NACIONAL'!A:B,2,0)</f>
        <v>5725.7439999999997</v>
      </c>
      <c r="E1196" s="278">
        <f t="shared" si="18"/>
        <v>6928.150239999999</v>
      </c>
      <c r="G1196" s="7"/>
      <c r="H1196" s="200"/>
      <c r="I1196" s="199"/>
      <c r="J1196" s="199"/>
      <c r="K1196" s="113"/>
      <c r="L1196" s="113"/>
      <c r="M1196" s="113"/>
      <c r="N1196" s="7"/>
    </row>
    <row r="1197" spans="1:14">
      <c r="A1197" s="126" t="s">
        <v>11770</v>
      </c>
      <c r="B1197" s="297"/>
      <c r="C1197" s="126" t="s">
        <v>8846</v>
      </c>
      <c r="D1197" s="278">
        <f>+VLOOKUP(A1197,'LISTA NACIONAL'!A:B,2,0)</f>
        <v>15837.763000000001</v>
      </c>
      <c r="E1197" s="278">
        <f t="shared" si="18"/>
        <v>19163.693230000001</v>
      </c>
      <c r="G1197" s="7"/>
      <c r="H1197" s="200"/>
      <c r="I1197" s="199"/>
      <c r="J1197" s="199"/>
      <c r="K1197" s="113"/>
      <c r="L1197" s="113"/>
      <c r="M1197" s="113"/>
      <c r="N1197" s="7"/>
    </row>
    <row r="1198" spans="1:14">
      <c r="A1198" s="126" t="s">
        <v>11771</v>
      </c>
      <c r="B1198" s="297"/>
      <c r="C1198" s="126" t="s">
        <v>8847</v>
      </c>
      <c r="D1198" s="278">
        <f>+VLOOKUP(A1198,'LISTA NACIONAL'!A:B,2,0)</f>
        <v>3854.4169999999999</v>
      </c>
      <c r="E1198" s="278">
        <f t="shared" si="18"/>
        <v>4663.8445700000002</v>
      </c>
      <c r="G1198" s="7"/>
      <c r="H1198" s="200"/>
      <c r="I1198" s="199"/>
      <c r="J1198" s="199"/>
      <c r="K1198" s="113"/>
      <c r="L1198" s="113"/>
      <c r="M1198" s="113"/>
      <c r="N1198" s="7"/>
    </row>
    <row r="1199" spans="1:14">
      <c r="A1199" s="126" t="s">
        <v>11772</v>
      </c>
      <c r="B1199" s="297"/>
      <c r="C1199" s="126" t="s">
        <v>8848</v>
      </c>
      <c r="D1199" s="278">
        <f>+VLOOKUP(A1199,'LISTA NACIONAL'!A:B,2,0)</f>
        <v>10828.005999999999</v>
      </c>
      <c r="E1199" s="278">
        <f t="shared" si="18"/>
        <v>13101.88726</v>
      </c>
      <c r="G1199" s="7"/>
      <c r="H1199" s="200"/>
      <c r="I1199" s="199"/>
      <c r="J1199" s="199"/>
      <c r="K1199" s="113"/>
      <c r="L1199" s="113"/>
      <c r="M1199" s="113"/>
      <c r="N1199" s="7"/>
    </row>
    <row r="1200" spans="1:14">
      <c r="A1200" s="126" t="s">
        <v>11773</v>
      </c>
      <c r="B1200" s="297"/>
      <c r="C1200" s="126" t="s">
        <v>8849</v>
      </c>
      <c r="D1200" s="278">
        <f>+VLOOKUP(A1200,'LISTA NACIONAL'!A:B,2,0)</f>
        <v>5565.4830000000002</v>
      </c>
      <c r="E1200" s="278">
        <f t="shared" si="18"/>
        <v>6734.2344300000004</v>
      </c>
      <c r="G1200" s="7"/>
      <c r="H1200" s="200"/>
      <c r="I1200" s="199"/>
      <c r="J1200" s="199"/>
      <c r="K1200" s="113"/>
      <c r="L1200" s="113"/>
      <c r="M1200" s="113"/>
      <c r="N1200" s="7"/>
    </row>
    <row r="1201" spans="1:14">
      <c r="A1201" s="126" t="s">
        <v>11774</v>
      </c>
      <c r="B1201" s="297"/>
      <c r="C1201" s="126" t="s">
        <v>8850</v>
      </c>
      <c r="D1201" s="278">
        <f>+VLOOKUP(A1201,'LISTA NACIONAL'!A:B,2,0)</f>
        <v>5858.7879999999996</v>
      </c>
      <c r="E1201" s="278">
        <f t="shared" si="18"/>
        <v>7089.1334799999995</v>
      </c>
      <c r="G1201" s="7"/>
      <c r="H1201" s="200"/>
      <c r="I1201" s="199"/>
      <c r="J1201" s="199"/>
      <c r="K1201" s="113"/>
      <c r="L1201" s="113"/>
      <c r="M1201" s="113"/>
      <c r="N1201" s="7"/>
    </row>
    <row r="1202" spans="1:14">
      <c r="A1202" s="126" t="s">
        <v>11775</v>
      </c>
      <c r="B1202" s="297"/>
      <c r="C1202" s="126" t="s">
        <v>8851</v>
      </c>
      <c r="D1202" s="278">
        <f>+VLOOKUP(A1202,'LISTA NACIONAL'!A:B,2,0)</f>
        <v>5725.7439999999997</v>
      </c>
      <c r="E1202" s="278">
        <f t="shared" si="18"/>
        <v>6928.150239999999</v>
      </c>
      <c r="G1202" s="7"/>
      <c r="H1202" s="200"/>
      <c r="I1202" s="199"/>
      <c r="J1202" s="199"/>
      <c r="K1202" s="113"/>
      <c r="L1202" s="113"/>
      <c r="M1202" s="113"/>
      <c r="N1202" s="7"/>
    </row>
    <row r="1203" spans="1:14">
      <c r="A1203" s="126" t="s">
        <v>11776</v>
      </c>
      <c r="B1203" s="297"/>
      <c r="C1203" s="126" t="s">
        <v>8852</v>
      </c>
      <c r="D1203" s="278">
        <f>+VLOOKUP(A1203,'LISTA NACIONAL'!A:B,2,0)</f>
        <v>4490.8980000000001</v>
      </c>
      <c r="E1203" s="278">
        <f t="shared" si="18"/>
        <v>5433.9865799999998</v>
      </c>
      <c r="G1203" s="7"/>
      <c r="H1203" s="200"/>
      <c r="I1203" s="199"/>
      <c r="J1203" s="199"/>
      <c r="K1203" s="113"/>
      <c r="L1203" s="113"/>
      <c r="M1203" s="113"/>
      <c r="N1203" s="7"/>
    </row>
    <row r="1204" spans="1:14">
      <c r="A1204" s="126" t="s">
        <v>11777</v>
      </c>
      <c r="B1204" s="297"/>
      <c r="C1204" s="126" t="s">
        <v>8853</v>
      </c>
      <c r="D1204" s="278">
        <f>+VLOOKUP(A1204,'LISTA NACIONAL'!A:B,2,0)</f>
        <v>5245.2049999999999</v>
      </c>
      <c r="E1204" s="278">
        <f t="shared" si="18"/>
        <v>6346.69805</v>
      </c>
      <c r="G1204" s="7"/>
      <c r="H1204" s="200"/>
      <c r="I1204" s="199"/>
      <c r="J1204" s="199"/>
      <c r="K1204" s="113"/>
      <c r="L1204" s="113"/>
      <c r="M1204" s="113"/>
      <c r="N1204" s="7"/>
    </row>
    <row r="1205" spans="1:14">
      <c r="A1205" s="126" t="s">
        <v>11778</v>
      </c>
      <c r="B1205" s="297"/>
      <c r="C1205" s="126" t="s">
        <v>8854</v>
      </c>
      <c r="D1205" s="278">
        <f>+VLOOKUP(A1205,'LISTA NACIONAL'!A:B,2,0)</f>
        <v>3266</v>
      </c>
      <c r="E1205" s="278">
        <f t="shared" si="18"/>
        <v>3951.8599999999997</v>
      </c>
      <c r="G1205" s="7"/>
      <c r="H1205" s="200"/>
      <c r="I1205" s="199"/>
      <c r="J1205" s="199"/>
      <c r="K1205" s="113"/>
      <c r="L1205" s="113"/>
      <c r="M1205" s="113"/>
      <c r="N1205" s="7"/>
    </row>
    <row r="1206" spans="1:14">
      <c r="A1206" s="126" t="s">
        <v>11779</v>
      </c>
      <c r="B1206" s="297"/>
      <c r="C1206" s="126" t="s">
        <v>8855</v>
      </c>
      <c r="D1206" s="278">
        <f>+VLOOKUP(A1206,'LISTA NACIONAL'!A:B,2,0)</f>
        <v>4357.8109999999997</v>
      </c>
      <c r="E1206" s="278">
        <f t="shared" si="18"/>
        <v>5272.9513099999995</v>
      </c>
      <c r="G1206" s="7"/>
      <c r="H1206" s="200"/>
      <c r="I1206" s="199"/>
      <c r="J1206" s="199"/>
      <c r="K1206" s="113"/>
      <c r="L1206" s="113"/>
      <c r="M1206" s="113"/>
      <c r="N1206" s="7"/>
    </row>
    <row r="1207" spans="1:14">
      <c r="A1207" s="126" t="s">
        <v>11780</v>
      </c>
      <c r="B1207" s="297"/>
      <c r="C1207" s="126" t="s">
        <v>8856</v>
      </c>
      <c r="D1207" s="278">
        <f>+VLOOKUP(A1207,'LISTA NACIONAL'!A:B,2,0)</f>
        <v>3266</v>
      </c>
      <c r="E1207" s="278">
        <f t="shared" si="18"/>
        <v>3951.8599999999997</v>
      </c>
      <c r="G1207" s="7"/>
      <c r="H1207" s="200"/>
      <c r="I1207" s="199"/>
      <c r="J1207" s="199"/>
      <c r="K1207" s="113"/>
      <c r="L1207" s="113"/>
      <c r="M1207" s="113"/>
      <c r="N1207" s="7"/>
    </row>
    <row r="1208" spans="1:14">
      <c r="A1208" s="126" t="s">
        <v>11781</v>
      </c>
      <c r="B1208" s="297"/>
      <c r="C1208" s="126" t="s">
        <v>8857</v>
      </c>
      <c r="D1208" s="278">
        <f>+VLOOKUP(A1208,'LISTA NACIONAL'!A:B,2,0)</f>
        <v>2463.4470000000001</v>
      </c>
      <c r="E1208" s="278">
        <f t="shared" si="18"/>
        <v>2980.7708699999998</v>
      </c>
      <c r="G1208" s="7"/>
      <c r="H1208" s="200"/>
      <c r="I1208" s="199"/>
      <c r="J1208" s="199"/>
      <c r="K1208" s="113"/>
      <c r="L1208" s="113"/>
      <c r="M1208" s="113"/>
      <c r="N1208" s="7"/>
    </row>
    <row r="1209" spans="1:14">
      <c r="A1209" s="126" t="s">
        <v>11782</v>
      </c>
      <c r="B1209" s="297"/>
      <c r="C1209" s="126" t="s">
        <v>8858</v>
      </c>
      <c r="D1209" s="278">
        <f>+VLOOKUP(A1209,'LISTA NACIONAL'!A:B,2,0)</f>
        <v>6221.393</v>
      </c>
      <c r="E1209" s="278">
        <f t="shared" si="18"/>
        <v>7527.8855299999996</v>
      </c>
      <c r="G1209" s="7"/>
      <c r="H1209" s="200"/>
      <c r="I1209" s="199"/>
      <c r="J1209" s="199"/>
      <c r="K1209" s="113"/>
      <c r="L1209" s="113"/>
      <c r="M1209" s="113"/>
      <c r="N1209" s="7"/>
    </row>
    <row r="1210" spans="1:14">
      <c r="A1210" s="126" t="s">
        <v>11783</v>
      </c>
      <c r="B1210" s="297"/>
      <c r="C1210" s="126" t="s">
        <v>8859</v>
      </c>
      <c r="D1210" s="278">
        <f>+VLOOKUP(A1210,'LISTA NACIONAL'!A:B,2,0)</f>
        <v>2752.7919999999999</v>
      </c>
      <c r="E1210" s="278">
        <f t="shared" si="18"/>
        <v>3330.8783199999998</v>
      </c>
      <c r="G1210" s="7"/>
      <c r="H1210" s="200"/>
      <c r="I1210" s="199"/>
      <c r="J1210" s="199"/>
      <c r="K1210" s="113"/>
      <c r="L1210" s="113"/>
      <c r="M1210" s="113"/>
      <c r="N1210" s="7"/>
    </row>
    <row r="1211" spans="1:14">
      <c r="A1211" s="126" t="s">
        <v>8786</v>
      </c>
      <c r="B1211" s="297"/>
      <c r="C1211" s="126" t="s">
        <v>11074</v>
      </c>
      <c r="D1211" s="278">
        <f>+VLOOKUP(A1211,'LISTA NACIONAL'!A:B,2,0)</f>
        <v>3717.5189999999998</v>
      </c>
      <c r="E1211" s="278">
        <f t="shared" si="18"/>
        <v>4498.1979899999997</v>
      </c>
      <c r="G1211" s="7"/>
      <c r="H1211" s="200"/>
      <c r="I1211" s="199"/>
      <c r="J1211" s="199"/>
      <c r="K1211" s="113"/>
      <c r="L1211" s="113"/>
      <c r="M1211" s="113"/>
      <c r="N1211" s="7"/>
    </row>
    <row r="1212" spans="1:14">
      <c r="A1212" s="126" t="s">
        <v>8787</v>
      </c>
      <c r="B1212" s="297"/>
      <c r="C1212" s="126" t="s">
        <v>11075</v>
      </c>
      <c r="D1212" s="278">
        <f>+VLOOKUP(A1212,'LISTA NACIONAL'!A:B,2,0)</f>
        <v>2137.4899999999998</v>
      </c>
      <c r="E1212" s="278">
        <f t="shared" si="18"/>
        <v>2586.3628999999996</v>
      </c>
      <c r="G1212" s="7"/>
      <c r="H1212" s="200"/>
      <c r="I1212" s="199"/>
      <c r="J1212" s="199"/>
      <c r="K1212" s="113"/>
      <c r="L1212" s="113"/>
      <c r="M1212" s="113"/>
      <c r="N1212" s="7"/>
    </row>
    <row r="1213" spans="1:14">
      <c r="A1213" s="126" t="s">
        <v>8788</v>
      </c>
      <c r="B1213" s="297"/>
      <c r="C1213" s="126" t="s">
        <v>11076</v>
      </c>
      <c r="D1213" s="278">
        <f>+VLOOKUP(A1213,'LISTA NACIONAL'!A:B,2,0)</f>
        <v>3096.2420000000002</v>
      </c>
      <c r="E1213" s="278">
        <f t="shared" si="18"/>
        <v>3746.45282</v>
      </c>
      <c r="G1213" s="7"/>
      <c r="H1213" s="200"/>
      <c r="I1213" s="199"/>
      <c r="J1213" s="199"/>
      <c r="K1213" s="113"/>
      <c r="L1213" s="113"/>
      <c r="M1213" s="113"/>
      <c r="N1213" s="7"/>
    </row>
    <row r="1214" spans="1:14">
      <c r="A1214" s="126" t="s">
        <v>8789</v>
      </c>
      <c r="B1214" s="297"/>
      <c r="C1214" s="126" t="s">
        <v>11077</v>
      </c>
      <c r="D1214" s="278">
        <f>+VLOOKUP(A1214,'LISTA NACIONAL'!A:B,2,0)</f>
        <v>3266</v>
      </c>
      <c r="E1214" s="278">
        <f t="shared" si="18"/>
        <v>3951.8599999999997</v>
      </c>
      <c r="G1214" s="7"/>
      <c r="H1214" s="200"/>
      <c r="I1214" s="199"/>
      <c r="J1214" s="199"/>
      <c r="K1214" s="113"/>
      <c r="L1214" s="113"/>
      <c r="M1214" s="113"/>
      <c r="N1214" s="7"/>
    </row>
    <row r="1215" spans="1:14">
      <c r="A1215" s="126" t="s">
        <v>8790</v>
      </c>
      <c r="B1215" s="297"/>
      <c r="C1215" s="126" t="s">
        <v>11078</v>
      </c>
      <c r="D1215" s="278">
        <f>+VLOOKUP(A1215,'LISTA NACIONAL'!A:B,2,0)</f>
        <v>4024.0010000000002</v>
      </c>
      <c r="E1215" s="278">
        <f t="shared" si="18"/>
        <v>4869.0412100000003</v>
      </c>
      <c r="G1215" s="7"/>
      <c r="H1215" s="200"/>
      <c r="I1215" s="199"/>
      <c r="J1215" s="199"/>
      <c r="K1215" s="113"/>
      <c r="L1215" s="113"/>
      <c r="M1215" s="113"/>
      <c r="N1215" s="7"/>
    </row>
    <row r="1216" spans="1:14">
      <c r="A1216" s="126" t="s">
        <v>8791</v>
      </c>
      <c r="B1216" s="297"/>
      <c r="C1216" s="126" t="s">
        <v>8882</v>
      </c>
      <c r="D1216" s="278">
        <f>+VLOOKUP(A1216,'LISTA NACIONAL'!A:B,2,0)</f>
        <v>3854.4169999999999</v>
      </c>
      <c r="E1216" s="278">
        <f t="shared" si="18"/>
        <v>4663.8445700000002</v>
      </c>
      <c r="G1216" s="7"/>
      <c r="H1216" s="200"/>
      <c r="I1216" s="199"/>
      <c r="J1216" s="199"/>
      <c r="K1216" s="113"/>
      <c r="L1216" s="113"/>
      <c r="M1216" s="113"/>
      <c r="N1216" s="7"/>
    </row>
    <row r="1217" spans="1:14">
      <c r="A1217" s="126" t="s">
        <v>8792</v>
      </c>
      <c r="B1217" s="297"/>
      <c r="C1217" s="126" t="s">
        <v>8883</v>
      </c>
      <c r="D1217" s="278">
        <f>+VLOOKUP(A1217,'LISTA NACIONAL'!A:B,2,0)</f>
        <v>69204.303</v>
      </c>
      <c r="E1217" s="278">
        <f t="shared" si="18"/>
        <v>83737.206630000001</v>
      </c>
      <c r="G1217" s="7"/>
      <c r="H1217" s="200"/>
      <c r="I1217" s="199"/>
      <c r="J1217" s="199"/>
      <c r="K1217" s="113"/>
      <c r="L1217" s="113"/>
      <c r="M1217" s="113"/>
      <c r="N1217" s="7"/>
    </row>
    <row r="1218" spans="1:14">
      <c r="A1218" s="126" t="s">
        <v>8793</v>
      </c>
      <c r="B1218" s="297"/>
      <c r="C1218" s="126" t="s">
        <v>8884</v>
      </c>
      <c r="D1218" s="278">
        <f>+VLOOKUP(A1218,'LISTA NACIONAL'!A:B,2,0)</f>
        <v>6221.393</v>
      </c>
      <c r="E1218" s="278">
        <f t="shared" si="18"/>
        <v>7527.8855299999996</v>
      </c>
      <c r="G1218" s="7"/>
      <c r="H1218" s="200"/>
      <c r="I1218" s="199"/>
      <c r="J1218" s="199"/>
      <c r="K1218" s="113"/>
      <c r="L1218" s="113"/>
      <c r="M1218" s="113"/>
      <c r="N1218" s="7"/>
    </row>
    <row r="1219" spans="1:14">
      <c r="A1219" s="126" t="s">
        <v>8794</v>
      </c>
      <c r="B1219" s="297"/>
      <c r="C1219" s="126" t="s">
        <v>275</v>
      </c>
      <c r="D1219" s="278">
        <f>+VLOOKUP(A1219,'LISTA NACIONAL'!A:B,2,0)</f>
        <v>2600.509</v>
      </c>
      <c r="E1219" s="278">
        <f t="shared" si="18"/>
        <v>3146.61589</v>
      </c>
      <c r="G1219" s="7"/>
      <c r="H1219" s="200"/>
      <c r="I1219" s="199"/>
      <c r="J1219" s="199"/>
      <c r="K1219" s="113"/>
      <c r="L1219" s="113"/>
      <c r="M1219" s="113"/>
      <c r="N1219" s="7"/>
    </row>
    <row r="1220" spans="1:14">
      <c r="A1220" s="126" t="s">
        <v>8795</v>
      </c>
      <c r="B1220" s="297"/>
      <c r="C1220" s="126" t="s">
        <v>8885</v>
      </c>
      <c r="D1220" s="278">
        <f>+VLOOKUP(A1220,'LISTA NACIONAL'!A:B,2,0)</f>
        <v>2600.509</v>
      </c>
      <c r="E1220" s="278">
        <f t="shared" si="18"/>
        <v>3146.61589</v>
      </c>
      <c r="G1220" s="7"/>
      <c r="H1220" s="200"/>
      <c r="I1220" s="199"/>
      <c r="J1220" s="199"/>
      <c r="K1220" s="113"/>
      <c r="L1220" s="113"/>
      <c r="M1220" s="113"/>
      <c r="N1220" s="7"/>
    </row>
    <row r="1221" spans="1:14">
      <c r="A1221" s="126" t="s">
        <v>9281</v>
      </c>
      <c r="B1221" s="297"/>
      <c r="C1221" s="126" t="s">
        <v>8886</v>
      </c>
      <c r="D1221" s="278">
        <f>+VLOOKUP(A1221,'LISTA NACIONAL'!A:B,2,0)</f>
        <v>3096.2420000000002</v>
      </c>
      <c r="E1221" s="278">
        <f t="shared" si="18"/>
        <v>3746.45282</v>
      </c>
      <c r="G1221" s="7"/>
      <c r="H1221" s="200"/>
      <c r="I1221" s="199"/>
      <c r="J1221" s="199"/>
      <c r="K1221" s="113"/>
      <c r="L1221" s="113"/>
      <c r="M1221" s="113"/>
      <c r="N1221" s="7"/>
    </row>
    <row r="1222" spans="1:14">
      <c r="A1222" s="126" t="s">
        <v>9282</v>
      </c>
      <c r="B1222" s="297"/>
      <c r="C1222" s="126" t="s">
        <v>8887</v>
      </c>
      <c r="D1222" s="278">
        <f>+VLOOKUP(A1222,'LISTA NACIONAL'!A:B,2,0)</f>
        <v>3854.4169999999999</v>
      </c>
      <c r="E1222" s="278">
        <f t="shared" si="18"/>
        <v>4663.8445700000002</v>
      </c>
      <c r="G1222" s="7"/>
      <c r="H1222" s="200"/>
      <c r="I1222" s="199"/>
      <c r="J1222" s="199"/>
      <c r="K1222" s="113"/>
      <c r="L1222" s="113"/>
      <c r="M1222" s="113"/>
      <c r="N1222" s="7"/>
    </row>
    <row r="1223" spans="1:14">
      <c r="A1223" s="126" t="s">
        <v>9283</v>
      </c>
      <c r="B1223" s="297"/>
      <c r="C1223" s="126" t="s">
        <v>8888</v>
      </c>
      <c r="D1223" s="278">
        <f>+VLOOKUP(A1223,'LISTA NACIONAL'!A:B,2,0)</f>
        <v>6823.3379999999997</v>
      </c>
      <c r="E1223" s="278">
        <f t="shared" si="18"/>
        <v>8256.2389800000001</v>
      </c>
      <c r="G1223" s="7"/>
      <c r="H1223" s="200"/>
      <c r="I1223" s="199"/>
      <c r="J1223" s="199"/>
      <c r="K1223" s="113"/>
      <c r="L1223" s="113"/>
      <c r="M1223" s="113"/>
      <c r="N1223" s="7"/>
    </row>
    <row r="1224" spans="1:14">
      <c r="A1224" s="126" t="s">
        <v>9284</v>
      </c>
      <c r="B1224" s="297"/>
      <c r="C1224" s="126" t="s">
        <v>8889</v>
      </c>
      <c r="D1224" s="278">
        <f>+VLOOKUP(A1224,'LISTA NACIONAL'!A:B,2,0)</f>
        <v>6823.3379999999997</v>
      </c>
      <c r="E1224" s="278">
        <f t="shared" si="18"/>
        <v>8256.2389800000001</v>
      </c>
      <c r="G1224" s="7"/>
      <c r="H1224" s="200"/>
      <c r="I1224" s="199"/>
      <c r="J1224" s="199"/>
      <c r="K1224" s="113"/>
      <c r="L1224" s="113"/>
      <c r="M1224" s="113"/>
      <c r="N1224" s="7"/>
    </row>
    <row r="1225" spans="1:14">
      <c r="A1225" s="126" t="s">
        <v>9285</v>
      </c>
      <c r="B1225" s="297"/>
      <c r="C1225" s="126" t="s">
        <v>276</v>
      </c>
      <c r="D1225" s="278">
        <f>+VLOOKUP(A1225,'LISTA NACIONAL'!A:B,2,0)</f>
        <v>4024.0010000000002</v>
      </c>
      <c r="E1225" s="278">
        <f t="shared" si="18"/>
        <v>4869.0412100000003</v>
      </c>
      <c r="G1225" s="7"/>
      <c r="H1225" s="200"/>
      <c r="I1225" s="199"/>
      <c r="J1225" s="199"/>
      <c r="K1225" s="113"/>
      <c r="L1225" s="113"/>
      <c r="M1225" s="113"/>
      <c r="N1225" s="7"/>
    </row>
    <row r="1226" spans="1:14">
      <c r="A1226" s="126" t="s">
        <v>9286</v>
      </c>
      <c r="B1226" s="297"/>
      <c r="C1226" s="126" t="s">
        <v>8890</v>
      </c>
      <c r="D1226" s="278">
        <f>+VLOOKUP(A1226,'LISTA NACIONAL'!A:B,2,0)</f>
        <v>6823.3379999999997</v>
      </c>
      <c r="E1226" s="278">
        <f t="shared" si="18"/>
        <v>8256.2389800000001</v>
      </c>
      <c r="G1226" s="7"/>
      <c r="H1226" s="200"/>
      <c r="I1226" s="199"/>
      <c r="J1226" s="199"/>
      <c r="K1226" s="113"/>
      <c r="L1226" s="113"/>
      <c r="M1226" s="113"/>
      <c r="N1226" s="7"/>
    </row>
    <row r="1227" spans="1:14">
      <c r="A1227" s="126" t="s">
        <v>9287</v>
      </c>
      <c r="B1227" s="297"/>
      <c r="C1227" s="126" t="s">
        <v>8891</v>
      </c>
      <c r="D1227" s="278">
        <f>+VLOOKUP(A1227,'LISTA NACIONAL'!A:B,2,0)</f>
        <v>8667.5210000000006</v>
      </c>
      <c r="E1227" s="278">
        <f t="shared" ref="E1227:E1290" si="19">+D1227*1.21</f>
        <v>10487.700410000001</v>
      </c>
      <c r="G1227" s="7"/>
      <c r="H1227" s="200"/>
      <c r="I1227" s="199"/>
      <c r="J1227" s="199"/>
      <c r="K1227" s="113"/>
      <c r="L1227" s="113"/>
      <c r="M1227" s="113"/>
      <c r="N1227" s="7"/>
    </row>
    <row r="1228" spans="1:14">
      <c r="A1228" s="126" t="s">
        <v>9288</v>
      </c>
      <c r="B1228" s="297"/>
      <c r="C1228" s="126" t="s">
        <v>8892</v>
      </c>
      <c r="D1228" s="278">
        <f>+VLOOKUP(A1228,'LISTA NACIONAL'!A:B,2,0)</f>
        <v>6497.1809999999996</v>
      </c>
      <c r="E1228" s="278">
        <f t="shared" si="19"/>
        <v>7861.5890099999997</v>
      </c>
      <c r="G1228" s="7"/>
      <c r="H1228" s="200"/>
      <c r="I1228" s="199"/>
      <c r="J1228" s="199"/>
      <c r="K1228" s="113"/>
      <c r="L1228" s="113"/>
      <c r="M1228" s="113"/>
      <c r="N1228" s="7"/>
    </row>
    <row r="1229" spans="1:14">
      <c r="A1229" s="126" t="s">
        <v>9289</v>
      </c>
      <c r="B1229" s="297"/>
      <c r="C1229" s="126" t="s">
        <v>8893</v>
      </c>
      <c r="D1229" s="278">
        <f>+VLOOKUP(A1229,'LISTA NACIONAL'!A:B,2,0)</f>
        <v>6649.5739999999996</v>
      </c>
      <c r="E1229" s="278">
        <f t="shared" si="19"/>
        <v>8045.9845399999995</v>
      </c>
      <c r="G1229" s="7"/>
      <c r="H1229" s="200"/>
      <c r="I1229" s="199"/>
      <c r="J1229" s="199"/>
      <c r="K1229" s="113"/>
      <c r="L1229" s="113"/>
      <c r="M1229" s="113"/>
      <c r="N1229" s="7"/>
    </row>
    <row r="1230" spans="1:14">
      <c r="A1230" s="126" t="s">
        <v>9290</v>
      </c>
      <c r="B1230" s="297"/>
      <c r="C1230" s="126" t="s">
        <v>8894</v>
      </c>
      <c r="D1230" s="278">
        <f>+VLOOKUP(A1230,'LISTA NACIONAL'!A:B,2,0)</f>
        <v>4490.8980000000001</v>
      </c>
      <c r="E1230" s="278">
        <f t="shared" si="19"/>
        <v>5433.9865799999998</v>
      </c>
      <c r="G1230" s="7"/>
      <c r="H1230" s="200"/>
      <c r="I1230" s="199"/>
      <c r="J1230" s="199"/>
      <c r="K1230" s="113"/>
      <c r="L1230" s="113"/>
      <c r="M1230" s="113"/>
      <c r="N1230" s="7"/>
    </row>
    <row r="1231" spans="1:14">
      <c r="A1231" s="126" t="s">
        <v>9291</v>
      </c>
      <c r="B1231" s="297"/>
      <c r="C1231" s="126" t="s">
        <v>8895</v>
      </c>
      <c r="D1231" s="278">
        <f>+VLOOKUP(A1231,'LISTA NACIONAL'!A:B,2,0)</f>
        <v>1500.76</v>
      </c>
      <c r="E1231" s="278">
        <f t="shared" si="19"/>
        <v>1815.9195999999999</v>
      </c>
      <c r="G1231" s="7"/>
      <c r="H1231" s="200"/>
      <c r="I1231" s="199"/>
      <c r="J1231" s="199"/>
      <c r="K1231" s="113"/>
      <c r="L1231" s="113"/>
      <c r="M1231" s="113"/>
      <c r="N1231" s="7"/>
    </row>
    <row r="1232" spans="1:14">
      <c r="A1232" s="126" t="s">
        <v>9292</v>
      </c>
      <c r="B1232" s="297"/>
      <c r="C1232" s="126" t="s">
        <v>8896</v>
      </c>
      <c r="D1232" s="278">
        <f>+VLOOKUP(A1232,'LISTA NACIONAL'!A:B,2,0)</f>
        <v>1990.92</v>
      </c>
      <c r="E1232" s="278">
        <f t="shared" si="19"/>
        <v>2409.0131999999999</v>
      </c>
      <c r="G1232" s="7"/>
      <c r="H1232" s="200"/>
      <c r="I1232" s="199"/>
      <c r="J1232" s="199"/>
      <c r="K1232" s="113"/>
      <c r="L1232" s="113"/>
      <c r="M1232" s="113"/>
      <c r="N1232" s="7"/>
    </row>
    <row r="1233" spans="1:14">
      <c r="A1233" s="126" t="s">
        <v>9293</v>
      </c>
      <c r="B1233" s="297"/>
      <c r="C1233" s="126" t="s">
        <v>8897</v>
      </c>
      <c r="D1233" s="278">
        <f>+VLOOKUP(A1233,'LISTA NACIONAL'!A:B,2,0)</f>
        <v>3854.4169999999999</v>
      </c>
      <c r="E1233" s="278">
        <f t="shared" si="19"/>
        <v>4663.8445700000002</v>
      </c>
      <c r="G1233" s="7"/>
      <c r="H1233" s="200"/>
      <c r="I1233" s="199"/>
      <c r="J1233" s="199"/>
      <c r="K1233" s="113"/>
      <c r="L1233" s="113"/>
      <c r="M1233" s="113"/>
      <c r="N1233" s="7"/>
    </row>
    <row r="1234" spans="1:14">
      <c r="A1234" s="126" t="s">
        <v>6983</v>
      </c>
      <c r="B1234" s="297"/>
      <c r="C1234" s="126" t="s">
        <v>8898</v>
      </c>
      <c r="D1234" s="278">
        <f>+VLOOKUP(A1234,'LISTA NACIONAL'!A:B,2,0)</f>
        <v>4610.5079999999998</v>
      </c>
      <c r="E1234" s="278">
        <f t="shared" si="19"/>
        <v>5578.71468</v>
      </c>
      <c r="G1234" s="7"/>
      <c r="H1234" s="200"/>
      <c r="I1234" s="199"/>
      <c r="J1234" s="199"/>
      <c r="K1234" s="113"/>
      <c r="L1234" s="113"/>
      <c r="M1234" s="113"/>
      <c r="N1234" s="7"/>
    </row>
    <row r="1235" spans="1:14">
      <c r="A1235" s="126" t="s">
        <v>6984</v>
      </c>
      <c r="B1235" s="297"/>
      <c r="C1235" s="126" t="s">
        <v>8899</v>
      </c>
      <c r="D1235" s="278">
        <f>+VLOOKUP(A1235,'LISTA NACIONAL'!A:B,2,0)</f>
        <v>2299.4540000000002</v>
      </c>
      <c r="E1235" s="278">
        <f t="shared" si="19"/>
        <v>2782.33934</v>
      </c>
      <c r="G1235" s="7"/>
      <c r="H1235" s="200"/>
      <c r="I1235" s="199"/>
      <c r="J1235" s="199"/>
      <c r="K1235" s="113"/>
      <c r="L1235" s="113"/>
      <c r="M1235" s="113"/>
      <c r="N1235" s="7"/>
    </row>
    <row r="1236" spans="1:14">
      <c r="A1236" s="126" t="s">
        <v>6985</v>
      </c>
      <c r="B1236" s="297"/>
      <c r="C1236" s="126" t="s">
        <v>8900</v>
      </c>
      <c r="D1236" s="278">
        <f>+VLOOKUP(A1236,'LISTA NACIONAL'!A:B,2,0)</f>
        <v>2463.4470000000001</v>
      </c>
      <c r="E1236" s="278">
        <f t="shared" si="19"/>
        <v>2980.7708699999998</v>
      </c>
      <c r="G1236" s="7"/>
      <c r="H1236" s="200"/>
      <c r="I1236" s="199"/>
      <c r="J1236" s="199"/>
      <c r="K1236" s="113"/>
      <c r="L1236" s="113"/>
      <c r="M1236" s="113"/>
      <c r="N1236" s="7"/>
    </row>
    <row r="1237" spans="1:14">
      <c r="A1237" s="126" t="s">
        <v>6986</v>
      </c>
      <c r="B1237" s="297"/>
      <c r="C1237" s="126" t="s">
        <v>8901</v>
      </c>
      <c r="D1237" s="278">
        <f>+VLOOKUP(A1237,'LISTA NACIONAL'!A:B,2,0)</f>
        <v>2752.7919999999999</v>
      </c>
      <c r="E1237" s="278">
        <f t="shared" si="19"/>
        <v>3330.8783199999998</v>
      </c>
      <c r="G1237" s="7"/>
      <c r="H1237" s="200"/>
      <c r="I1237" s="199"/>
      <c r="J1237" s="199"/>
      <c r="K1237" s="113"/>
      <c r="L1237" s="113"/>
      <c r="M1237" s="113"/>
      <c r="N1237" s="7"/>
    </row>
    <row r="1238" spans="1:14">
      <c r="A1238" s="126" t="s">
        <v>6987</v>
      </c>
      <c r="B1238" s="297"/>
      <c r="C1238" s="126" t="s">
        <v>8902</v>
      </c>
      <c r="D1238" s="278">
        <f>+VLOOKUP(A1238,'LISTA NACIONAL'!A:B,2,0)</f>
        <v>6005.3490000000002</v>
      </c>
      <c r="E1238" s="278">
        <f t="shared" si="19"/>
        <v>7266.4722899999997</v>
      </c>
      <c r="G1238" s="7"/>
      <c r="H1238" s="200"/>
      <c r="I1238" s="199"/>
      <c r="J1238" s="199"/>
      <c r="K1238" s="113"/>
      <c r="L1238" s="113"/>
      <c r="M1238" s="113"/>
      <c r="N1238" s="7"/>
    </row>
    <row r="1239" spans="1:14">
      <c r="A1239" s="126" t="s">
        <v>6988</v>
      </c>
      <c r="B1239" s="297"/>
      <c r="C1239" s="126" t="s">
        <v>8903</v>
      </c>
      <c r="D1239" s="278">
        <f>+VLOOKUP(A1239,'LISTA NACIONAL'!A:B,2,0)</f>
        <v>3854.4169999999999</v>
      </c>
      <c r="E1239" s="278">
        <f t="shared" si="19"/>
        <v>4663.8445700000002</v>
      </c>
      <c r="G1239" s="7"/>
      <c r="H1239" s="200"/>
      <c r="I1239" s="199"/>
      <c r="J1239" s="199"/>
      <c r="K1239" s="113"/>
      <c r="L1239" s="113"/>
      <c r="M1239" s="113"/>
      <c r="N1239" s="7"/>
    </row>
    <row r="1240" spans="1:14">
      <c r="A1240" s="126" t="s">
        <v>6989</v>
      </c>
      <c r="B1240" s="297"/>
      <c r="C1240" s="126" t="s">
        <v>8904</v>
      </c>
      <c r="D1240" s="278">
        <f>+VLOOKUP(A1240,'LISTA NACIONAL'!A:B,2,0)</f>
        <v>2752.7919999999999</v>
      </c>
      <c r="E1240" s="278">
        <f t="shared" si="19"/>
        <v>3330.8783199999998</v>
      </c>
      <c r="G1240" s="7"/>
      <c r="H1240" s="200"/>
      <c r="I1240" s="199"/>
      <c r="J1240" s="199"/>
      <c r="K1240" s="113"/>
      <c r="L1240" s="113"/>
      <c r="M1240" s="113"/>
      <c r="N1240" s="7"/>
    </row>
    <row r="1241" spans="1:14">
      <c r="A1241" s="126" t="s">
        <v>6990</v>
      </c>
      <c r="B1241" s="297"/>
      <c r="C1241" s="126" t="s">
        <v>8905</v>
      </c>
      <c r="D1241" s="278">
        <f>+VLOOKUP(A1241,'LISTA NACIONAL'!A:B,2,0)</f>
        <v>59138.207000000002</v>
      </c>
      <c r="E1241" s="278">
        <f t="shared" si="19"/>
        <v>71557.230469999995</v>
      </c>
      <c r="G1241" s="7"/>
      <c r="H1241" s="200"/>
      <c r="I1241" s="199"/>
      <c r="J1241" s="199"/>
      <c r="K1241" s="113"/>
      <c r="L1241" s="113"/>
      <c r="M1241" s="113"/>
      <c r="N1241" s="7"/>
    </row>
    <row r="1242" spans="1:14">
      <c r="A1242" s="126" t="s">
        <v>6991</v>
      </c>
      <c r="B1242" s="297"/>
      <c r="C1242" s="126" t="s">
        <v>8906</v>
      </c>
      <c r="D1242" s="278">
        <f>+VLOOKUP(A1242,'LISTA NACIONAL'!A:B,2,0)</f>
        <v>2299.4540000000002</v>
      </c>
      <c r="E1242" s="278">
        <f t="shared" si="19"/>
        <v>2782.33934</v>
      </c>
      <c r="G1242" s="7"/>
      <c r="H1242" s="200"/>
      <c r="I1242" s="199"/>
      <c r="J1242" s="199"/>
      <c r="K1242" s="113"/>
      <c r="L1242" s="113"/>
      <c r="M1242" s="113"/>
      <c r="N1242" s="7"/>
    </row>
    <row r="1243" spans="1:14">
      <c r="A1243" s="126" t="s">
        <v>6992</v>
      </c>
      <c r="B1243" s="297"/>
      <c r="C1243" s="126" t="s">
        <v>8907</v>
      </c>
      <c r="D1243" s="278">
        <f>+VLOOKUP(A1243,'LISTA NACIONAL'!A:B,2,0)</f>
        <v>3266</v>
      </c>
      <c r="E1243" s="278">
        <f t="shared" si="19"/>
        <v>3951.8599999999997</v>
      </c>
      <c r="G1243" s="7"/>
      <c r="H1243" s="200"/>
      <c r="I1243" s="199"/>
      <c r="J1243" s="199"/>
      <c r="K1243" s="113"/>
      <c r="L1243" s="113"/>
      <c r="M1243" s="113"/>
      <c r="N1243" s="7"/>
    </row>
    <row r="1244" spans="1:14">
      <c r="A1244" s="126" t="s">
        <v>6993</v>
      </c>
      <c r="B1244" s="297"/>
      <c r="C1244" s="126" t="s">
        <v>8908</v>
      </c>
      <c r="D1244" s="278">
        <f>+VLOOKUP(A1244,'LISTA NACIONAL'!A:B,2,0)</f>
        <v>3854.4169999999999</v>
      </c>
      <c r="E1244" s="278">
        <f t="shared" si="19"/>
        <v>4663.8445700000002</v>
      </c>
      <c r="G1244" s="7"/>
      <c r="H1244" s="200"/>
      <c r="I1244" s="199"/>
      <c r="J1244" s="199"/>
      <c r="K1244" s="113"/>
      <c r="L1244" s="113"/>
      <c r="M1244" s="113"/>
      <c r="N1244" s="7"/>
    </row>
    <row r="1245" spans="1:14">
      <c r="A1245" s="126" t="s">
        <v>6994</v>
      </c>
      <c r="B1245" s="297"/>
      <c r="C1245" s="126" t="s">
        <v>8909</v>
      </c>
      <c r="D1245" s="278">
        <f>+VLOOKUP(A1245,'LISTA NACIONAL'!A:B,2,0)</f>
        <v>3395.2979999999998</v>
      </c>
      <c r="E1245" s="278">
        <f t="shared" si="19"/>
        <v>4108.3105799999994</v>
      </c>
      <c r="G1245" s="7"/>
      <c r="H1245" s="200"/>
      <c r="I1245" s="199"/>
      <c r="J1245" s="199"/>
      <c r="K1245" s="113"/>
      <c r="L1245" s="113"/>
      <c r="M1245" s="113"/>
      <c r="N1245" s="7"/>
    </row>
    <row r="1246" spans="1:14">
      <c r="A1246" s="126" t="s">
        <v>6995</v>
      </c>
      <c r="B1246" s="297"/>
      <c r="C1246" s="126" t="s">
        <v>8910</v>
      </c>
      <c r="D1246" s="278">
        <f>+VLOOKUP(A1246,'LISTA NACIONAL'!A:B,2,0)</f>
        <v>3271.6790000000001</v>
      </c>
      <c r="E1246" s="278">
        <f t="shared" si="19"/>
        <v>3958.7315899999999</v>
      </c>
      <c r="G1246" s="7"/>
      <c r="H1246" s="200"/>
      <c r="I1246" s="199"/>
      <c r="J1246" s="199"/>
      <c r="K1246" s="113"/>
      <c r="L1246" s="113"/>
      <c r="M1246" s="113"/>
      <c r="N1246" s="7"/>
    </row>
    <row r="1247" spans="1:14">
      <c r="A1247" s="126" t="s">
        <v>6996</v>
      </c>
      <c r="B1247" s="297"/>
      <c r="C1247" s="126" t="s">
        <v>8911</v>
      </c>
      <c r="D1247" s="278">
        <f>+VLOOKUP(A1247,'LISTA NACIONAL'!A:B,2,0)</f>
        <v>8341.5239999999994</v>
      </c>
      <c r="E1247" s="278">
        <f t="shared" si="19"/>
        <v>10093.24404</v>
      </c>
      <c r="G1247" s="7"/>
      <c r="H1247" s="200"/>
      <c r="I1247" s="199"/>
      <c r="J1247" s="199"/>
      <c r="K1247" s="113"/>
      <c r="L1247" s="113"/>
      <c r="M1247" s="113"/>
      <c r="N1247" s="7"/>
    </row>
    <row r="1248" spans="1:14">
      <c r="A1248" s="126" t="s">
        <v>6997</v>
      </c>
      <c r="B1248" s="297"/>
      <c r="C1248" s="126" t="s">
        <v>8912</v>
      </c>
      <c r="D1248" s="278">
        <f>+VLOOKUP(A1248,'LISTA NACIONAL'!A:B,2,0)</f>
        <v>16761.833999999999</v>
      </c>
      <c r="E1248" s="278">
        <f t="shared" si="19"/>
        <v>20281.81914</v>
      </c>
      <c r="G1248" s="7"/>
      <c r="H1248" s="200"/>
      <c r="I1248" s="199"/>
      <c r="J1248" s="199"/>
      <c r="K1248" s="113"/>
      <c r="L1248" s="113"/>
      <c r="M1248" s="113"/>
      <c r="N1248" s="7"/>
    </row>
    <row r="1249" spans="1:14">
      <c r="A1249" s="126" t="s">
        <v>6998</v>
      </c>
      <c r="B1249" s="297"/>
      <c r="C1249" s="126" t="s">
        <v>8913</v>
      </c>
      <c r="D1249" s="278">
        <f>+VLOOKUP(A1249,'LISTA NACIONAL'!A:B,2,0)</f>
        <v>16165.918</v>
      </c>
      <c r="E1249" s="278">
        <f t="shared" si="19"/>
        <v>19560.760780000001</v>
      </c>
      <c r="G1249" s="7"/>
      <c r="H1249" s="200"/>
      <c r="I1249" s="199"/>
      <c r="J1249" s="199"/>
      <c r="K1249" s="113"/>
      <c r="L1249" s="113"/>
      <c r="M1249" s="113"/>
      <c r="N1249" s="7"/>
    </row>
    <row r="1250" spans="1:14">
      <c r="A1250" s="126" t="s">
        <v>6999</v>
      </c>
      <c r="B1250" s="297"/>
      <c r="C1250" s="126" t="s">
        <v>8914</v>
      </c>
      <c r="D1250" s="278">
        <f>+VLOOKUP(A1250,'LISTA NACIONAL'!A:B,2,0)</f>
        <v>19275.435000000001</v>
      </c>
      <c r="E1250" s="278">
        <f t="shared" si="19"/>
        <v>23323.27635</v>
      </c>
      <c r="G1250" s="7"/>
      <c r="H1250" s="200"/>
      <c r="I1250" s="199"/>
      <c r="J1250" s="199"/>
      <c r="K1250" s="113"/>
      <c r="L1250" s="113"/>
      <c r="M1250" s="113"/>
      <c r="N1250" s="7"/>
    </row>
    <row r="1251" spans="1:14">
      <c r="A1251" s="126" t="s">
        <v>7000</v>
      </c>
      <c r="B1251" s="297"/>
      <c r="C1251" s="126" t="s">
        <v>8915</v>
      </c>
      <c r="D1251" s="278">
        <f>+VLOOKUP(A1251,'LISTA NACIONAL'!A:B,2,0)</f>
        <v>2463.4470000000001</v>
      </c>
      <c r="E1251" s="278">
        <f t="shared" si="19"/>
        <v>2980.7708699999998</v>
      </c>
      <c r="G1251" s="7"/>
      <c r="H1251" s="200"/>
      <c r="I1251" s="199"/>
      <c r="J1251" s="199"/>
      <c r="K1251" s="113"/>
      <c r="L1251" s="113"/>
      <c r="M1251" s="113"/>
      <c r="N1251" s="7"/>
    </row>
    <row r="1252" spans="1:14">
      <c r="A1252" s="126" t="s">
        <v>4521</v>
      </c>
      <c r="B1252" s="297"/>
      <c r="C1252" s="126" t="s">
        <v>8916</v>
      </c>
      <c r="D1252" s="278">
        <f>+VLOOKUP(A1252,'LISTA NACIONAL'!A:B,2,0)</f>
        <v>4024.0010000000002</v>
      </c>
      <c r="E1252" s="278">
        <f t="shared" si="19"/>
        <v>4869.0412100000003</v>
      </c>
      <c r="G1252" s="7"/>
      <c r="H1252" s="200"/>
      <c r="I1252" s="199"/>
      <c r="J1252" s="199"/>
      <c r="K1252" s="113"/>
      <c r="L1252" s="113"/>
      <c r="M1252" s="113"/>
      <c r="N1252" s="7"/>
    </row>
    <row r="1253" spans="1:14">
      <c r="A1253" s="126" t="s">
        <v>4522</v>
      </c>
      <c r="B1253" s="297"/>
      <c r="C1253" s="126" t="s">
        <v>8917</v>
      </c>
      <c r="D1253" s="278">
        <f>+VLOOKUP(A1253,'LISTA NACIONAL'!A:B,2,0)</f>
        <v>10685.234</v>
      </c>
      <c r="E1253" s="278">
        <f t="shared" si="19"/>
        <v>12929.13314</v>
      </c>
      <c r="G1253" s="7"/>
      <c r="H1253" s="200"/>
      <c r="I1253" s="199"/>
      <c r="J1253" s="199"/>
      <c r="K1253" s="113"/>
      <c r="L1253" s="113"/>
      <c r="M1253" s="113"/>
      <c r="N1253" s="7"/>
    </row>
    <row r="1254" spans="1:14">
      <c r="A1254" s="126" t="s">
        <v>4523</v>
      </c>
      <c r="B1254" s="297"/>
      <c r="C1254" s="126" t="s">
        <v>8918</v>
      </c>
      <c r="D1254" s="278">
        <f>+VLOOKUP(A1254,'LISTA NACIONAL'!A:B,2,0)</f>
        <v>2600.509</v>
      </c>
      <c r="E1254" s="278">
        <f t="shared" si="19"/>
        <v>3146.61589</v>
      </c>
      <c r="G1254" s="7"/>
      <c r="H1254" s="200"/>
      <c r="I1254" s="199"/>
      <c r="J1254" s="199"/>
      <c r="K1254" s="113"/>
      <c r="L1254" s="113"/>
      <c r="M1254" s="113"/>
      <c r="N1254" s="7"/>
    </row>
    <row r="1255" spans="1:14">
      <c r="A1255" s="126" t="s">
        <v>4524</v>
      </c>
      <c r="B1255" s="297"/>
      <c r="C1255" s="126" t="s">
        <v>8919</v>
      </c>
      <c r="D1255" s="278">
        <f>+VLOOKUP(A1255,'LISTA NACIONAL'!A:B,2,0)</f>
        <v>71054.42</v>
      </c>
      <c r="E1255" s="278">
        <f t="shared" si="19"/>
        <v>85975.848199999993</v>
      </c>
      <c r="G1255" s="7"/>
      <c r="H1255" s="200"/>
      <c r="I1255" s="199"/>
      <c r="J1255" s="199"/>
      <c r="K1255" s="113"/>
      <c r="L1255" s="113"/>
      <c r="M1255" s="113"/>
      <c r="N1255" s="7"/>
    </row>
    <row r="1256" spans="1:14">
      <c r="A1256" s="126" t="s">
        <v>4525</v>
      </c>
      <c r="B1256" s="297"/>
      <c r="C1256" s="126" t="s">
        <v>11994</v>
      </c>
      <c r="D1256" s="278">
        <f>+VLOOKUP(A1256,'LISTA NACIONAL'!A:B,2,0)</f>
        <v>14892.563</v>
      </c>
      <c r="E1256" s="278">
        <f t="shared" si="19"/>
        <v>18020.001229999998</v>
      </c>
      <c r="G1256" s="7"/>
      <c r="H1256" s="200"/>
      <c r="I1256" s="199"/>
      <c r="J1256" s="199"/>
      <c r="K1256" s="113"/>
      <c r="L1256" s="113"/>
      <c r="M1256" s="113"/>
      <c r="N1256" s="7"/>
    </row>
    <row r="1257" spans="1:14">
      <c r="A1257" s="126" t="s">
        <v>4526</v>
      </c>
      <c r="B1257" s="297"/>
      <c r="C1257" s="126" t="s">
        <v>11995</v>
      </c>
      <c r="D1257" s="278">
        <f>+VLOOKUP(A1257,'LISTA NACIONAL'!A:B,2,0)</f>
        <v>8970.0669999999991</v>
      </c>
      <c r="E1257" s="278">
        <f t="shared" si="19"/>
        <v>10853.781069999999</v>
      </c>
      <c r="G1257" s="7"/>
      <c r="H1257" s="200"/>
      <c r="I1257" s="199"/>
      <c r="J1257" s="199"/>
      <c r="K1257" s="113"/>
      <c r="L1257" s="113"/>
      <c r="M1257" s="113"/>
      <c r="N1257" s="7"/>
    </row>
    <row r="1258" spans="1:14">
      <c r="A1258" s="126" t="s">
        <v>4527</v>
      </c>
      <c r="B1258" s="297"/>
      <c r="C1258" s="126" t="s">
        <v>11996</v>
      </c>
      <c r="D1258" s="278">
        <f>+VLOOKUP(A1258,'LISTA NACIONAL'!A:B,2,0)</f>
        <v>14918.13</v>
      </c>
      <c r="E1258" s="278">
        <f t="shared" si="19"/>
        <v>18050.937299999998</v>
      </c>
      <c r="G1258" s="7"/>
      <c r="H1258" s="200"/>
      <c r="I1258" s="199"/>
      <c r="J1258" s="199"/>
      <c r="K1258" s="113"/>
      <c r="L1258" s="113"/>
      <c r="M1258" s="113"/>
      <c r="N1258" s="7"/>
    </row>
    <row r="1259" spans="1:14">
      <c r="A1259" s="126" t="s">
        <v>4528</v>
      </c>
      <c r="B1259" s="297"/>
      <c r="C1259" s="126" t="s">
        <v>11997</v>
      </c>
      <c r="D1259" s="278">
        <f>+VLOOKUP(A1259,'LISTA NACIONAL'!A:B,2,0)</f>
        <v>7129.8339999999998</v>
      </c>
      <c r="E1259" s="278">
        <f t="shared" si="19"/>
        <v>8627.0991400000003</v>
      </c>
      <c r="G1259" s="7"/>
      <c r="H1259" s="200"/>
      <c r="I1259" s="199"/>
      <c r="J1259" s="199"/>
      <c r="K1259" s="113"/>
      <c r="L1259" s="113"/>
      <c r="M1259" s="113"/>
      <c r="N1259" s="7"/>
    </row>
    <row r="1260" spans="1:14">
      <c r="A1260" s="126" t="s">
        <v>4529</v>
      </c>
      <c r="B1260" s="297"/>
      <c r="C1260" s="126" t="s">
        <v>11998</v>
      </c>
      <c r="D1260" s="278">
        <f>+VLOOKUP(A1260,'LISTA NACIONAL'!A:B,2,0)</f>
        <v>13333.86</v>
      </c>
      <c r="E1260" s="278">
        <f t="shared" si="19"/>
        <v>16133.970600000001</v>
      </c>
      <c r="G1260" s="7"/>
      <c r="H1260" s="200"/>
      <c r="I1260" s="199"/>
      <c r="J1260" s="199"/>
      <c r="K1260" s="113"/>
      <c r="L1260" s="113"/>
      <c r="M1260" s="113"/>
      <c r="N1260" s="7"/>
    </row>
    <row r="1261" spans="1:14">
      <c r="A1261" s="126" t="s">
        <v>4530</v>
      </c>
      <c r="B1261" s="297"/>
      <c r="C1261" s="126" t="s">
        <v>11999</v>
      </c>
      <c r="D1261" s="278">
        <f>+VLOOKUP(A1261,'LISTA NACIONAL'!A:B,2,0)</f>
        <v>3266</v>
      </c>
      <c r="E1261" s="278">
        <f t="shared" si="19"/>
        <v>3951.8599999999997</v>
      </c>
      <c r="G1261" s="7"/>
      <c r="H1261" s="200"/>
      <c r="I1261" s="199"/>
      <c r="J1261" s="199"/>
      <c r="K1261" s="113"/>
      <c r="L1261" s="113"/>
      <c r="M1261" s="113"/>
      <c r="N1261" s="7"/>
    </row>
    <row r="1262" spans="1:14">
      <c r="A1262" s="126" t="s">
        <v>4531</v>
      </c>
      <c r="B1262" s="297"/>
      <c r="C1262" s="126" t="s">
        <v>12000</v>
      </c>
      <c r="D1262" s="278">
        <f>+VLOOKUP(A1262,'LISTA NACIONAL'!A:B,2,0)</f>
        <v>12081.951999999999</v>
      </c>
      <c r="E1262" s="278">
        <f t="shared" si="19"/>
        <v>14619.161919999999</v>
      </c>
      <c r="G1262" s="7"/>
      <c r="H1262" s="200"/>
      <c r="I1262" s="199"/>
      <c r="J1262" s="199"/>
      <c r="K1262" s="113"/>
      <c r="L1262" s="113"/>
      <c r="M1262" s="113"/>
      <c r="N1262" s="7"/>
    </row>
    <row r="1263" spans="1:14">
      <c r="A1263" s="126" t="s">
        <v>4532</v>
      </c>
      <c r="B1263" s="297"/>
      <c r="C1263" s="126" t="s">
        <v>12001</v>
      </c>
      <c r="D1263" s="278">
        <f>+VLOOKUP(A1263,'LISTA NACIONAL'!A:B,2,0)</f>
        <v>13470.721</v>
      </c>
      <c r="E1263" s="278">
        <f t="shared" si="19"/>
        <v>16299.572409999999</v>
      </c>
      <c r="G1263" s="7"/>
      <c r="H1263" s="200"/>
      <c r="I1263" s="199"/>
      <c r="J1263" s="199"/>
      <c r="K1263" s="113"/>
      <c r="L1263" s="113"/>
      <c r="M1263" s="113"/>
      <c r="N1263" s="7"/>
    </row>
    <row r="1264" spans="1:14">
      <c r="A1264" s="126" t="s">
        <v>4533</v>
      </c>
      <c r="B1264" s="297"/>
      <c r="C1264" s="126" t="s">
        <v>12083</v>
      </c>
      <c r="D1264" s="278">
        <f>+VLOOKUP(A1264,'LISTA NACIONAL'!A:B,2,0)</f>
        <v>12421.51</v>
      </c>
      <c r="E1264" s="278">
        <f t="shared" si="19"/>
        <v>15030.027099999999</v>
      </c>
      <c r="G1264" s="7"/>
      <c r="H1264" s="200"/>
      <c r="I1264" s="199"/>
      <c r="J1264" s="199"/>
      <c r="K1264" s="113"/>
      <c r="L1264" s="113"/>
      <c r="M1264" s="113"/>
      <c r="N1264" s="7"/>
    </row>
    <row r="1265" spans="1:14">
      <c r="A1265" s="126" t="s">
        <v>4534</v>
      </c>
      <c r="B1265" s="297"/>
      <c r="C1265" s="126" t="s">
        <v>12084</v>
      </c>
      <c r="D1265" s="278">
        <f>+VLOOKUP(A1265,'LISTA NACIONAL'!A:B,2,0)</f>
        <v>3096.2420000000002</v>
      </c>
      <c r="E1265" s="278">
        <f t="shared" si="19"/>
        <v>3746.45282</v>
      </c>
      <c r="G1265" s="7"/>
      <c r="H1265" s="200"/>
      <c r="I1265" s="199"/>
      <c r="J1265" s="199"/>
      <c r="K1265" s="113"/>
      <c r="L1265" s="113"/>
      <c r="M1265" s="113"/>
      <c r="N1265" s="7"/>
    </row>
    <row r="1266" spans="1:14">
      <c r="A1266" s="126" t="s">
        <v>4535</v>
      </c>
      <c r="B1266" s="297"/>
      <c r="C1266" s="126" t="s">
        <v>12085</v>
      </c>
      <c r="D1266" s="278">
        <f>+VLOOKUP(A1266,'LISTA NACIONAL'!A:B,2,0)</f>
        <v>6649.5739999999996</v>
      </c>
      <c r="E1266" s="278">
        <f t="shared" si="19"/>
        <v>8045.9845399999995</v>
      </c>
      <c r="G1266" s="7"/>
      <c r="H1266" s="200"/>
      <c r="I1266" s="199"/>
      <c r="J1266" s="199"/>
      <c r="K1266" s="113"/>
      <c r="L1266" s="113"/>
      <c r="M1266" s="113"/>
      <c r="N1266" s="7"/>
    </row>
    <row r="1267" spans="1:14">
      <c r="A1267" s="126" t="s">
        <v>582</v>
      </c>
      <c r="B1267" s="297"/>
      <c r="C1267" s="126" t="s">
        <v>12086</v>
      </c>
      <c r="D1267" s="278">
        <f>+VLOOKUP(A1267,'LISTA NACIONAL'!A:B,2,0)</f>
        <v>3395.2979999999998</v>
      </c>
      <c r="E1267" s="278">
        <f t="shared" si="19"/>
        <v>4108.3105799999994</v>
      </c>
      <c r="G1267" s="7"/>
      <c r="H1267" s="200"/>
      <c r="I1267" s="199"/>
      <c r="J1267" s="199"/>
      <c r="K1267" s="113"/>
      <c r="L1267" s="113"/>
      <c r="M1267" s="113"/>
      <c r="N1267" s="7"/>
    </row>
    <row r="1268" spans="1:14">
      <c r="A1268" s="126" t="s">
        <v>583</v>
      </c>
      <c r="B1268" s="297"/>
      <c r="C1268" s="126" t="s">
        <v>12087</v>
      </c>
      <c r="D1268" s="278">
        <f>+VLOOKUP(A1268,'LISTA NACIONAL'!A:B,2,0)</f>
        <v>3717.5189999999998</v>
      </c>
      <c r="E1268" s="278">
        <f t="shared" si="19"/>
        <v>4498.1979899999997</v>
      </c>
      <c r="G1268" s="7"/>
      <c r="H1268" s="200"/>
      <c r="I1268" s="199"/>
      <c r="J1268" s="199"/>
      <c r="K1268" s="113"/>
      <c r="L1268" s="113"/>
      <c r="M1268" s="113"/>
      <c r="N1268" s="7"/>
    </row>
    <row r="1269" spans="1:14">
      <c r="A1269" s="126" t="s">
        <v>2272</v>
      </c>
      <c r="B1269" s="297"/>
      <c r="C1269" s="126" t="s">
        <v>12088</v>
      </c>
      <c r="D1269" s="278">
        <f>+VLOOKUP(A1269,'LISTA NACIONAL'!A:B,2,0)</f>
        <v>10079.724</v>
      </c>
      <c r="E1269" s="278">
        <f t="shared" si="19"/>
        <v>12196.466039999999</v>
      </c>
      <c r="G1269" s="7"/>
      <c r="H1269" s="200"/>
      <c r="I1269" s="199"/>
      <c r="J1269" s="199"/>
      <c r="K1269" s="113"/>
      <c r="L1269" s="113"/>
      <c r="M1269" s="113"/>
      <c r="N1269" s="7"/>
    </row>
    <row r="1270" spans="1:14">
      <c r="A1270" s="126" t="s">
        <v>2273</v>
      </c>
      <c r="B1270" s="297"/>
      <c r="C1270" s="126" t="s">
        <v>12089</v>
      </c>
      <c r="D1270" s="278">
        <f>+VLOOKUP(A1270,'LISTA NACIONAL'!A:B,2,0)</f>
        <v>5725.7439999999997</v>
      </c>
      <c r="E1270" s="278">
        <f t="shared" si="19"/>
        <v>6928.150239999999</v>
      </c>
      <c r="G1270" s="7"/>
      <c r="H1270" s="200"/>
      <c r="I1270" s="199"/>
      <c r="J1270" s="199"/>
      <c r="K1270" s="113"/>
      <c r="L1270" s="113"/>
      <c r="M1270" s="113"/>
      <c r="N1270" s="7"/>
    </row>
    <row r="1271" spans="1:14">
      <c r="A1271" s="126" t="s">
        <v>2274</v>
      </c>
      <c r="B1271" s="297"/>
      <c r="C1271" s="126" t="s">
        <v>12090</v>
      </c>
      <c r="D1271" s="278">
        <f>+VLOOKUP(A1271,'LISTA NACIONAL'!A:B,2,0)</f>
        <v>3266</v>
      </c>
      <c r="E1271" s="278">
        <f t="shared" si="19"/>
        <v>3951.8599999999997</v>
      </c>
      <c r="G1271" s="7"/>
      <c r="H1271" s="200"/>
      <c r="I1271" s="199"/>
      <c r="J1271" s="199"/>
      <c r="K1271" s="113"/>
      <c r="L1271" s="113"/>
      <c r="M1271" s="113"/>
      <c r="N1271" s="7"/>
    </row>
    <row r="1272" spans="1:14">
      <c r="A1272" s="126" t="s">
        <v>2275</v>
      </c>
      <c r="B1272" s="297"/>
      <c r="C1272" s="126" t="s">
        <v>12091</v>
      </c>
      <c r="D1272" s="278">
        <f>+VLOOKUP(A1272,'LISTA NACIONAL'!A:B,2,0)</f>
        <v>12268.286</v>
      </c>
      <c r="E1272" s="278">
        <f t="shared" si="19"/>
        <v>14844.626060000001</v>
      </c>
      <c r="G1272" s="7"/>
      <c r="H1272" s="200"/>
      <c r="I1272" s="199"/>
      <c r="J1272" s="199"/>
      <c r="K1272" s="113"/>
      <c r="L1272" s="113"/>
      <c r="M1272" s="113"/>
      <c r="N1272" s="7"/>
    </row>
    <row r="1273" spans="1:14">
      <c r="A1273" s="126" t="s">
        <v>2276</v>
      </c>
      <c r="B1273" s="297"/>
      <c r="C1273" s="126" t="s">
        <v>12092</v>
      </c>
      <c r="D1273" s="278">
        <f>+VLOOKUP(A1273,'LISTA NACIONAL'!A:B,2,0)</f>
        <v>6823.3379999999997</v>
      </c>
      <c r="E1273" s="278">
        <f t="shared" si="19"/>
        <v>8256.2389800000001</v>
      </c>
      <c r="G1273" s="7"/>
      <c r="H1273" s="200"/>
      <c r="I1273" s="199"/>
      <c r="J1273" s="199"/>
      <c r="K1273" s="113"/>
      <c r="L1273" s="113"/>
      <c r="M1273" s="113"/>
      <c r="N1273" s="7"/>
    </row>
    <row r="1274" spans="1:14">
      <c r="A1274" s="126" t="s">
        <v>2277</v>
      </c>
      <c r="B1274" s="297"/>
      <c r="C1274" s="126" t="s">
        <v>12093</v>
      </c>
      <c r="D1274" s="278">
        <f>+VLOOKUP(A1274,'LISTA NACIONAL'!A:B,2,0)</f>
        <v>4759.2179999999998</v>
      </c>
      <c r="E1274" s="278">
        <f t="shared" si="19"/>
        <v>5758.6537799999996</v>
      </c>
      <c r="G1274" s="7"/>
      <c r="H1274" s="200"/>
      <c r="I1274" s="199"/>
      <c r="J1274" s="199"/>
      <c r="K1274" s="113"/>
      <c r="L1274" s="113"/>
      <c r="M1274" s="113"/>
      <c r="N1274" s="7"/>
    </row>
    <row r="1275" spans="1:14">
      <c r="A1275" s="126" t="s">
        <v>2278</v>
      </c>
      <c r="B1275" s="297"/>
      <c r="C1275" s="126" t="s">
        <v>12094</v>
      </c>
      <c r="D1275" s="278">
        <f>+VLOOKUP(A1275,'LISTA NACIONAL'!A:B,2,0)</f>
        <v>4490.8980000000001</v>
      </c>
      <c r="E1275" s="278">
        <f t="shared" si="19"/>
        <v>5433.9865799999998</v>
      </c>
      <c r="G1275" s="7"/>
      <c r="H1275" s="200"/>
      <c r="I1275" s="199"/>
      <c r="J1275" s="199"/>
      <c r="K1275" s="113"/>
      <c r="L1275" s="113"/>
      <c r="M1275" s="113"/>
      <c r="N1275" s="7"/>
    </row>
    <row r="1276" spans="1:14">
      <c r="A1276" s="126" t="s">
        <v>2279</v>
      </c>
      <c r="B1276" s="297"/>
      <c r="C1276" s="126" t="s">
        <v>12095</v>
      </c>
      <c r="D1276" s="278">
        <f>+VLOOKUP(A1276,'LISTA NACIONAL'!A:B,2,0)</f>
        <v>3854.4169999999999</v>
      </c>
      <c r="E1276" s="278">
        <f t="shared" si="19"/>
        <v>4663.8445700000002</v>
      </c>
      <c r="G1276" s="7"/>
      <c r="H1276" s="200"/>
      <c r="I1276" s="199"/>
      <c r="J1276" s="199"/>
      <c r="K1276" s="113"/>
      <c r="L1276" s="113"/>
      <c r="M1276" s="113"/>
      <c r="N1276" s="7"/>
    </row>
    <row r="1277" spans="1:14">
      <c r="A1277" s="126" t="s">
        <v>7092</v>
      </c>
      <c r="B1277" s="297"/>
      <c r="C1277" s="126" t="s">
        <v>12096</v>
      </c>
      <c r="D1277" s="278">
        <f>+VLOOKUP(A1277,'LISTA NACIONAL'!A:B,2,0)</f>
        <v>4024.0010000000002</v>
      </c>
      <c r="E1277" s="278">
        <f t="shared" si="19"/>
        <v>4869.0412100000003</v>
      </c>
      <c r="G1277" s="7"/>
      <c r="H1277" s="200"/>
      <c r="I1277" s="199"/>
      <c r="J1277" s="199"/>
      <c r="K1277" s="113"/>
      <c r="L1277" s="113"/>
      <c r="M1277" s="113"/>
      <c r="N1277" s="7"/>
    </row>
    <row r="1278" spans="1:14">
      <c r="A1278" s="126" t="s">
        <v>7093</v>
      </c>
      <c r="B1278" s="297"/>
      <c r="C1278" s="126" t="s">
        <v>12097</v>
      </c>
      <c r="D1278" s="278">
        <f>+VLOOKUP(A1278,'LISTA NACIONAL'!A:B,2,0)</f>
        <v>4170.8829999999998</v>
      </c>
      <c r="E1278" s="278">
        <f t="shared" si="19"/>
        <v>5046.7684299999992</v>
      </c>
      <c r="G1278" s="7"/>
      <c r="H1278" s="200"/>
      <c r="I1278" s="199"/>
      <c r="J1278" s="199"/>
      <c r="K1278" s="113"/>
      <c r="L1278" s="113"/>
      <c r="M1278" s="113"/>
      <c r="N1278" s="7"/>
    </row>
    <row r="1279" spans="1:14">
      <c r="A1279" s="126" t="s">
        <v>7094</v>
      </c>
      <c r="B1279" s="297"/>
      <c r="C1279" s="126" t="s">
        <v>12098</v>
      </c>
      <c r="D1279" s="278">
        <f>+VLOOKUP(A1279,'LISTA NACIONAL'!A:B,2,0)</f>
        <v>4170.8829999999998</v>
      </c>
      <c r="E1279" s="278">
        <f t="shared" si="19"/>
        <v>5046.7684299999992</v>
      </c>
      <c r="G1279" s="7"/>
      <c r="H1279" s="200"/>
      <c r="I1279" s="199"/>
      <c r="J1279" s="199"/>
      <c r="K1279" s="113"/>
      <c r="L1279" s="113"/>
      <c r="M1279" s="113"/>
      <c r="N1279" s="7"/>
    </row>
    <row r="1280" spans="1:14">
      <c r="A1280" s="126" t="s">
        <v>7095</v>
      </c>
      <c r="B1280" s="297"/>
      <c r="C1280" s="126" t="s">
        <v>9504</v>
      </c>
      <c r="D1280" s="278">
        <f>+VLOOKUP(A1280,'LISTA NACIONAL'!A:B,2,0)</f>
        <v>3854.4169999999999</v>
      </c>
      <c r="E1280" s="278">
        <f t="shared" si="19"/>
        <v>4663.8445700000002</v>
      </c>
      <c r="G1280" s="7"/>
      <c r="H1280" s="200"/>
      <c r="I1280" s="199"/>
      <c r="J1280" s="199"/>
      <c r="K1280" s="113"/>
      <c r="L1280" s="113"/>
      <c r="M1280" s="113"/>
      <c r="N1280" s="7"/>
    </row>
    <row r="1281" spans="1:14">
      <c r="A1281" s="126" t="s">
        <v>7096</v>
      </c>
      <c r="B1281" s="297"/>
      <c r="C1281" s="126" t="s">
        <v>9505</v>
      </c>
      <c r="D1281" s="278">
        <f>+VLOOKUP(A1281,'LISTA NACIONAL'!A:B,2,0)</f>
        <v>5470.5559999999996</v>
      </c>
      <c r="E1281" s="278">
        <f t="shared" si="19"/>
        <v>6619.3727599999993</v>
      </c>
      <c r="G1281" s="7"/>
      <c r="H1281" s="200"/>
      <c r="I1281" s="199"/>
      <c r="J1281" s="199"/>
      <c r="K1281" s="113"/>
      <c r="L1281" s="113"/>
      <c r="M1281" s="113"/>
      <c r="N1281" s="7"/>
    </row>
    <row r="1282" spans="1:14">
      <c r="A1282" s="126" t="s">
        <v>7097</v>
      </c>
      <c r="B1282" s="297"/>
      <c r="C1282" s="126" t="s">
        <v>9506</v>
      </c>
      <c r="D1282" s="278">
        <f>+VLOOKUP(A1282,'LISTA NACIONAL'!A:B,2,0)</f>
        <v>2752.7919999999999</v>
      </c>
      <c r="E1282" s="278">
        <f t="shared" si="19"/>
        <v>3330.8783199999998</v>
      </c>
      <c r="G1282" s="7"/>
      <c r="H1282" s="200"/>
      <c r="I1282" s="199"/>
      <c r="J1282" s="199"/>
      <c r="K1282" s="113"/>
      <c r="L1282" s="113"/>
      <c r="M1282" s="113"/>
      <c r="N1282" s="7"/>
    </row>
    <row r="1283" spans="1:14">
      <c r="A1283" s="126" t="s">
        <v>7098</v>
      </c>
      <c r="B1283" s="297"/>
      <c r="C1283" s="126" t="s">
        <v>9507</v>
      </c>
      <c r="D1283" s="278">
        <f>+VLOOKUP(A1283,'LISTA NACIONAL'!A:B,2,0)</f>
        <v>4166.9319999999998</v>
      </c>
      <c r="E1283" s="278">
        <f t="shared" si="19"/>
        <v>5041.9877199999992</v>
      </c>
      <c r="G1283" s="7"/>
      <c r="H1283" s="200"/>
      <c r="I1283" s="199"/>
      <c r="J1283" s="199"/>
      <c r="K1283" s="113"/>
      <c r="L1283" s="113"/>
      <c r="M1283" s="113"/>
      <c r="N1283" s="7"/>
    </row>
    <row r="1284" spans="1:14">
      <c r="A1284" s="126" t="s">
        <v>7099</v>
      </c>
      <c r="B1284" s="297"/>
      <c r="C1284" s="126" t="s">
        <v>277</v>
      </c>
      <c r="D1284" s="278">
        <f>+VLOOKUP(A1284,'LISTA NACIONAL'!A:B,2,0)</f>
        <v>4020.393</v>
      </c>
      <c r="E1284" s="278">
        <f t="shared" si="19"/>
        <v>4864.6755299999995</v>
      </c>
      <c r="G1284" s="7"/>
      <c r="H1284" s="200"/>
      <c r="I1284" s="199"/>
      <c r="J1284" s="199"/>
      <c r="K1284" s="113"/>
      <c r="L1284" s="113"/>
      <c r="M1284" s="113"/>
      <c r="N1284" s="7"/>
    </row>
    <row r="1285" spans="1:14">
      <c r="A1285" s="126" t="s">
        <v>7100</v>
      </c>
      <c r="B1285" s="297"/>
      <c r="C1285" s="126" t="s">
        <v>9508</v>
      </c>
      <c r="D1285" s="278">
        <f>+VLOOKUP(A1285,'LISTA NACIONAL'!A:B,2,0)</f>
        <v>10623.065000000001</v>
      </c>
      <c r="E1285" s="278">
        <f t="shared" si="19"/>
        <v>12853.908649999999</v>
      </c>
      <c r="G1285" s="7"/>
      <c r="H1285" s="200"/>
      <c r="I1285" s="199"/>
      <c r="J1285" s="199"/>
      <c r="K1285" s="113"/>
      <c r="L1285" s="113"/>
      <c r="M1285" s="113"/>
      <c r="N1285" s="7"/>
    </row>
    <row r="1286" spans="1:14">
      <c r="A1286" s="126" t="s">
        <v>7101</v>
      </c>
      <c r="B1286" s="297"/>
      <c r="C1286" s="126" t="s">
        <v>9509</v>
      </c>
      <c r="D1286" s="278">
        <f>+VLOOKUP(A1286,'LISTA NACIONAL'!A:B,2,0)</f>
        <v>4759.2179999999998</v>
      </c>
      <c r="E1286" s="278">
        <f t="shared" si="19"/>
        <v>5758.6537799999996</v>
      </c>
      <c r="G1286" s="7"/>
      <c r="H1286" s="200"/>
      <c r="I1286" s="199"/>
      <c r="J1286" s="199"/>
      <c r="K1286" s="113"/>
      <c r="L1286" s="113"/>
      <c r="M1286" s="113"/>
      <c r="N1286" s="7"/>
    </row>
    <row r="1287" spans="1:14">
      <c r="A1287" s="126" t="s">
        <v>7102</v>
      </c>
      <c r="B1287" s="297"/>
      <c r="C1287" s="126" t="s">
        <v>9510</v>
      </c>
      <c r="D1287" s="278">
        <f>+VLOOKUP(A1287,'LISTA NACIONAL'!A:B,2,0)</f>
        <v>4759.2179999999998</v>
      </c>
      <c r="E1287" s="278">
        <f t="shared" si="19"/>
        <v>5758.6537799999996</v>
      </c>
      <c r="G1287" s="7"/>
      <c r="H1287" s="200"/>
      <c r="I1287" s="199"/>
      <c r="J1287" s="199"/>
      <c r="K1287" s="113"/>
      <c r="L1287" s="113"/>
      <c r="M1287" s="113"/>
      <c r="N1287" s="7"/>
    </row>
    <row r="1288" spans="1:14">
      <c r="A1288" s="126" t="s">
        <v>7103</v>
      </c>
      <c r="B1288" s="297"/>
      <c r="C1288" s="126" t="s">
        <v>7210</v>
      </c>
      <c r="D1288" s="278">
        <f>+VLOOKUP(A1288,'LISTA NACIONAL'!A:B,2,0)</f>
        <v>10432.09</v>
      </c>
      <c r="E1288" s="278">
        <f t="shared" si="19"/>
        <v>12622.8289</v>
      </c>
      <c r="G1288" s="7"/>
      <c r="H1288" s="200"/>
      <c r="I1288" s="199"/>
      <c r="J1288" s="199"/>
      <c r="K1288" s="113"/>
      <c r="L1288" s="113"/>
      <c r="M1288" s="113"/>
      <c r="N1288" s="7"/>
    </row>
    <row r="1289" spans="1:14">
      <c r="A1289" s="126" t="s">
        <v>7104</v>
      </c>
      <c r="B1289" s="297"/>
      <c r="C1289" s="126" t="s">
        <v>7211</v>
      </c>
      <c r="D1289" s="278">
        <f>+VLOOKUP(A1289,'LISTA NACIONAL'!A:B,2,0)</f>
        <v>10536.023999999999</v>
      </c>
      <c r="E1289" s="278">
        <f t="shared" si="19"/>
        <v>12748.589039999999</v>
      </c>
      <c r="G1289" s="7"/>
      <c r="H1289" s="200"/>
      <c r="I1289" s="199"/>
      <c r="J1289" s="199"/>
      <c r="K1289" s="113"/>
      <c r="L1289" s="113"/>
      <c r="M1289" s="113"/>
      <c r="N1289" s="7"/>
    </row>
    <row r="1290" spans="1:14">
      <c r="A1290" s="126" t="s">
        <v>7105</v>
      </c>
      <c r="B1290" s="297"/>
      <c r="C1290" s="126" t="s">
        <v>7212</v>
      </c>
      <c r="D1290" s="278">
        <f>+VLOOKUP(A1290,'LISTA NACIONAL'!A:B,2,0)</f>
        <v>6649.5739999999996</v>
      </c>
      <c r="E1290" s="278">
        <f t="shared" si="19"/>
        <v>8045.9845399999995</v>
      </c>
      <c r="G1290" s="7"/>
      <c r="H1290" s="200"/>
      <c r="I1290" s="199"/>
      <c r="J1290" s="199"/>
      <c r="K1290" s="113"/>
      <c r="L1290" s="113"/>
      <c r="M1290" s="113"/>
      <c r="N1290" s="7"/>
    </row>
    <row r="1291" spans="1:14">
      <c r="A1291" s="126" t="s">
        <v>7106</v>
      </c>
      <c r="B1291" s="297"/>
      <c r="C1291" s="126" t="s">
        <v>7213</v>
      </c>
      <c r="D1291" s="278">
        <f>+VLOOKUP(A1291,'LISTA NACIONAL'!A:B,2,0)</f>
        <v>8970.0669999999991</v>
      </c>
      <c r="E1291" s="278">
        <f t="shared" ref="E1291:E1354" si="20">+D1291*1.21</f>
        <v>10853.781069999999</v>
      </c>
      <c r="G1291" s="7"/>
      <c r="H1291" s="200"/>
      <c r="I1291" s="199"/>
      <c r="J1291" s="199"/>
      <c r="K1291" s="113"/>
      <c r="L1291" s="113"/>
      <c r="M1291" s="113"/>
      <c r="N1291" s="7"/>
    </row>
    <row r="1292" spans="1:14">
      <c r="A1292" s="126" t="s">
        <v>7107</v>
      </c>
      <c r="B1292" s="297"/>
      <c r="C1292" s="126" t="s">
        <v>7214</v>
      </c>
      <c r="D1292" s="278">
        <f>+VLOOKUP(A1292,'LISTA NACIONAL'!A:B,2,0)</f>
        <v>9315.5969999999998</v>
      </c>
      <c r="E1292" s="278">
        <f t="shared" si="20"/>
        <v>11271.872369999999</v>
      </c>
      <c r="G1292" s="7"/>
      <c r="H1292" s="200"/>
      <c r="I1292" s="199"/>
      <c r="J1292" s="199"/>
      <c r="K1292" s="113"/>
      <c r="L1292" s="113"/>
      <c r="M1292" s="113"/>
      <c r="N1292" s="7"/>
    </row>
    <row r="1293" spans="1:14">
      <c r="A1293" s="126" t="s">
        <v>7108</v>
      </c>
      <c r="B1293" s="297"/>
      <c r="C1293" s="126" t="s">
        <v>7215</v>
      </c>
      <c r="D1293" s="278">
        <f>+VLOOKUP(A1293,'LISTA NACIONAL'!A:B,2,0)</f>
        <v>9925.4410000000007</v>
      </c>
      <c r="E1293" s="278">
        <f t="shared" si="20"/>
        <v>12009.78361</v>
      </c>
      <c r="G1293" s="7"/>
      <c r="H1293" s="200"/>
      <c r="I1293" s="199"/>
      <c r="J1293" s="199"/>
      <c r="K1293" s="113"/>
      <c r="L1293" s="113"/>
      <c r="M1293" s="113"/>
      <c r="N1293" s="7"/>
    </row>
    <row r="1294" spans="1:14">
      <c r="A1294" s="126" t="s">
        <v>7109</v>
      </c>
      <c r="B1294" s="297"/>
      <c r="C1294" s="126" t="s">
        <v>7216</v>
      </c>
      <c r="D1294" s="278">
        <f>+VLOOKUP(A1294,'LISTA NACIONAL'!A:B,2,0)</f>
        <v>5725.7439999999997</v>
      </c>
      <c r="E1294" s="278">
        <f t="shared" si="20"/>
        <v>6928.150239999999</v>
      </c>
      <c r="G1294" s="7"/>
      <c r="H1294" s="200"/>
      <c r="I1294" s="199"/>
      <c r="J1294" s="199"/>
      <c r="K1294" s="113"/>
      <c r="L1294" s="113"/>
      <c r="M1294" s="113"/>
      <c r="N1294" s="7"/>
    </row>
    <row r="1295" spans="1:14">
      <c r="A1295" s="126" t="s">
        <v>7110</v>
      </c>
      <c r="B1295" s="297"/>
      <c r="C1295" s="126" t="s">
        <v>7217</v>
      </c>
      <c r="D1295" s="278">
        <f>+VLOOKUP(A1295,'LISTA NACIONAL'!A:B,2,0)</f>
        <v>6221.393</v>
      </c>
      <c r="E1295" s="278">
        <f t="shared" si="20"/>
        <v>7527.8855299999996</v>
      </c>
      <c r="G1295" s="7"/>
      <c r="H1295" s="200"/>
      <c r="I1295" s="199"/>
      <c r="J1295" s="199"/>
      <c r="K1295" s="113"/>
      <c r="L1295" s="113"/>
      <c r="M1295" s="113"/>
      <c r="N1295" s="7"/>
    </row>
    <row r="1296" spans="1:14">
      <c r="A1296" s="126" t="s">
        <v>7111</v>
      </c>
      <c r="B1296" s="297"/>
      <c r="C1296" s="126" t="s">
        <v>5891</v>
      </c>
      <c r="D1296" s="278">
        <f>+VLOOKUP(A1296,'LISTA NACIONAL'!A:B,2,0)</f>
        <v>5854.9229999999998</v>
      </c>
      <c r="E1296" s="278">
        <f t="shared" si="20"/>
        <v>7084.4568299999992</v>
      </c>
      <c r="G1296" s="7"/>
      <c r="H1296" s="200"/>
      <c r="I1296" s="199"/>
      <c r="J1296" s="199"/>
      <c r="K1296" s="113"/>
      <c r="L1296" s="113"/>
      <c r="M1296" s="113"/>
      <c r="N1296" s="7"/>
    </row>
    <row r="1297" spans="1:14">
      <c r="A1297" s="126" t="s">
        <v>7112</v>
      </c>
      <c r="B1297" s="297"/>
      <c r="C1297" s="126" t="s">
        <v>5892</v>
      </c>
      <c r="D1297" s="278">
        <f>+VLOOKUP(A1297,'LISTA NACIONAL'!A:B,2,0)</f>
        <v>10686.681</v>
      </c>
      <c r="E1297" s="278">
        <f t="shared" si="20"/>
        <v>12930.88401</v>
      </c>
      <c r="G1297" s="7"/>
      <c r="H1297" s="200"/>
      <c r="I1297" s="199"/>
      <c r="J1297" s="199"/>
      <c r="K1297" s="113"/>
      <c r="L1297" s="113"/>
      <c r="M1297" s="113"/>
      <c r="N1297" s="7"/>
    </row>
    <row r="1298" spans="1:14">
      <c r="A1298" s="126" t="s">
        <v>7113</v>
      </c>
      <c r="B1298" s="297"/>
      <c r="C1298" s="126" t="s">
        <v>5893</v>
      </c>
      <c r="D1298" s="278">
        <f>+VLOOKUP(A1298,'LISTA NACIONAL'!A:B,2,0)</f>
        <v>5725.7439999999997</v>
      </c>
      <c r="E1298" s="278">
        <f t="shared" si="20"/>
        <v>6928.150239999999</v>
      </c>
      <c r="G1298" s="7"/>
      <c r="H1298" s="200"/>
      <c r="I1298" s="199"/>
      <c r="J1298" s="199"/>
      <c r="K1298" s="113"/>
      <c r="L1298" s="113"/>
      <c r="M1298" s="113"/>
      <c r="N1298" s="7"/>
    </row>
    <row r="1299" spans="1:14">
      <c r="A1299" s="126" t="s">
        <v>7114</v>
      </c>
      <c r="B1299" s="297"/>
      <c r="C1299" s="126" t="s">
        <v>5894</v>
      </c>
      <c r="D1299" s="278">
        <f>+VLOOKUP(A1299,'LISTA NACIONAL'!A:B,2,0)</f>
        <v>5565.4830000000002</v>
      </c>
      <c r="E1299" s="278">
        <f t="shared" si="20"/>
        <v>6734.2344300000004</v>
      </c>
      <c r="G1299" s="7"/>
      <c r="H1299" s="200"/>
      <c r="I1299" s="199"/>
      <c r="J1299" s="199"/>
      <c r="K1299" s="113"/>
      <c r="L1299" s="113"/>
      <c r="M1299" s="113"/>
      <c r="N1299" s="7"/>
    </row>
    <row r="1300" spans="1:14">
      <c r="A1300" s="126" t="s">
        <v>7115</v>
      </c>
      <c r="B1300" s="297"/>
      <c r="C1300" s="126" t="s">
        <v>5895</v>
      </c>
      <c r="D1300" s="278">
        <f>+VLOOKUP(A1300,'LISTA NACIONAL'!A:B,2,0)</f>
        <v>7268.9759999999997</v>
      </c>
      <c r="E1300" s="278">
        <f t="shared" si="20"/>
        <v>8795.4609599999985</v>
      </c>
      <c r="G1300" s="7"/>
      <c r="H1300" s="200"/>
      <c r="I1300" s="199"/>
      <c r="J1300" s="199"/>
      <c r="K1300" s="113"/>
      <c r="L1300" s="113"/>
      <c r="M1300" s="113"/>
      <c r="N1300" s="7"/>
    </row>
    <row r="1301" spans="1:14">
      <c r="A1301" s="126" t="s">
        <v>1436</v>
      </c>
      <c r="B1301" s="297"/>
      <c r="C1301" s="126" t="s">
        <v>5896</v>
      </c>
      <c r="D1301" s="278">
        <f>+VLOOKUP(A1301,'LISTA NACIONAL'!A:B,2,0)</f>
        <v>3096.2420000000002</v>
      </c>
      <c r="E1301" s="278">
        <f t="shared" si="20"/>
        <v>3746.45282</v>
      </c>
      <c r="G1301" s="7"/>
      <c r="H1301" s="200"/>
      <c r="I1301" s="199"/>
      <c r="J1301" s="199"/>
      <c r="K1301" s="113"/>
      <c r="L1301" s="113"/>
      <c r="M1301" s="113"/>
      <c r="N1301" s="7"/>
    </row>
    <row r="1302" spans="1:14">
      <c r="A1302" s="126" t="s">
        <v>1437</v>
      </c>
      <c r="B1302" s="297"/>
      <c r="C1302" s="126" t="s">
        <v>5897</v>
      </c>
      <c r="D1302" s="278">
        <f>+VLOOKUP(A1302,'LISTA NACIONAL'!A:B,2,0)</f>
        <v>3096.2420000000002</v>
      </c>
      <c r="E1302" s="278">
        <f t="shared" si="20"/>
        <v>3746.45282</v>
      </c>
      <c r="G1302" s="7"/>
      <c r="H1302" s="200"/>
      <c r="I1302" s="199"/>
      <c r="J1302" s="199"/>
      <c r="K1302" s="113"/>
      <c r="L1302" s="113"/>
      <c r="M1302" s="113"/>
      <c r="N1302" s="7"/>
    </row>
    <row r="1303" spans="1:14">
      <c r="A1303" s="126" t="s">
        <v>1438</v>
      </c>
      <c r="B1303" s="297"/>
      <c r="C1303" s="126" t="s">
        <v>5898</v>
      </c>
      <c r="D1303" s="278">
        <f>+VLOOKUP(A1303,'LISTA NACIONAL'!A:B,2,0)</f>
        <v>2905.2350000000001</v>
      </c>
      <c r="E1303" s="278">
        <f t="shared" si="20"/>
        <v>3515.3343500000001</v>
      </c>
      <c r="G1303" s="7"/>
      <c r="H1303" s="200"/>
      <c r="I1303" s="199"/>
      <c r="J1303" s="199"/>
      <c r="K1303" s="113"/>
      <c r="L1303" s="113"/>
      <c r="M1303" s="113"/>
      <c r="N1303" s="7"/>
    </row>
    <row r="1304" spans="1:14">
      <c r="A1304" s="126" t="s">
        <v>1439</v>
      </c>
      <c r="B1304" s="297"/>
      <c r="C1304" s="126" t="s">
        <v>5899</v>
      </c>
      <c r="D1304" s="278">
        <f>+VLOOKUP(A1304,'LISTA NACIONAL'!A:B,2,0)</f>
        <v>4759.2179999999998</v>
      </c>
      <c r="E1304" s="278">
        <f t="shared" si="20"/>
        <v>5758.6537799999996</v>
      </c>
      <c r="G1304" s="7"/>
      <c r="H1304" s="200"/>
      <c r="I1304" s="199"/>
      <c r="J1304" s="199"/>
      <c r="K1304" s="113"/>
      <c r="L1304" s="113"/>
      <c r="M1304" s="113"/>
      <c r="N1304" s="7"/>
    </row>
    <row r="1305" spans="1:14">
      <c r="A1305" s="126" t="s">
        <v>1440</v>
      </c>
      <c r="B1305" s="297"/>
      <c r="C1305" s="126" t="s">
        <v>2960</v>
      </c>
      <c r="D1305" s="278">
        <f>+VLOOKUP(A1305,'LISTA NACIONAL'!A:B,2,0)</f>
        <v>6221.393</v>
      </c>
      <c r="E1305" s="278">
        <f t="shared" si="20"/>
        <v>7527.8855299999996</v>
      </c>
      <c r="G1305" s="7"/>
      <c r="H1305" s="200"/>
      <c r="I1305" s="199"/>
      <c r="J1305" s="199"/>
      <c r="K1305" s="113"/>
      <c r="L1305" s="113"/>
      <c r="M1305" s="113"/>
      <c r="N1305" s="7"/>
    </row>
    <row r="1306" spans="1:14">
      <c r="A1306" s="126" t="s">
        <v>8991</v>
      </c>
      <c r="B1306" s="297"/>
      <c r="C1306" s="126" t="s">
        <v>1849</v>
      </c>
      <c r="D1306" s="278">
        <f>+VLOOKUP(A1306,'LISTA NACIONAL'!A:B,2,0)</f>
        <v>12448.429</v>
      </c>
      <c r="E1306" s="278">
        <f t="shared" si="20"/>
        <v>15062.59909</v>
      </c>
      <c r="G1306" s="7"/>
      <c r="H1306" s="200"/>
      <c r="I1306" s="199"/>
      <c r="J1306" s="199"/>
      <c r="K1306" s="113"/>
      <c r="L1306" s="113"/>
      <c r="M1306" s="113"/>
      <c r="N1306" s="7"/>
    </row>
    <row r="1307" spans="1:14">
      <c r="A1307" s="126" t="s">
        <v>1441</v>
      </c>
      <c r="B1307" s="297"/>
      <c r="C1307" s="126" t="s">
        <v>5900</v>
      </c>
      <c r="D1307" s="278">
        <f>+VLOOKUP(A1307,'LISTA NACIONAL'!A:B,2,0)</f>
        <v>3651.8380000000002</v>
      </c>
      <c r="E1307" s="278">
        <f t="shared" si="20"/>
        <v>4418.7239799999998</v>
      </c>
      <c r="G1307" s="7"/>
      <c r="H1307" s="200"/>
      <c r="I1307" s="199"/>
      <c r="J1307" s="199"/>
      <c r="K1307" s="113"/>
      <c r="L1307" s="113"/>
      <c r="M1307" s="113"/>
      <c r="N1307" s="7"/>
    </row>
    <row r="1308" spans="1:14">
      <c r="A1308" s="126" t="s">
        <v>1442</v>
      </c>
      <c r="B1308" s="297"/>
      <c r="C1308" s="126" t="s">
        <v>5901</v>
      </c>
      <c r="D1308" s="278">
        <f>+VLOOKUP(A1308,'LISTA NACIONAL'!A:B,2,0)</f>
        <v>7608.3140000000003</v>
      </c>
      <c r="E1308" s="278">
        <f t="shared" si="20"/>
        <v>9206.059940000001</v>
      </c>
      <c r="G1308" s="7"/>
      <c r="H1308" s="200"/>
      <c r="I1308" s="199"/>
      <c r="J1308" s="199"/>
      <c r="K1308" s="113"/>
      <c r="L1308" s="113"/>
      <c r="M1308" s="113"/>
      <c r="N1308" s="7"/>
    </row>
    <row r="1309" spans="1:14">
      <c r="A1309" s="126" t="s">
        <v>1443</v>
      </c>
      <c r="B1309" s="297"/>
      <c r="C1309" s="126" t="s">
        <v>5902</v>
      </c>
      <c r="D1309" s="278">
        <f>+VLOOKUP(A1309,'LISTA NACIONAL'!A:B,2,0)</f>
        <v>15837.763000000001</v>
      </c>
      <c r="E1309" s="278">
        <f t="shared" si="20"/>
        <v>19163.693230000001</v>
      </c>
      <c r="G1309" s="7"/>
      <c r="H1309" s="200"/>
      <c r="I1309" s="199"/>
      <c r="J1309" s="199"/>
      <c r="K1309" s="113"/>
      <c r="L1309" s="113"/>
      <c r="M1309" s="113"/>
      <c r="N1309" s="7"/>
    </row>
    <row r="1310" spans="1:14">
      <c r="A1310" s="126" t="s">
        <v>1444</v>
      </c>
      <c r="B1310" s="297"/>
      <c r="C1310" s="126" t="s">
        <v>5903</v>
      </c>
      <c r="D1310" s="278">
        <f>+VLOOKUP(A1310,'LISTA NACIONAL'!A:B,2,0)</f>
        <v>10218.532999999999</v>
      </c>
      <c r="E1310" s="278">
        <f t="shared" si="20"/>
        <v>12364.424929999999</v>
      </c>
      <c r="G1310" s="7"/>
      <c r="H1310" s="200"/>
      <c r="I1310" s="199"/>
      <c r="J1310" s="199"/>
      <c r="K1310" s="113"/>
      <c r="L1310" s="113"/>
      <c r="M1310" s="113"/>
      <c r="N1310" s="7"/>
    </row>
    <row r="1311" spans="1:14">
      <c r="A1311" s="126" t="s">
        <v>1445</v>
      </c>
      <c r="B1311" s="297"/>
      <c r="C1311" s="126" t="s">
        <v>5904</v>
      </c>
      <c r="D1311" s="278">
        <f>+VLOOKUP(A1311,'LISTA NACIONAL'!A:B,2,0)</f>
        <v>20180.217000000001</v>
      </c>
      <c r="E1311" s="278">
        <f t="shared" si="20"/>
        <v>24418.062569999998</v>
      </c>
      <c r="G1311" s="7"/>
      <c r="H1311" s="200"/>
      <c r="I1311" s="199"/>
      <c r="J1311" s="199"/>
      <c r="K1311" s="113"/>
      <c r="L1311" s="113"/>
      <c r="M1311" s="113"/>
      <c r="N1311" s="7"/>
    </row>
    <row r="1312" spans="1:14">
      <c r="A1312" s="126" t="s">
        <v>1446</v>
      </c>
      <c r="B1312" s="297"/>
      <c r="C1312" s="126" t="s">
        <v>5905</v>
      </c>
      <c r="D1312" s="278">
        <f>+VLOOKUP(A1312,'LISTA NACIONAL'!A:B,2,0)</f>
        <v>14095.816000000001</v>
      </c>
      <c r="E1312" s="278">
        <f t="shared" si="20"/>
        <v>17055.93736</v>
      </c>
      <c r="G1312" s="7"/>
      <c r="H1312" s="200"/>
      <c r="I1312" s="199"/>
      <c r="J1312" s="199"/>
      <c r="K1312" s="113"/>
      <c r="L1312" s="113"/>
      <c r="M1312" s="113"/>
      <c r="N1312" s="7"/>
    </row>
    <row r="1313" spans="1:14">
      <c r="A1313" s="126" t="s">
        <v>1447</v>
      </c>
      <c r="B1313" s="297"/>
      <c r="C1313" s="126" t="s">
        <v>5906</v>
      </c>
      <c r="D1313" s="278">
        <f>+VLOOKUP(A1313,'LISTA NACIONAL'!A:B,2,0)</f>
        <v>5069.8680000000004</v>
      </c>
      <c r="E1313" s="278">
        <f t="shared" si="20"/>
        <v>6134.5402800000002</v>
      </c>
      <c r="G1313" s="7"/>
      <c r="H1313" s="200"/>
      <c r="I1313" s="199"/>
      <c r="J1313" s="199"/>
      <c r="K1313" s="113"/>
      <c r="L1313" s="113"/>
      <c r="M1313" s="113"/>
      <c r="N1313" s="7"/>
    </row>
    <row r="1314" spans="1:14">
      <c r="A1314" s="126" t="s">
        <v>1448</v>
      </c>
      <c r="B1314" s="297"/>
      <c r="C1314" s="126" t="s">
        <v>5907</v>
      </c>
      <c r="D1314" s="278">
        <f>+VLOOKUP(A1314,'LISTA NACIONAL'!A:B,2,0)</f>
        <v>13966.771000000001</v>
      </c>
      <c r="E1314" s="278">
        <f t="shared" si="20"/>
        <v>16899.79291</v>
      </c>
      <c r="G1314" s="7"/>
      <c r="H1314" s="200"/>
      <c r="I1314" s="199"/>
      <c r="J1314" s="199"/>
      <c r="K1314" s="113"/>
      <c r="L1314" s="113"/>
      <c r="M1314" s="113"/>
      <c r="N1314" s="7"/>
    </row>
    <row r="1315" spans="1:14">
      <c r="A1315" s="126" t="s">
        <v>1449</v>
      </c>
      <c r="B1315" s="297"/>
      <c r="C1315" s="126" t="s">
        <v>5908</v>
      </c>
      <c r="D1315" s="278">
        <f>+VLOOKUP(A1315,'LISTA NACIONAL'!A:B,2,0)</f>
        <v>5854.9229999999998</v>
      </c>
      <c r="E1315" s="278">
        <f t="shared" si="20"/>
        <v>7084.4568299999992</v>
      </c>
      <c r="G1315" s="7"/>
      <c r="H1315" s="200"/>
      <c r="I1315" s="199"/>
      <c r="J1315" s="199"/>
      <c r="K1315" s="113"/>
      <c r="L1315" s="113"/>
      <c r="M1315" s="113"/>
      <c r="N1315" s="7"/>
    </row>
    <row r="1316" spans="1:14">
      <c r="A1316" s="126" t="s">
        <v>1450</v>
      </c>
      <c r="B1316" s="297"/>
      <c r="C1316" s="126" t="s">
        <v>10374</v>
      </c>
      <c r="D1316" s="278">
        <f>+VLOOKUP(A1316,'LISTA NACIONAL'!A:B,2,0)</f>
        <v>24515.008999999998</v>
      </c>
      <c r="E1316" s="278">
        <f t="shared" si="20"/>
        <v>29663.160889999996</v>
      </c>
      <c r="G1316" s="7"/>
      <c r="H1316" s="200"/>
      <c r="I1316" s="199"/>
      <c r="J1316" s="199"/>
      <c r="K1316" s="113"/>
      <c r="L1316" s="113"/>
      <c r="M1316" s="113"/>
      <c r="N1316" s="7"/>
    </row>
    <row r="1317" spans="1:14">
      <c r="A1317" s="126" t="s">
        <v>1451</v>
      </c>
      <c r="B1317" s="297"/>
      <c r="C1317" s="126" t="s">
        <v>10375</v>
      </c>
      <c r="D1317" s="278">
        <f>+VLOOKUP(A1317,'LISTA NACIONAL'!A:B,2,0)</f>
        <v>20510.142</v>
      </c>
      <c r="E1317" s="278">
        <f t="shared" si="20"/>
        <v>24817.271819999998</v>
      </c>
      <c r="G1317" s="7"/>
      <c r="H1317" s="200"/>
      <c r="I1317" s="199"/>
      <c r="J1317" s="199"/>
      <c r="K1317" s="113"/>
      <c r="L1317" s="113"/>
      <c r="M1317" s="113"/>
      <c r="N1317" s="7"/>
    </row>
    <row r="1318" spans="1:14">
      <c r="A1318" s="126" t="s">
        <v>1452</v>
      </c>
      <c r="B1318" s="297"/>
      <c r="C1318" s="126" t="s">
        <v>10376</v>
      </c>
      <c r="D1318" s="278">
        <f>+VLOOKUP(A1318,'LISTA NACIONAL'!A:B,2,0)</f>
        <v>26548.084999999999</v>
      </c>
      <c r="E1318" s="278">
        <f t="shared" si="20"/>
        <v>32123.182849999997</v>
      </c>
      <c r="G1318" s="7"/>
      <c r="H1318" s="200"/>
      <c r="I1318" s="199"/>
      <c r="J1318" s="199"/>
      <c r="K1318" s="113"/>
      <c r="L1318" s="113"/>
      <c r="M1318" s="113"/>
      <c r="N1318" s="7"/>
    </row>
    <row r="1319" spans="1:14">
      <c r="A1319" s="126" t="s">
        <v>1453</v>
      </c>
      <c r="B1319" s="297"/>
      <c r="C1319" s="126" t="s">
        <v>10377</v>
      </c>
      <c r="D1319" s="278">
        <f>+VLOOKUP(A1319,'LISTA NACIONAL'!A:B,2,0)</f>
        <v>15683.593000000001</v>
      </c>
      <c r="E1319" s="278">
        <f t="shared" si="20"/>
        <v>18977.147530000002</v>
      </c>
      <c r="G1319" s="7"/>
      <c r="H1319" s="200"/>
      <c r="I1319" s="199"/>
      <c r="J1319" s="199"/>
      <c r="K1319" s="113"/>
      <c r="L1319" s="113"/>
      <c r="M1319" s="113"/>
      <c r="N1319" s="7"/>
    </row>
    <row r="1320" spans="1:14">
      <c r="A1320" s="126" t="s">
        <v>1454</v>
      </c>
      <c r="B1320" s="297"/>
      <c r="C1320" s="126" t="s">
        <v>10378</v>
      </c>
      <c r="D1320" s="278">
        <f>+VLOOKUP(A1320,'LISTA NACIONAL'!A:B,2,0)</f>
        <v>34480.557999999997</v>
      </c>
      <c r="E1320" s="278">
        <f t="shared" si="20"/>
        <v>41721.475179999994</v>
      </c>
      <c r="G1320" s="7"/>
      <c r="H1320" s="200"/>
      <c r="I1320" s="199"/>
      <c r="J1320" s="199"/>
      <c r="K1320" s="113"/>
      <c r="L1320" s="113"/>
      <c r="M1320" s="113"/>
      <c r="N1320" s="7"/>
    </row>
    <row r="1321" spans="1:14">
      <c r="A1321" s="126" t="s">
        <v>1455</v>
      </c>
      <c r="B1321" s="297"/>
      <c r="C1321" s="126" t="s">
        <v>10379</v>
      </c>
      <c r="D1321" s="278">
        <f>+VLOOKUP(A1321,'LISTA NACIONAL'!A:B,2,0)</f>
        <v>37404.572999999997</v>
      </c>
      <c r="E1321" s="278">
        <f t="shared" si="20"/>
        <v>45259.533329999991</v>
      </c>
      <c r="G1321" s="7"/>
      <c r="H1321" s="200"/>
      <c r="I1321" s="199"/>
      <c r="J1321" s="199"/>
      <c r="K1321" s="113"/>
      <c r="L1321" s="113"/>
      <c r="M1321" s="113"/>
      <c r="N1321" s="7"/>
    </row>
    <row r="1322" spans="1:14">
      <c r="A1322" s="126" t="s">
        <v>1456</v>
      </c>
      <c r="B1322" s="297"/>
      <c r="C1322" s="126" t="s">
        <v>10380</v>
      </c>
      <c r="D1322" s="278">
        <f>+VLOOKUP(A1322,'LISTA NACIONAL'!A:B,2,0)</f>
        <v>8667.5210000000006</v>
      </c>
      <c r="E1322" s="278">
        <f t="shared" si="20"/>
        <v>10487.700410000001</v>
      </c>
      <c r="G1322" s="7"/>
      <c r="H1322" s="200"/>
      <c r="I1322" s="199"/>
      <c r="J1322" s="199"/>
      <c r="K1322" s="113"/>
      <c r="L1322" s="113"/>
      <c r="M1322" s="113"/>
      <c r="N1322" s="7"/>
    </row>
    <row r="1323" spans="1:14">
      <c r="A1323" s="126" t="s">
        <v>1457</v>
      </c>
      <c r="B1323" s="297"/>
      <c r="C1323" s="126" t="s">
        <v>10381</v>
      </c>
      <c r="D1323" s="278">
        <f>+VLOOKUP(A1323,'LISTA NACIONAL'!A:B,2,0)</f>
        <v>4942.3519999999999</v>
      </c>
      <c r="E1323" s="278">
        <f t="shared" si="20"/>
        <v>5980.2459199999994</v>
      </c>
      <c r="G1323" s="7"/>
      <c r="H1323" s="200"/>
      <c r="I1323" s="199"/>
      <c r="J1323" s="199"/>
      <c r="K1323" s="113"/>
      <c r="L1323" s="113"/>
      <c r="M1323" s="113"/>
      <c r="N1323" s="7"/>
    </row>
    <row r="1324" spans="1:14">
      <c r="A1324" s="126" t="s">
        <v>1458</v>
      </c>
      <c r="B1324" s="297"/>
      <c r="C1324" s="126" t="s">
        <v>10382</v>
      </c>
      <c r="D1324" s="278">
        <f>+VLOOKUP(A1324,'LISTA NACIONAL'!A:B,2,0)</f>
        <v>4490.8980000000001</v>
      </c>
      <c r="E1324" s="278">
        <f t="shared" si="20"/>
        <v>5433.9865799999998</v>
      </c>
      <c r="G1324" s="7"/>
      <c r="H1324" s="200"/>
      <c r="I1324" s="199"/>
      <c r="J1324" s="199"/>
      <c r="K1324" s="113"/>
      <c r="L1324" s="113"/>
      <c r="M1324" s="113"/>
      <c r="N1324" s="7"/>
    </row>
    <row r="1325" spans="1:14">
      <c r="A1325" s="126" t="s">
        <v>1459</v>
      </c>
      <c r="B1325" s="297"/>
      <c r="C1325" s="126" t="s">
        <v>278</v>
      </c>
      <c r="D1325" s="278">
        <f>+VLOOKUP(A1325,'LISTA NACIONAL'!A:B,2,0)</f>
        <v>3266</v>
      </c>
      <c r="E1325" s="278">
        <f t="shared" si="20"/>
        <v>3951.8599999999997</v>
      </c>
      <c r="G1325" s="7"/>
      <c r="H1325" s="200"/>
      <c r="I1325" s="199"/>
      <c r="J1325" s="199"/>
      <c r="K1325" s="113"/>
      <c r="L1325" s="113"/>
      <c r="M1325" s="113"/>
      <c r="N1325" s="7"/>
    </row>
    <row r="1326" spans="1:14">
      <c r="A1326" s="126" t="s">
        <v>8992</v>
      </c>
      <c r="B1326" s="297"/>
      <c r="C1326" s="126" t="s">
        <v>8993</v>
      </c>
      <c r="D1326" s="278">
        <f>+VLOOKUP(A1326,'LISTA NACIONAL'!A:B,2,0)</f>
        <v>16302.669</v>
      </c>
      <c r="E1326" s="278">
        <f t="shared" si="20"/>
        <v>19726.229489999998</v>
      </c>
      <c r="G1326" s="7"/>
      <c r="H1326" s="200"/>
      <c r="I1326" s="199"/>
      <c r="J1326" s="199"/>
      <c r="K1326" s="113"/>
      <c r="L1326" s="113"/>
      <c r="M1326" s="113"/>
      <c r="N1326" s="7"/>
    </row>
    <row r="1327" spans="1:14">
      <c r="A1327" s="126" t="s">
        <v>1460</v>
      </c>
      <c r="B1327" s="297"/>
      <c r="C1327" s="126" t="s">
        <v>279</v>
      </c>
      <c r="D1327" s="278">
        <f>+VLOOKUP(A1327,'LISTA NACIONAL'!A:B,2,0)</f>
        <v>4166.9319999999998</v>
      </c>
      <c r="E1327" s="278">
        <f t="shared" si="20"/>
        <v>5041.9877199999992</v>
      </c>
      <c r="G1327" s="7"/>
      <c r="H1327" s="200"/>
      <c r="I1327" s="199"/>
      <c r="J1327" s="199"/>
      <c r="K1327" s="113"/>
      <c r="L1327" s="113"/>
      <c r="M1327" s="113"/>
      <c r="N1327" s="7"/>
    </row>
    <row r="1328" spans="1:14">
      <c r="A1328" s="126" t="s">
        <v>1461</v>
      </c>
      <c r="B1328" s="297"/>
      <c r="C1328" s="126" t="s">
        <v>10383</v>
      </c>
      <c r="D1328" s="278">
        <f>+VLOOKUP(A1328,'LISTA NACIONAL'!A:B,2,0)</f>
        <v>3854.4169999999999</v>
      </c>
      <c r="E1328" s="278">
        <f t="shared" si="20"/>
        <v>4663.8445700000002</v>
      </c>
      <c r="G1328" s="7"/>
      <c r="H1328" s="200"/>
      <c r="I1328" s="199"/>
      <c r="J1328" s="199"/>
      <c r="K1328" s="113"/>
      <c r="L1328" s="113"/>
      <c r="M1328" s="113"/>
      <c r="N1328" s="7"/>
    </row>
    <row r="1329" spans="1:14">
      <c r="A1329" s="126" t="s">
        <v>4170</v>
      </c>
      <c r="B1329" s="297"/>
      <c r="C1329" s="126" t="s">
        <v>10384</v>
      </c>
      <c r="D1329" s="278">
        <f>+VLOOKUP(A1329,'LISTA NACIONAL'!A:B,2,0)</f>
        <v>4024.0010000000002</v>
      </c>
      <c r="E1329" s="278">
        <f t="shared" si="20"/>
        <v>4869.0412100000003</v>
      </c>
      <c r="G1329" s="7"/>
      <c r="H1329" s="200"/>
      <c r="I1329" s="199"/>
      <c r="J1329" s="199"/>
      <c r="K1329" s="113"/>
      <c r="L1329" s="113"/>
      <c r="M1329" s="113"/>
      <c r="N1329" s="7"/>
    </row>
    <row r="1330" spans="1:14">
      <c r="A1330" s="126" t="s">
        <v>4171</v>
      </c>
      <c r="B1330" s="297"/>
      <c r="C1330" s="126" t="s">
        <v>10385</v>
      </c>
      <c r="D1330" s="278">
        <f>+VLOOKUP(A1330,'LISTA NACIONAL'!A:B,2,0)</f>
        <v>4759.2179999999998</v>
      </c>
      <c r="E1330" s="278">
        <f t="shared" si="20"/>
        <v>5758.6537799999996</v>
      </c>
      <c r="G1330" s="7"/>
      <c r="H1330" s="200"/>
      <c r="I1330" s="199"/>
      <c r="J1330" s="199"/>
      <c r="K1330" s="113"/>
      <c r="L1330" s="113"/>
      <c r="M1330" s="113"/>
      <c r="N1330" s="7"/>
    </row>
    <row r="1331" spans="1:14">
      <c r="A1331" s="126" t="s">
        <v>4172</v>
      </c>
      <c r="B1331" s="297"/>
      <c r="C1331" s="126" t="s">
        <v>10386</v>
      </c>
      <c r="D1331" s="278">
        <f>+VLOOKUP(A1331,'LISTA NACIONAL'!A:B,2,0)</f>
        <v>19210.457999999999</v>
      </c>
      <c r="E1331" s="278">
        <f t="shared" si="20"/>
        <v>23244.654179999998</v>
      </c>
      <c r="G1331" s="7"/>
      <c r="H1331" s="200"/>
      <c r="I1331" s="199"/>
      <c r="J1331" s="199"/>
      <c r="K1331" s="113"/>
      <c r="L1331" s="113"/>
      <c r="M1331" s="113"/>
      <c r="N1331" s="7"/>
    </row>
    <row r="1332" spans="1:14">
      <c r="A1332" s="126" t="s">
        <v>4173</v>
      </c>
      <c r="B1332" s="297"/>
      <c r="C1332" s="126" t="s">
        <v>10387</v>
      </c>
      <c r="D1332" s="278">
        <f>+VLOOKUP(A1332,'LISTA NACIONAL'!A:B,2,0)</f>
        <v>7868.8450000000003</v>
      </c>
      <c r="E1332" s="278">
        <f t="shared" si="20"/>
        <v>9521.3024499999992</v>
      </c>
      <c r="G1332" s="7"/>
      <c r="H1332" s="200"/>
      <c r="I1332" s="199"/>
      <c r="J1332" s="199"/>
      <c r="K1332" s="113"/>
      <c r="L1332" s="113"/>
      <c r="M1332" s="113"/>
      <c r="N1332" s="7"/>
    </row>
    <row r="1333" spans="1:14">
      <c r="A1333" s="126" t="s">
        <v>4174</v>
      </c>
      <c r="B1333" s="297"/>
      <c r="C1333" s="126" t="s">
        <v>10388</v>
      </c>
      <c r="D1333" s="278">
        <f>+VLOOKUP(A1333,'LISTA NACIONAL'!A:B,2,0)</f>
        <v>15839.308000000001</v>
      </c>
      <c r="E1333" s="278">
        <f t="shared" si="20"/>
        <v>19165.562679999999</v>
      </c>
      <c r="G1333" s="7"/>
      <c r="H1333" s="200"/>
      <c r="I1333" s="199"/>
      <c r="J1333" s="199"/>
      <c r="K1333" s="113"/>
      <c r="L1333" s="113"/>
      <c r="M1333" s="113"/>
      <c r="N1333" s="7"/>
    </row>
    <row r="1334" spans="1:14">
      <c r="A1334" s="126" t="s">
        <v>4175</v>
      </c>
      <c r="B1334" s="297"/>
      <c r="C1334" s="126" t="s">
        <v>10389</v>
      </c>
      <c r="D1334" s="278">
        <f>+VLOOKUP(A1334,'LISTA NACIONAL'!A:B,2,0)</f>
        <v>22391.073</v>
      </c>
      <c r="E1334" s="278">
        <f t="shared" si="20"/>
        <v>27093.198329999999</v>
      </c>
      <c r="G1334" s="7"/>
      <c r="H1334" s="200"/>
      <c r="I1334" s="199"/>
      <c r="J1334" s="199"/>
      <c r="K1334" s="113"/>
      <c r="L1334" s="113"/>
      <c r="M1334" s="113"/>
      <c r="N1334" s="7"/>
    </row>
    <row r="1335" spans="1:14">
      <c r="A1335" s="126" t="s">
        <v>4176</v>
      </c>
      <c r="B1335" s="297"/>
      <c r="C1335" s="126" t="s">
        <v>10390</v>
      </c>
      <c r="D1335" s="278">
        <f>+VLOOKUP(A1335,'LISTA NACIONAL'!A:B,2,0)</f>
        <v>16592.329000000002</v>
      </c>
      <c r="E1335" s="278">
        <f t="shared" si="20"/>
        <v>20076.718090000002</v>
      </c>
      <c r="G1335" s="7"/>
      <c r="H1335" s="200"/>
      <c r="I1335" s="199"/>
      <c r="J1335" s="199"/>
      <c r="K1335" s="113"/>
      <c r="L1335" s="113"/>
      <c r="M1335" s="113"/>
      <c r="N1335" s="7"/>
    </row>
    <row r="1336" spans="1:14">
      <c r="A1336" s="126" t="s">
        <v>4177</v>
      </c>
      <c r="B1336" s="297"/>
      <c r="C1336" s="126" t="s">
        <v>10391</v>
      </c>
      <c r="D1336" s="278">
        <f>+VLOOKUP(A1336,'LISTA NACIONAL'!A:B,2,0)</f>
        <v>5399.47</v>
      </c>
      <c r="E1336" s="278">
        <f t="shared" si="20"/>
        <v>6533.3586999999998</v>
      </c>
      <c r="G1336" s="7"/>
      <c r="H1336" s="200"/>
      <c r="I1336" s="199"/>
      <c r="J1336" s="199"/>
      <c r="K1336" s="113"/>
      <c r="L1336" s="113"/>
      <c r="M1336" s="113"/>
      <c r="N1336" s="7"/>
    </row>
    <row r="1337" spans="1:14">
      <c r="A1337" s="126" t="s">
        <v>4178</v>
      </c>
      <c r="B1337" s="297"/>
      <c r="C1337" s="126" t="s">
        <v>10392</v>
      </c>
      <c r="D1337" s="278">
        <f>+VLOOKUP(A1337,'LISTA NACIONAL'!A:B,2,0)</f>
        <v>4024.0010000000002</v>
      </c>
      <c r="E1337" s="278">
        <f t="shared" si="20"/>
        <v>4869.0412100000003</v>
      </c>
      <c r="G1337" s="7"/>
      <c r="H1337" s="200"/>
      <c r="I1337" s="199"/>
      <c r="J1337" s="199"/>
      <c r="K1337" s="113"/>
      <c r="L1337" s="113"/>
      <c r="M1337" s="113"/>
      <c r="N1337" s="7"/>
    </row>
    <row r="1338" spans="1:14">
      <c r="A1338" s="126" t="s">
        <v>4179</v>
      </c>
      <c r="B1338" s="297"/>
      <c r="C1338" s="126" t="s">
        <v>10393</v>
      </c>
      <c r="D1338" s="278">
        <f>+VLOOKUP(A1338,'LISTA NACIONAL'!A:B,2,0)</f>
        <v>3266</v>
      </c>
      <c r="E1338" s="278">
        <f t="shared" si="20"/>
        <v>3951.8599999999997</v>
      </c>
      <c r="G1338" s="7"/>
      <c r="H1338" s="200"/>
      <c r="I1338" s="199"/>
      <c r="J1338" s="199"/>
      <c r="K1338" s="113"/>
      <c r="L1338" s="113"/>
      <c r="M1338" s="113"/>
      <c r="N1338" s="7"/>
    </row>
    <row r="1339" spans="1:14">
      <c r="A1339" s="126" t="s">
        <v>4180</v>
      </c>
      <c r="B1339" s="297"/>
      <c r="C1339" s="126" t="s">
        <v>10394</v>
      </c>
      <c r="D1339" s="278">
        <f>+VLOOKUP(A1339,'LISTA NACIONAL'!A:B,2,0)</f>
        <v>5399.47</v>
      </c>
      <c r="E1339" s="278">
        <f t="shared" si="20"/>
        <v>6533.3586999999998</v>
      </c>
      <c r="G1339" s="7"/>
      <c r="H1339" s="200"/>
      <c r="I1339" s="199"/>
      <c r="J1339" s="199"/>
      <c r="K1339" s="113"/>
      <c r="L1339" s="113"/>
      <c r="M1339" s="113"/>
      <c r="N1339" s="7"/>
    </row>
    <row r="1340" spans="1:14">
      <c r="A1340" s="126" t="s">
        <v>4181</v>
      </c>
      <c r="B1340" s="297"/>
      <c r="C1340" s="126" t="s">
        <v>10395</v>
      </c>
      <c r="D1340" s="278">
        <f>+VLOOKUP(A1340,'LISTA NACIONAL'!A:B,2,0)</f>
        <v>4759.2179999999998</v>
      </c>
      <c r="E1340" s="278">
        <f t="shared" si="20"/>
        <v>5758.6537799999996</v>
      </c>
      <c r="G1340" s="7"/>
      <c r="H1340" s="200"/>
      <c r="I1340" s="199"/>
      <c r="J1340" s="199"/>
      <c r="K1340" s="113"/>
      <c r="L1340" s="113"/>
      <c r="M1340" s="113"/>
      <c r="N1340" s="7"/>
    </row>
    <row r="1341" spans="1:14">
      <c r="A1341" s="126" t="s">
        <v>4182</v>
      </c>
      <c r="B1341" s="297"/>
      <c r="C1341" s="126" t="s">
        <v>10396</v>
      </c>
      <c r="D1341" s="278">
        <f>+VLOOKUP(A1341,'LISTA NACIONAL'!A:B,2,0)</f>
        <v>5854.9229999999998</v>
      </c>
      <c r="E1341" s="278">
        <f t="shared" si="20"/>
        <v>7084.4568299999992</v>
      </c>
      <c r="G1341" s="7"/>
      <c r="H1341" s="200"/>
      <c r="I1341" s="199"/>
      <c r="J1341" s="199"/>
      <c r="K1341" s="113"/>
      <c r="L1341" s="113"/>
      <c r="M1341" s="113"/>
      <c r="N1341" s="7"/>
    </row>
    <row r="1342" spans="1:14">
      <c r="A1342" s="126" t="s">
        <v>4183</v>
      </c>
      <c r="B1342" s="297"/>
      <c r="C1342" s="126" t="s">
        <v>10397</v>
      </c>
      <c r="D1342" s="278">
        <f>+VLOOKUP(A1342,'LISTA NACIONAL'!A:B,2,0)</f>
        <v>9859.8780000000006</v>
      </c>
      <c r="E1342" s="278">
        <f t="shared" si="20"/>
        <v>11930.452380000001</v>
      </c>
      <c r="G1342" s="7"/>
      <c r="H1342" s="200"/>
      <c r="I1342" s="199"/>
      <c r="J1342" s="199"/>
      <c r="K1342" s="113"/>
      <c r="L1342" s="113"/>
      <c r="M1342" s="113"/>
      <c r="N1342" s="7"/>
    </row>
    <row r="1343" spans="1:14">
      <c r="A1343" s="126" t="s">
        <v>4184</v>
      </c>
      <c r="B1343" s="297"/>
      <c r="C1343" s="126" t="s">
        <v>10398</v>
      </c>
      <c r="D1343" s="278">
        <f>+VLOOKUP(A1343,'LISTA NACIONAL'!A:B,2,0)</f>
        <v>6615.6040000000003</v>
      </c>
      <c r="E1343" s="278">
        <f t="shared" si="20"/>
        <v>8004.8808399999998</v>
      </c>
      <c r="G1343" s="7"/>
      <c r="H1343" s="200"/>
      <c r="I1343" s="199"/>
      <c r="J1343" s="199"/>
      <c r="K1343" s="113"/>
      <c r="L1343" s="113"/>
      <c r="M1343" s="113"/>
      <c r="N1343" s="7"/>
    </row>
    <row r="1344" spans="1:14">
      <c r="A1344" s="126" t="s">
        <v>4185</v>
      </c>
      <c r="B1344" s="297"/>
      <c r="C1344" s="126" t="s">
        <v>10399</v>
      </c>
      <c r="D1344" s="278">
        <f>+VLOOKUP(A1344,'LISTA NACIONAL'!A:B,2,0)</f>
        <v>4357.8109999999997</v>
      </c>
      <c r="E1344" s="278">
        <f t="shared" si="20"/>
        <v>5272.9513099999995</v>
      </c>
      <c r="G1344" s="7"/>
      <c r="H1344" s="200"/>
      <c r="I1344" s="199"/>
      <c r="J1344" s="199"/>
      <c r="K1344" s="113"/>
      <c r="L1344" s="113"/>
      <c r="M1344" s="113"/>
      <c r="N1344" s="7"/>
    </row>
    <row r="1345" spans="1:14">
      <c r="A1345" s="126" t="s">
        <v>2750</v>
      </c>
      <c r="B1345" s="297"/>
      <c r="C1345" s="126" t="s">
        <v>10400</v>
      </c>
      <c r="D1345" s="278">
        <f>+VLOOKUP(A1345,'LISTA NACIONAL'!A:B,2,0)</f>
        <v>4357.8109999999997</v>
      </c>
      <c r="E1345" s="278">
        <f t="shared" si="20"/>
        <v>5272.9513099999995</v>
      </c>
      <c r="G1345" s="7"/>
      <c r="H1345" s="200"/>
      <c r="I1345" s="199"/>
      <c r="J1345" s="199"/>
      <c r="K1345" s="113"/>
      <c r="L1345" s="113"/>
      <c r="M1345" s="113"/>
      <c r="N1345" s="7"/>
    </row>
    <row r="1346" spans="1:14">
      <c r="A1346" s="126" t="s">
        <v>2751</v>
      </c>
      <c r="B1346" s="297"/>
      <c r="C1346" s="126" t="s">
        <v>10401</v>
      </c>
      <c r="D1346" s="278">
        <f>+VLOOKUP(A1346,'LISTA NACIONAL'!A:B,2,0)</f>
        <v>2600.509</v>
      </c>
      <c r="E1346" s="278">
        <f t="shared" si="20"/>
        <v>3146.61589</v>
      </c>
      <c r="G1346" s="7"/>
      <c r="H1346" s="200"/>
      <c r="I1346" s="199"/>
      <c r="J1346" s="199"/>
      <c r="K1346" s="113"/>
      <c r="L1346" s="113"/>
      <c r="M1346" s="113"/>
      <c r="N1346" s="7"/>
    </row>
    <row r="1347" spans="1:14">
      <c r="A1347" s="126" t="s">
        <v>2752</v>
      </c>
      <c r="B1347" s="297"/>
      <c r="C1347" s="126" t="s">
        <v>10402</v>
      </c>
      <c r="D1347" s="278">
        <f>+VLOOKUP(A1347,'LISTA NACIONAL'!A:B,2,0)</f>
        <v>3266</v>
      </c>
      <c r="E1347" s="278">
        <f t="shared" si="20"/>
        <v>3951.8599999999997</v>
      </c>
      <c r="G1347" s="7"/>
      <c r="H1347" s="200"/>
      <c r="I1347" s="199"/>
      <c r="J1347" s="199"/>
      <c r="K1347" s="113"/>
      <c r="L1347" s="113"/>
      <c r="M1347" s="113"/>
      <c r="N1347" s="7"/>
    </row>
    <row r="1348" spans="1:14">
      <c r="A1348" s="126" t="s">
        <v>2753</v>
      </c>
      <c r="B1348" s="297"/>
      <c r="C1348" s="126" t="s">
        <v>10403</v>
      </c>
      <c r="D1348" s="278">
        <f>+VLOOKUP(A1348,'LISTA NACIONAL'!A:B,2,0)</f>
        <v>2137.4899999999998</v>
      </c>
      <c r="E1348" s="278">
        <f t="shared" si="20"/>
        <v>2586.3628999999996</v>
      </c>
      <c r="G1348" s="7"/>
      <c r="H1348" s="200"/>
      <c r="I1348" s="199"/>
      <c r="J1348" s="199"/>
      <c r="K1348" s="113"/>
      <c r="L1348" s="113"/>
      <c r="M1348" s="113"/>
      <c r="N1348" s="7"/>
    </row>
    <row r="1349" spans="1:14">
      <c r="A1349" s="126" t="s">
        <v>2754</v>
      </c>
      <c r="B1349" s="297"/>
      <c r="C1349" s="126" t="s">
        <v>10404</v>
      </c>
      <c r="D1349" s="278">
        <f>+VLOOKUP(A1349,'LISTA NACIONAL'!A:B,2,0)</f>
        <v>4024.0010000000002</v>
      </c>
      <c r="E1349" s="278">
        <f t="shared" si="20"/>
        <v>4869.0412100000003</v>
      </c>
      <c r="G1349" s="7"/>
      <c r="H1349" s="200"/>
      <c r="I1349" s="199"/>
      <c r="J1349" s="199"/>
      <c r="K1349" s="113"/>
      <c r="L1349" s="113"/>
      <c r="M1349" s="113"/>
      <c r="N1349" s="7"/>
    </row>
    <row r="1350" spans="1:14">
      <c r="A1350" s="126" t="s">
        <v>2755</v>
      </c>
      <c r="B1350" s="297"/>
      <c r="C1350" s="126" t="s">
        <v>10405</v>
      </c>
      <c r="D1350" s="278">
        <f>+VLOOKUP(A1350,'LISTA NACIONAL'!A:B,2,0)</f>
        <v>25762.468000000001</v>
      </c>
      <c r="E1350" s="278">
        <f t="shared" si="20"/>
        <v>31172.58628</v>
      </c>
      <c r="G1350" s="7"/>
      <c r="H1350" s="200"/>
      <c r="I1350" s="199"/>
      <c r="J1350" s="199"/>
      <c r="K1350" s="113"/>
      <c r="L1350" s="113"/>
      <c r="M1350" s="113"/>
      <c r="N1350" s="7"/>
    </row>
    <row r="1351" spans="1:14">
      <c r="A1351" s="126" t="s">
        <v>2756</v>
      </c>
      <c r="B1351" s="297"/>
      <c r="C1351" s="126" t="s">
        <v>10406</v>
      </c>
      <c r="D1351" s="278">
        <f>+VLOOKUP(A1351,'LISTA NACIONAL'!A:B,2,0)</f>
        <v>4024.0010000000002</v>
      </c>
      <c r="E1351" s="278">
        <f t="shared" si="20"/>
        <v>4869.0412100000003</v>
      </c>
      <c r="G1351" s="7"/>
      <c r="H1351" s="200"/>
      <c r="I1351" s="199"/>
      <c r="J1351" s="199"/>
      <c r="K1351" s="113"/>
      <c r="L1351" s="113"/>
      <c r="M1351" s="113"/>
      <c r="N1351" s="7"/>
    </row>
    <row r="1352" spans="1:14">
      <c r="A1352" s="126" t="s">
        <v>2757</v>
      </c>
      <c r="B1352" s="297"/>
      <c r="C1352" s="126" t="s">
        <v>8310</v>
      </c>
      <c r="D1352" s="278">
        <f>+VLOOKUP(A1352,'LISTA NACIONAL'!A:B,2,0)</f>
        <v>3298247.7930000001</v>
      </c>
      <c r="E1352" s="278">
        <f t="shared" si="20"/>
        <v>3990879.8295299998</v>
      </c>
      <c r="G1352" s="7"/>
      <c r="H1352" s="200"/>
      <c r="I1352" s="199"/>
      <c r="J1352" s="199"/>
      <c r="K1352" s="113"/>
      <c r="L1352" s="113"/>
      <c r="M1352" s="113"/>
      <c r="N1352" s="7"/>
    </row>
    <row r="1353" spans="1:14">
      <c r="A1353" s="126" t="s">
        <v>2758</v>
      </c>
      <c r="B1353" s="297"/>
      <c r="C1353" s="126" t="s">
        <v>8311</v>
      </c>
      <c r="D1353" s="278">
        <f>+VLOOKUP(A1353,'LISTA NACIONAL'!A:B,2,0)</f>
        <v>3395.2979999999998</v>
      </c>
      <c r="E1353" s="278">
        <f t="shared" si="20"/>
        <v>4108.3105799999994</v>
      </c>
      <c r="G1353" s="7"/>
      <c r="H1353" s="200"/>
      <c r="I1353" s="199"/>
      <c r="J1353" s="199"/>
      <c r="K1353" s="113"/>
      <c r="L1353" s="113"/>
      <c r="M1353" s="113"/>
      <c r="N1353" s="7"/>
    </row>
    <row r="1354" spans="1:14">
      <c r="A1354" s="126" t="s">
        <v>2759</v>
      </c>
      <c r="B1354" s="297"/>
      <c r="C1354" s="126" t="s">
        <v>11124</v>
      </c>
      <c r="D1354" s="278">
        <f>+VLOOKUP(A1354,'LISTA NACIONAL'!A:B,2,0)</f>
        <v>4357.8109999999997</v>
      </c>
      <c r="E1354" s="278">
        <f t="shared" si="20"/>
        <v>5272.9513099999995</v>
      </c>
      <c r="G1354" s="7"/>
      <c r="H1354" s="200"/>
      <c r="I1354" s="199"/>
      <c r="J1354" s="199"/>
      <c r="K1354" s="113"/>
      <c r="L1354" s="113"/>
      <c r="M1354" s="113"/>
      <c r="N1354" s="7"/>
    </row>
    <row r="1355" spans="1:14">
      <c r="A1355" s="126" t="s">
        <v>2760</v>
      </c>
      <c r="B1355" s="297"/>
      <c r="C1355" s="126" t="s">
        <v>11125</v>
      </c>
      <c r="D1355" s="278">
        <f>+VLOOKUP(A1355,'LISTA NACIONAL'!A:B,2,0)</f>
        <v>4745.9629999999997</v>
      </c>
      <c r="E1355" s="278">
        <f t="shared" ref="E1355:E1418" si="21">+D1355*1.21</f>
        <v>5742.6152299999994</v>
      </c>
      <c r="G1355" s="7"/>
      <c r="H1355" s="200"/>
      <c r="I1355" s="199"/>
      <c r="J1355" s="199"/>
      <c r="K1355" s="113"/>
      <c r="L1355" s="113"/>
      <c r="M1355" s="113"/>
      <c r="N1355" s="7"/>
    </row>
    <row r="1356" spans="1:14">
      <c r="A1356" s="126" t="s">
        <v>2761</v>
      </c>
      <c r="B1356" s="297"/>
      <c r="C1356" s="126" t="s">
        <v>11126</v>
      </c>
      <c r="D1356" s="278">
        <f>+VLOOKUP(A1356,'LISTA NACIONAL'!A:B,2,0)</f>
        <v>4759.2179999999998</v>
      </c>
      <c r="E1356" s="278">
        <f t="shared" si="21"/>
        <v>5758.6537799999996</v>
      </c>
      <c r="G1356" s="7"/>
      <c r="H1356" s="200"/>
      <c r="I1356" s="199"/>
      <c r="J1356" s="199"/>
      <c r="K1356" s="113"/>
      <c r="L1356" s="113"/>
      <c r="M1356" s="113"/>
      <c r="N1356" s="7"/>
    </row>
    <row r="1357" spans="1:14">
      <c r="A1357" s="126" t="s">
        <v>2762</v>
      </c>
      <c r="B1357" s="297"/>
      <c r="C1357" s="126" t="s">
        <v>280</v>
      </c>
      <c r="D1357" s="278">
        <f>+VLOOKUP(A1357,'LISTA NACIONAL'!A:B,2,0)</f>
        <v>3395.2979999999998</v>
      </c>
      <c r="E1357" s="278">
        <f t="shared" si="21"/>
        <v>4108.3105799999994</v>
      </c>
      <c r="G1357" s="7"/>
      <c r="H1357" s="200"/>
      <c r="I1357" s="199"/>
      <c r="J1357" s="199"/>
      <c r="K1357" s="113"/>
      <c r="L1357" s="113"/>
      <c r="M1357" s="113"/>
      <c r="N1357" s="7"/>
    </row>
    <row r="1358" spans="1:14">
      <c r="A1358" s="126" t="s">
        <v>2763</v>
      </c>
      <c r="B1358" s="297"/>
      <c r="C1358" s="126" t="s">
        <v>281</v>
      </c>
      <c r="D1358" s="278">
        <f>+VLOOKUP(A1358,'LISTA NACIONAL'!A:B,2,0)</f>
        <v>4166.9319999999998</v>
      </c>
      <c r="E1358" s="278">
        <f t="shared" si="21"/>
        <v>5041.9877199999992</v>
      </c>
      <c r="G1358" s="7"/>
      <c r="H1358" s="200"/>
      <c r="I1358" s="199"/>
      <c r="J1358" s="199"/>
      <c r="K1358" s="113"/>
      <c r="L1358" s="113"/>
      <c r="M1358" s="113"/>
      <c r="N1358" s="7"/>
    </row>
    <row r="1359" spans="1:14">
      <c r="A1359" s="126" t="s">
        <v>5044</v>
      </c>
      <c r="B1359" s="297"/>
      <c r="C1359" s="126" t="s">
        <v>11127</v>
      </c>
      <c r="D1359" s="278">
        <f>+VLOOKUP(A1359,'LISTA NACIONAL'!A:B,2,0)</f>
        <v>10552.057000000001</v>
      </c>
      <c r="E1359" s="278">
        <f t="shared" si="21"/>
        <v>12767.98897</v>
      </c>
      <c r="G1359" s="7"/>
      <c r="H1359" s="200"/>
      <c r="I1359" s="199"/>
      <c r="J1359" s="199"/>
      <c r="K1359" s="113"/>
      <c r="L1359" s="113"/>
      <c r="M1359" s="113"/>
      <c r="N1359" s="7"/>
    </row>
    <row r="1360" spans="1:14">
      <c r="A1360" s="126" t="s">
        <v>5045</v>
      </c>
      <c r="B1360" s="297"/>
      <c r="C1360" s="126" t="s">
        <v>11128</v>
      </c>
      <c r="D1360" s="278">
        <f>+VLOOKUP(A1360,'LISTA NACIONAL'!A:B,2,0)</f>
        <v>3854.4169999999999</v>
      </c>
      <c r="E1360" s="278">
        <f t="shared" si="21"/>
        <v>4663.8445700000002</v>
      </c>
      <c r="G1360" s="7"/>
      <c r="H1360" s="200"/>
      <c r="I1360" s="199"/>
      <c r="J1360" s="199"/>
      <c r="K1360" s="113"/>
      <c r="L1360" s="113"/>
      <c r="M1360" s="113"/>
      <c r="N1360" s="7"/>
    </row>
    <row r="1361" spans="1:14">
      <c r="A1361" s="126" t="s">
        <v>5046</v>
      </c>
      <c r="B1361" s="297"/>
      <c r="C1361" s="126" t="s">
        <v>11129</v>
      </c>
      <c r="D1361" s="278">
        <f>+VLOOKUP(A1361,'LISTA NACIONAL'!A:B,2,0)</f>
        <v>4024.0010000000002</v>
      </c>
      <c r="E1361" s="278">
        <f t="shared" si="21"/>
        <v>4869.0412100000003</v>
      </c>
      <c r="G1361" s="7"/>
      <c r="H1361" s="200"/>
      <c r="I1361" s="199"/>
      <c r="J1361" s="199"/>
      <c r="K1361" s="113"/>
      <c r="L1361" s="113"/>
      <c r="M1361" s="113"/>
      <c r="N1361" s="7"/>
    </row>
    <row r="1362" spans="1:14">
      <c r="A1362" s="126" t="s">
        <v>5047</v>
      </c>
      <c r="B1362" s="297"/>
      <c r="C1362" s="126" t="s">
        <v>11130</v>
      </c>
      <c r="D1362" s="278">
        <f>+VLOOKUP(A1362,'LISTA NACIONAL'!A:B,2,0)</f>
        <v>9586.8289999999997</v>
      </c>
      <c r="E1362" s="278">
        <f t="shared" si="21"/>
        <v>11600.06309</v>
      </c>
      <c r="G1362" s="7"/>
      <c r="H1362" s="200"/>
      <c r="I1362" s="199"/>
      <c r="J1362" s="199"/>
      <c r="K1362" s="113"/>
      <c r="L1362" s="113"/>
      <c r="M1362" s="113"/>
      <c r="N1362" s="7"/>
    </row>
    <row r="1363" spans="1:14">
      <c r="A1363" s="126" t="s">
        <v>5048</v>
      </c>
      <c r="B1363" s="297"/>
      <c r="C1363" s="126" t="s">
        <v>8943</v>
      </c>
      <c r="D1363" s="278">
        <f>+VLOOKUP(A1363,'LISTA NACIONAL'!A:B,2,0)</f>
        <v>4759.2179999999998</v>
      </c>
      <c r="E1363" s="278">
        <f t="shared" si="21"/>
        <v>5758.6537799999996</v>
      </c>
      <c r="G1363" s="7"/>
      <c r="H1363" s="200"/>
      <c r="I1363" s="199"/>
      <c r="J1363" s="199"/>
      <c r="K1363" s="113"/>
      <c r="L1363" s="113"/>
      <c r="M1363" s="113"/>
      <c r="N1363" s="7"/>
    </row>
    <row r="1364" spans="1:14">
      <c r="A1364" s="126" t="s">
        <v>5049</v>
      </c>
      <c r="B1364" s="297"/>
      <c r="C1364" s="126" t="s">
        <v>8944</v>
      </c>
      <c r="D1364" s="278">
        <f>+VLOOKUP(A1364,'LISTA NACIONAL'!A:B,2,0)</f>
        <v>5854.9229999999998</v>
      </c>
      <c r="E1364" s="278">
        <f t="shared" si="21"/>
        <v>7084.4568299999992</v>
      </c>
      <c r="G1364" s="7"/>
      <c r="H1364" s="200"/>
      <c r="I1364" s="199"/>
      <c r="J1364" s="199"/>
      <c r="K1364" s="113"/>
      <c r="L1364" s="113"/>
      <c r="M1364" s="113"/>
      <c r="N1364" s="7"/>
    </row>
    <row r="1365" spans="1:14">
      <c r="A1365" s="126" t="s">
        <v>5050</v>
      </c>
      <c r="B1365" s="297"/>
      <c r="C1365" s="126" t="s">
        <v>8945</v>
      </c>
      <c r="D1365" s="278">
        <f>+VLOOKUP(A1365,'LISTA NACIONAL'!A:B,2,0)</f>
        <v>7268.9759999999997</v>
      </c>
      <c r="E1365" s="278">
        <f t="shared" si="21"/>
        <v>8795.4609599999985</v>
      </c>
      <c r="G1365" s="7"/>
      <c r="H1365" s="200"/>
      <c r="I1365" s="199"/>
      <c r="J1365" s="199"/>
      <c r="K1365" s="113"/>
      <c r="L1365" s="113"/>
      <c r="M1365" s="113"/>
      <c r="N1365" s="7"/>
    </row>
    <row r="1366" spans="1:14">
      <c r="A1366" s="126" t="s">
        <v>5051</v>
      </c>
      <c r="B1366" s="297"/>
      <c r="C1366" s="126" t="s">
        <v>8946</v>
      </c>
      <c r="D1366" s="278">
        <f>+VLOOKUP(A1366,'LISTA NACIONAL'!A:B,2,0)</f>
        <v>6823.3379999999997</v>
      </c>
      <c r="E1366" s="278">
        <f t="shared" si="21"/>
        <v>8256.2389800000001</v>
      </c>
      <c r="G1366" s="7"/>
      <c r="H1366" s="200"/>
      <c r="I1366" s="199"/>
      <c r="J1366" s="199"/>
      <c r="K1366" s="113"/>
      <c r="L1366" s="113"/>
      <c r="M1366" s="113"/>
      <c r="N1366" s="7"/>
    </row>
    <row r="1367" spans="1:14">
      <c r="A1367" s="126" t="s">
        <v>5052</v>
      </c>
      <c r="B1367" s="297"/>
      <c r="C1367" s="126" t="s">
        <v>8947</v>
      </c>
      <c r="D1367" s="278">
        <f>+VLOOKUP(A1367,'LISTA NACIONAL'!A:B,2,0)</f>
        <v>6360.2510000000002</v>
      </c>
      <c r="E1367" s="278">
        <f t="shared" si="21"/>
        <v>7695.9037099999996</v>
      </c>
      <c r="G1367" s="7"/>
      <c r="H1367" s="200"/>
      <c r="I1367" s="199"/>
      <c r="J1367" s="199"/>
      <c r="K1367" s="113"/>
      <c r="L1367" s="113"/>
      <c r="M1367" s="113"/>
      <c r="N1367" s="7"/>
    </row>
    <row r="1368" spans="1:14">
      <c r="A1368" s="126" t="s">
        <v>5053</v>
      </c>
      <c r="B1368" s="297"/>
      <c r="C1368" s="126" t="s">
        <v>8948</v>
      </c>
      <c r="D1368" s="278">
        <f>+VLOOKUP(A1368,'LISTA NACIONAL'!A:B,2,0)</f>
        <v>7268.9759999999997</v>
      </c>
      <c r="E1368" s="278">
        <f t="shared" si="21"/>
        <v>8795.4609599999985</v>
      </c>
      <c r="G1368" s="7"/>
      <c r="H1368" s="200"/>
      <c r="I1368" s="199"/>
      <c r="J1368" s="199"/>
      <c r="K1368" s="113"/>
      <c r="L1368" s="113"/>
      <c r="M1368" s="113"/>
      <c r="N1368" s="7"/>
    </row>
    <row r="1369" spans="1:14">
      <c r="A1369" s="126" t="s">
        <v>5054</v>
      </c>
      <c r="B1369" s="297"/>
      <c r="C1369" s="126" t="s">
        <v>8949</v>
      </c>
      <c r="D1369" s="278">
        <f>+VLOOKUP(A1369,'LISTA NACIONAL'!A:B,2,0)</f>
        <v>4759.2179999999998</v>
      </c>
      <c r="E1369" s="278">
        <f t="shared" si="21"/>
        <v>5758.6537799999996</v>
      </c>
      <c r="G1369" s="7"/>
      <c r="H1369" s="200"/>
      <c r="I1369" s="199"/>
      <c r="J1369" s="199"/>
      <c r="K1369" s="113"/>
      <c r="L1369" s="113"/>
      <c r="M1369" s="113"/>
      <c r="N1369" s="7"/>
    </row>
    <row r="1370" spans="1:14">
      <c r="A1370" s="126" t="s">
        <v>5055</v>
      </c>
      <c r="B1370" s="297"/>
      <c r="C1370" s="126" t="s">
        <v>8950</v>
      </c>
      <c r="D1370" s="278">
        <f>+VLOOKUP(A1370,'LISTA NACIONAL'!A:B,2,0)</f>
        <v>6653.4459999999999</v>
      </c>
      <c r="E1370" s="278">
        <f t="shared" si="21"/>
        <v>8050.6696599999996</v>
      </c>
      <c r="G1370" s="7"/>
      <c r="H1370" s="200"/>
      <c r="I1370" s="199"/>
      <c r="J1370" s="199"/>
      <c r="K1370" s="113"/>
      <c r="L1370" s="113"/>
      <c r="M1370" s="113"/>
      <c r="N1370" s="7"/>
    </row>
    <row r="1371" spans="1:14">
      <c r="A1371" s="126" t="s">
        <v>4188</v>
      </c>
      <c r="B1371" s="297"/>
      <c r="C1371" s="126" t="s">
        <v>8951</v>
      </c>
      <c r="D1371" s="278">
        <f>+VLOOKUP(A1371,'LISTA NACIONAL'!A:B,2,0)</f>
        <v>4166.9319999999998</v>
      </c>
      <c r="E1371" s="278">
        <f t="shared" si="21"/>
        <v>5041.9877199999992</v>
      </c>
      <c r="G1371" s="7"/>
      <c r="H1371" s="200"/>
      <c r="I1371" s="199"/>
      <c r="J1371" s="199"/>
      <c r="K1371" s="113"/>
      <c r="L1371" s="113"/>
      <c r="M1371" s="113"/>
      <c r="N1371" s="7"/>
    </row>
    <row r="1372" spans="1:14">
      <c r="A1372" s="126" t="s">
        <v>4189</v>
      </c>
      <c r="B1372" s="297"/>
      <c r="C1372" s="126" t="s">
        <v>8952</v>
      </c>
      <c r="D1372" s="278">
        <f>+VLOOKUP(A1372,'LISTA NACIONAL'!A:B,2,0)</f>
        <v>6679.2240000000002</v>
      </c>
      <c r="E1372" s="278">
        <f t="shared" si="21"/>
        <v>8081.8610399999998</v>
      </c>
      <c r="G1372" s="7"/>
      <c r="H1372" s="200"/>
      <c r="I1372" s="199"/>
      <c r="J1372" s="199"/>
      <c r="K1372" s="113"/>
      <c r="L1372" s="113"/>
      <c r="M1372" s="113"/>
      <c r="N1372" s="7"/>
    </row>
    <row r="1373" spans="1:14">
      <c r="A1373" s="126" t="s">
        <v>4190</v>
      </c>
      <c r="B1373" s="297"/>
      <c r="C1373" s="126" t="s">
        <v>8953</v>
      </c>
      <c r="D1373" s="278">
        <f>+VLOOKUP(A1373,'LISTA NACIONAL'!A:B,2,0)</f>
        <v>8341.5239999999994</v>
      </c>
      <c r="E1373" s="278">
        <f t="shared" si="21"/>
        <v>10093.24404</v>
      </c>
      <c r="G1373" s="7"/>
      <c r="H1373" s="200"/>
      <c r="I1373" s="199"/>
      <c r="J1373" s="199"/>
      <c r="K1373" s="113"/>
      <c r="L1373" s="113"/>
      <c r="M1373" s="113"/>
      <c r="N1373" s="7"/>
    </row>
    <row r="1374" spans="1:14">
      <c r="A1374" s="126" t="s">
        <v>5070</v>
      </c>
      <c r="B1374" s="297"/>
      <c r="C1374" s="126" t="s">
        <v>8954</v>
      </c>
      <c r="D1374" s="278">
        <f>+VLOOKUP(A1374,'LISTA NACIONAL'!A:B,2,0)</f>
        <v>7608.3140000000003</v>
      </c>
      <c r="E1374" s="278">
        <f t="shared" si="21"/>
        <v>9206.059940000001</v>
      </c>
      <c r="G1374" s="7"/>
      <c r="H1374" s="200"/>
      <c r="I1374" s="199"/>
      <c r="J1374" s="199"/>
      <c r="K1374" s="113"/>
      <c r="L1374" s="113"/>
      <c r="M1374" s="113"/>
      <c r="N1374" s="7"/>
    </row>
    <row r="1375" spans="1:14">
      <c r="A1375" s="126" t="s">
        <v>5071</v>
      </c>
      <c r="B1375" s="297"/>
      <c r="C1375" s="126" t="s">
        <v>8955</v>
      </c>
      <c r="D1375" s="278">
        <f>+VLOOKUP(A1375,'LISTA NACIONAL'!A:B,2,0)</f>
        <v>5854.9229999999998</v>
      </c>
      <c r="E1375" s="278">
        <f t="shared" si="21"/>
        <v>7084.4568299999992</v>
      </c>
      <c r="G1375" s="7"/>
      <c r="H1375" s="200"/>
      <c r="I1375" s="199"/>
      <c r="J1375" s="199"/>
      <c r="K1375" s="113"/>
      <c r="L1375" s="113"/>
      <c r="M1375" s="113"/>
      <c r="N1375" s="7"/>
    </row>
    <row r="1376" spans="1:14">
      <c r="A1376" s="126" t="s">
        <v>5072</v>
      </c>
      <c r="B1376" s="297"/>
      <c r="C1376" s="126" t="s">
        <v>8956</v>
      </c>
      <c r="D1376" s="278">
        <f>+VLOOKUP(A1376,'LISTA NACIONAL'!A:B,2,0)</f>
        <v>26150.186000000002</v>
      </c>
      <c r="E1376" s="278">
        <f t="shared" si="21"/>
        <v>31641.725060000001</v>
      </c>
      <c r="G1376" s="7"/>
      <c r="H1376" s="200"/>
      <c r="I1376" s="199"/>
      <c r="J1376" s="199"/>
      <c r="K1376" s="113"/>
      <c r="L1376" s="113"/>
      <c r="M1376" s="113"/>
      <c r="N1376" s="7"/>
    </row>
    <row r="1377" spans="1:14">
      <c r="A1377" s="126" t="s">
        <v>5073</v>
      </c>
      <c r="B1377" s="297"/>
      <c r="C1377" s="126" t="s">
        <v>8957</v>
      </c>
      <c r="D1377" s="278">
        <f>+VLOOKUP(A1377,'LISTA NACIONAL'!A:B,2,0)</f>
        <v>5565.4830000000002</v>
      </c>
      <c r="E1377" s="278">
        <f t="shared" si="21"/>
        <v>6734.2344300000004</v>
      </c>
      <c r="G1377" s="7"/>
      <c r="H1377" s="200"/>
      <c r="I1377" s="199"/>
      <c r="J1377" s="199"/>
      <c r="K1377" s="113"/>
      <c r="L1377" s="113"/>
      <c r="M1377" s="113"/>
      <c r="N1377" s="7"/>
    </row>
    <row r="1378" spans="1:14">
      <c r="A1378" s="126" t="s">
        <v>5074</v>
      </c>
      <c r="B1378" s="297"/>
      <c r="C1378" s="126" t="s">
        <v>8958</v>
      </c>
      <c r="D1378" s="278">
        <f>+VLOOKUP(A1378,'LISTA NACIONAL'!A:B,2,0)</f>
        <v>4759.2179999999998</v>
      </c>
      <c r="E1378" s="278">
        <f t="shared" si="21"/>
        <v>5758.6537799999996</v>
      </c>
      <c r="G1378" s="7"/>
      <c r="H1378" s="200"/>
      <c r="I1378" s="199"/>
      <c r="J1378" s="199"/>
      <c r="K1378" s="113"/>
      <c r="L1378" s="113"/>
      <c r="M1378" s="113"/>
      <c r="N1378" s="7"/>
    </row>
    <row r="1379" spans="1:14">
      <c r="A1379" s="126" t="s">
        <v>8994</v>
      </c>
      <c r="B1379" s="297"/>
      <c r="C1379" s="126" t="s">
        <v>8995</v>
      </c>
      <c r="D1379" s="278">
        <f>+VLOOKUP(A1379,'LISTA NACIONAL'!A:B,2,0)</f>
        <v>9653.3700000000008</v>
      </c>
      <c r="E1379" s="278">
        <f t="shared" si="21"/>
        <v>11680.5777</v>
      </c>
      <c r="G1379" s="7"/>
      <c r="H1379" s="200"/>
      <c r="I1379" s="199"/>
      <c r="J1379" s="199"/>
      <c r="K1379" s="113"/>
      <c r="L1379" s="113"/>
      <c r="M1379" s="113"/>
      <c r="N1379" s="7"/>
    </row>
    <row r="1380" spans="1:14">
      <c r="A1380" s="126" t="s">
        <v>5075</v>
      </c>
      <c r="B1380" s="297"/>
      <c r="C1380" s="126" t="s">
        <v>8959</v>
      </c>
      <c r="D1380" s="278">
        <f>+VLOOKUP(A1380,'LISTA NACIONAL'!A:B,2,0)</f>
        <v>4490.8980000000001</v>
      </c>
      <c r="E1380" s="278">
        <f t="shared" si="21"/>
        <v>5433.9865799999998</v>
      </c>
      <c r="G1380" s="7"/>
      <c r="H1380" s="200"/>
      <c r="I1380" s="199"/>
      <c r="J1380" s="199"/>
      <c r="K1380" s="113"/>
      <c r="L1380" s="113"/>
      <c r="M1380" s="113"/>
      <c r="N1380" s="7"/>
    </row>
    <row r="1381" spans="1:14">
      <c r="A1381" s="126" t="s">
        <v>5076</v>
      </c>
      <c r="B1381" s="297"/>
      <c r="C1381" s="126" t="s">
        <v>8960</v>
      </c>
      <c r="D1381" s="278">
        <f>+VLOOKUP(A1381,'LISTA NACIONAL'!A:B,2,0)</f>
        <v>4490.8980000000001</v>
      </c>
      <c r="E1381" s="278">
        <f t="shared" si="21"/>
        <v>5433.9865799999998</v>
      </c>
      <c r="G1381" s="7"/>
      <c r="H1381" s="200"/>
      <c r="I1381" s="199"/>
      <c r="J1381" s="199"/>
      <c r="K1381" s="113"/>
      <c r="L1381" s="113"/>
      <c r="M1381" s="113"/>
      <c r="N1381" s="7"/>
    </row>
    <row r="1382" spans="1:14">
      <c r="A1382" s="126" t="s">
        <v>5077</v>
      </c>
      <c r="B1382" s="297"/>
      <c r="C1382" s="126" t="s">
        <v>8961</v>
      </c>
      <c r="D1382" s="278">
        <f>+VLOOKUP(A1382,'LISTA NACIONAL'!A:B,2,0)</f>
        <v>3266</v>
      </c>
      <c r="E1382" s="278">
        <f t="shared" si="21"/>
        <v>3951.8599999999997</v>
      </c>
      <c r="G1382" s="7"/>
      <c r="H1382" s="200"/>
      <c r="I1382" s="199"/>
      <c r="J1382" s="199"/>
      <c r="K1382" s="113"/>
      <c r="L1382" s="113"/>
      <c r="M1382" s="113"/>
      <c r="N1382" s="7"/>
    </row>
    <row r="1383" spans="1:14">
      <c r="A1383" s="126" t="s">
        <v>5078</v>
      </c>
      <c r="B1383" s="297"/>
      <c r="C1383" s="126" t="s">
        <v>608</v>
      </c>
      <c r="D1383" s="278">
        <f>+VLOOKUP(A1383,'LISTA NACIONAL'!A:B,2,0)</f>
        <v>4357.8109999999997</v>
      </c>
      <c r="E1383" s="278">
        <f t="shared" si="21"/>
        <v>5272.9513099999995</v>
      </c>
      <c r="G1383" s="7"/>
      <c r="H1383" s="200"/>
      <c r="I1383" s="199"/>
      <c r="J1383" s="199"/>
      <c r="K1383" s="113"/>
      <c r="L1383" s="113"/>
      <c r="M1383" s="113"/>
      <c r="N1383" s="7"/>
    </row>
    <row r="1384" spans="1:14">
      <c r="A1384" s="126" t="s">
        <v>5079</v>
      </c>
      <c r="B1384" s="297"/>
      <c r="C1384" s="126" t="s">
        <v>8962</v>
      </c>
      <c r="D1384" s="278">
        <f>+VLOOKUP(A1384,'LISTA NACIONAL'!A:B,2,0)</f>
        <v>2752.7919999999999</v>
      </c>
      <c r="E1384" s="278">
        <f t="shared" si="21"/>
        <v>3330.8783199999998</v>
      </c>
      <c r="G1384" s="7"/>
      <c r="H1384" s="200"/>
      <c r="I1384" s="199"/>
      <c r="J1384" s="199"/>
      <c r="K1384" s="113"/>
      <c r="L1384" s="113"/>
      <c r="M1384" s="113"/>
      <c r="N1384" s="7"/>
    </row>
    <row r="1385" spans="1:14">
      <c r="A1385" s="126" t="s">
        <v>5080</v>
      </c>
      <c r="B1385" s="297"/>
      <c r="C1385" s="126" t="s">
        <v>8963</v>
      </c>
      <c r="D1385" s="278">
        <f>+VLOOKUP(A1385,'LISTA NACIONAL'!A:B,2,0)</f>
        <v>7608.3140000000003</v>
      </c>
      <c r="E1385" s="278">
        <f t="shared" si="21"/>
        <v>9206.059940000001</v>
      </c>
      <c r="G1385" s="7"/>
      <c r="H1385" s="200"/>
      <c r="I1385" s="199"/>
      <c r="J1385" s="199"/>
      <c r="K1385" s="113"/>
      <c r="L1385" s="113"/>
      <c r="M1385" s="113"/>
      <c r="N1385" s="7"/>
    </row>
    <row r="1386" spans="1:14">
      <c r="A1386" s="126" t="s">
        <v>5081</v>
      </c>
      <c r="B1386" s="297"/>
      <c r="C1386" s="126" t="s">
        <v>8964</v>
      </c>
      <c r="D1386" s="278">
        <f>+VLOOKUP(A1386,'LISTA NACIONAL'!A:B,2,0)</f>
        <v>6823.3379999999997</v>
      </c>
      <c r="E1386" s="278">
        <f t="shared" si="21"/>
        <v>8256.2389800000001</v>
      </c>
      <c r="G1386" s="7"/>
      <c r="H1386" s="200"/>
      <c r="I1386" s="199"/>
      <c r="J1386" s="199"/>
      <c r="K1386" s="113"/>
      <c r="L1386" s="113"/>
      <c r="M1386" s="113"/>
      <c r="N1386" s="7"/>
    </row>
    <row r="1387" spans="1:14">
      <c r="A1387" s="126" t="s">
        <v>5082</v>
      </c>
      <c r="B1387" s="297"/>
      <c r="C1387" s="126" t="s">
        <v>8965</v>
      </c>
      <c r="D1387" s="278">
        <f>+VLOOKUP(A1387,'LISTA NACIONAL'!A:B,2,0)</f>
        <v>6236.6509999999998</v>
      </c>
      <c r="E1387" s="278">
        <f t="shared" si="21"/>
        <v>7546.34771</v>
      </c>
      <c r="G1387" s="7"/>
      <c r="H1387" s="200"/>
      <c r="I1387" s="199"/>
      <c r="J1387" s="199"/>
      <c r="K1387" s="113"/>
      <c r="L1387" s="113"/>
      <c r="M1387" s="113"/>
      <c r="N1387" s="7"/>
    </row>
    <row r="1388" spans="1:14">
      <c r="A1388" s="126" t="s">
        <v>5083</v>
      </c>
      <c r="B1388" s="297"/>
      <c r="C1388" s="126" t="s">
        <v>8966</v>
      </c>
      <c r="D1388" s="278">
        <f>+VLOOKUP(A1388,'LISTA NACIONAL'!A:B,2,0)</f>
        <v>4490.8980000000001</v>
      </c>
      <c r="E1388" s="278">
        <f t="shared" si="21"/>
        <v>5433.9865799999998</v>
      </c>
      <c r="G1388" s="7"/>
      <c r="H1388" s="200"/>
      <c r="I1388" s="199"/>
      <c r="J1388" s="199"/>
      <c r="K1388" s="113"/>
      <c r="L1388" s="113"/>
      <c r="M1388" s="113"/>
      <c r="N1388" s="7"/>
    </row>
    <row r="1389" spans="1:14">
      <c r="A1389" s="126" t="s">
        <v>5084</v>
      </c>
      <c r="B1389" s="297"/>
      <c r="C1389" s="126" t="s">
        <v>8967</v>
      </c>
      <c r="D1389" s="278">
        <f>+VLOOKUP(A1389,'LISTA NACIONAL'!A:B,2,0)</f>
        <v>3266</v>
      </c>
      <c r="E1389" s="278">
        <f t="shared" si="21"/>
        <v>3951.8599999999997</v>
      </c>
      <c r="G1389" s="7"/>
      <c r="H1389" s="200"/>
      <c r="I1389" s="199"/>
      <c r="J1389" s="199"/>
      <c r="K1389" s="113"/>
      <c r="L1389" s="113"/>
      <c r="M1389" s="113"/>
      <c r="N1389" s="7"/>
    </row>
    <row r="1390" spans="1:14">
      <c r="A1390" s="126" t="s">
        <v>9917</v>
      </c>
      <c r="B1390" s="297"/>
      <c r="C1390" s="126" t="s">
        <v>8968</v>
      </c>
      <c r="D1390" s="278">
        <f>+VLOOKUP(A1390,'LISTA NACIONAL'!A:B,2,0)</f>
        <v>5245.2049999999999</v>
      </c>
      <c r="E1390" s="278">
        <f t="shared" si="21"/>
        <v>6346.69805</v>
      </c>
      <c r="G1390" s="7"/>
      <c r="H1390" s="200"/>
      <c r="I1390" s="199"/>
      <c r="J1390" s="199"/>
      <c r="K1390" s="113"/>
      <c r="L1390" s="113"/>
      <c r="M1390" s="113"/>
      <c r="N1390" s="7"/>
    </row>
    <row r="1391" spans="1:14">
      <c r="A1391" s="126" t="s">
        <v>9918</v>
      </c>
      <c r="B1391" s="297"/>
      <c r="C1391" s="126" t="s">
        <v>8969</v>
      </c>
      <c r="D1391" s="278">
        <f>+VLOOKUP(A1391,'LISTA NACIONAL'!A:B,2,0)</f>
        <v>3096.2420000000002</v>
      </c>
      <c r="E1391" s="278">
        <f t="shared" si="21"/>
        <v>3746.45282</v>
      </c>
      <c r="G1391" s="7"/>
      <c r="H1391" s="200"/>
      <c r="I1391" s="199"/>
      <c r="J1391" s="199"/>
      <c r="K1391" s="113"/>
      <c r="L1391" s="113"/>
      <c r="M1391" s="113"/>
      <c r="N1391" s="7"/>
    </row>
    <row r="1392" spans="1:14">
      <c r="A1392" s="126" t="s">
        <v>9919</v>
      </c>
      <c r="B1392" s="297"/>
      <c r="C1392" s="126" t="s">
        <v>8970</v>
      </c>
      <c r="D1392" s="278">
        <f>+VLOOKUP(A1392,'LISTA NACIONAL'!A:B,2,0)</f>
        <v>10321.528</v>
      </c>
      <c r="E1392" s="278">
        <f t="shared" si="21"/>
        <v>12489.04888</v>
      </c>
      <c r="G1392" s="7"/>
      <c r="H1392" s="200"/>
      <c r="I1392" s="199"/>
      <c r="J1392" s="199"/>
      <c r="K1392" s="113"/>
      <c r="L1392" s="113"/>
      <c r="M1392" s="113"/>
      <c r="N1392" s="7"/>
    </row>
    <row r="1393" spans="1:14">
      <c r="A1393" s="126" t="s">
        <v>9920</v>
      </c>
      <c r="B1393" s="297"/>
      <c r="C1393" s="126" t="s">
        <v>8971</v>
      </c>
      <c r="D1393" s="278">
        <f>+VLOOKUP(A1393,'LISTA NACIONAL'!A:B,2,0)</f>
        <v>4490.8980000000001</v>
      </c>
      <c r="E1393" s="278">
        <f t="shared" si="21"/>
        <v>5433.9865799999998</v>
      </c>
      <c r="G1393" s="7"/>
      <c r="H1393" s="200"/>
      <c r="I1393" s="199"/>
      <c r="J1393" s="199"/>
      <c r="K1393" s="113"/>
      <c r="L1393" s="113"/>
      <c r="M1393" s="113"/>
      <c r="N1393" s="7"/>
    </row>
    <row r="1394" spans="1:14">
      <c r="A1394" s="126" t="s">
        <v>9921</v>
      </c>
      <c r="B1394" s="297"/>
      <c r="C1394" s="126" t="s">
        <v>8972</v>
      </c>
      <c r="D1394" s="278">
        <f>+VLOOKUP(A1394,'LISTA NACIONAL'!A:B,2,0)</f>
        <v>7608.3140000000003</v>
      </c>
      <c r="E1394" s="278">
        <f t="shared" si="21"/>
        <v>9206.059940000001</v>
      </c>
      <c r="G1394" s="7"/>
      <c r="H1394" s="200"/>
      <c r="I1394" s="199"/>
      <c r="J1394" s="199"/>
      <c r="K1394" s="113"/>
      <c r="L1394" s="113"/>
      <c r="M1394" s="113"/>
      <c r="N1394" s="7"/>
    </row>
    <row r="1395" spans="1:14">
      <c r="A1395" s="126" t="s">
        <v>9922</v>
      </c>
      <c r="B1395" s="297"/>
      <c r="C1395" s="126" t="s">
        <v>8973</v>
      </c>
      <c r="D1395" s="278">
        <f>+VLOOKUP(A1395,'LISTA NACIONAL'!A:B,2,0)</f>
        <v>4490.8980000000001</v>
      </c>
      <c r="E1395" s="278">
        <f t="shared" si="21"/>
        <v>5433.9865799999998</v>
      </c>
      <c r="G1395" s="7"/>
      <c r="H1395" s="200"/>
      <c r="I1395" s="199"/>
      <c r="J1395" s="199"/>
      <c r="K1395" s="113"/>
      <c r="L1395" s="113"/>
      <c r="M1395" s="113"/>
      <c r="N1395" s="7"/>
    </row>
    <row r="1396" spans="1:14">
      <c r="A1396" s="126" t="s">
        <v>9923</v>
      </c>
      <c r="B1396" s="297"/>
      <c r="C1396" s="126" t="s">
        <v>8974</v>
      </c>
      <c r="D1396" s="278">
        <f>+VLOOKUP(A1396,'LISTA NACIONAL'!A:B,2,0)</f>
        <v>13470.721</v>
      </c>
      <c r="E1396" s="278">
        <f t="shared" si="21"/>
        <v>16299.572409999999</v>
      </c>
      <c r="G1396" s="7"/>
      <c r="H1396" s="200"/>
      <c r="I1396" s="199"/>
      <c r="J1396" s="199"/>
      <c r="K1396" s="113"/>
      <c r="L1396" s="113"/>
      <c r="M1396" s="113"/>
      <c r="N1396" s="7"/>
    </row>
    <row r="1397" spans="1:14">
      <c r="A1397" s="126" t="s">
        <v>9924</v>
      </c>
      <c r="B1397" s="297"/>
      <c r="C1397" s="126" t="s">
        <v>10944</v>
      </c>
      <c r="D1397" s="278">
        <f>+VLOOKUP(A1397,'LISTA NACIONAL'!A:B,2,0)</f>
        <v>6823.3379999999997</v>
      </c>
      <c r="E1397" s="278">
        <f t="shared" si="21"/>
        <v>8256.2389800000001</v>
      </c>
      <c r="G1397" s="7"/>
      <c r="H1397" s="200"/>
      <c r="I1397" s="199"/>
      <c r="J1397" s="199"/>
      <c r="K1397" s="113"/>
      <c r="L1397" s="113"/>
      <c r="M1397" s="113"/>
      <c r="N1397" s="7"/>
    </row>
    <row r="1398" spans="1:14">
      <c r="A1398" s="126" t="s">
        <v>9925</v>
      </c>
      <c r="B1398" s="297"/>
      <c r="C1398" s="126" t="s">
        <v>10945</v>
      </c>
      <c r="D1398" s="278">
        <f>+VLOOKUP(A1398,'LISTA NACIONAL'!A:B,2,0)</f>
        <v>2752.7919999999999</v>
      </c>
      <c r="E1398" s="278">
        <f t="shared" si="21"/>
        <v>3330.8783199999998</v>
      </c>
      <c r="G1398" s="7"/>
      <c r="H1398" s="200"/>
      <c r="I1398" s="199"/>
      <c r="J1398" s="199"/>
      <c r="K1398" s="113"/>
      <c r="L1398" s="113"/>
      <c r="M1398" s="113"/>
      <c r="N1398" s="7"/>
    </row>
    <row r="1399" spans="1:14">
      <c r="A1399" s="126" t="s">
        <v>9926</v>
      </c>
      <c r="B1399" s="297"/>
      <c r="C1399" s="126" t="s">
        <v>10946</v>
      </c>
      <c r="D1399" s="278">
        <f>+VLOOKUP(A1399,'LISTA NACIONAL'!A:B,2,0)</f>
        <v>5854.9229999999998</v>
      </c>
      <c r="E1399" s="278">
        <f t="shared" si="21"/>
        <v>7084.4568299999992</v>
      </c>
      <c r="G1399" s="7"/>
      <c r="H1399" s="200"/>
      <c r="I1399" s="199"/>
      <c r="J1399" s="199"/>
      <c r="K1399" s="113"/>
      <c r="L1399" s="113"/>
      <c r="M1399" s="113"/>
      <c r="N1399" s="7"/>
    </row>
    <row r="1400" spans="1:14">
      <c r="A1400" s="126" t="s">
        <v>9927</v>
      </c>
      <c r="B1400" s="297"/>
      <c r="C1400" s="126" t="s">
        <v>10947</v>
      </c>
      <c r="D1400" s="278">
        <f>+VLOOKUP(A1400,'LISTA NACIONAL'!A:B,2,0)</f>
        <v>3717.5189999999998</v>
      </c>
      <c r="E1400" s="278">
        <f t="shared" si="21"/>
        <v>4498.1979899999997</v>
      </c>
      <c r="G1400" s="7"/>
      <c r="H1400" s="200"/>
      <c r="I1400" s="199"/>
      <c r="J1400" s="199"/>
      <c r="K1400" s="113"/>
      <c r="L1400" s="113"/>
      <c r="M1400" s="113"/>
      <c r="N1400" s="7"/>
    </row>
    <row r="1401" spans="1:14">
      <c r="A1401" s="126" t="s">
        <v>9928</v>
      </c>
      <c r="B1401" s="297"/>
      <c r="C1401" s="126" t="s">
        <v>10948</v>
      </c>
      <c r="D1401" s="278">
        <f>+VLOOKUP(A1401,'LISTA NACIONAL'!A:B,2,0)</f>
        <v>3395.2979999999998</v>
      </c>
      <c r="E1401" s="278">
        <f t="shared" si="21"/>
        <v>4108.3105799999994</v>
      </c>
      <c r="G1401" s="7"/>
      <c r="H1401" s="200"/>
      <c r="I1401" s="199"/>
      <c r="J1401" s="199"/>
      <c r="K1401" s="113"/>
      <c r="L1401" s="113"/>
      <c r="M1401" s="113"/>
      <c r="N1401" s="7"/>
    </row>
    <row r="1402" spans="1:14">
      <c r="A1402" s="126" t="s">
        <v>9929</v>
      </c>
      <c r="B1402" s="297"/>
      <c r="C1402" s="126" t="s">
        <v>10949</v>
      </c>
      <c r="D1402" s="278">
        <f>+VLOOKUP(A1402,'LISTA NACIONAL'!A:B,2,0)</f>
        <v>3395.2979999999998</v>
      </c>
      <c r="E1402" s="278">
        <f t="shared" si="21"/>
        <v>4108.3105799999994</v>
      </c>
      <c r="G1402" s="7"/>
      <c r="H1402" s="200"/>
      <c r="I1402" s="199"/>
      <c r="J1402" s="199"/>
      <c r="K1402" s="113"/>
      <c r="L1402" s="113"/>
      <c r="M1402" s="113"/>
      <c r="N1402" s="7"/>
    </row>
    <row r="1403" spans="1:14">
      <c r="A1403" s="126" t="s">
        <v>9930</v>
      </c>
      <c r="B1403" s="297"/>
      <c r="C1403" s="126" t="s">
        <v>10950</v>
      </c>
      <c r="D1403" s="278">
        <f>+VLOOKUP(A1403,'LISTA NACIONAL'!A:B,2,0)</f>
        <v>8075.1819999999998</v>
      </c>
      <c r="E1403" s="278">
        <f t="shared" si="21"/>
        <v>9770.9702199999992</v>
      </c>
      <c r="G1403" s="7"/>
      <c r="H1403" s="200"/>
      <c r="I1403" s="199"/>
      <c r="J1403" s="199"/>
      <c r="K1403" s="113"/>
      <c r="L1403" s="113"/>
      <c r="M1403" s="113"/>
      <c r="N1403" s="7"/>
    </row>
    <row r="1404" spans="1:14">
      <c r="A1404" s="126" t="s">
        <v>9931</v>
      </c>
      <c r="B1404" s="297"/>
      <c r="C1404" s="126" t="s">
        <v>10951</v>
      </c>
      <c r="D1404" s="278">
        <f>+VLOOKUP(A1404,'LISTA NACIONAL'!A:B,2,0)</f>
        <v>7268.9759999999997</v>
      </c>
      <c r="E1404" s="278">
        <f t="shared" si="21"/>
        <v>8795.4609599999985</v>
      </c>
      <c r="G1404" s="7"/>
      <c r="H1404" s="200"/>
      <c r="I1404" s="199"/>
      <c r="J1404" s="199"/>
      <c r="K1404" s="113"/>
      <c r="L1404" s="113"/>
      <c r="M1404" s="113"/>
      <c r="N1404" s="7"/>
    </row>
    <row r="1405" spans="1:14">
      <c r="A1405" s="126" t="s">
        <v>9932</v>
      </c>
      <c r="B1405" s="297"/>
      <c r="C1405" s="126" t="s">
        <v>10952</v>
      </c>
      <c r="D1405" s="278">
        <f>+VLOOKUP(A1405,'LISTA NACIONAL'!A:B,2,0)</f>
        <v>6952.4989999999998</v>
      </c>
      <c r="E1405" s="278">
        <f t="shared" si="21"/>
        <v>8412.5237899999993</v>
      </c>
      <c r="G1405" s="7"/>
      <c r="H1405" s="200"/>
      <c r="I1405" s="199"/>
      <c r="J1405" s="199"/>
      <c r="K1405" s="113"/>
      <c r="L1405" s="113"/>
      <c r="M1405" s="113"/>
      <c r="N1405" s="7"/>
    </row>
    <row r="1406" spans="1:14">
      <c r="A1406" s="126" t="s">
        <v>8154</v>
      </c>
      <c r="B1406" s="297"/>
      <c r="C1406" s="126" t="s">
        <v>10667</v>
      </c>
      <c r="D1406" s="278">
        <f>+VLOOKUP(A1406,'LISTA NACIONAL'!A:B,2,0)</f>
        <v>7129.8339999999998</v>
      </c>
      <c r="E1406" s="278">
        <f t="shared" si="21"/>
        <v>8627.0991400000003</v>
      </c>
      <c r="G1406" s="7"/>
      <c r="H1406" s="200"/>
      <c r="I1406" s="199"/>
      <c r="J1406" s="199"/>
      <c r="K1406" s="113"/>
      <c r="L1406" s="113"/>
      <c r="M1406" s="113"/>
      <c r="N1406" s="7"/>
    </row>
    <row r="1407" spans="1:14">
      <c r="A1407" s="126" t="s">
        <v>8155</v>
      </c>
      <c r="B1407" s="297"/>
      <c r="C1407" s="126" t="s">
        <v>10668</v>
      </c>
      <c r="D1407" s="278">
        <f>+VLOOKUP(A1407,'LISTA NACIONAL'!A:B,2,0)</f>
        <v>17984.797999999999</v>
      </c>
      <c r="E1407" s="278">
        <f t="shared" si="21"/>
        <v>21761.605579999999</v>
      </c>
      <c r="G1407" s="7"/>
      <c r="H1407" s="200"/>
      <c r="I1407" s="199"/>
      <c r="J1407" s="199"/>
      <c r="K1407" s="113"/>
      <c r="L1407" s="113"/>
      <c r="M1407" s="113"/>
      <c r="N1407" s="7"/>
    </row>
    <row r="1408" spans="1:14">
      <c r="A1408" s="126" t="s">
        <v>11147</v>
      </c>
      <c r="B1408" s="297"/>
      <c r="C1408" s="126" t="s">
        <v>17306</v>
      </c>
      <c r="D1408" s="278">
        <f>+VLOOKUP(A1408,'LISTA NACIONAL'!A:B,2,0)</f>
        <v>4357.8109999999997</v>
      </c>
      <c r="E1408" s="278">
        <f t="shared" si="21"/>
        <v>5272.9513099999995</v>
      </c>
      <c r="G1408" s="7"/>
      <c r="H1408" s="200"/>
      <c r="I1408" s="199"/>
      <c r="J1408" s="199"/>
      <c r="K1408" s="113"/>
      <c r="L1408" s="113"/>
      <c r="M1408" s="113"/>
      <c r="N1408" s="7"/>
    </row>
    <row r="1409" spans="1:14">
      <c r="A1409" s="126" t="s">
        <v>11148</v>
      </c>
      <c r="B1409" s="297"/>
      <c r="C1409" s="126" t="s">
        <v>10669</v>
      </c>
      <c r="D1409" s="278">
        <f>+VLOOKUP(A1409,'LISTA NACIONAL'!A:B,2,0)</f>
        <v>72945.316999999995</v>
      </c>
      <c r="E1409" s="278">
        <f t="shared" si="21"/>
        <v>88263.833569999988</v>
      </c>
      <c r="G1409" s="7"/>
      <c r="H1409" s="200"/>
      <c r="I1409" s="199"/>
      <c r="J1409" s="199"/>
      <c r="K1409" s="113"/>
      <c r="L1409" s="113"/>
      <c r="M1409" s="113"/>
      <c r="N1409" s="7"/>
    </row>
    <row r="1410" spans="1:14">
      <c r="A1410" s="126" t="s">
        <v>11149</v>
      </c>
      <c r="B1410" s="297"/>
      <c r="C1410" s="126" t="s">
        <v>10670</v>
      </c>
      <c r="D1410" s="278">
        <f>+VLOOKUP(A1410,'LISTA NACIONAL'!A:B,2,0)</f>
        <v>69292.865999999995</v>
      </c>
      <c r="E1410" s="278">
        <f t="shared" si="21"/>
        <v>83844.367859999984</v>
      </c>
      <c r="G1410" s="7"/>
      <c r="H1410" s="200"/>
      <c r="I1410" s="199"/>
      <c r="J1410" s="199"/>
      <c r="K1410" s="113"/>
      <c r="L1410" s="113"/>
      <c r="M1410" s="113"/>
      <c r="N1410" s="7"/>
    </row>
    <row r="1411" spans="1:14">
      <c r="A1411" s="126" t="s">
        <v>11150</v>
      </c>
      <c r="B1411" s="297"/>
      <c r="C1411" s="126" t="s">
        <v>10671</v>
      </c>
      <c r="D1411" s="278">
        <f>+VLOOKUP(A1411,'LISTA NACIONAL'!A:B,2,0)</f>
        <v>7129.8339999999998</v>
      </c>
      <c r="E1411" s="278">
        <f t="shared" si="21"/>
        <v>8627.0991400000003</v>
      </c>
      <c r="G1411" s="7"/>
      <c r="H1411" s="200"/>
      <c r="I1411" s="199"/>
      <c r="J1411" s="199"/>
      <c r="K1411" s="113"/>
      <c r="L1411" s="113"/>
      <c r="M1411" s="113"/>
      <c r="N1411" s="7"/>
    </row>
    <row r="1412" spans="1:14">
      <c r="A1412" s="126" t="s">
        <v>11151</v>
      </c>
      <c r="B1412" s="297"/>
      <c r="C1412" s="126" t="s">
        <v>10672</v>
      </c>
      <c r="D1412" s="278">
        <f>+VLOOKUP(A1412,'LISTA NACIONAL'!A:B,2,0)</f>
        <v>25460.057000000001</v>
      </c>
      <c r="E1412" s="278">
        <f t="shared" si="21"/>
        <v>30806.668969999999</v>
      </c>
      <c r="G1412" s="7"/>
      <c r="H1412" s="200"/>
      <c r="I1412" s="199"/>
      <c r="J1412" s="199"/>
      <c r="K1412" s="113"/>
      <c r="L1412" s="113"/>
      <c r="M1412" s="113"/>
      <c r="N1412" s="7"/>
    </row>
    <row r="1413" spans="1:14">
      <c r="A1413" s="126" t="s">
        <v>11152</v>
      </c>
      <c r="B1413" s="297"/>
      <c r="C1413" s="126" t="s">
        <v>10673</v>
      </c>
      <c r="D1413" s="278">
        <f>+VLOOKUP(A1413,'LISTA NACIONAL'!A:B,2,0)</f>
        <v>18293.584999999999</v>
      </c>
      <c r="E1413" s="278">
        <f t="shared" si="21"/>
        <v>22135.237849999998</v>
      </c>
      <c r="G1413" s="7"/>
      <c r="H1413" s="200"/>
      <c r="I1413" s="199"/>
      <c r="J1413" s="199"/>
      <c r="K1413" s="113"/>
      <c r="L1413" s="113"/>
      <c r="M1413" s="113"/>
      <c r="N1413" s="7"/>
    </row>
    <row r="1414" spans="1:14">
      <c r="A1414" s="126" t="s">
        <v>11153</v>
      </c>
      <c r="B1414" s="297"/>
      <c r="C1414" s="126" t="s">
        <v>10674</v>
      </c>
      <c r="D1414" s="278">
        <f>+VLOOKUP(A1414,'LISTA NACIONAL'!A:B,2,0)</f>
        <v>7268.9759999999997</v>
      </c>
      <c r="E1414" s="278">
        <f t="shared" si="21"/>
        <v>8795.4609599999985</v>
      </c>
      <c r="G1414" s="7"/>
      <c r="H1414" s="200"/>
      <c r="I1414" s="199"/>
      <c r="J1414" s="199"/>
      <c r="K1414" s="113"/>
      <c r="L1414" s="113"/>
      <c r="M1414" s="113"/>
      <c r="N1414" s="7"/>
    </row>
    <row r="1415" spans="1:14">
      <c r="A1415" s="126" t="s">
        <v>11154</v>
      </c>
      <c r="B1415" s="297"/>
      <c r="C1415" s="126" t="s">
        <v>10675</v>
      </c>
      <c r="D1415" s="278">
        <f>+VLOOKUP(A1415,'LISTA NACIONAL'!A:B,2,0)</f>
        <v>9925.4410000000007</v>
      </c>
      <c r="E1415" s="278">
        <f t="shared" si="21"/>
        <v>12009.78361</v>
      </c>
      <c r="G1415" s="7"/>
      <c r="H1415" s="200"/>
      <c r="I1415" s="199"/>
      <c r="J1415" s="199"/>
      <c r="K1415" s="113"/>
      <c r="L1415" s="113"/>
      <c r="M1415" s="113"/>
      <c r="N1415" s="7"/>
    </row>
    <row r="1416" spans="1:14">
      <c r="A1416" s="126" t="s">
        <v>11155</v>
      </c>
      <c r="B1416" s="297"/>
      <c r="C1416" s="126" t="s">
        <v>10676</v>
      </c>
      <c r="D1416" s="278">
        <f>+VLOOKUP(A1416,'LISTA NACIONAL'!A:B,2,0)</f>
        <v>4942.3519999999999</v>
      </c>
      <c r="E1416" s="278">
        <f t="shared" si="21"/>
        <v>5980.2459199999994</v>
      </c>
      <c r="G1416" s="7"/>
      <c r="H1416" s="200"/>
      <c r="I1416" s="199"/>
      <c r="J1416" s="199"/>
      <c r="K1416" s="113"/>
      <c r="L1416" s="113"/>
      <c r="M1416" s="113"/>
      <c r="N1416" s="7"/>
    </row>
    <row r="1417" spans="1:14">
      <c r="A1417" s="126" t="s">
        <v>11156</v>
      </c>
      <c r="B1417" s="297"/>
      <c r="C1417" s="126" t="s">
        <v>10677</v>
      </c>
      <c r="D1417" s="278">
        <f>+VLOOKUP(A1417,'LISTA NACIONAL'!A:B,2,0)</f>
        <v>5470.5559999999996</v>
      </c>
      <c r="E1417" s="278">
        <f t="shared" si="21"/>
        <v>6619.3727599999993</v>
      </c>
      <c r="G1417" s="7"/>
      <c r="H1417" s="200"/>
      <c r="I1417" s="199"/>
      <c r="J1417" s="199"/>
      <c r="K1417" s="113"/>
      <c r="L1417" s="113"/>
      <c r="M1417" s="113"/>
      <c r="N1417" s="7"/>
    </row>
    <row r="1418" spans="1:14">
      <c r="A1418" s="126" t="s">
        <v>11157</v>
      </c>
      <c r="B1418" s="297"/>
      <c r="C1418" s="126" t="s">
        <v>10678</v>
      </c>
      <c r="D1418" s="278">
        <f>+VLOOKUP(A1418,'LISTA NACIONAL'!A:B,2,0)</f>
        <v>10378.557000000001</v>
      </c>
      <c r="E1418" s="278">
        <f t="shared" si="21"/>
        <v>12558.053970000001</v>
      </c>
      <c r="G1418" s="7"/>
      <c r="H1418" s="200"/>
      <c r="I1418" s="199"/>
      <c r="J1418" s="199"/>
      <c r="K1418" s="113"/>
      <c r="L1418" s="113"/>
      <c r="M1418" s="113"/>
      <c r="N1418" s="7"/>
    </row>
    <row r="1419" spans="1:14">
      <c r="A1419" s="126" t="s">
        <v>11158</v>
      </c>
      <c r="B1419" s="297"/>
      <c r="C1419" s="126" t="s">
        <v>10679</v>
      </c>
      <c r="D1419" s="278">
        <f>+VLOOKUP(A1419,'LISTA NACIONAL'!A:B,2,0)</f>
        <v>7268.9759999999997</v>
      </c>
      <c r="E1419" s="278">
        <f t="shared" ref="E1419:E1482" si="22">+D1419*1.21</f>
        <v>8795.4609599999985</v>
      </c>
      <c r="G1419" s="7"/>
      <c r="H1419" s="200"/>
      <c r="I1419" s="199"/>
      <c r="J1419" s="199"/>
      <c r="K1419" s="113"/>
      <c r="L1419" s="113"/>
      <c r="M1419" s="113"/>
      <c r="N1419" s="7"/>
    </row>
    <row r="1420" spans="1:14">
      <c r="A1420" s="126" t="s">
        <v>11159</v>
      </c>
      <c r="B1420" s="297"/>
      <c r="C1420" s="126" t="s">
        <v>10680</v>
      </c>
      <c r="D1420" s="278">
        <f>+VLOOKUP(A1420,'LISTA NACIONAL'!A:B,2,0)</f>
        <v>10941.11</v>
      </c>
      <c r="E1420" s="278">
        <f t="shared" si="22"/>
        <v>13238.7431</v>
      </c>
      <c r="G1420" s="7"/>
      <c r="H1420" s="200"/>
      <c r="I1420" s="199"/>
      <c r="J1420" s="199"/>
      <c r="K1420" s="113"/>
      <c r="L1420" s="113"/>
      <c r="M1420" s="113"/>
      <c r="N1420" s="7"/>
    </row>
    <row r="1421" spans="1:14">
      <c r="A1421" s="126" t="s">
        <v>11160</v>
      </c>
      <c r="B1421" s="297"/>
      <c r="C1421" s="126" t="s">
        <v>10681</v>
      </c>
      <c r="D1421" s="278">
        <f>+VLOOKUP(A1421,'LISTA NACIONAL'!A:B,2,0)</f>
        <v>9479.7099999999991</v>
      </c>
      <c r="E1421" s="278">
        <f t="shared" si="22"/>
        <v>11470.449099999998</v>
      </c>
      <c r="G1421" s="7"/>
      <c r="H1421" s="200"/>
      <c r="I1421" s="199"/>
      <c r="J1421" s="199"/>
      <c r="K1421" s="113"/>
      <c r="L1421" s="113"/>
      <c r="M1421" s="113"/>
      <c r="N1421" s="7"/>
    </row>
    <row r="1422" spans="1:14">
      <c r="A1422" s="126" t="s">
        <v>11161</v>
      </c>
      <c r="B1422" s="297"/>
      <c r="C1422" s="126" t="s">
        <v>10682</v>
      </c>
      <c r="D1422" s="278">
        <f>+VLOOKUP(A1422,'LISTA NACIONAL'!A:B,2,0)</f>
        <v>9741.2289999999994</v>
      </c>
      <c r="E1422" s="278">
        <f t="shared" si="22"/>
        <v>11786.887089999998</v>
      </c>
      <c r="G1422" s="7"/>
      <c r="H1422" s="200"/>
      <c r="I1422" s="199"/>
      <c r="J1422" s="199"/>
      <c r="K1422" s="113"/>
      <c r="L1422" s="113"/>
      <c r="M1422" s="113"/>
      <c r="N1422" s="7"/>
    </row>
    <row r="1423" spans="1:14">
      <c r="A1423" s="126" t="s">
        <v>11162</v>
      </c>
      <c r="B1423" s="297"/>
      <c r="C1423" s="126" t="s">
        <v>10683</v>
      </c>
      <c r="D1423" s="278">
        <f>+VLOOKUP(A1423,'LISTA NACIONAL'!A:B,2,0)</f>
        <v>20167.944</v>
      </c>
      <c r="E1423" s="278">
        <f t="shared" si="22"/>
        <v>24403.212239999997</v>
      </c>
      <c r="G1423" s="7"/>
      <c r="H1423" s="200"/>
      <c r="I1423" s="199"/>
      <c r="J1423" s="199"/>
      <c r="K1423" s="113"/>
      <c r="L1423" s="113"/>
      <c r="M1423" s="113"/>
      <c r="N1423" s="7"/>
    </row>
    <row r="1424" spans="1:14">
      <c r="A1424" s="126" t="s">
        <v>11163</v>
      </c>
      <c r="B1424" s="297"/>
      <c r="C1424" s="126" t="s">
        <v>10684</v>
      </c>
      <c r="D1424" s="278">
        <f>+VLOOKUP(A1424,'LISTA NACIONAL'!A:B,2,0)</f>
        <v>70862.683999999994</v>
      </c>
      <c r="E1424" s="278">
        <f t="shared" si="22"/>
        <v>85743.847639999993</v>
      </c>
      <c r="G1424" s="7"/>
      <c r="H1424" s="200"/>
      <c r="I1424" s="199"/>
      <c r="J1424" s="199"/>
      <c r="K1424" s="113"/>
      <c r="L1424" s="113"/>
      <c r="M1424" s="113"/>
      <c r="N1424" s="7"/>
    </row>
    <row r="1425" spans="1:14">
      <c r="A1425" s="126" t="s">
        <v>11164</v>
      </c>
      <c r="B1425" s="297"/>
      <c r="C1425" s="126" t="s">
        <v>10685</v>
      </c>
      <c r="D1425" s="278">
        <f>+VLOOKUP(A1425,'LISTA NACIONAL'!A:B,2,0)</f>
        <v>5752.5349999999999</v>
      </c>
      <c r="E1425" s="278">
        <f t="shared" si="22"/>
        <v>6960.5673499999994</v>
      </c>
      <c r="G1425" s="7"/>
      <c r="H1425" s="200"/>
      <c r="I1425" s="199"/>
      <c r="J1425" s="199"/>
      <c r="K1425" s="113"/>
      <c r="L1425" s="113"/>
      <c r="M1425" s="113"/>
      <c r="N1425" s="7"/>
    </row>
    <row r="1426" spans="1:14">
      <c r="A1426" s="126" t="s">
        <v>11165</v>
      </c>
      <c r="B1426" s="297"/>
      <c r="C1426" s="126" t="s">
        <v>10686</v>
      </c>
      <c r="D1426" s="278">
        <f>+VLOOKUP(A1426,'LISTA NACIONAL'!A:B,2,0)</f>
        <v>30749.991000000002</v>
      </c>
      <c r="E1426" s="278">
        <f t="shared" si="22"/>
        <v>37207.489110000002</v>
      </c>
      <c r="G1426" s="7"/>
      <c r="H1426" s="200"/>
      <c r="I1426" s="199"/>
      <c r="J1426" s="199"/>
      <c r="K1426" s="113"/>
      <c r="L1426" s="113"/>
      <c r="M1426" s="113"/>
      <c r="N1426" s="7"/>
    </row>
    <row r="1427" spans="1:14">
      <c r="A1427" s="126" t="s">
        <v>11166</v>
      </c>
      <c r="B1427" s="297"/>
      <c r="C1427" s="126" t="s">
        <v>10687</v>
      </c>
      <c r="D1427" s="278">
        <f>+VLOOKUP(A1427,'LISTA NACIONAL'!A:B,2,0)</f>
        <v>2137.4899999999998</v>
      </c>
      <c r="E1427" s="278">
        <f t="shared" si="22"/>
        <v>2586.3628999999996</v>
      </c>
      <c r="G1427" s="7"/>
      <c r="H1427" s="200"/>
      <c r="I1427" s="199"/>
      <c r="J1427" s="199"/>
      <c r="K1427" s="113"/>
      <c r="L1427" s="113"/>
      <c r="M1427" s="113"/>
      <c r="N1427" s="7"/>
    </row>
    <row r="1428" spans="1:14">
      <c r="A1428" s="126" t="s">
        <v>11167</v>
      </c>
      <c r="B1428" s="297"/>
      <c r="C1428" s="126" t="s">
        <v>609</v>
      </c>
      <c r="D1428" s="278">
        <f>+VLOOKUP(A1428,'LISTA NACIONAL'!A:B,2,0)</f>
        <v>3395.2979999999998</v>
      </c>
      <c r="E1428" s="278">
        <f t="shared" si="22"/>
        <v>4108.3105799999994</v>
      </c>
      <c r="G1428" s="7"/>
      <c r="H1428" s="200"/>
      <c r="I1428" s="199"/>
      <c r="J1428" s="199"/>
      <c r="K1428" s="113"/>
      <c r="L1428" s="113"/>
      <c r="M1428" s="113"/>
      <c r="N1428" s="7"/>
    </row>
    <row r="1429" spans="1:14">
      <c r="A1429" s="126" t="s">
        <v>11168</v>
      </c>
      <c r="B1429" s="297"/>
      <c r="C1429" s="126" t="s">
        <v>10688</v>
      </c>
      <c r="D1429" s="278">
        <f>+VLOOKUP(A1429,'LISTA NACIONAL'!A:B,2,0)</f>
        <v>5565.4830000000002</v>
      </c>
      <c r="E1429" s="278">
        <f t="shared" si="22"/>
        <v>6734.2344300000004</v>
      </c>
      <c r="G1429" s="7"/>
      <c r="H1429" s="200"/>
      <c r="I1429" s="199"/>
      <c r="J1429" s="199"/>
      <c r="K1429" s="113"/>
      <c r="L1429" s="113"/>
      <c r="M1429" s="113"/>
      <c r="N1429" s="7"/>
    </row>
    <row r="1430" spans="1:14">
      <c r="A1430" s="126" t="s">
        <v>11169</v>
      </c>
      <c r="B1430" s="297"/>
      <c r="C1430" s="126" t="s">
        <v>10689</v>
      </c>
      <c r="D1430" s="278">
        <f>+VLOOKUP(A1430,'LISTA NACIONAL'!A:B,2,0)</f>
        <v>5069.8680000000004</v>
      </c>
      <c r="E1430" s="278">
        <f t="shared" si="22"/>
        <v>6134.5402800000002</v>
      </c>
      <c r="G1430" s="7"/>
      <c r="H1430" s="200"/>
      <c r="I1430" s="199"/>
      <c r="J1430" s="199"/>
      <c r="K1430" s="113"/>
      <c r="L1430" s="113"/>
      <c r="M1430" s="113"/>
      <c r="N1430" s="7"/>
    </row>
    <row r="1431" spans="1:14">
      <c r="A1431" s="126" t="s">
        <v>11170</v>
      </c>
      <c r="B1431" s="297"/>
      <c r="C1431" s="126" t="s">
        <v>610</v>
      </c>
      <c r="D1431" s="278">
        <f>+VLOOKUP(A1431,'LISTA NACIONAL'!A:B,2,0)</f>
        <v>5069.8680000000004</v>
      </c>
      <c r="E1431" s="278">
        <f t="shared" si="22"/>
        <v>6134.5402800000002</v>
      </c>
      <c r="G1431" s="7"/>
      <c r="H1431" s="200"/>
      <c r="I1431" s="199"/>
      <c r="J1431" s="199"/>
      <c r="K1431" s="113"/>
      <c r="L1431" s="113"/>
      <c r="M1431" s="113"/>
      <c r="N1431" s="7"/>
    </row>
    <row r="1432" spans="1:14">
      <c r="A1432" s="126" t="s">
        <v>1244</v>
      </c>
      <c r="B1432" s="297"/>
      <c r="C1432" s="126" t="s">
        <v>10690</v>
      </c>
      <c r="D1432" s="278">
        <f>+VLOOKUP(A1432,'LISTA NACIONAL'!A:B,2,0)</f>
        <v>2463.4470000000001</v>
      </c>
      <c r="E1432" s="278">
        <f t="shared" si="22"/>
        <v>2980.7708699999998</v>
      </c>
      <c r="G1432" s="7"/>
      <c r="H1432" s="200"/>
      <c r="I1432" s="199"/>
      <c r="J1432" s="199"/>
      <c r="K1432" s="113"/>
      <c r="L1432" s="113"/>
      <c r="M1432" s="113"/>
      <c r="N1432" s="7"/>
    </row>
    <row r="1433" spans="1:14">
      <c r="A1433" s="126" t="s">
        <v>1245</v>
      </c>
      <c r="B1433" s="297"/>
      <c r="C1433" s="126" t="s">
        <v>10691</v>
      </c>
      <c r="D1433" s="278">
        <f>+VLOOKUP(A1433,'LISTA NACIONAL'!A:B,2,0)</f>
        <v>6826.9489999999996</v>
      </c>
      <c r="E1433" s="278">
        <f t="shared" si="22"/>
        <v>8260.6082900000001</v>
      </c>
      <c r="G1433" s="7"/>
      <c r="H1433" s="200"/>
      <c r="I1433" s="199"/>
      <c r="J1433" s="199"/>
      <c r="K1433" s="113"/>
      <c r="L1433" s="113"/>
      <c r="M1433" s="113"/>
      <c r="N1433" s="7"/>
    </row>
    <row r="1434" spans="1:14">
      <c r="A1434" s="126" t="s">
        <v>1246</v>
      </c>
      <c r="B1434" s="297"/>
      <c r="C1434" s="126" t="s">
        <v>10692</v>
      </c>
      <c r="D1434" s="278">
        <f>+VLOOKUP(A1434,'LISTA NACIONAL'!A:B,2,0)</f>
        <v>5854.9229999999998</v>
      </c>
      <c r="E1434" s="278">
        <f t="shared" si="22"/>
        <v>7084.4568299999992</v>
      </c>
      <c r="G1434" s="7"/>
      <c r="H1434" s="200"/>
      <c r="I1434" s="199"/>
      <c r="J1434" s="199"/>
      <c r="K1434" s="113"/>
      <c r="L1434" s="113"/>
      <c r="M1434" s="113"/>
      <c r="N1434" s="7"/>
    </row>
    <row r="1435" spans="1:14">
      <c r="A1435" s="126" t="s">
        <v>1247</v>
      </c>
      <c r="B1435" s="297"/>
      <c r="C1435" s="126" t="s">
        <v>10693</v>
      </c>
      <c r="D1435" s="278">
        <f>+VLOOKUP(A1435,'LISTA NACIONAL'!A:B,2,0)</f>
        <v>3395.2979999999998</v>
      </c>
      <c r="E1435" s="278">
        <f t="shared" si="22"/>
        <v>4108.3105799999994</v>
      </c>
      <c r="G1435" s="7"/>
      <c r="H1435" s="200"/>
      <c r="I1435" s="199"/>
      <c r="J1435" s="199"/>
      <c r="K1435" s="113"/>
      <c r="L1435" s="113"/>
      <c r="M1435" s="113"/>
      <c r="N1435" s="7"/>
    </row>
    <row r="1436" spans="1:14">
      <c r="A1436" s="126" t="s">
        <v>1248</v>
      </c>
      <c r="B1436" s="297"/>
      <c r="C1436" s="126" t="s">
        <v>611</v>
      </c>
      <c r="D1436" s="278">
        <f>+VLOOKUP(A1436,'LISTA NACIONAL'!A:B,2,0)</f>
        <v>10598.437</v>
      </c>
      <c r="E1436" s="278">
        <f t="shared" si="22"/>
        <v>12824.108769999999</v>
      </c>
      <c r="G1436" s="7"/>
      <c r="H1436" s="200"/>
      <c r="I1436" s="199"/>
      <c r="J1436" s="199"/>
      <c r="K1436" s="113"/>
      <c r="L1436" s="113"/>
      <c r="M1436" s="113"/>
      <c r="N1436" s="7"/>
    </row>
    <row r="1437" spans="1:14">
      <c r="A1437" s="126" t="s">
        <v>3910</v>
      </c>
      <c r="B1437" s="297"/>
      <c r="C1437" s="126" t="s">
        <v>612</v>
      </c>
      <c r="D1437" s="278">
        <f>+VLOOKUP(A1437,'LISTA NACIONAL'!A:B,2,0)</f>
        <v>2600.509</v>
      </c>
      <c r="E1437" s="278">
        <f t="shared" si="22"/>
        <v>3146.61589</v>
      </c>
      <c r="G1437" s="7"/>
      <c r="H1437" s="200"/>
      <c r="I1437" s="199"/>
      <c r="J1437" s="199"/>
      <c r="K1437" s="113"/>
      <c r="L1437" s="113"/>
      <c r="M1437" s="113"/>
      <c r="N1437" s="7"/>
    </row>
    <row r="1438" spans="1:14">
      <c r="A1438" s="126" t="s">
        <v>3911</v>
      </c>
      <c r="B1438" s="297"/>
      <c r="C1438" s="126" t="s">
        <v>10694</v>
      </c>
      <c r="D1438" s="278">
        <f>+VLOOKUP(A1438,'LISTA NACIONAL'!A:B,2,0)</f>
        <v>4166.9319999999998</v>
      </c>
      <c r="E1438" s="278">
        <f t="shared" si="22"/>
        <v>5041.9877199999992</v>
      </c>
      <c r="G1438" s="7"/>
      <c r="H1438" s="200"/>
      <c r="I1438" s="199"/>
      <c r="J1438" s="199"/>
      <c r="K1438" s="113"/>
      <c r="L1438" s="113"/>
      <c r="M1438" s="113"/>
      <c r="N1438" s="7"/>
    </row>
    <row r="1439" spans="1:14">
      <c r="A1439" s="126" t="s">
        <v>3912</v>
      </c>
      <c r="B1439" s="297"/>
      <c r="C1439" s="126" t="s">
        <v>10695</v>
      </c>
      <c r="D1439" s="278">
        <f>+VLOOKUP(A1439,'LISTA NACIONAL'!A:B,2,0)</f>
        <v>23663.352999999999</v>
      </c>
      <c r="E1439" s="278">
        <f t="shared" si="22"/>
        <v>28632.65713</v>
      </c>
      <c r="G1439" s="7"/>
      <c r="H1439" s="200"/>
      <c r="I1439" s="199"/>
      <c r="J1439" s="199"/>
      <c r="K1439" s="113"/>
      <c r="L1439" s="113"/>
      <c r="M1439" s="113"/>
      <c r="N1439" s="7"/>
    </row>
    <row r="1440" spans="1:14">
      <c r="A1440" s="126" t="s">
        <v>3913</v>
      </c>
      <c r="B1440" s="297"/>
      <c r="C1440" s="126" t="s">
        <v>10696</v>
      </c>
      <c r="D1440" s="278">
        <f>+VLOOKUP(A1440,'LISTA NACIONAL'!A:B,2,0)</f>
        <v>2794013.9819999998</v>
      </c>
      <c r="E1440" s="278">
        <f t="shared" si="22"/>
        <v>3380756.9182199999</v>
      </c>
      <c r="G1440" s="7"/>
      <c r="H1440" s="200"/>
      <c r="I1440" s="199"/>
      <c r="J1440" s="199"/>
      <c r="K1440" s="113"/>
      <c r="L1440" s="113"/>
      <c r="M1440" s="113"/>
      <c r="N1440" s="7"/>
    </row>
    <row r="1441" spans="1:14">
      <c r="A1441" s="126" t="s">
        <v>3914</v>
      </c>
      <c r="B1441" s="297"/>
      <c r="C1441" s="126" t="s">
        <v>613</v>
      </c>
      <c r="D1441" s="278">
        <f>+VLOOKUP(A1441,'LISTA NACIONAL'!A:B,2,0)</f>
        <v>23436.409</v>
      </c>
      <c r="E1441" s="278">
        <f t="shared" si="22"/>
        <v>28358.054889999999</v>
      </c>
      <c r="G1441" s="7"/>
      <c r="H1441" s="200"/>
      <c r="I1441" s="199"/>
      <c r="J1441" s="199"/>
      <c r="K1441" s="113"/>
      <c r="L1441" s="113"/>
      <c r="M1441" s="113"/>
      <c r="N1441" s="7"/>
    </row>
    <row r="1442" spans="1:14">
      <c r="A1442" s="126" t="s">
        <v>3915</v>
      </c>
      <c r="B1442" s="297"/>
      <c r="C1442" s="126" t="s">
        <v>10697</v>
      </c>
      <c r="D1442" s="278">
        <f>+VLOOKUP(A1442,'LISTA NACIONAL'!A:B,2,0)</f>
        <v>6823.3379999999997</v>
      </c>
      <c r="E1442" s="278">
        <f t="shared" si="22"/>
        <v>8256.2389800000001</v>
      </c>
      <c r="G1442" s="7"/>
      <c r="H1442" s="200"/>
      <c r="I1442" s="199"/>
      <c r="J1442" s="199"/>
      <c r="K1442" s="113"/>
      <c r="L1442" s="113"/>
      <c r="M1442" s="113"/>
      <c r="N1442" s="7"/>
    </row>
    <row r="1443" spans="1:14">
      <c r="A1443" s="126" t="s">
        <v>3916</v>
      </c>
      <c r="B1443" s="297"/>
      <c r="C1443" s="126" t="s">
        <v>10698</v>
      </c>
      <c r="D1443" s="278">
        <f>+VLOOKUP(A1443,'LISTA NACIONAL'!A:B,2,0)</f>
        <v>2600.509</v>
      </c>
      <c r="E1443" s="278">
        <f t="shared" si="22"/>
        <v>3146.61589</v>
      </c>
      <c r="G1443" s="7"/>
      <c r="H1443" s="200"/>
      <c r="I1443" s="199"/>
      <c r="J1443" s="199"/>
      <c r="K1443" s="113"/>
      <c r="L1443" s="113"/>
      <c r="M1443" s="113"/>
      <c r="N1443" s="7"/>
    </row>
    <row r="1444" spans="1:14">
      <c r="A1444" s="126" t="s">
        <v>3917</v>
      </c>
      <c r="B1444" s="297"/>
      <c r="C1444" s="126" t="s">
        <v>10699</v>
      </c>
      <c r="D1444" s="278">
        <f>+VLOOKUP(A1444,'LISTA NACIONAL'!A:B,2,0)</f>
        <v>4759.2179999999998</v>
      </c>
      <c r="E1444" s="278">
        <f t="shared" si="22"/>
        <v>5758.6537799999996</v>
      </c>
      <c r="G1444" s="7"/>
      <c r="H1444" s="200"/>
      <c r="I1444" s="199"/>
      <c r="J1444" s="199"/>
      <c r="K1444" s="113"/>
      <c r="L1444" s="113"/>
      <c r="M1444" s="113"/>
      <c r="N1444" s="7"/>
    </row>
    <row r="1445" spans="1:14">
      <c r="A1445" s="126" t="s">
        <v>3918</v>
      </c>
      <c r="B1445" s="297"/>
      <c r="C1445" s="126" t="s">
        <v>10700</v>
      </c>
      <c r="D1445" s="278">
        <f>+VLOOKUP(A1445,'LISTA NACIONAL'!A:B,2,0)</f>
        <v>10218.532999999999</v>
      </c>
      <c r="E1445" s="278">
        <f t="shared" si="22"/>
        <v>12364.424929999999</v>
      </c>
      <c r="G1445" s="7"/>
      <c r="H1445" s="200"/>
      <c r="I1445" s="199"/>
      <c r="J1445" s="199"/>
      <c r="K1445" s="113"/>
      <c r="L1445" s="113"/>
      <c r="M1445" s="113"/>
      <c r="N1445" s="7"/>
    </row>
    <row r="1446" spans="1:14">
      <c r="A1446" s="126" t="s">
        <v>3919</v>
      </c>
      <c r="B1446" s="297"/>
      <c r="C1446" s="126" t="s">
        <v>10701</v>
      </c>
      <c r="D1446" s="278">
        <f>+VLOOKUP(A1446,'LISTA NACIONAL'!A:B,2,0)</f>
        <v>14555.130999999999</v>
      </c>
      <c r="E1446" s="278">
        <f t="shared" si="22"/>
        <v>17611.70851</v>
      </c>
      <c r="G1446" s="7"/>
      <c r="H1446" s="200"/>
      <c r="I1446" s="199"/>
      <c r="J1446" s="199"/>
      <c r="K1446" s="113"/>
      <c r="L1446" s="113"/>
      <c r="M1446" s="113"/>
      <c r="N1446" s="7"/>
    </row>
    <row r="1447" spans="1:14">
      <c r="A1447" s="126" t="s">
        <v>1789</v>
      </c>
      <c r="B1447" s="297"/>
      <c r="C1447" s="126" t="s">
        <v>10702</v>
      </c>
      <c r="D1447" s="278">
        <f>+VLOOKUP(A1447,'LISTA NACIONAL'!A:B,2,0)</f>
        <v>6826.9489999999996</v>
      </c>
      <c r="E1447" s="278">
        <f t="shared" si="22"/>
        <v>8260.6082900000001</v>
      </c>
      <c r="G1447" s="7"/>
      <c r="H1447" s="200"/>
      <c r="I1447" s="199"/>
      <c r="J1447" s="199"/>
      <c r="K1447" s="113"/>
      <c r="L1447" s="113"/>
      <c r="M1447" s="113"/>
      <c r="N1447" s="7"/>
    </row>
    <row r="1448" spans="1:14">
      <c r="A1448" s="126" t="s">
        <v>1790</v>
      </c>
      <c r="B1448" s="297"/>
      <c r="C1448" s="126" t="s">
        <v>10703</v>
      </c>
      <c r="D1448" s="278">
        <f>+VLOOKUP(A1448,'LISTA NACIONAL'!A:B,2,0)</f>
        <v>21887.527999999998</v>
      </c>
      <c r="E1448" s="278">
        <f t="shared" si="22"/>
        <v>26483.908879999999</v>
      </c>
      <c r="G1448" s="7"/>
      <c r="H1448" s="200"/>
      <c r="I1448" s="199"/>
      <c r="J1448" s="199"/>
      <c r="K1448" s="113"/>
      <c r="L1448" s="113"/>
      <c r="M1448" s="113"/>
      <c r="N1448" s="7"/>
    </row>
    <row r="1449" spans="1:14">
      <c r="A1449" s="126" t="s">
        <v>1791</v>
      </c>
      <c r="B1449" s="297"/>
      <c r="C1449" s="126" t="s">
        <v>614</v>
      </c>
      <c r="D1449" s="278">
        <f>+VLOOKUP(A1449,'LISTA NACIONAL'!A:B,2,0)</f>
        <v>7855.1790000000001</v>
      </c>
      <c r="E1449" s="278">
        <f t="shared" si="22"/>
        <v>9504.7665899999993</v>
      </c>
      <c r="G1449" s="7"/>
      <c r="H1449" s="200"/>
      <c r="I1449" s="199"/>
      <c r="J1449" s="199"/>
      <c r="K1449" s="113"/>
      <c r="L1449" s="113"/>
      <c r="M1449" s="113"/>
      <c r="N1449" s="7"/>
    </row>
    <row r="1450" spans="1:14">
      <c r="A1450" s="126" t="s">
        <v>1792</v>
      </c>
      <c r="B1450" s="297"/>
      <c r="C1450" s="126" t="s">
        <v>3315</v>
      </c>
      <c r="D1450" s="278">
        <f>+VLOOKUP(A1450,'LISTA NACIONAL'!A:B,2,0)</f>
        <v>10654.518</v>
      </c>
      <c r="E1450" s="278">
        <f t="shared" si="22"/>
        <v>12891.966779999999</v>
      </c>
      <c r="G1450" s="7"/>
      <c r="H1450" s="200"/>
      <c r="I1450" s="199"/>
      <c r="J1450" s="199"/>
      <c r="K1450" s="113"/>
      <c r="L1450" s="113"/>
      <c r="M1450" s="113"/>
      <c r="N1450" s="7"/>
    </row>
    <row r="1451" spans="1:14">
      <c r="A1451" s="126" t="s">
        <v>1793</v>
      </c>
      <c r="B1451" s="297"/>
      <c r="C1451" s="126" t="s">
        <v>9002</v>
      </c>
      <c r="D1451" s="278">
        <f>+VLOOKUP(A1451,'LISTA NACIONAL'!A:B,2,0)</f>
        <v>6360.2510000000002</v>
      </c>
      <c r="E1451" s="278">
        <f t="shared" si="22"/>
        <v>7695.9037099999996</v>
      </c>
      <c r="G1451" s="7"/>
      <c r="H1451" s="200"/>
      <c r="I1451" s="199"/>
      <c r="J1451" s="199"/>
      <c r="K1451" s="113"/>
      <c r="L1451" s="113"/>
      <c r="M1451" s="113"/>
      <c r="N1451" s="7"/>
    </row>
    <row r="1452" spans="1:14">
      <c r="A1452" s="126" t="s">
        <v>1794</v>
      </c>
      <c r="B1452" s="297"/>
      <c r="C1452" s="126" t="s">
        <v>10704</v>
      </c>
      <c r="D1452" s="278">
        <f>+VLOOKUP(A1452,'LISTA NACIONAL'!A:B,2,0)</f>
        <v>4942.3519999999999</v>
      </c>
      <c r="E1452" s="278">
        <f t="shared" si="22"/>
        <v>5980.2459199999994</v>
      </c>
      <c r="G1452" s="7"/>
      <c r="H1452" s="200"/>
      <c r="I1452" s="199"/>
      <c r="J1452" s="199"/>
      <c r="K1452" s="113"/>
      <c r="L1452" s="113"/>
      <c r="M1452" s="113"/>
      <c r="N1452" s="7"/>
    </row>
    <row r="1453" spans="1:14">
      <c r="A1453" s="126" t="s">
        <v>1795</v>
      </c>
      <c r="B1453" s="297"/>
      <c r="C1453" s="126" t="s">
        <v>10705</v>
      </c>
      <c r="D1453" s="278">
        <f>+VLOOKUP(A1453,'LISTA NACIONAL'!A:B,2,0)</f>
        <v>5245.2049999999999</v>
      </c>
      <c r="E1453" s="278">
        <f t="shared" si="22"/>
        <v>6346.69805</v>
      </c>
      <c r="G1453" s="7"/>
      <c r="H1453" s="200"/>
      <c r="I1453" s="199"/>
      <c r="J1453" s="199"/>
      <c r="K1453" s="113"/>
      <c r="L1453" s="113"/>
      <c r="M1453" s="113"/>
      <c r="N1453" s="7"/>
    </row>
    <row r="1454" spans="1:14">
      <c r="A1454" s="126" t="s">
        <v>1796</v>
      </c>
      <c r="B1454" s="297"/>
      <c r="C1454" s="126" t="s">
        <v>9003</v>
      </c>
      <c r="D1454" s="278">
        <f>+VLOOKUP(A1454,'LISTA NACIONAL'!A:B,2,0)</f>
        <v>7438.6170000000002</v>
      </c>
      <c r="E1454" s="278">
        <f t="shared" si="22"/>
        <v>9000.7265700000007</v>
      </c>
      <c r="G1454" s="7"/>
      <c r="H1454" s="200"/>
      <c r="I1454" s="199"/>
      <c r="J1454" s="199"/>
      <c r="K1454" s="113"/>
      <c r="L1454" s="113"/>
      <c r="M1454" s="113"/>
      <c r="N1454" s="7"/>
    </row>
    <row r="1455" spans="1:14">
      <c r="A1455" s="126" t="s">
        <v>2853</v>
      </c>
      <c r="B1455" s="297"/>
      <c r="C1455" s="126" t="s">
        <v>10706</v>
      </c>
      <c r="D1455" s="278">
        <f>+VLOOKUP(A1455,'LISTA NACIONAL'!A:B,2,0)</f>
        <v>4882.6030000000001</v>
      </c>
      <c r="E1455" s="278">
        <f t="shared" si="22"/>
        <v>5907.9496300000001</v>
      </c>
      <c r="G1455" s="7"/>
      <c r="H1455" s="200"/>
      <c r="I1455" s="199"/>
      <c r="J1455" s="199"/>
      <c r="K1455" s="113"/>
      <c r="L1455" s="113"/>
      <c r="M1455" s="113"/>
      <c r="N1455" s="7"/>
    </row>
    <row r="1456" spans="1:14">
      <c r="A1456" s="126" t="s">
        <v>2854</v>
      </c>
      <c r="B1456" s="297"/>
      <c r="C1456" s="126" t="s">
        <v>9004</v>
      </c>
      <c r="D1456" s="278">
        <f>+VLOOKUP(A1456,'LISTA NACIONAL'!A:B,2,0)</f>
        <v>6221.393</v>
      </c>
      <c r="E1456" s="278">
        <f t="shared" si="22"/>
        <v>7527.8855299999996</v>
      </c>
      <c r="G1456" s="7"/>
      <c r="H1456" s="200"/>
      <c r="I1456" s="199"/>
      <c r="J1456" s="199"/>
      <c r="K1456" s="113"/>
      <c r="L1456" s="113"/>
      <c r="M1456" s="113"/>
      <c r="N1456" s="7"/>
    </row>
    <row r="1457" spans="1:14">
      <c r="A1457" s="126" t="s">
        <v>2855</v>
      </c>
      <c r="B1457" s="297"/>
      <c r="C1457" s="126" t="s">
        <v>2960</v>
      </c>
      <c r="D1457" s="278">
        <f>+VLOOKUP(A1457,'LISTA NACIONAL'!A:B,2,0)</f>
        <v>4024.0010000000002</v>
      </c>
      <c r="E1457" s="278">
        <f t="shared" si="22"/>
        <v>4869.0412100000003</v>
      </c>
      <c r="G1457" s="7"/>
      <c r="H1457" s="200"/>
      <c r="I1457" s="199"/>
      <c r="J1457" s="199"/>
      <c r="K1457" s="113"/>
      <c r="L1457" s="113"/>
      <c r="M1457" s="113"/>
      <c r="N1457" s="7"/>
    </row>
    <row r="1458" spans="1:14">
      <c r="A1458" s="126" t="s">
        <v>2856</v>
      </c>
      <c r="B1458" s="297"/>
      <c r="C1458" s="126" t="s">
        <v>9005</v>
      </c>
      <c r="D1458" s="278">
        <f>+VLOOKUP(A1458,'LISTA NACIONAL'!A:B,2,0)</f>
        <v>5245.2049999999999</v>
      </c>
      <c r="E1458" s="278">
        <f t="shared" si="22"/>
        <v>6346.69805</v>
      </c>
      <c r="G1458" s="7"/>
      <c r="H1458" s="200"/>
      <c r="I1458" s="199"/>
      <c r="J1458" s="199"/>
      <c r="K1458" s="113"/>
      <c r="L1458" s="113"/>
      <c r="M1458" s="113"/>
      <c r="N1458" s="7"/>
    </row>
    <row r="1459" spans="1:14">
      <c r="A1459" s="126" t="s">
        <v>2857</v>
      </c>
      <c r="B1459" s="297"/>
      <c r="C1459" s="126" t="s">
        <v>6753</v>
      </c>
      <c r="D1459" s="278">
        <f>+VLOOKUP(A1459,'LISTA NACIONAL'!A:B,2,0)</f>
        <v>4882.6030000000001</v>
      </c>
      <c r="E1459" s="278">
        <f t="shared" si="22"/>
        <v>5907.9496300000001</v>
      </c>
      <c r="G1459" s="7"/>
      <c r="H1459" s="200"/>
      <c r="I1459" s="199"/>
      <c r="J1459" s="199"/>
      <c r="K1459" s="113"/>
      <c r="L1459" s="113"/>
      <c r="M1459" s="113"/>
      <c r="N1459" s="7"/>
    </row>
    <row r="1460" spans="1:14">
      <c r="A1460" s="126" t="s">
        <v>2858</v>
      </c>
      <c r="B1460" s="297"/>
      <c r="C1460" s="126" t="s">
        <v>6754</v>
      </c>
      <c r="D1460" s="278">
        <f>+VLOOKUP(A1460,'LISTA NACIONAL'!A:B,2,0)</f>
        <v>2752.7919999999999</v>
      </c>
      <c r="E1460" s="278">
        <f t="shared" si="22"/>
        <v>3330.8783199999998</v>
      </c>
      <c r="G1460" s="7"/>
      <c r="H1460" s="200"/>
      <c r="I1460" s="199"/>
      <c r="J1460" s="199"/>
      <c r="K1460" s="113"/>
      <c r="L1460" s="113"/>
      <c r="M1460" s="113"/>
      <c r="N1460" s="7"/>
    </row>
    <row r="1461" spans="1:14">
      <c r="A1461" s="126" t="s">
        <v>2859</v>
      </c>
      <c r="B1461" s="297"/>
      <c r="C1461" s="126" t="s">
        <v>10707</v>
      </c>
      <c r="D1461" s="278">
        <f>+VLOOKUP(A1461,'LISTA NACIONAL'!A:B,2,0)</f>
        <v>6107.58</v>
      </c>
      <c r="E1461" s="278">
        <f t="shared" si="22"/>
        <v>7390.1718000000001</v>
      </c>
      <c r="G1461" s="7"/>
      <c r="H1461" s="200"/>
      <c r="I1461" s="199"/>
      <c r="J1461" s="199"/>
      <c r="K1461" s="113"/>
      <c r="L1461" s="113"/>
      <c r="M1461" s="113"/>
      <c r="N1461" s="7"/>
    </row>
    <row r="1462" spans="1:14">
      <c r="A1462" s="126" t="s">
        <v>2860</v>
      </c>
      <c r="B1462" s="297"/>
      <c r="C1462" s="126" t="s">
        <v>10708</v>
      </c>
      <c r="D1462" s="278">
        <f>+VLOOKUP(A1462,'LISTA NACIONAL'!A:B,2,0)</f>
        <v>4024.0010000000002</v>
      </c>
      <c r="E1462" s="278">
        <f t="shared" si="22"/>
        <v>4869.0412100000003</v>
      </c>
      <c r="G1462" s="7"/>
      <c r="H1462" s="200"/>
      <c r="I1462" s="199"/>
      <c r="J1462" s="199"/>
      <c r="K1462" s="113"/>
      <c r="L1462" s="113"/>
      <c r="M1462" s="113"/>
      <c r="N1462" s="7"/>
    </row>
    <row r="1463" spans="1:14">
      <c r="A1463" s="126" t="s">
        <v>2861</v>
      </c>
      <c r="B1463" s="297"/>
      <c r="C1463" s="126" t="s">
        <v>10709</v>
      </c>
      <c r="D1463" s="278">
        <f>+VLOOKUP(A1463,'LISTA NACIONAL'!A:B,2,0)</f>
        <v>8204.4130000000005</v>
      </c>
      <c r="E1463" s="278">
        <f t="shared" si="22"/>
        <v>9927.3397299999997</v>
      </c>
      <c r="G1463" s="7"/>
      <c r="H1463" s="200"/>
      <c r="I1463" s="199"/>
      <c r="J1463" s="199"/>
      <c r="K1463" s="113"/>
      <c r="L1463" s="113"/>
      <c r="M1463" s="113"/>
      <c r="N1463" s="7"/>
    </row>
    <row r="1464" spans="1:14">
      <c r="A1464" s="126" t="s">
        <v>2862</v>
      </c>
      <c r="B1464" s="297"/>
      <c r="C1464" s="126" t="s">
        <v>1914</v>
      </c>
      <c r="D1464" s="278">
        <f>+VLOOKUP(A1464,'LISTA NACIONAL'!A:B,2,0)</f>
        <v>3401.0479999999998</v>
      </c>
      <c r="E1464" s="278">
        <f t="shared" si="22"/>
        <v>4115.2680799999998</v>
      </c>
      <c r="G1464" s="7"/>
      <c r="H1464" s="200"/>
      <c r="I1464" s="199"/>
      <c r="J1464" s="199"/>
      <c r="K1464" s="113"/>
      <c r="L1464" s="113"/>
      <c r="M1464" s="113"/>
      <c r="N1464" s="7"/>
    </row>
    <row r="1465" spans="1:14">
      <c r="A1465" s="126" t="s">
        <v>11655</v>
      </c>
      <c r="B1465" s="297"/>
      <c r="C1465" s="126" t="s">
        <v>1914</v>
      </c>
      <c r="D1465" s="278">
        <f>+VLOOKUP(A1465,'LISTA NACIONAL'!A:B,2,0)</f>
        <v>8204.4130000000005</v>
      </c>
      <c r="E1465" s="278">
        <f t="shared" si="22"/>
        <v>9927.3397299999997</v>
      </c>
      <c r="G1465" s="7"/>
      <c r="H1465" s="200"/>
      <c r="I1465" s="199"/>
      <c r="J1465" s="199"/>
      <c r="K1465" s="113"/>
      <c r="L1465" s="113"/>
      <c r="M1465" s="113"/>
      <c r="N1465" s="7"/>
    </row>
    <row r="1466" spans="1:14">
      <c r="A1466" s="126" t="s">
        <v>2863</v>
      </c>
      <c r="B1466" s="297"/>
      <c r="C1466" s="126" t="s">
        <v>1915</v>
      </c>
      <c r="D1466" s="278">
        <f>+VLOOKUP(A1466,'LISTA NACIONAL'!A:B,2,0)</f>
        <v>5399.47</v>
      </c>
      <c r="E1466" s="278">
        <f t="shared" si="22"/>
        <v>6533.3586999999998</v>
      </c>
      <c r="G1466" s="7"/>
      <c r="H1466" s="200"/>
      <c r="I1466" s="199"/>
      <c r="J1466" s="199"/>
      <c r="K1466" s="113"/>
      <c r="L1466" s="113"/>
      <c r="M1466" s="113"/>
      <c r="N1466" s="7"/>
    </row>
    <row r="1467" spans="1:14">
      <c r="A1467" s="126" t="s">
        <v>2864</v>
      </c>
      <c r="B1467" s="297"/>
      <c r="C1467" s="126" t="s">
        <v>10710</v>
      </c>
      <c r="D1467" s="278">
        <f>+VLOOKUP(A1467,'LISTA NACIONAL'!A:B,2,0)</f>
        <v>23000.627</v>
      </c>
      <c r="E1467" s="278">
        <f t="shared" si="22"/>
        <v>27830.758669999999</v>
      </c>
      <c r="G1467" s="7"/>
      <c r="H1467" s="200"/>
      <c r="I1467" s="199"/>
      <c r="J1467" s="199"/>
      <c r="K1467" s="113"/>
      <c r="L1467" s="113"/>
      <c r="M1467" s="113"/>
      <c r="N1467" s="7"/>
    </row>
    <row r="1468" spans="1:14">
      <c r="A1468" s="126" t="s">
        <v>2865</v>
      </c>
      <c r="B1468" s="297"/>
      <c r="C1468" s="126" t="s">
        <v>1917</v>
      </c>
      <c r="D1468" s="278">
        <f>+VLOOKUP(A1468,'LISTA NACIONAL'!A:B,2,0)</f>
        <v>5245.2049999999999</v>
      </c>
      <c r="E1468" s="278">
        <f t="shared" si="22"/>
        <v>6346.69805</v>
      </c>
      <c r="G1468" s="7"/>
      <c r="H1468" s="200"/>
      <c r="I1468" s="199"/>
      <c r="J1468" s="199"/>
      <c r="K1468" s="113"/>
      <c r="L1468" s="113"/>
      <c r="M1468" s="113"/>
      <c r="N1468" s="7"/>
    </row>
    <row r="1469" spans="1:14">
      <c r="A1469" s="126" t="s">
        <v>7078</v>
      </c>
      <c r="B1469" s="297"/>
      <c r="C1469" s="126" t="s">
        <v>10711</v>
      </c>
      <c r="D1469" s="278">
        <f>+VLOOKUP(A1469,'LISTA NACIONAL'!A:B,2,0)</f>
        <v>2299.4540000000002</v>
      </c>
      <c r="E1469" s="278">
        <f t="shared" si="22"/>
        <v>2782.33934</v>
      </c>
      <c r="G1469" s="7"/>
      <c r="H1469" s="200"/>
      <c r="I1469" s="199"/>
      <c r="J1469" s="199"/>
      <c r="K1469" s="113"/>
      <c r="L1469" s="113"/>
      <c r="M1469" s="113"/>
      <c r="N1469" s="7"/>
    </row>
    <row r="1470" spans="1:14">
      <c r="A1470" s="126" t="s">
        <v>7079</v>
      </c>
      <c r="B1470" s="297"/>
      <c r="C1470" s="126" t="s">
        <v>10712</v>
      </c>
      <c r="D1470" s="278">
        <f>+VLOOKUP(A1470,'LISTA NACIONAL'!A:B,2,0)</f>
        <v>4610.5079999999998</v>
      </c>
      <c r="E1470" s="278">
        <f t="shared" si="22"/>
        <v>5578.71468</v>
      </c>
      <c r="G1470" s="7"/>
      <c r="H1470" s="200"/>
      <c r="I1470" s="199"/>
      <c r="J1470" s="199"/>
      <c r="K1470" s="113"/>
      <c r="L1470" s="113"/>
      <c r="M1470" s="113"/>
      <c r="N1470" s="7"/>
    </row>
    <row r="1471" spans="1:14">
      <c r="A1471" s="126" t="s">
        <v>7080</v>
      </c>
      <c r="B1471" s="297"/>
      <c r="C1471" s="126" t="s">
        <v>10713</v>
      </c>
      <c r="D1471" s="278">
        <f>+VLOOKUP(A1471,'LISTA NACIONAL'!A:B,2,0)</f>
        <v>5245.2049999999999</v>
      </c>
      <c r="E1471" s="278">
        <f t="shared" si="22"/>
        <v>6346.69805</v>
      </c>
      <c r="G1471" s="7"/>
      <c r="H1471" s="200"/>
      <c r="I1471" s="199"/>
      <c r="J1471" s="199"/>
      <c r="K1471" s="113"/>
      <c r="L1471" s="113"/>
      <c r="M1471" s="113"/>
      <c r="N1471" s="7"/>
    </row>
    <row r="1472" spans="1:14">
      <c r="A1472" s="126" t="s">
        <v>7081</v>
      </c>
      <c r="B1472" s="297"/>
      <c r="C1472" s="126" t="s">
        <v>10714</v>
      </c>
      <c r="D1472" s="278">
        <f>+VLOOKUP(A1472,'LISTA NACIONAL'!A:B,2,0)</f>
        <v>4166.9319999999998</v>
      </c>
      <c r="E1472" s="278">
        <f t="shared" si="22"/>
        <v>5041.9877199999992</v>
      </c>
      <c r="G1472" s="7"/>
      <c r="H1472" s="200"/>
      <c r="I1472" s="199"/>
      <c r="J1472" s="199"/>
      <c r="K1472" s="113"/>
      <c r="L1472" s="113"/>
      <c r="M1472" s="113"/>
      <c r="N1472" s="7"/>
    </row>
    <row r="1473" spans="1:14">
      <c r="A1473" s="126" t="s">
        <v>7082</v>
      </c>
      <c r="B1473" s="297"/>
      <c r="C1473" s="126" t="s">
        <v>1918</v>
      </c>
      <c r="D1473" s="278">
        <f>+VLOOKUP(A1473,'LISTA NACIONAL'!A:B,2,0)</f>
        <v>4759.2179999999998</v>
      </c>
      <c r="E1473" s="278">
        <f t="shared" si="22"/>
        <v>5758.6537799999996</v>
      </c>
      <c r="G1473" s="7"/>
      <c r="H1473" s="200"/>
      <c r="I1473" s="199"/>
      <c r="J1473" s="199"/>
      <c r="K1473" s="113"/>
      <c r="L1473" s="113"/>
      <c r="M1473" s="113"/>
      <c r="N1473" s="7"/>
    </row>
    <row r="1474" spans="1:14">
      <c r="A1474" s="126" t="s">
        <v>7083</v>
      </c>
      <c r="B1474" s="297"/>
      <c r="C1474" s="126" t="s">
        <v>10715</v>
      </c>
      <c r="D1474" s="278">
        <f>+VLOOKUP(A1474,'LISTA NACIONAL'!A:B,2,0)</f>
        <v>2905.2350000000001</v>
      </c>
      <c r="E1474" s="278">
        <f t="shared" si="22"/>
        <v>3515.3343500000001</v>
      </c>
      <c r="G1474" s="7"/>
      <c r="H1474" s="200"/>
      <c r="I1474" s="199"/>
      <c r="J1474" s="199"/>
      <c r="K1474" s="113"/>
      <c r="L1474" s="113"/>
      <c r="M1474" s="113"/>
      <c r="N1474" s="7"/>
    </row>
    <row r="1475" spans="1:14">
      <c r="A1475" s="126" t="s">
        <v>7084</v>
      </c>
      <c r="B1475" s="297"/>
      <c r="C1475" s="126" t="s">
        <v>10716</v>
      </c>
      <c r="D1475" s="278">
        <f>+VLOOKUP(A1475,'LISTA NACIONAL'!A:B,2,0)</f>
        <v>15508.087</v>
      </c>
      <c r="E1475" s="278">
        <f t="shared" si="22"/>
        <v>18764.78527</v>
      </c>
      <c r="G1475" s="7"/>
      <c r="H1475" s="200"/>
      <c r="I1475" s="199"/>
      <c r="J1475" s="199"/>
      <c r="K1475" s="113"/>
      <c r="L1475" s="113"/>
      <c r="M1475" s="113"/>
      <c r="N1475" s="7"/>
    </row>
    <row r="1476" spans="1:14">
      <c r="A1476" s="126" t="s">
        <v>7085</v>
      </c>
      <c r="B1476" s="297"/>
      <c r="C1476" s="126" t="s">
        <v>1919</v>
      </c>
      <c r="D1476" s="278">
        <f>+VLOOKUP(A1476,'LISTA NACIONAL'!A:B,2,0)</f>
        <v>4166.9319999999998</v>
      </c>
      <c r="E1476" s="278">
        <f t="shared" si="22"/>
        <v>5041.9877199999992</v>
      </c>
      <c r="G1476" s="7"/>
      <c r="H1476" s="200"/>
      <c r="I1476" s="199"/>
      <c r="J1476" s="199"/>
      <c r="K1476" s="113"/>
      <c r="L1476" s="113"/>
      <c r="M1476" s="113"/>
      <c r="N1476" s="7"/>
    </row>
    <row r="1477" spans="1:14">
      <c r="A1477" s="126" t="s">
        <v>7086</v>
      </c>
      <c r="B1477" s="297"/>
      <c r="C1477" s="126" t="s">
        <v>1920</v>
      </c>
      <c r="D1477" s="278">
        <f>+VLOOKUP(A1477,'LISTA NACIONAL'!A:B,2,0)</f>
        <v>4610.5079999999998</v>
      </c>
      <c r="E1477" s="278">
        <f t="shared" si="22"/>
        <v>5578.71468</v>
      </c>
      <c r="G1477" s="7"/>
      <c r="H1477" s="200"/>
      <c r="I1477" s="199"/>
      <c r="J1477" s="199"/>
      <c r="K1477" s="113"/>
      <c r="L1477" s="113"/>
      <c r="M1477" s="113"/>
      <c r="N1477" s="7"/>
    </row>
    <row r="1478" spans="1:14">
      <c r="A1478" s="126" t="s">
        <v>7087</v>
      </c>
      <c r="B1478" s="297"/>
      <c r="C1478" s="126" t="s">
        <v>10717</v>
      </c>
      <c r="D1478" s="278">
        <f>+VLOOKUP(A1478,'LISTA NACIONAL'!A:B,2,0)</f>
        <v>7180.1549999999997</v>
      </c>
      <c r="E1478" s="278">
        <f t="shared" si="22"/>
        <v>8687.9875499999998</v>
      </c>
      <c r="G1478" s="7"/>
      <c r="H1478" s="200"/>
      <c r="I1478" s="199"/>
      <c r="J1478" s="199"/>
      <c r="K1478" s="113"/>
      <c r="L1478" s="113"/>
      <c r="M1478" s="113"/>
      <c r="N1478" s="7"/>
    </row>
    <row r="1479" spans="1:14">
      <c r="A1479" s="126" t="s">
        <v>7088</v>
      </c>
      <c r="B1479" s="297"/>
      <c r="C1479" s="126" t="s">
        <v>10718</v>
      </c>
      <c r="D1479" s="278">
        <f>+VLOOKUP(A1479,'LISTA NACIONAL'!A:B,2,0)</f>
        <v>9666.8160000000007</v>
      </c>
      <c r="E1479" s="278">
        <f t="shared" si="22"/>
        <v>11696.84736</v>
      </c>
      <c r="G1479" s="7"/>
      <c r="H1479" s="200"/>
      <c r="I1479" s="199"/>
      <c r="J1479" s="199"/>
      <c r="K1479" s="113"/>
      <c r="L1479" s="113"/>
      <c r="M1479" s="113"/>
      <c r="N1479" s="7"/>
    </row>
    <row r="1480" spans="1:14">
      <c r="A1480" s="126" t="s">
        <v>7089</v>
      </c>
      <c r="B1480" s="297"/>
      <c r="C1480" s="126" t="s">
        <v>10719</v>
      </c>
      <c r="D1480" s="278">
        <f>+VLOOKUP(A1480,'LISTA NACIONAL'!A:B,2,0)</f>
        <v>7129.8339999999998</v>
      </c>
      <c r="E1480" s="278">
        <f t="shared" si="22"/>
        <v>8627.0991400000003</v>
      </c>
      <c r="G1480" s="7"/>
      <c r="H1480" s="200"/>
      <c r="I1480" s="199"/>
      <c r="J1480" s="199"/>
      <c r="K1480" s="113"/>
      <c r="L1480" s="113"/>
      <c r="M1480" s="113"/>
      <c r="N1480" s="7"/>
    </row>
    <row r="1481" spans="1:14">
      <c r="A1481" s="126" t="s">
        <v>7090</v>
      </c>
      <c r="B1481" s="297"/>
      <c r="C1481" s="126" t="s">
        <v>1921</v>
      </c>
      <c r="D1481" s="278">
        <f>+VLOOKUP(A1481,'LISTA NACIONAL'!A:B,2,0)</f>
        <v>5245.2049999999999</v>
      </c>
      <c r="E1481" s="278">
        <f t="shared" si="22"/>
        <v>6346.69805</v>
      </c>
      <c r="G1481" s="7"/>
      <c r="H1481" s="200"/>
      <c r="I1481" s="199"/>
      <c r="J1481" s="199"/>
      <c r="K1481" s="113"/>
      <c r="L1481" s="113"/>
      <c r="M1481" s="113"/>
      <c r="N1481" s="7"/>
    </row>
    <row r="1482" spans="1:14">
      <c r="A1482" s="126" t="s">
        <v>7091</v>
      </c>
      <c r="B1482" s="297"/>
      <c r="C1482" s="126" t="s">
        <v>10720</v>
      </c>
      <c r="D1482" s="278">
        <f>+VLOOKUP(A1482,'LISTA NACIONAL'!A:B,2,0)</f>
        <v>23000.627</v>
      </c>
      <c r="E1482" s="278">
        <f t="shared" si="22"/>
        <v>27830.758669999999</v>
      </c>
      <c r="G1482" s="7"/>
      <c r="H1482" s="200"/>
      <c r="I1482" s="199"/>
      <c r="J1482" s="199"/>
      <c r="K1482" s="113"/>
      <c r="L1482" s="113"/>
      <c r="M1482" s="113"/>
      <c r="N1482" s="7"/>
    </row>
    <row r="1483" spans="1:14">
      <c r="A1483" s="126" t="s">
        <v>6090</v>
      </c>
      <c r="B1483" s="297"/>
      <c r="C1483" s="126" t="s">
        <v>10721</v>
      </c>
      <c r="D1483" s="278">
        <f>+VLOOKUP(A1483,'LISTA NACIONAL'!A:B,2,0)</f>
        <v>23000.627</v>
      </c>
      <c r="E1483" s="278">
        <f t="shared" ref="E1483:E1546" si="23">+D1483*1.21</f>
        <v>27830.758669999999</v>
      </c>
      <c r="G1483" s="7"/>
      <c r="H1483" s="200"/>
      <c r="I1483" s="199"/>
      <c r="J1483" s="199"/>
      <c r="K1483" s="113"/>
      <c r="L1483" s="113"/>
      <c r="M1483" s="113"/>
      <c r="N1483" s="7"/>
    </row>
    <row r="1484" spans="1:14">
      <c r="A1484" s="126" t="s">
        <v>6091</v>
      </c>
      <c r="B1484" s="297"/>
      <c r="C1484" s="126" t="s">
        <v>10722</v>
      </c>
      <c r="D1484" s="278">
        <f>+VLOOKUP(A1484,'LISTA NACIONAL'!A:B,2,0)</f>
        <v>23266.866999999998</v>
      </c>
      <c r="E1484" s="278">
        <f t="shared" si="23"/>
        <v>28152.909069999998</v>
      </c>
      <c r="G1484" s="7"/>
      <c r="H1484" s="200"/>
      <c r="I1484" s="199"/>
      <c r="J1484" s="199"/>
      <c r="K1484" s="113"/>
      <c r="L1484" s="113"/>
      <c r="M1484" s="113"/>
      <c r="N1484" s="7"/>
    </row>
    <row r="1485" spans="1:14">
      <c r="A1485" s="126" t="s">
        <v>6092</v>
      </c>
      <c r="B1485" s="297"/>
      <c r="C1485" s="126" t="s">
        <v>10723</v>
      </c>
      <c r="D1485" s="278">
        <f>+VLOOKUP(A1485,'LISTA NACIONAL'!A:B,2,0)</f>
        <v>25460.057000000001</v>
      </c>
      <c r="E1485" s="278">
        <f t="shared" si="23"/>
        <v>30806.668969999999</v>
      </c>
      <c r="G1485" s="7"/>
      <c r="H1485" s="200"/>
      <c r="I1485" s="199"/>
      <c r="J1485" s="199"/>
      <c r="K1485" s="113"/>
      <c r="L1485" s="113"/>
      <c r="M1485" s="113"/>
      <c r="N1485" s="7"/>
    </row>
    <row r="1486" spans="1:14">
      <c r="A1486" s="126" t="s">
        <v>6093</v>
      </c>
      <c r="B1486" s="297"/>
      <c r="C1486" s="126" t="s">
        <v>10724</v>
      </c>
      <c r="D1486" s="278">
        <f>+VLOOKUP(A1486,'LISTA NACIONAL'!A:B,2,0)</f>
        <v>67745.735000000001</v>
      </c>
      <c r="E1486" s="278">
        <f t="shared" si="23"/>
        <v>81972.339349999995</v>
      </c>
      <c r="G1486" s="7"/>
      <c r="H1486" s="200"/>
      <c r="I1486" s="199"/>
      <c r="J1486" s="199"/>
      <c r="K1486" s="113"/>
      <c r="L1486" s="113"/>
      <c r="M1486" s="113"/>
      <c r="N1486" s="7"/>
    </row>
    <row r="1487" spans="1:14">
      <c r="A1487" s="126" t="s">
        <v>6094</v>
      </c>
      <c r="B1487" s="297"/>
      <c r="C1487" s="126" t="s">
        <v>10725</v>
      </c>
      <c r="D1487" s="278">
        <f>+VLOOKUP(A1487,'LISTA NACIONAL'!A:B,2,0)</f>
        <v>71467.081999999995</v>
      </c>
      <c r="E1487" s="278">
        <f t="shared" si="23"/>
        <v>86475.169219999996</v>
      </c>
      <c r="G1487" s="7"/>
      <c r="H1487" s="200"/>
      <c r="I1487" s="199"/>
      <c r="J1487" s="199"/>
      <c r="K1487" s="113"/>
      <c r="L1487" s="113"/>
      <c r="M1487" s="113"/>
      <c r="N1487" s="7"/>
    </row>
    <row r="1488" spans="1:14">
      <c r="A1488" s="126" t="s">
        <v>6095</v>
      </c>
      <c r="B1488" s="297"/>
      <c r="C1488" s="126" t="s">
        <v>10726</v>
      </c>
      <c r="D1488" s="278">
        <f>+VLOOKUP(A1488,'LISTA NACIONAL'!A:B,2,0)</f>
        <v>85832.857000000004</v>
      </c>
      <c r="E1488" s="278">
        <f t="shared" si="23"/>
        <v>103857.75697</v>
      </c>
      <c r="G1488" s="7"/>
      <c r="H1488" s="200"/>
      <c r="I1488" s="199"/>
      <c r="J1488" s="199"/>
      <c r="K1488" s="113"/>
      <c r="L1488" s="113"/>
      <c r="M1488" s="113"/>
      <c r="N1488" s="7"/>
    </row>
    <row r="1489" spans="1:14">
      <c r="A1489" s="126" t="s">
        <v>6096</v>
      </c>
      <c r="B1489" s="297"/>
      <c r="C1489" s="126" t="s">
        <v>1922</v>
      </c>
      <c r="D1489" s="278">
        <f>+VLOOKUP(A1489,'LISTA NACIONAL'!A:B,2,0)</f>
        <v>4166.9319999999998</v>
      </c>
      <c r="E1489" s="278">
        <f t="shared" si="23"/>
        <v>5041.9877199999992</v>
      </c>
      <c r="G1489" s="7"/>
      <c r="H1489" s="200"/>
      <c r="I1489" s="199"/>
      <c r="J1489" s="199"/>
      <c r="K1489" s="113"/>
      <c r="L1489" s="113"/>
      <c r="M1489" s="113"/>
      <c r="N1489" s="7"/>
    </row>
    <row r="1490" spans="1:14">
      <c r="A1490" s="126" t="s">
        <v>6097</v>
      </c>
      <c r="B1490" s="297"/>
      <c r="C1490" s="126" t="s">
        <v>1923</v>
      </c>
      <c r="D1490" s="278">
        <f>+VLOOKUP(A1490,'LISTA NACIONAL'!A:B,2,0)</f>
        <v>5245.2049999999999</v>
      </c>
      <c r="E1490" s="278">
        <f t="shared" si="23"/>
        <v>6346.69805</v>
      </c>
      <c r="G1490" s="7"/>
      <c r="H1490" s="200"/>
      <c r="I1490" s="199"/>
      <c r="J1490" s="199"/>
      <c r="K1490" s="113"/>
      <c r="L1490" s="113"/>
      <c r="M1490" s="113"/>
      <c r="N1490" s="7"/>
    </row>
    <row r="1491" spans="1:14">
      <c r="A1491" s="126" t="s">
        <v>6098</v>
      </c>
      <c r="B1491" s="297"/>
      <c r="C1491" s="126" t="s">
        <v>9994</v>
      </c>
      <c r="D1491" s="278">
        <f>+VLOOKUP(A1491,'LISTA NACIONAL'!A:B,2,0)</f>
        <v>4024.0010000000002</v>
      </c>
      <c r="E1491" s="278">
        <f t="shared" si="23"/>
        <v>4869.0412100000003</v>
      </c>
      <c r="G1491" s="7"/>
      <c r="H1491" s="200"/>
      <c r="I1491" s="199"/>
      <c r="J1491" s="199"/>
      <c r="K1491" s="113"/>
      <c r="L1491" s="113"/>
      <c r="M1491" s="113"/>
      <c r="N1491" s="7"/>
    </row>
    <row r="1492" spans="1:14">
      <c r="A1492" s="126" t="s">
        <v>6099</v>
      </c>
      <c r="B1492" s="297"/>
      <c r="C1492" s="126" t="s">
        <v>9995</v>
      </c>
      <c r="D1492" s="278">
        <f>+VLOOKUP(A1492,'LISTA NACIONAL'!A:B,2,0)</f>
        <v>4610.5079999999998</v>
      </c>
      <c r="E1492" s="278">
        <f t="shared" si="23"/>
        <v>5578.71468</v>
      </c>
      <c r="G1492" s="7"/>
      <c r="H1492" s="200"/>
      <c r="I1492" s="199"/>
      <c r="J1492" s="199"/>
      <c r="K1492" s="113"/>
      <c r="L1492" s="113"/>
      <c r="M1492" s="113"/>
      <c r="N1492" s="7"/>
    </row>
    <row r="1493" spans="1:14">
      <c r="A1493" s="126" t="s">
        <v>6100</v>
      </c>
      <c r="B1493" s="297"/>
      <c r="C1493" s="126" t="s">
        <v>9996</v>
      </c>
      <c r="D1493" s="278">
        <f>+VLOOKUP(A1493,'LISTA NACIONAL'!A:B,2,0)</f>
        <v>2463.4470000000001</v>
      </c>
      <c r="E1493" s="278">
        <f t="shared" si="23"/>
        <v>2980.7708699999998</v>
      </c>
      <c r="G1493" s="7"/>
      <c r="H1493" s="200"/>
      <c r="I1493" s="199"/>
      <c r="J1493" s="199"/>
      <c r="K1493" s="113"/>
      <c r="L1493" s="113"/>
      <c r="M1493" s="113"/>
      <c r="N1493" s="7"/>
    </row>
    <row r="1494" spans="1:14">
      <c r="A1494" s="126" t="s">
        <v>6101</v>
      </c>
      <c r="B1494" s="297"/>
      <c r="C1494" s="126" t="s">
        <v>9997</v>
      </c>
      <c r="D1494" s="278">
        <f>+VLOOKUP(A1494,'LISTA NACIONAL'!A:B,2,0)</f>
        <v>4759.2179999999998</v>
      </c>
      <c r="E1494" s="278">
        <f t="shared" si="23"/>
        <v>5758.6537799999996</v>
      </c>
      <c r="G1494" s="7"/>
      <c r="H1494" s="200"/>
      <c r="I1494" s="199"/>
      <c r="J1494" s="199"/>
      <c r="K1494" s="113"/>
      <c r="L1494" s="113"/>
      <c r="M1494" s="113"/>
      <c r="N1494" s="7"/>
    </row>
    <row r="1495" spans="1:14">
      <c r="A1495" s="126" t="s">
        <v>6102</v>
      </c>
      <c r="B1495" s="297"/>
      <c r="C1495" s="126" t="s">
        <v>9998</v>
      </c>
      <c r="D1495" s="278">
        <f>+VLOOKUP(A1495,'LISTA NACIONAL'!A:B,2,0)</f>
        <v>5254.9960000000001</v>
      </c>
      <c r="E1495" s="278">
        <f t="shared" si="23"/>
        <v>6358.5451599999997</v>
      </c>
      <c r="G1495" s="7"/>
      <c r="H1495" s="200"/>
      <c r="I1495" s="199"/>
      <c r="J1495" s="199"/>
      <c r="K1495" s="113"/>
      <c r="L1495" s="113"/>
      <c r="M1495" s="113"/>
      <c r="N1495" s="7"/>
    </row>
    <row r="1496" spans="1:14">
      <c r="A1496" s="126" t="s">
        <v>6103</v>
      </c>
      <c r="B1496" s="297"/>
      <c r="C1496" s="126" t="s">
        <v>9999</v>
      </c>
      <c r="D1496" s="278">
        <f>+VLOOKUP(A1496,'LISTA NACIONAL'!A:B,2,0)</f>
        <v>7268.9759999999997</v>
      </c>
      <c r="E1496" s="278">
        <f t="shared" si="23"/>
        <v>8795.4609599999985</v>
      </c>
      <c r="G1496" s="7"/>
      <c r="H1496" s="200"/>
      <c r="I1496" s="199"/>
      <c r="J1496" s="199"/>
      <c r="K1496" s="113"/>
      <c r="L1496" s="113"/>
      <c r="M1496" s="113"/>
      <c r="N1496" s="7"/>
    </row>
    <row r="1497" spans="1:14">
      <c r="A1497" s="126" t="s">
        <v>6104</v>
      </c>
      <c r="B1497" s="297"/>
      <c r="C1497" s="126" t="s">
        <v>10000</v>
      </c>
      <c r="D1497" s="278">
        <f>+VLOOKUP(A1497,'LISTA NACIONAL'!A:B,2,0)</f>
        <v>12421.51</v>
      </c>
      <c r="E1497" s="278">
        <f t="shared" si="23"/>
        <v>15030.027099999999</v>
      </c>
      <c r="G1497" s="7"/>
      <c r="H1497" s="200"/>
      <c r="I1497" s="199"/>
      <c r="J1497" s="199"/>
      <c r="K1497" s="113"/>
      <c r="L1497" s="113"/>
      <c r="M1497" s="113"/>
      <c r="N1497" s="7"/>
    </row>
    <row r="1498" spans="1:14">
      <c r="A1498" s="126" t="s">
        <v>6105</v>
      </c>
      <c r="B1498" s="297"/>
      <c r="C1498" s="126" t="s">
        <v>10001</v>
      </c>
      <c r="D1498" s="278">
        <f>+VLOOKUP(A1498,'LISTA NACIONAL'!A:B,2,0)</f>
        <v>10218.532999999999</v>
      </c>
      <c r="E1498" s="278">
        <f t="shared" si="23"/>
        <v>12364.424929999999</v>
      </c>
      <c r="G1498" s="7"/>
      <c r="H1498" s="200"/>
      <c r="I1498" s="199"/>
      <c r="J1498" s="199"/>
      <c r="K1498" s="113"/>
      <c r="L1498" s="113"/>
      <c r="M1498" s="113"/>
      <c r="N1498" s="7"/>
    </row>
    <row r="1499" spans="1:14">
      <c r="A1499" s="126" t="s">
        <v>6106</v>
      </c>
      <c r="B1499" s="297"/>
      <c r="C1499" s="126" t="s">
        <v>10002</v>
      </c>
      <c r="D1499" s="278">
        <f>+VLOOKUP(A1499,'LISTA NACIONAL'!A:B,2,0)</f>
        <v>30435.403999999999</v>
      </c>
      <c r="E1499" s="278">
        <f t="shared" si="23"/>
        <v>36826.838839999997</v>
      </c>
      <c r="G1499" s="7"/>
      <c r="H1499" s="200"/>
      <c r="I1499" s="199"/>
      <c r="J1499" s="199"/>
      <c r="K1499" s="113"/>
      <c r="L1499" s="113"/>
      <c r="M1499" s="113"/>
      <c r="N1499" s="7"/>
    </row>
    <row r="1500" spans="1:14">
      <c r="A1500" s="126" t="s">
        <v>6107</v>
      </c>
      <c r="B1500" s="297"/>
      <c r="C1500" s="126" t="s">
        <v>10003</v>
      </c>
      <c r="D1500" s="278">
        <f>+VLOOKUP(A1500,'LISTA NACIONAL'!A:B,2,0)</f>
        <v>16432.098000000002</v>
      </c>
      <c r="E1500" s="278">
        <f t="shared" si="23"/>
        <v>19882.838580000003</v>
      </c>
      <c r="G1500" s="7"/>
      <c r="H1500" s="200"/>
      <c r="I1500" s="199"/>
      <c r="J1500" s="199"/>
      <c r="K1500" s="113"/>
      <c r="L1500" s="113"/>
      <c r="M1500" s="113"/>
      <c r="N1500" s="7"/>
    </row>
    <row r="1501" spans="1:14">
      <c r="A1501" s="126" t="s">
        <v>6108</v>
      </c>
      <c r="B1501" s="297"/>
      <c r="C1501" s="126" t="s">
        <v>10004</v>
      </c>
      <c r="D1501" s="278">
        <f>+VLOOKUP(A1501,'LISTA NACIONAL'!A:B,2,0)</f>
        <v>14076.633</v>
      </c>
      <c r="E1501" s="278">
        <f t="shared" si="23"/>
        <v>17032.725930000001</v>
      </c>
      <c r="G1501" s="7"/>
      <c r="H1501" s="200"/>
      <c r="I1501" s="199"/>
      <c r="J1501" s="199"/>
      <c r="K1501" s="113"/>
      <c r="L1501" s="113"/>
      <c r="M1501" s="113"/>
      <c r="N1501" s="7"/>
    </row>
    <row r="1502" spans="1:14">
      <c r="A1502" s="126" t="s">
        <v>6109</v>
      </c>
      <c r="B1502" s="297"/>
      <c r="C1502" s="126" t="s">
        <v>10005</v>
      </c>
      <c r="D1502" s="278">
        <f>+VLOOKUP(A1502,'LISTA NACIONAL'!A:B,2,0)</f>
        <v>7608.3140000000003</v>
      </c>
      <c r="E1502" s="278">
        <f t="shared" si="23"/>
        <v>9206.059940000001</v>
      </c>
      <c r="G1502" s="7"/>
      <c r="H1502" s="200"/>
      <c r="I1502" s="199"/>
      <c r="J1502" s="199"/>
      <c r="K1502" s="113"/>
      <c r="L1502" s="113"/>
      <c r="M1502" s="113"/>
      <c r="N1502" s="7"/>
    </row>
    <row r="1503" spans="1:14">
      <c r="A1503" s="126" t="s">
        <v>6110</v>
      </c>
      <c r="B1503" s="297"/>
      <c r="C1503" s="126" t="s">
        <v>10006</v>
      </c>
      <c r="D1503" s="278">
        <f>+VLOOKUP(A1503,'LISTA NACIONAL'!A:B,2,0)</f>
        <v>18936.367999999999</v>
      </c>
      <c r="E1503" s="278">
        <f t="shared" si="23"/>
        <v>22913.005279999998</v>
      </c>
      <c r="G1503" s="7"/>
      <c r="H1503" s="200"/>
      <c r="I1503" s="199"/>
      <c r="J1503" s="199"/>
      <c r="K1503" s="113"/>
      <c r="L1503" s="113"/>
      <c r="M1503" s="113"/>
      <c r="N1503" s="7"/>
    </row>
    <row r="1504" spans="1:14">
      <c r="A1504" s="126" t="s">
        <v>6111</v>
      </c>
      <c r="B1504" s="297"/>
      <c r="C1504" s="126" t="s">
        <v>10007</v>
      </c>
      <c r="D1504" s="278">
        <f>+VLOOKUP(A1504,'LISTA NACIONAL'!A:B,2,0)</f>
        <v>88805.962</v>
      </c>
      <c r="E1504" s="278">
        <f t="shared" si="23"/>
        <v>107455.21402</v>
      </c>
      <c r="G1504" s="7"/>
      <c r="H1504" s="200"/>
      <c r="I1504" s="199"/>
      <c r="J1504" s="199"/>
      <c r="K1504" s="113"/>
      <c r="L1504" s="113"/>
      <c r="M1504" s="113"/>
      <c r="N1504" s="7"/>
    </row>
    <row r="1505" spans="1:14">
      <c r="A1505" s="126" t="s">
        <v>6112</v>
      </c>
      <c r="B1505" s="297"/>
      <c r="C1505" s="126" t="s">
        <v>10008</v>
      </c>
      <c r="D1505" s="278">
        <f>+VLOOKUP(A1505,'LISTA NACIONAL'!A:B,2,0)</f>
        <v>73992.195000000007</v>
      </c>
      <c r="E1505" s="278">
        <f t="shared" si="23"/>
        <v>89530.555950000009</v>
      </c>
      <c r="G1505" s="7"/>
      <c r="H1505" s="200"/>
      <c r="I1505" s="199"/>
      <c r="J1505" s="199"/>
      <c r="K1505" s="113"/>
      <c r="L1505" s="113"/>
      <c r="M1505" s="113"/>
      <c r="N1505" s="7"/>
    </row>
    <row r="1506" spans="1:14">
      <c r="A1506" s="126" t="s">
        <v>6113</v>
      </c>
      <c r="B1506" s="297"/>
      <c r="C1506" s="126" t="s">
        <v>10009</v>
      </c>
      <c r="D1506" s="278">
        <f>+VLOOKUP(A1506,'LISTA NACIONAL'!A:B,2,0)</f>
        <v>24341.228999999999</v>
      </c>
      <c r="E1506" s="278">
        <f t="shared" si="23"/>
        <v>29452.88709</v>
      </c>
      <c r="G1506" s="7"/>
      <c r="H1506" s="200"/>
      <c r="I1506" s="199"/>
      <c r="J1506" s="199"/>
      <c r="K1506" s="113"/>
      <c r="L1506" s="113"/>
      <c r="M1506" s="113"/>
      <c r="N1506" s="7"/>
    </row>
    <row r="1507" spans="1:14">
      <c r="A1507" s="126" t="s">
        <v>6114</v>
      </c>
      <c r="B1507" s="297"/>
      <c r="C1507" s="126" t="s">
        <v>10010</v>
      </c>
      <c r="D1507" s="278">
        <f>+VLOOKUP(A1507,'LISTA NACIONAL'!A:B,2,0)</f>
        <v>25136.170999999998</v>
      </c>
      <c r="E1507" s="278">
        <f t="shared" si="23"/>
        <v>30414.766909999998</v>
      </c>
      <c r="G1507" s="7"/>
      <c r="H1507" s="200"/>
      <c r="I1507" s="199"/>
      <c r="J1507" s="199"/>
      <c r="K1507" s="113"/>
      <c r="L1507" s="113"/>
      <c r="M1507" s="113"/>
      <c r="N1507" s="7"/>
    </row>
    <row r="1508" spans="1:14">
      <c r="A1508" s="126" t="s">
        <v>6115</v>
      </c>
      <c r="B1508" s="297"/>
      <c r="C1508" s="126" t="s">
        <v>10011</v>
      </c>
      <c r="D1508" s="278">
        <f>+VLOOKUP(A1508,'LISTA NACIONAL'!A:B,2,0)</f>
        <v>7498.6149999999998</v>
      </c>
      <c r="E1508" s="278">
        <f t="shared" si="23"/>
        <v>9073.3241500000004</v>
      </c>
      <c r="G1508" s="7"/>
      <c r="H1508" s="200"/>
      <c r="I1508" s="199"/>
      <c r="J1508" s="199"/>
      <c r="K1508" s="113"/>
      <c r="L1508" s="113"/>
      <c r="M1508" s="113"/>
      <c r="N1508" s="7"/>
    </row>
    <row r="1509" spans="1:14">
      <c r="A1509" s="126" t="s">
        <v>6116</v>
      </c>
      <c r="B1509" s="297"/>
      <c r="C1509" s="126" t="s">
        <v>10012</v>
      </c>
      <c r="D1509" s="278">
        <f>+VLOOKUP(A1509,'LISTA NACIONAL'!A:B,2,0)</f>
        <v>9302.0759999999991</v>
      </c>
      <c r="E1509" s="278">
        <f t="shared" si="23"/>
        <v>11255.511959999998</v>
      </c>
      <c r="G1509" s="7"/>
      <c r="H1509" s="200"/>
      <c r="I1509" s="199"/>
      <c r="J1509" s="199"/>
      <c r="K1509" s="113"/>
      <c r="L1509" s="113"/>
      <c r="M1509" s="113"/>
      <c r="N1509" s="7"/>
    </row>
    <row r="1510" spans="1:14">
      <c r="A1510" s="126" t="s">
        <v>3733</v>
      </c>
      <c r="B1510" s="297"/>
      <c r="C1510" s="126" t="s">
        <v>10013</v>
      </c>
      <c r="D1510" s="278">
        <f>+VLOOKUP(A1510,'LISTA NACIONAL'!A:B,2,0)</f>
        <v>9302.0759999999991</v>
      </c>
      <c r="E1510" s="278">
        <f t="shared" si="23"/>
        <v>11255.511959999998</v>
      </c>
      <c r="G1510" s="7"/>
      <c r="H1510" s="200"/>
      <c r="I1510" s="199"/>
      <c r="J1510" s="199"/>
      <c r="K1510" s="113"/>
      <c r="L1510" s="113"/>
      <c r="M1510" s="113"/>
      <c r="N1510" s="7"/>
    </row>
    <row r="1511" spans="1:14">
      <c r="A1511" s="126" t="s">
        <v>6207</v>
      </c>
      <c r="B1511" s="297"/>
      <c r="C1511" s="126" t="s">
        <v>1924</v>
      </c>
      <c r="D1511" s="278">
        <f>+VLOOKUP(A1511,'LISTA NACIONAL'!A:B,2,0)</f>
        <v>5399.47</v>
      </c>
      <c r="E1511" s="278">
        <f t="shared" si="23"/>
        <v>6533.3586999999998</v>
      </c>
      <c r="G1511" s="7"/>
      <c r="H1511" s="200"/>
      <c r="I1511" s="199"/>
      <c r="J1511" s="199"/>
      <c r="K1511" s="113"/>
      <c r="L1511" s="113"/>
      <c r="M1511" s="113"/>
      <c r="N1511" s="7"/>
    </row>
    <row r="1512" spans="1:14">
      <c r="A1512" s="126" t="s">
        <v>6208</v>
      </c>
      <c r="B1512" s="297"/>
      <c r="C1512" s="126" t="s">
        <v>10014</v>
      </c>
      <c r="D1512" s="278">
        <f>+VLOOKUP(A1512,'LISTA NACIONAL'!A:B,2,0)</f>
        <v>18817.726999999999</v>
      </c>
      <c r="E1512" s="278">
        <f t="shared" si="23"/>
        <v>22769.449669999998</v>
      </c>
      <c r="G1512" s="7"/>
      <c r="H1512" s="200"/>
      <c r="I1512" s="199"/>
      <c r="J1512" s="199"/>
      <c r="K1512" s="113"/>
      <c r="L1512" s="113"/>
      <c r="M1512" s="113"/>
      <c r="N1512" s="7"/>
    </row>
    <row r="1513" spans="1:14">
      <c r="A1513" s="126" t="s">
        <v>6209</v>
      </c>
      <c r="B1513" s="297"/>
      <c r="C1513" s="126" t="s">
        <v>10015</v>
      </c>
      <c r="D1513" s="278">
        <f>+VLOOKUP(A1513,'LISTA NACIONAL'!A:B,2,0)</f>
        <v>19055.014999999999</v>
      </c>
      <c r="E1513" s="278">
        <f t="shared" si="23"/>
        <v>23056.568149999999</v>
      </c>
      <c r="G1513" s="7"/>
      <c r="H1513" s="200"/>
      <c r="I1513" s="199"/>
      <c r="J1513" s="199"/>
      <c r="K1513" s="113"/>
      <c r="L1513" s="113"/>
      <c r="M1513" s="113"/>
      <c r="N1513" s="7"/>
    </row>
    <row r="1514" spans="1:14">
      <c r="A1514" s="126" t="s">
        <v>6210</v>
      </c>
      <c r="B1514" s="297"/>
      <c r="C1514" s="126" t="s">
        <v>10016</v>
      </c>
      <c r="D1514" s="278">
        <f>+VLOOKUP(A1514,'LISTA NACIONAL'!A:B,2,0)</f>
        <v>4357.8109999999997</v>
      </c>
      <c r="E1514" s="278">
        <f t="shared" si="23"/>
        <v>5272.9513099999995</v>
      </c>
      <c r="G1514" s="7"/>
      <c r="H1514" s="200"/>
      <c r="I1514" s="199"/>
      <c r="J1514" s="199"/>
      <c r="K1514" s="113"/>
      <c r="L1514" s="113"/>
      <c r="M1514" s="113"/>
      <c r="N1514" s="7"/>
    </row>
    <row r="1515" spans="1:14">
      <c r="A1515" s="126" t="s">
        <v>6211</v>
      </c>
      <c r="B1515" s="297"/>
      <c r="C1515" s="126" t="s">
        <v>10017</v>
      </c>
      <c r="D1515" s="278">
        <f>+VLOOKUP(A1515,'LISTA NACIONAL'!A:B,2,0)</f>
        <v>21752.531999999999</v>
      </c>
      <c r="E1515" s="278">
        <f t="shared" si="23"/>
        <v>26320.563719999998</v>
      </c>
      <c r="G1515" s="7"/>
      <c r="H1515" s="200"/>
      <c r="I1515" s="199"/>
      <c r="J1515" s="199"/>
      <c r="K1515" s="113"/>
      <c r="L1515" s="113"/>
      <c r="M1515" s="113"/>
      <c r="N1515" s="7"/>
    </row>
    <row r="1516" spans="1:14">
      <c r="A1516" s="126" t="s">
        <v>6212</v>
      </c>
      <c r="B1516" s="297"/>
      <c r="C1516" s="126" t="s">
        <v>10018</v>
      </c>
      <c r="D1516" s="278">
        <f>+VLOOKUP(A1516,'LISTA NACIONAL'!A:B,2,0)</f>
        <v>23266.866999999998</v>
      </c>
      <c r="E1516" s="278">
        <f t="shared" si="23"/>
        <v>28152.909069999998</v>
      </c>
      <c r="G1516" s="7"/>
      <c r="H1516" s="200"/>
      <c r="I1516" s="199"/>
      <c r="J1516" s="199"/>
      <c r="K1516" s="113"/>
      <c r="L1516" s="113"/>
      <c r="M1516" s="113"/>
      <c r="N1516" s="7"/>
    </row>
    <row r="1517" spans="1:14">
      <c r="A1517" s="126" t="s">
        <v>6213</v>
      </c>
      <c r="B1517" s="297"/>
      <c r="C1517" s="126" t="s">
        <v>10019</v>
      </c>
      <c r="D1517" s="278">
        <f>+VLOOKUP(A1517,'LISTA NACIONAL'!A:B,2,0)</f>
        <v>6005.3490000000002</v>
      </c>
      <c r="E1517" s="278">
        <f t="shared" si="23"/>
        <v>7266.4722899999997</v>
      </c>
      <c r="G1517" s="7"/>
      <c r="H1517" s="200"/>
      <c r="I1517" s="199"/>
      <c r="J1517" s="199"/>
      <c r="K1517" s="113"/>
      <c r="L1517" s="113"/>
      <c r="M1517" s="113"/>
      <c r="N1517" s="7"/>
    </row>
    <row r="1518" spans="1:14">
      <c r="A1518" s="126" t="s">
        <v>6214</v>
      </c>
      <c r="B1518" s="297"/>
      <c r="C1518" s="126" t="s">
        <v>10020</v>
      </c>
      <c r="D1518" s="278">
        <f>+VLOOKUP(A1518,'LISTA NACIONAL'!A:B,2,0)</f>
        <v>7129.8339999999998</v>
      </c>
      <c r="E1518" s="278">
        <f t="shared" si="23"/>
        <v>8627.0991400000003</v>
      </c>
      <c r="G1518" s="7"/>
      <c r="H1518" s="200"/>
      <c r="I1518" s="199"/>
      <c r="J1518" s="199"/>
      <c r="K1518" s="113"/>
      <c r="L1518" s="113"/>
      <c r="M1518" s="113"/>
      <c r="N1518" s="7"/>
    </row>
    <row r="1519" spans="1:14">
      <c r="A1519" s="126" t="s">
        <v>6215</v>
      </c>
      <c r="B1519" s="297"/>
      <c r="C1519" s="126" t="s">
        <v>10021</v>
      </c>
      <c r="D1519" s="278">
        <f>+VLOOKUP(A1519,'LISTA NACIONAL'!A:B,2,0)</f>
        <v>8493.61</v>
      </c>
      <c r="E1519" s="278">
        <f t="shared" si="23"/>
        <v>10277.268100000001</v>
      </c>
      <c r="G1519" s="7"/>
      <c r="H1519" s="200"/>
      <c r="I1519" s="199"/>
      <c r="J1519" s="199"/>
      <c r="K1519" s="113"/>
      <c r="L1519" s="113"/>
      <c r="M1519" s="113"/>
      <c r="N1519" s="7"/>
    </row>
    <row r="1520" spans="1:14">
      <c r="A1520" s="126" t="s">
        <v>6216</v>
      </c>
      <c r="B1520" s="297"/>
      <c r="C1520" s="126" t="s">
        <v>10022</v>
      </c>
      <c r="D1520" s="278">
        <f>+VLOOKUP(A1520,'LISTA NACIONAL'!A:B,2,0)</f>
        <v>30107.331999999999</v>
      </c>
      <c r="E1520" s="278">
        <f t="shared" si="23"/>
        <v>36429.871719999996</v>
      </c>
      <c r="G1520" s="7"/>
      <c r="H1520" s="200"/>
      <c r="I1520" s="199"/>
      <c r="J1520" s="199"/>
      <c r="K1520" s="113"/>
      <c r="L1520" s="113"/>
      <c r="M1520" s="113"/>
      <c r="N1520" s="7"/>
    </row>
    <row r="1521" spans="1:14">
      <c r="A1521" s="126" t="s">
        <v>6217</v>
      </c>
      <c r="B1521" s="297"/>
      <c r="C1521" s="126" t="s">
        <v>10023</v>
      </c>
      <c r="D1521" s="278">
        <f>+VLOOKUP(A1521,'LISTA NACIONAL'!A:B,2,0)</f>
        <v>4759.2179999999998</v>
      </c>
      <c r="E1521" s="278">
        <f t="shared" si="23"/>
        <v>5758.6537799999996</v>
      </c>
      <c r="G1521" s="7"/>
      <c r="H1521" s="200"/>
      <c r="I1521" s="199"/>
      <c r="J1521" s="199"/>
      <c r="K1521" s="113"/>
      <c r="L1521" s="113"/>
      <c r="M1521" s="113"/>
      <c r="N1521" s="7"/>
    </row>
    <row r="1522" spans="1:14">
      <c r="A1522" s="126" t="s">
        <v>8637</v>
      </c>
      <c r="B1522" s="297"/>
      <c r="C1522" s="126" t="s">
        <v>1925</v>
      </c>
      <c r="D1522" s="278">
        <f>+VLOOKUP(A1522,'LISTA NACIONAL'!A:B,2,0)</f>
        <v>4942.3519999999999</v>
      </c>
      <c r="E1522" s="278">
        <f t="shared" si="23"/>
        <v>5980.2459199999994</v>
      </c>
      <c r="G1522" s="7"/>
      <c r="H1522" s="200"/>
      <c r="I1522" s="199"/>
      <c r="J1522" s="199"/>
      <c r="K1522" s="113"/>
      <c r="L1522" s="113"/>
      <c r="M1522" s="113"/>
      <c r="N1522" s="7"/>
    </row>
    <row r="1523" spans="1:14">
      <c r="A1523" s="126" t="s">
        <v>8638</v>
      </c>
      <c r="B1523" s="297"/>
      <c r="C1523" s="126" t="s">
        <v>1926</v>
      </c>
      <c r="D1523" s="278">
        <f>+VLOOKUP(A1523,'LISTA NACIONAL'!A:B,2,0)</f>
        <v>4610.5079999999998</v>
      </c>
      <c r="E1523" s="278">
        <f t="shared" si="23"/>
        <v>5578.71468</v>
      </c>
      <c r="G1523" s="7"/>
      <c r="H1523" s="200"/>
      <c r="I1523" s="199"/>
      <c r="J1523" s="199"/>
      <c r="K1523" s="113"/>
      <c r="L1523" s="113"/>
      <c r="M1523" s="113"/>
      <c r="N1523" s="7"/>
    </row>
    <row r="1524" spans="1:14">
      <c r="A1524" s="126" t="s">
        <v>8639</v>
      </c>
      <c r="B1524" s="297"/>
      <c r="C1524" s="126" t="s">
        <v>10024</v>
      </c>
      <c r="D1524" s="278">
        <f>+VLOOKUP(A1524,'LISTA NACIONAL'!A:B,2,0)</f>
        <v>4024.0010000000002</v>
      </c>
      <c r="E1524" s="278">
        <f t="shared" si="23"/>
        <v>4869.0412100000003</v>
      </c>
      <c r="G1524" s="7"/>
      <c r="H1524" s="200"/>
      <c r="I1524" s="199"/>
      <c r="J1524" s="199"/>
      <c r="K1524" s="113"/>
      <c r="L1524" s="113"/>
      <c r="M1524" s="113"/>
      <c r="N1524" s="7"/>
    </row>
    <row r="1525" spans="1:14">
      <c r="A1525" s="126" t="s">
        <v>8640</v>
      </c>
      <c r="B1525" s="297"/>
      <c r="C1525" s="126" t="s">
        <v>10025</v>
      </c>
      <c r="D1525" s="278">
        <f>+VLOOKUP(A1525,'LISTA NACIONAL'!A:B,2,0)</f>
        <v>2752.7919999999999</v>
      </c>
      <c r="E1525" s="278">
        <f t="shared" si="23"/>
        <v>3330.8783199999998</v>
      </c>
      <c r="G1525" s="7"/>
      <c r="H1525" s="200"/>
      <c r="I1525" s="199"/>
      <c r="J1525" s="199"/>
      <c r="K1525" s="113"/>
      <c r="L1525" s="113"/>
      <c r="M1525" s="113"/>
      <c r="N1525" s="7"/>
    </row>
    <row r="1526" spans="1:14">
      <c r="A1526" s="126" t="s">
        <v>8641</v>
      </c>
      <c r="B1526" s="297"/>
      <c r="C1526" s="126" t="s">
        <v>10026</v>
      </c>
      <c r="D1526" s="278">
        <f>+VLOOKUP(A1526,'LISTA NACIONAL'!A:B,2,0)</f>
        <v>7868.8450000000003</v>
      </c>
      <c r="E1526" s="278">
        <f t="shared" si="23"/>
        <v>9521.3024499999992</v>
      </c>
      <c r="G1526" s="7"/>
      <c r="H1526" s="200"/>
      <c r="I1526" s="199"/>
      <c r="J1526" s="199"/>
      <c r="K1526" s="113"/>
      <c r="L1526" s="113"/>
      <c r="M1526" s="113"/>
      <c r="N1526" s="7"/>
    </row>
    <row r="1527" spans="1:14">
      <c r="A1527" s="126" t="s">
        <v>8642</v>
      </c>
      <c r="B1527" s="297"/>
      <c r="C1527" s="126" t="s">
        <v>10027</v>
      </c>
      <c r="D1527" s="278">
        <f>+VLOOKUP(A1527,'LISTA NACIONAL'!A:B,2,0)</f>
        <v>6823.3379999999997</v>
      </c>
      <c r="E1527" s="278">
        <f t="shared" si="23"/>
        <v>8256.2389800000001</v>
      </c>
      <c r="G1527" s="7"/>
      <c r="H1527" s="200"/>
      <c r="I1527" s="199"/>
      <c r="J1527" s="199"/>
      <c r="K1527" s="113"/>
      <c r="L1527" s="113"/>
      <c r="M1527" s="113"/>
      <c r="N1527" s="7"/>
    </row>
    <row r="1528" spans="1:14">
      <c r="A1528" s="126" t="s">
        <v>8643</v>
      </c>
      <c r="B1528" s="297"/>
      <c r="C1528" s="126" t="s">
        <v>10028</v>
      </c>
      <c r="D1528" s="278">
        <f>+VLOOKUP(A1528,'LISTA NACIONAL'!A:B,2,0)</f>
        <v>6005.3490000000002</v>
      </c>
      <c r="E1528" s="278">
        <f t="shared" si="23"/>
        <v>7266.4722899999997</v>
      </c>
      <c r="G1528" s="7"/>
      <c r="H1528" s="200"/>
      <c r="I1528" s="199"/>
      <c r="J1528" s="199"/>
      <c r="K1528" s="113"/>
      <c r="L1528" s="113"/>
      <c r="M1528" s="113"/>
      <c r="N1528" s="7"/>
    </row>
    <row r="1529" spans="1:14">
      <c r="A1529" s="126" t="s">
        <v>8644</v>
      </c>
      <c r="B1529" s="297"/>
      <c r="C1529" s="126" t="s">
        <v>10029</v>
      </c>
      <c r="D1529" s="278">
        <f>+VLOOKUP(A1529,'LISTA NACIONAL'!A:B,2,0)</f>
        <v>8204.4130000000005</v>
      </c>
      <c r="E1529" s="278">
        <f t="shared" si="23"/>
        <v>9927.3397299999997</v>
      </c>
      <c r="G1529" s="7"/>
      <c r="H1529" s="200"/>
      <c r="I1529" s="199"/>
      <c r="J1529" s="199"/>
      <c r="K1529" s="113"/>
      <c r="L1529" s="113"/>
      <c r="M1529" s="113"/>
      <c r="N1529" s="7"/>
    </row>
    <row r="1530" spans="1:14">
      <c r="A1530" s="126" t="s">
        <v>8645</v>
      </c>
      <c r="B1530" s="297"/>
      <c r="C1530" s="126" t="s">
        <v>1927</v>
      </c>
      <c r="D1530" s="278">
        <f>+VLOOKUP(A1530,'LISTA NACIONAL'!A:B,2,0)</f>
        <v>2905.2350000000001</v>
      </c>
      <c r="E1530" s="278">
        <f t="shared" si="23"/>
        <v>3515.3343500000001</v>
      </c>
      <c r="G1530" s="7"/>
      <c r="H1530" s="200"/>
      <c r="I1530" s="199"/>
      <c r="J1530" s="199"/>
      <c r="K1530" s="113"/>
      <c r="L1530" s="113"/>
      <c r="M1530" s="113"/>
      <c r="N1530" s="7"/>
    </row>
    <row r="1531" spans="1:14">
      <c r="A1531" s="126" t="s">
        <v>8646</v>
      </c>
      <c r="B1531" s="297"/>
      <c r="C1531" s="126" t="s">
        <v>10030</v>
      </c>
      <c r="D1531" s="278">
        <f>+VLOOKUP(A1531,'LISTA NACIONAL'!A:B,2,0)</f>
        <v>4490.8980000000001</v>
      </c>
      <c r="E1531" s="278">
        <f t="shared" si="23"/>
        <v>5433.9865799999998</v>
      </c>
      <c r="G1531" s="7"/>
      <c r="H1531" s="200"/>
      <c r="I1531" s="199"/>
      <c r="J1531" s="199"/>
      <c r="K1531" s="113"/>
      <c r="L1531" s="113"/>
      <c r="M1531" s="113"/>
      <c r="N1531" s="7"/>
    </row>
    <row r="1532" spans="1:14">
      <c r="A1532" s="126" t="s">
        <v>8647</v>
      </c>
      <c r="B1532" s="297"/>
      <c r="C1532" s="126" t="s">
        <v>1914</v>
      </c>
      <c r="D1532" s="278">
        <f>+VLOOKUP(A1532,'LISTA NACIONAL'!A:B,2,0)</f>
        <v>3096.2420000000002</v>
      </c>
      <c r="E1532" s="278">
        <f t="shared" si="23"/>
        <v>3746.45282</v>
      </c>
      <c r="G1532" s="7"/>
      <c r="H1532" s="200"/>
      <c r="I1532" s="199"/>
      <c r="J1532" s="199"/>
      <c r="K1532" s="113"/>
      <c r="L1532" s="113"/>
      <c r="M1532" s="113"/>
      <c r="N1532" s="7"/>
    </row>
    <row r="1533" spans="1:14">
      <c r="A1533" s="126" t="s">
        <v>8648</v>
      </c>
      <c r="B1533" s="297"/>
      <c r="C1533" s="126" t="s">
        <v>6247</v>
      </c>
      <c r="D1533" s="278">
        <f>+VLOOKUP(A1533,'LISTA NACIONAL'!A:B,2,0)</f>
        <v>9315.5969999999998</v>
      </c>
      <c r="E1533" s="278">
        <f t="shared" si="23"/>
        <v>11271.872369999999</v>
      </c>
      <c r="G1533" s="7"/>
      <c r="H1533" s="200"/>
      <c r="I1533" s="199"/>
      <c r="J1533" s="199"/>
      <c r="K1533" s="113"/>
      <c r="L1533" s="113"/>
      <c r="M1533" s="113"/>
      <c r="N1533" s="7"/>
    </row>
    <row r="1534" spans="1:14">
      <c r="A1534" s="126" t="s">
        <v>8649</v>
      </c>
      <c r="B1534" s="297"/>
      <c r="C1534" s="126" t="s">
        <v>10031</v>
      </c>
      <c r="D1534" s="278">
        <f>+VLOOKUP(A1534,'LISTA NACIONAL'!A:B,2,0)</f>
        <v>9315.5969999999998</v>
      </c>
      <c r="E1534" s="278">
        <f t="shared" si="23"/>
        <v>11271.872369999999</v>
      </c>
      <c r="G1534" s="7"/>
      <c r="H1534" s="200"/>
      <c r="I1534" s="199"/>
      <c r="J1534" s="199"/>
      <c r="K1534" s="113"/>
      <c r="L1534" s="113"/>
      <c r="M1534" s="113"/>
      <c r="N1534" s="7"/>
    </row>
    <row r="1535" spans="1:14">
      <c r="A1535" s="126" t="s">
        <v>8650</v>
      </c>
      <c r="B1535" s="297"/>
      <c r="C1535" s="126" t="s">
        <v>2960</v>
      </c>
      <c r="D1535" s="278">
        <f>+VLOOKUP(A1535,'LISTA NACIONAL'!A:B,2,0)</f>
        <v>2752.7919999999999</v>
      </c>
      <c r="E1535" s="278">
        <f t="shared" si="23"/>
        <v>3330.8783199999998</v>
      </c>
      <c r="G1535" s="7"/>
      <c r="H1535" s="200"/>
      <c r="I1535" s="199"/>
      <c r="J1535" s="199"/>
      <c r="K1535" s="113"/>
      <c r="L1535" s="113"/>
      <c r="M1535" s="113"/>
      <c r="N1535" s="7"/>
    </row>
    <row r="1536" spans="1:14">
      <c r="A1536" s="126" t="s">
        <v>6233</v>
      </c>
      <c r="B1536" s="297"/>
      <c r="C1536" s="126" t="s">
        <v>2960</v>
      </c>
      <c r="D1536" s="278">
        <f>+VLOOKUP(A1536,'LISTA NACIONAL'!A:B,2,0)</f>
        <v>6497.1809999999996</v>
      </c>
      <c r="E1536" s="278">
        <f t="shared" si="23"/>
        <v>7861.5890099999997</v>
      </c>
      <c r="G1536" s="7"/>
      <c r="H1536" s="200"/>
      <c r="I1536" s="199"/>
      <c r="J1536" s="199"/>
      <c r="K1536" s="113"/>
      <c r="L1536" s="113"/>
      <c r="M1536" s="113"/>
      <c r="N1536" s="7"/>
    </row>
    <row r="1537" spans="1:14">
      <c r="A1537" s="126" t="s">
        <v>6234</v>
      </c>
      <c r="B1537" s="297"/>
      <c r="C1537" s="126" t="s">
        <v>2960</v>
      </c>
      <c r="D1537" s="278">
        <f>+VLOOKUP(A1537,'LISTA NACIONAL'!A:B,2,0)</f>
        <v>2615.7800000000002</v>
      </c>
      <c r="E1537" s="278">
        <f t="shared" si="23"/>
        <v>3165.0938000000001</v>
      </c>
      <c r="G1537" s="7"/>
      <c r="H1537" s="200"/>
      <c r="I1537" s="199"/>
      <c r="J1537" s="199"/>
      <c r="K1537" s="113"/>
      <c r="L1537" s="113"/>
      <c r="M1537" s="113"/>
      <c r="N1537" s="7"/>
    </row>
    <row r="1538" spans="1:14">
      <c r="A1538" s="126" t="s">
        <v>6235</v>
      </c>
      <c r="B1538" s="297"/>
      <c r="C1538" s="126" t="s">
        <v>2960</v>
      </c>
      <c r="D1538" s="278">
        <f>+VLOOKUP(A1538,'LISTA NACIONAL'!A:B,2,0)</f>
        <v>26388.215</v>
      </c>
      <c r="E1538" s="278">
        <f t="shared" si="23"/>
        <v>31929.740149999998</v>
      </c>
      <c r="G1538" s="7"/>
      <c r="H1538" s="200"/>
      <c r="I1538" s="199"/>
      <c r="J1538" s="199"/>
      <c r="K1538" s="113"/>
      <c r="L1538" s="113"/>
      <c r="M1538" s="113"/>
      <c r="N1538" s="7"/>
    </row>
    <row r="1539" spans="1:14">
      <c r="A1539" s="126" t="s">
        <v>8563</v>
      </c>
      <c r="B1539" s="297"/>
      <c r="C1539" s="126" t="s">
        <v>3720</v>
      </c>
      <c r="D1539" s="278">
        <f>+VLOOKUP(A1539,'LISTA NACIONAL'!A:B,2,0)</f>
        <v>2463.4470000000001</v>
      </c>
      <c r="E1539" s="278">
        <f t="shared" si="23"/>
        <v>2980.7708699999998</v>
      </c>
      <c r="G1539" s="7"/>
      <c r="H1539" s="200"/>
      <c r="I1539" s="199"/>
      <c r="J1539" s="199"/>
      <c r="K1539" s="113"/>
      <c r="L1539" s="113"/>
      <c r="M1539" s="113"/>
      <c r="N1539" s="7"/>
    </row>
    <row r="1540" spans="1:14">
      <c r="A1540" s="126" t="s">
        <v>2380</v>
      </c>
      <c r="B1540" s="297"/>
      <c r="C1540" s="126" t="s">
        <v>2960</v>
      </c>
      <c r="D1540" s="278">
        <f>+VLOOKUP(A1540,'LISTA NACIONAL'!A:B,2,0)</f>
        <v>3266</v>
      </c>
      <c r="E1540" s="278">
        <f t="shared" si="23"/>
        <v>3951.8599999999997</v>
      </c>
      <c r="G1540" s="7"/>
      <c r="H1540" s="200"/>
      <c r="I1540" s="199"/>
      <c r="J1540" s="199"/>
      <c r="K1540" s="113"/>
      <c r="L1540" s="113"/>
      <c r="M1540" s="113"/>
      <c r="N1540" s="7"/>
    </row>
    <row r="1541" spans="1:14">
      <c r="A1541" s="126" t="s">
        <v>2381</v>
      </c>
      <c r="B1541" s="297"/>
      <c r="C1541" s="126" t="s">
        <v>9628</v>
      </c>
      <c r="D1541" s="278">
        <f>+VLOOKUP(A1541,'LISTA NACIONAL'!A:B,2,0)</f>
        <v>2467.143</v>
      </c>
      <c r="E1541" s="278">
        <f t="shared" si="23"/>
        <v>2985.2430300000001</v>
      </c>
      <c r="G1541" s="7"/>
      <c r="H1541" s="200"/>
      <c r="I1541" s="199"/>
      <c r="J1541" s="199"/>
      <c r="K1541" s="113"/>
      <c r="L1541" s="113"/>
      <c r="M1541" s="113"/>
      <c r="N1541" s="7"/>
    </row>
    <row r="1542" spans="1:14">
      <c r="A1542" s="126" t="s">
        <v>2382</v>
      </c>
      <c r="B1542" s="297"/>
      <c r="C1542" s="126" t="s">
        <v>9629</v>
      </c>
      <c r="D1542" s="278">
        <f>+VLOOKUP(A1542,'LISTA NACIONAL'!A:B,2,0)</f>
        <v>2752.7919999999999</v>
      </c>
      <c r="E1542" s="278">
        <f t="shared" si="23"/>
        <v>3330.8783199999998</v>
      </c>
      <c r="G1542" s="7"/>
      <c r="H1542" s="200"/>
      <c r="I1542" s="199"/>
      <c r="J1542" s="199"/>
      <c r="K1542" s="113"/>
      <c r="L1542" s="113"/>
      <c r="M1542" s="113"/>
      <c r="N1542" s="7"/>
    </row>
    <row r="1543" spans="1:14">
      <c r="A1543" s="126" t="s">
        <v>2383</v>
      </c>
      <c r="B1543" s="297"/>
      <c r="C1543" s="126" t="s">
        <v>9630</v>
      </c>
      <c r="D1543" s="278">
        <f>+VLOOKUP(A1543,'LISTA NACIONAL'!A:B,2,0)</f>
        <v>2905.2350000000001</v>
      </c>
      <c r="E1543" s="278">
        <f t="shared" si="23"/>
        <v>3515.3343500000001</v>
      </c>
      <c r="G1543" s="7"/>
      <c r="H1543" s="200"/>
      <c r="I1543" s="199"/>
      <c r="J1543" s="199"/>
      <c r="K1543" s="113"/>
      <c r="L1543" s="113"/>
      <c r="M1543" s="113"/>
      <c r="N1543" s="7"/>
    </row>
    <row r="1544" spans="1:14">
      <c r="A1544" s="126" t="s">
        <v>2384</v>
      </c>
      <c r="B1544" s="297"/>
      <c r="C1544" s="126" t="s">
        <v>2960</v>
      </c>
      <c r="D1544" s="278">
        <f>+VLOOKUP(A1544,'LISTA NACIONAL'!A:B,2,0)</f>
        <v>73008.453999999998</v>
      </c>
      <c r="E1544" s="278">
        <f t="shared" si="23"/>
        <v>88340.229339999991</v>
      </c>
      <c r="G1544" s="7"/>
      <c r="H1544" s="200"/>
      <c r="I1544" s="199"/>
      <c r="J1544" s="199"/>
      <c r="K1544" s="113"/>
      <c r="L1544" s="113"/>
      <c r="M1544" s="113"/>
      <c r="N1544" s="7"/>
    </row>
    <row r="1545" spans="1:14">
      <c r="A1545" s="126" t="s">
        <v>2385</v>
      </c>
      <c r="B1545" s="297"/>
      <c r="C1545" s="126" t="s">
        <v>9631</v>
      </c>
      <c r="D1545" s="278">
        <f>+VLOOKUP(A1545,'LISTA NACIONAL'!A:B,2,0)</f>
        <v>6221.393</v>
      </c>
      <c r="E1545" s="278">
        <f t="shared" si="23"/>
        <v>7527.8855299999996</v>
      </c>
      <c r="G1545" s="7"/>
      <c r="H1545" s="200"/>
      <c r="I1545" s="199"/>
      <c r="J1545" s="199"/>
      <c r="K1545" s="113"/>
      <c r="L1545" s="113"/>
      <c r="M1545" s="113"/>
      <c r="N1545" s="7"/>
    </row>
    <row r="1546" spans="1:14">
      <c r="A1546" s="126" t="s">
        <v>1037</v>
      </c>
      <c r="B1546" s="297"/>
      <c r="C1546" s="126" t="s">
        <v>1849</v>
      </c>
      <c r="D1546" s="278">
        <f>+VLOOKUP(A1546,'LISTA NACIONAL'!A:B,2,0)</f>
        <v>12444.732</v>
      </c>
      <c r="E1546" s="278">
        <f t="shared" si="23"/>
        <v>15058.12572</v>
      </c>
      <c r="G1546" s="7"/>
      <c r="H1546" s="200"/>
      <c r="I1546" s="199"/>
      <c r="J1546" s="199"/>
      <c r="K1546" s="113"/>
      <c r="L1546" s="113"/>
      <c r="M1546" s="113"/>
      <c r="N1546" s="7"/>
    </row>
    <row r="1547" spans="1:14">
      <c r="A1547" s="126" t="s">
        <v>2386</v>
      </c>
      <c r="B1547" s="297"/>
      <c r="C1547" s="126" t="s">
        <v>9632</v>
      </c>
      <c r="D1547" s="278">
        <f>+VLOOKUP(A1547,'LISTA NACIONAL'!A:B,2,0)</f>
        <v>16628.68</v>
      </c>
      <c r="E1547" s="278">
        <f t="shared" ref="E1547:E1610" si="24">+D1547*1.21</f>
        <v>20120.702799999999</v>
      </c>
      <c r="G1547" s="7"/>
      <c r="H1547" s="200"/>
      <c r="I1547" s="199"/>
      <c r="J1547" s="199"/>
      <c r="K1547" s="113"/>
      <c r="L1547" s="113"/>
      <c r="M1547" s="113"/>
      <c r="N1547" s="7"/>
    </row>
    <row r="1548" spans="1:14">
      <c r="A1548" s="126" t="s">
        <v>2387</v>
      </c>
      <c r="B1548" s="297"/>
      <c r="C1548" s="126" t="s">
        <v>9633</v>
      </c>
      <c r="D1548" s="278">
        <f>+VLOOKUP(A1548,'LISTA NACIONAL'!A:B,2,0)</f>
        <v>2752.7919999999999</v>
      </c>
      <c r="E1548" s="278">
        <f t="shared" si="24"/>
        <v>3330.8783199999998</v>
      </c>
      <c r="G1548" s="7"/>
      <c r="H1548" s="200"/>
      <c r="I1548" s="199"/>
      <c r="J1548" s="199"/>
      <c r="K1548" s="113"/>
      <c r="L1548" s="113"/>
      <c r="M1548" s="113"/>
      <c r="N1548" s="7"/>
    </row>
    <row r="1549" spans="1:14">
      <c r="A1549" s="126" t="s">
        <v>2388</v>
      </c>
      <c r="B1549" s="297"/>
      <c r="C1549" s="126" t="s">
        <v>9634</v>
      </c>
      <c r="D1549" s="278">
        <f>+VLOOKUP(A1549,'LISTA NACIONAL'!A:B,2,0)</f>
        <v>20180.217000000001</v>
      </c>
      <c r="E1549" s="278">
        <f t="shared" si="24"/>
        <v>24418.062569999998</v>
      </c>
      <c r="G1549" s="7"/>
      <c r="H1549" s="200"/>
      <c r="I1549" s="199"/>
      <c r="J1549" s="199"/>
      <c r="K1549" s="113"/>
      <c r="L1549" s="113"/>
      <c r="M1549" s="113"/>
      <c r="N1549" s="7"/>
    </row>
    <row r="1550" spans="1:14">
      <c r="A1550" s="126" t="s">
        <v>2389</v>
      </c>
      <c r="B1550" s="297"/>
      <c r="C1550" s="126" t="s">
        <v>9635</v>
      </c>
      <c r="D1550" s="278">
        <f>+VLOOKUP(A1550,'LISTA NACIONAL'!A:B,2,0)</f>
        <v>11916.087</v>
      </c>
      <c r="E1550" s="278">
        <f t="shared" si="24"/>
        <v>14418.465269999999</v>
      </c>
      <c r="G1550" s="7"/>
      <c r="H1550" s="200"/>
      <c r="I1550" s="199"/>
      <c r="J1550" s="199"/>
      <c r="K1550" s="113"/>
      <c r="L1550" s="113"/>
      <c r="M1550" s="113"/>
      <c r="N1550" s="7"/>
    </row>
    <row r="1551" spans="1:14">
      <c r="A1551" s="126" t="s">
        <v>2390</v>
      </c>
      <c r="B1551" s="297"/>
      <c r="C1551" s="126" t="s">
        <v>9636</v>
      </c>
      <c r="D1551" s="278">
        <f>+VLOOKUP(A1551,'LISTA NACIONAL'!A:B,2,0)</f>
        <v>2600.509</v>
      </c>
      <c r="E1551" s="278">
        <f t="shared" si="24"/>
        <v>3146.61589</v>
      </c>
      <c r="G1551" s="7"/>
      <c r="H1551" s="200"/>
      <c r="I1551" s="199"/>
      <c r="J1551" s="199"/>
      <c r="K1551" s="113"/>
      <c r="L1551" s="113"/>
      <c r="M1551" s="113"/>
      <c r="N1551" s="7"/>
    </row>
    <row r="1552" spans="1:14">
      <c r="A1552" s="126" t="s">
        <v>2391</v>
      </c>
      <c r="B1552" s="297"/>
      <c r="C1552" s="126" t="s">
        <v>9637</v>
      </c>
      <c r="D1552" s="278">
        <f>+VLOOKUP(A1552,'LISTA NACIONAL'!A:B,2,0)</f>
        <v>3395.2979999999998</v>
      </c>
      <c r="E1552" s="278">
        <f t="shared" si="24"/>
        <v>4108.3105799999994</v>
      </c>
      <c r="G1552" s="7"/>
      <c r="H1552" s="200"/>
      <c r="I1552" s="199"/>
      <c r="J1552" s="199"/>
      <c r="K1552" s="113"/>
      <c r="L1552" s="113"/>
      <c r="M1552" s="113"/>
      <c r="N1552" s="7"/>
    </row>
    <row r="1553" spans="1:14">
      <c r="A1553" s="126" t="s">
        <v>1038</v>
      </c>
      <c r="B1553" s="297"/>
      <c r="C1553" s="126" t="s">
        <v>11108</v>
      </c>
      <c r="D1553" s="278">
        <f>+VLOOKUP(A1553,'LISTA NACIONAL'!A:B,2,0)</f>
        <v>6817.5020000000004</v>
      </c>
      <c r="E1553" s="278">
        <f t="shared" si="24"/>
        <v>8249.17742</v>
      </c>
      <c r="G1553" s="7"/>
      <c r="H1553" s="200"/>
      <c r="I1553" s="199"/>
      <c r="J1553" s="199"/>
      <c r="K1553" s="113"/>
      <c r="L1553" s="113"/>
      <c r="M1553" s="113"/>
      <c r="N1553" s="7"/>
    </row>
    <row r="1554" spans="1:14">
      <c r="A1554" s="126" t="s">
        <v>2392</v>
      </c>
      <c r="B1554" s="297"/>
      <c r="C1554" s="126" t="s">
        <v>9638</v>
      </c>
      <c r="D1554" s="278">
        <f>+VLOOKUP(A1554,'LISTA NACIONAL'!A:B,2,0)</f>
        <v>5245.2049999999999</v>
      </c>
      <c r="E1554" s="278">
        <f t="shared" si="24"/>
        <v>6346.69805</v>
      </c>
      <c r="G1554" s="7"/>
      <c r="H1554" s="200"/>
      <c r="I1554" s="199"/>
      <c r="J1554" s="199"/>
      <c r="K1554" s="113"/>
      <c r="L1554" s="113"/>
      <c r="M1554" s="113"/>
      <c r="N1554" s="7"/>
    </row>
    <row r="1555" spans="1:14">
      <c r="A1555" s="126" t="s">
        <v>2393</v>
      </c>
      <c r="B1555" s="297"/>
      <c r="C1555" s="126" t="s">
        <v>9639</v>
      </c>
      <c r="D1555" s="278">
        <f>+VLOOKUP(A1555,'LISTA NACIONAL'!A:B,2,0)</f>
        <v>4942.3519999999999</v>
      </c>
      <c r="E1555" s="278">
        <f t="shared" si="24"/>
        <v>5980.2459199999994</v>
      </c>
      <c r="G1555" s="7"/>
      <c r="H1555" s="200"/>
      <c r="I1555" s="199"/>
      <c r="J1555" s="199"/>
      <c r="K1555" s="113"/>
      <c r="L1555" s="113"/>
      <c r="M1555" s="113"/>
      <c r="N1555" s="7"/>
    </row>
    <row r="1556" spans="1:14">
      <c r="A1556" s="126" t="s">
        <v>2394</v>
      </c>
      <c r="B1556" s="297"/>
      <c r="C1556" s="126" t="s">
        <v>9640</v>
      </c>
      <c r="D1556" s="278">
        <f>+VLOOKUP(A1556,'LISTA NACIONAL'!A:B,2,0)</f>
        <v>4024.0010000000002</v>
      </c>
      <c r="E1556" s="278">
        <f t="shared" si="24"/>
        <v>4869.0412100000003</v>
      </c>
      <c r="G1556" s="7"/>
      <c r="H1556" s="200"/>
      <c r="I1556" s="199"/>
      <c r="J1556" s="199"/>
      <c r="K1556" s="113"/>
      <c r="L1556" s="113"/>
      <c r="M1556" s="113"/>
      <c r="N1556" s="7"/>
    </row>
    <row r="1557" spans="1:14">
      <c r="A1557" s="126" t="s">
        <v>220</v>
      </c>
      <c r="B1557" s="297"/>
      <c r="C1557" s="126" t="s">
        <v>9641</v>
      </c>
      <c r="D1557" s="278">
        <f>+VLOOKUP(A1557,'LISTA NACIONAL'!A:B,2,0)</f>
        <v>4963.5140000000001</v>
      </c>
      <c r="E1557" s="278">
        <f t="shared" si="24"/>
        <v>6005.8519399999996</v>
      </c>
      <c r="G1557" s="7"/>
      <c r="H1557" s="200"/>
      <c r="I1557" s="199"/>
      <c r="J1557" s="199"/>
      <c r="K1557" s="113"/>
      <c r="L1557" s="113"/>
      <c r="M1557" s="113"/>
      <c r="N1557" s="7"/>
    </row>
    <row r="1558" spans="1:14">
      <c r="A1558" s="126" t="s">
        <v>221</v>
      </c>
      <c r="B1558" s="297"/>
      <c r="C1558" s="126" t="s">
        <v>2960</v>
      </c>
      <c r="D1558" s="278">
        <f>+VLOOKUP(A1558,'LISTA NACIONAL'!A:B,2,0)</f>
        <v>3717.5189999999998</v>
      </c>
      <c r="E1558" s="278">
        <f t="shared" si="24"/>
        <v>4498.1979899999997</v>
      </c>
      <c r="G1558" s="7"/>
      <c r="H1558" s="200"/>
      <c r="I1558" s="199"/>
      <c r="J1558" s="199"/>
      <c r="K1558" s="113"/>
      <c r="L1558" s="113"/>
      <c r="M1558" s="113"/>
      <c r="N1558" s="7"/>
    </row>
    <row r="1559" spans="1:14">
      <c r="A1559" s="126" t="s">
        <v>1039</v>
      </c>
      <c r="B1559" s="297"/>
      <c r="C1559" s="126" t="s">
        <v>1916</v>
      </c>
      <c r="D1559" s="278">
        <f>+VLOOKUP(A1559,'LISTA NACIONAL'!A:B,2,0)</f>
        <v>11173.102000000001</v>
      </c>
      <c r="E1559" s="278">
        <f t="shared" si="24"/>
        <v>13519.45342</v>
      </c>
      <c r="G1559" s="7"/>
      <c r="H1559" s="200"/>
      <c r="I1559" s="199"/>
      <c r="J1559" s="199"/>
      <c r="K1559" s="113"/>
      <c r="L1559" s="113"/>
      <c r="M1559" s="113"/>
      <c r="N1559" s="7"/>
    </row>
    <row r="1560" spans="1:14">
      <c r="A1560" s="126" t="s">
        <v>222</v>
      </c>
      <c r="B1560" s="297"/>
      <c r="C1560" s="126" t="s">
        <v>9642</v>
      </c>
      <c r="D1560" s="278">
        <f>+VLOOKUP(A1560,'LISTA NACIONAL'!A:B,2,0)</f>
        <v>9315.5969999999998</v>
      </c>
      <c r="E1560" s="278">
        <f t="shared" si="24"/>
        <v>11271.872369999999</v>
      </c>
      <c r="G1560" s="7"/>
      <c r="H1560" s="200"/>
      <c r="I1560" s="199"/>
      <c r="J1560" s="199"/>
      <c r="K1560" s="113"/>
      <c r="L1560" s="113"/>
      <c r="M1560" s="113"/>
      <c r="N1560" s="7"/>
    </row>
    <row r="1561" spans="1:14">
      <c r="A1561" s="126" t="s">
        <v>1040</v>
      </c>
      <c r="B1561" s="297"/>
      <c r="C1561" s="126" t="s">
        <v>1849</v>
      </c>
      <c r="D1561" s="278">
        <f>+VLOOKUP(A1561,'LISTA NACIONAL'!A:B,2,0)</f>
        <v>18679.433000000001</v>
      </c>
      <c r="E1561" s="278">
        <f t="shared" si="24"/>
        <v>22602.11393</v>
      </c>
      <c r="G1561" s="7"/>
      <c r="H1561" s="200"/>
      <c r="I1561" s="199"/>
      <c r="J1561" s="199"/>
      <c r="K1561" s="113"/>
      <c r="L1561" s="113"/>
      <c r="M1561" s="113"/>
      <c r="N1561" s="7"/>
    </row>
    <row r="1562" spans="1:14">
      <c r="A1562" s="126" t="s">
        <v>223</v>
      </c>
      <c r="B1562" s="297"/>
      <c r="C1562" s="126" t="s">
        <v>9643</v>
      </c>
      <c r="D1562" s="278">
        <f>+VLOOKUP(A1562,'LISTA NACIONAL'!A:B,2,0)</f>
        <v>5565.4830000000002</v>
      </c>
      <c r="E1562" s="278">
        <f t="shared" si="24"/>
        <v>6734.2344300000004</v>
      </c>
      <c r="G1562" s="7"/>
      <c r="H1562" s="200"/>
      <c r="I1562" s="199"/>
      <c r="J1562" s="199"/>
      <c r="K1562" s="113"/>
      <c r="L1562" s="113"/>
      <c r="M1562" s="113"/>
      <c r="N1562" s="7"/>
    </row>
    <row r="1563" spans="1:14">
      <c r="A1563" s="126" t="s">
        <v>224</v>
      </c>
      <c r="B1563" s="297"/>
      <c r="C1563" s="126" t="s">
        <v>9644</v>
      </c>
      <c r="D1563" s="278">
        <f>+VLOOKUP(A1563,'LISTA NACIONAL'!A:B,2,0)</f>
        <v>82870.05</v>
      </c>
      <c r="E1563" s="278">
        <f t="shared" si="24"/>
        <v>100272.7605</v>
      </c>
      <c r="G1563" s="7"/>
      <c r="H1563" s="200"/>
      <c r="I1563" s="199"/>
      <c r="J1563" s="199"/>
      <c r="K1563" s="113"/>
      <c r="L1563" s="113"/>
      <c r="M1563" s="113"/>
      <c r="N1563" s="7"/>
    </row>
    <row r="1564" spans="1:14">
      <c r="A1564" s="126" t="s">
        <v>225</v>
      </c>
      <c r="B1564" s="297"/>
      <c r="C1564" s="126" t="s">
        <v>9645</v>
      </c>
      <c r="D1564" s="278">
        <f>+VLOOKUP(A1564,'LISTA NACIONAL'!A:B,2,0)</f>
        <v>3266</v>
      </c>
      <c r="E1564" s="278">
        <f t="shared" si="24"/>
        <v>3951.8599999999997</v>
      </c>
      <c r="G1564" s="7"/>
      <c r="H1564" s="200"/>
      <c r="I1564" s="199"/>
      <c r="J1564" s="199"/>
      <c r="K1564" s="113"/>
      <c r="L1564" s="113"/>
      <c r="M1564" s="113"/>
      <c r="N1564" s="7"/>
    </row>
    <row r="1565" spans="1:14">
      <c r="A1565" s="126" t="s">
        <v>226</v>
      </c>
      <c r="B1565" s="297"/>
      <c r="C1565" s="126" t="s">
        <v>9646</v>
      </c>
      <c r="D1565" s="278">
        <f>+VLOOKUP(A1565,'LISTA NACIONAL'!A:B,2,0)</f>
        <v>24227.356</v>
      </c>
      <c r="E1565" s="278">
        <f t="shared" si="24"/>
        <v>29315.100759999998</v>
      </c>
      <c r="G1565" s="7"/>
      <c r="H1565" s="200"/>
      <c r="I1565" s="199"/>
      <c r="J1565" s="199"/>
      <c r="K1565" s="113"/>
      <c r="L1565" s="113"/>
      <c r="M1565" s="113"/>
      <c r="N1565" s="7"/>
    </row>
    <row r="1566" spans="1:14">
      <c r="A1566" s="126" t="s">
        <v>227</v>
      </c>
      <c r="B1566" s="297"/>
      <c r="C1566" s="126" t="s">
        <v>2960</v>
      </c>
      <c r="D1566" s="278">
        <f>+VLOOKUP(A1566,'LISTA NACIONAL'!A:B,2,0)</f>
        <v>65103.053</v>
      </c>
      <c r="E1566" s="278">
        <f t="shared" si="24"/>
        <v>78774.694130000003</v>
      </c>
      <c r="G1566" s="7"/>
      <c r="H1566" s="200"/>
      <c r="I1566" s="199"/>
      <c r="J1566" s="199"/>
      <c r="K1566" s="113"/>
      <c r="L1566" s="113"/>
      <c r="M1566" s="113"/>
      <c r="N1566" s="7"/>
    </row>
    <row r="1567" spans="1:14">
      <c r="A1567" s="126" t="s">
        <v>228</v>
      </c>
      <c r="B1567" s="297"/>
      <c r="C1567" s="126" t="s">
        <v>9647</v>
      </c>
      <c r="D1567" s="278">
        <f>+VLOOKUP(A1567,'LISTA NACIONAL'!A:B,2,0)</f>
        <v>26083.364000000001</v>
      </c>
      <c r="E1567" s="278">
        <f t="shared" si="24"/>
        <v>31560.870440000002</v>
      </c>
      <c r="G1567" s="7"/>
      <c r="H1567" s="200"/>
      <c r="I1567" s="199"/>
      <c r="J1567" s="199"/>
      <c r="K1567" s="113"/>
      <c r="L1567" s="113"/>
      <c r="M1567" s="113"/>
      <c r="N1567" s="7"/>
    </row>
    <row r="1568" spans="1:14">
      <c r="A1568" s="126" t="s">
        <v>229</v>
      </c>
      <c r="B1568" s="297"/>
      <c r="C1568" s="126" t="s">
        <v>7351</v>
      </c>
      <c r="D1568" s="278">
        <f>+VLOOKUP(A1568,'LISTA NACIONAL'!A:B,2,0)</f>
        <v>13333.86</v>
      </c>
      <c r="E1568" s="278">
        <f t="shared" si="24"/>
        <v>16133.970600000001</v>
      </c>
      <c r="G1568" s="7"/>
      <c r="H1568" s="200"/>
      <c r="I1568" s="199"/>
      <c r="J1568" s="199"/>
      <c r="K1568" s="113"/>
      <c r="L1568" s="113"/>
      <c r="M1568" s="113"/>
      <c r="N1568" s="7"/>
    </row>
    <row r="1569" spans="1:14">
      <c r="A1569" s="126" t="s">
        <v>230</v>
      </c>
      <c r="B1569" s="297"/>
      <c r="C1569" s="126" t="s">
        <v>7352</v>
      </c>
      <c r="D1569" s="278">
        <f>+VLOOKUP(A1569,'LISTA NACIONAL'!A:B,2,0)</f>
        <v>3266</v>
      </c>
      <c r="E1569" s="278">
        <f t="shared" si="24"/>
        <v>3951.8599999999997</v>
      </c>
      <c r="G1569" s="7"/>
      <c r="H1569" s="200"/>
      <c r="I1569" s="199"/>
      <c r="J1569" s="199"/>
      <c r="K1569" s="113"/>
      <c r="L1569" s="113"/>
      <c r="M1569" s="113"/>
      <c r="N1569" s="7"/>
    </row>
    <row r="1570" spans="1:14">
      <c r="A1570" s="126" t="s">
        <v>231</v>
      </c>
      <c r="B1570" s="297"/>
      <c r="C1570" s="126" t="s">
        <v>7353</v>
      </c>
      <c r="D1570" s="278">
        <f>+VLOOKUP(A1570,'LISTA NACIONAL'!A:B,2,0)</f>
        <v>3854.4169999999999</v>
      </c>
      <c r="E1570" s="278">
        <f t="shared" si="24"/>
        <v>4663.8445700000002</v>
      </c>
      <c r="G1570" s="7"/>
      <c r="H1570" s="200"/>
      <c r="I1570" s="199"/>
      <c r="J1570" s="199"/>
      <c r="K1570" s="113"/>
      <c r="L1570" s="113"/>
      <c r="M1570" s="113"/>
      <c r="N1570" s="7"/>
    </row>
    <row r="1571" spans="1:14">
      <c r="A1571" s="126" t="s">
        <v>232</v>
      </c>
      <c r="B1571" s="297"/>
      <c r="C1571" s="126" t="s">
        <v>7354</v>
      </c>
      <c r="D1571" s="278">
        <f>+VLOOKUP(A1571,'LISTA NACIONAL'!A:B,2,0)</f>
        <v>3096.2420000000002</v>
      </c>
      <c r="E1571" s="278">
        <f t="shared" si="24"/>
        <v>3746.45282</v>
      </c>
      <c r="G1571" s="7"/>
      <c r="H1571" s="200"/>
      <c r="I1571" s="199"/>
      <c r="J1571" s="199"/>
      <c r="K1571" s="113"/>
      <c r="L1571" s="113"/>
      <c r="M1571" s="113"/>
      <c r="N1571" s="7"/>
    </row>
    <row r="1572" spans="1:14">
      <c r="A1572" s="126" t="s">
        <v>1041</v>
      </c>
      <c r="B1572" s="297"/>
      <c r="C1572" s="126" t="s">
        <v>2954</v>
      </c>
      <c r="D1572" s="278">
        <f>+VLOOKUP(A1572,'LISTA NACIONAL'!A:B,2,0)</f>
        <v>6217.4690000000001</v>
      </c>
      <c r="E1572" s="278">
        <f t="shared" si="24"/>
        <v>7523.1374900000001</v>
      </c>
      <c r="G1572" s="7"/>
      <c r="H1572" s="200"/>
      <c r="I1572" s="199"/>
      <c r="J1572" s="199"/>
      <c r="K1572" s="113"/>
      <c r="L1572" s="113"/>
      <c r="M1572" s="113"/>
      <c r="N1572" s="7"/>
    </row>
    <row r="1573" spans="1:14">
      <c r="A1573" s="126" t="s">
        <v>233</v>
      </c>
      <c r="B1573" s="297"/>
      <c r="C1573" s="126" t="s">
        <v>7355</v>
      </c>
      <c r="D1573" s="278">
        <f>+VLOOKUP(A1573,'LISTA NACIONAL'!A:B,2,0)</f>
        <v>17984.797999999999</v>
      </c>
      <c r="E1573" s="278">
        <f t="shared" si="24"/>
        <v>21761.605579999999</v>
      </c>
      <c r="G1573" s="7"/>
      <c r="H1573" s="200"/>
      <c r="I1573" s="199"/>
      <c r="J1573" s="199"/>
      <c r="K1573" s="113"/>
      <c r="L1573" s="113"/>
      <c r="M1573" s="113"/>
      <c r="N1573" s="7"/>
    </row>
    <row r="1574" spans="1:14">
      <c r="A1574" s="126" t="s">
        <v>12</v>
      </c>
      <c r="B1574" s="297"/>
      <c r="C1574" s="126" t="s">
        <v>7356</v>
      </c>
      <c r="D1574" s="278">
        <f>+VLOOKUP(A1574,'LISTA NACIONAL'!A:B,2,0)</f>
        <v>5854.9229999999998</v>
      </c>
      <c r="E1574" s="278">
        <f t="shared" si="24"/>
        <v>7084.4568299999992</v>
      </c>
      <c r="G1574" s="7"/>
      <c r="H1574" s="200"/>
      <c r="I1574" s="199"/>
      <c r="J1574" s="199"/>
      <c r="K1574" s="113"/>
      <c r="L1574" s="113"/>
      <c r="M1574" s="113"/>
      <c r="N1574" s="7"/>
    </row>
    <row r="1575" spans="1:14">
      <c r="A1575" s="126" t="s">
        <v>2179</v>
      </c>
      <c r="B1575" s="297"/>
      <c r="C1575" s="126" t="s">
        <v>7357</v>
      </c>
      <c r="D1575" s="278">
        <f>+VLOOKUP(A1575,'LISTA NACIONAL'!A:B,2,0)</f>
        <v>4942.3519999999999</v>
      </c>
      <c r="E1575" s="278">
        <f t="shared" si="24"/>
        <v>5980.2459199999994</v>
      </c>
      <c r="G1575" s="7"/>
      <c r="H1575" s="200"/>
      <c r="I1575" s="199"/>
      <c r="J1575" s="199"/>
      <c r="K1575" s="113"/>
      <c r="L1575" s="113"/>
      <c r="M1575" s="113"/>
      <c r="N1575" s="7"/>
    </row>
    <row r="1576" spans="1:14">
      <c r="A1576" s="126" t="s">
        <v>1042</v>
      </c>
      <c r="B1576" s="297"/>
      <c r="C1576" s="126" t="s">
        <v>2954</v>
      </c>
      <c r="D1576" s="278">
        <f>+VLOOKUP(A1576,'LISTA NACIONAL'!A:B,2,0)</f>
        <v>9962.0529999999999</v>
      </c>
      <c r="E1576" s="278">
        <f t="shared" si="24"/>
        <v>12054.084129999999</v>
      </c>
      <c r="G1576" s="7"/>
      <c r="H1576" s="200"/>
      <c r="I1576" s="199"/>
      <c r="J1576" s="199"/>
      <c r="K1576" s="113"/>
      <c r="L1576" s="113"/>
      <c r="M1576" s="113"/>
      <c r="N1576" s="7"/>
    </row>
    <row r="1577" spans="1:14">
      <c r="A1577" s="126" t="s">
        <v>2180</v>
      </c>
      <c r="B1577" s="297"/>
      <c r="C1577" s="126" t="s">
        <v>7358</v>
      </c>
      <c r="D1577" s="278">
        <f>+VLOOKUP(A1577,'LISTA NACIONAL'!A:B,2,0)</f>
        <v>3395.2979999999998</v>
      </c>
      <c r="E1577" s="278">
        <f t="shared" si="24"/>
        <v>4108.3105799999994</v>
      </c>
      <c r="G1577" s="7"/>
      <c r="H1577" s="200"/>
      <c r="I1577" s="199"/>
      <c r="J1577" s="199"/>
      <c r="K1577" s="113"/>
      <c r="L1577" s="113"/>
      <c r="M1577" s="113"/>
      <c r="N1577" s="7"/>
    </row>
    <row r="1578" spans="1:14">
      <c r="A1578" s="126" t="s">
        <v>1043</v>
      </c>
      <c r="B1578" s="297"/>
      <c r="C1578" s="126" t="s">
        <v>2954</v>
      </c>
      <c r="D1578" s="278">
        <f>+VLOOKUP(A1578,'LISTA NACIONAL'!A:B,2,0)</f>
        <v>6840.527</v>
      </c>
      <c r="E1578" s="278">
        <f t="shared" si="24"/>
        <v>8277.0376699999997</v>
      </c>
      <c r="G1578" s="7"/>
      <c r="H1578" s="200"/>
      <c r="I1578" s="199"/>
      <c r="J1578" s="199"/>
      <c r="K1578" s="113"/>
      <c r="L1578" s="113"/>
      <c r="M1578" s="113"/>
      <c r="N1578" s="7"/>
    </row>
    <row r="1579" spans="1:14">
      <c r="A1579" s="126" t="s">
        <v>2181</v>
      </c>
      <c r="B1579" s="297"/>
      <c r="C1579" s="126" t="s">
        <v>7359</v>
      </c>
      <c r="D1579" s="278">
        <f>+VLOOKUP(A1579,'LISTA NACIONAL'!A:B,2,0)</f>
        <v>12421.51</v>
      </c>
      <c r="E1579" s="278">
        <f t="shared" si="24"/>
        <v>15030.027099999999</v>
      </c>
      <c r="G1579" s="7"/>
      <c r="H1579" s="200"/>
      <c r="I1579" s="199"/>
      <c r="J1579" s="199"/>
      <c r="K1579" s="113"/>
      <c r="L1579" s="113"/>
      <c r="M1579" s="113"/>
      <c r="N1579" s="7"/>
    </row>
    <row r="1580" spans="1:14">
      <c r="A1580" s="126" t="s">
        <v>2182</v>
      </c>
      <c r="B1580" s="297"/>
      <c r="C1580" s="126" t="s">
        <v>7360</v>
      </c>
      <c r="D1580" s="278">
        <f>+VLOOKUP(A1580,'LISTA NACIONAL'!A:B,2,0)</f>
        <v>3266</v>
      </c>
      <c r="E1580" s="278">
        <f t="shared" si="24"/>
        <v>3951.8599999999997</v>
      </c>
      <c r="G1580" s="7"/>
      <c r="H1580" s="200"/>
      <c r="I1580" s="199"/>
      <c r="J1580" s="199"/>
      <c r="K1580" s="113"/>
      <c r="L1580" s="113"/>
      <c r="M1580" s="113"/>
      <c r="N1580" s="7"/>
    </row>
    <row r="1581" spans="1:14">
      <c r="A1581" s="126" t="s">
        <v>2183</v>
      </c>
      <c r="B1581" s="297"/>
      <c r="C1581" s="126" t="s">
        <v>7361</v>
      </c>
      <c r="D1581" s="278">
        <f>+VLOOKUP(A1581,'LISTA NACIONAL'!A:B,2,0)</f>
        <v>4490.8980000000001</v>
      </c>
      <c r="E1581" s="278">
        <f t="shared" si="24"/>
        <v>5433.9865799999998</v>
      </c>
      <c r="G1581" s="7"/>
      <c r="H1581" s="200"/>
      <c r="I1581" s="199"/>
      <c r="J1581" s="199"/>
      <c r="K1581" s="113"/>
      <c r="L1581" s="113"/>
      <c r="M1581" s="113"/>
      <c r="N1581" s="7"/>
    </row>
    <row r="1582" spans="1:14">
      <c r="A1582" s="126" t="s">
        <v>2184</v>
      </c>
      <c r="B1582" s="297"/>
      <c r="C1582" s="126" t="s">
        <v>7362</v>
      </c>
      <c r="D1582" s="278">
        <f>+VLOOKUP(A1582,'LISTA NACIONAL'!A:B,2,0)</f>
        <v>5858.7879999999996</v>
      </c>
      <c r="E1582" s="278">
        <f t="shared" si="24"/>
        <v>7089.1334799999995</v>
      </c>
      <c r="G1582" s="7"/>
      <c r="H1582" s="200"/>
      <c r="I1582" s="199"/>
      <c r="J1582" s="199"/>
      <c r="K1582" s="113"/>
      <c r="L1582" s="113"/>
      <c r="M1582" s="113"/>
      <c r="N1582" s="7"/>
    </row>
    <row r="1583" spans="1:14">
      <c r="A1583" s="126" t="s">
        <v>2185</v>
      </c>
      <c r="B1583" s="297"/>
      <c r="C1583" s="126" t="s">
        <v>7363</v>
      </c>
      <c r="D1583" s="278">
        <f>+VLOOKUP(A1583,'LISTA NACIONAL'!A:B,2,0)</f>
        <v>5858.7879999999996</v>
      </c>
      <c r="E1583" s="278">
        <f t="shared" si="24"/>
        <v>7089.1334799999995</v>
      </c>
      <c r="G1583" s="7"/>
      <c r="H1583" s="200"/>
      <c r="I1583" s="199"/>
      <c r="J1583" s="199"/>
      <c r="K1583" s="113"/>
      <c r="L1583" s="113"/>
      <c r="M1583" s="113"/>
      <c r="N1583" s="7"/>
    </row>
    <row r="1584" spans="1:14">
      <c r="A1584" s="126" t="s">
        <v>2186</v>
      </c>
      <c r="B1584" s="297"/>
      <c r="C1584" s="126" t="s">
        <v>7364</v>
      </c>
      <c r="D1584" s="278">
        <f>+VLOOKUP(A1584,'LISTA NACIONAL'!A:B,2,0)</f>
        <v>12081.951999999999</v>
      </c>
      <c r="E1584" s="278">
        <f t="shared" si="24"/>
        <v>14619.161919999999</v>
      </c>
      <c r="G1584" s="7"/>
      <c r="H1584" s="200"/>
      <c r="I1584" s="199"/>
      <c r="J1584" s="199"/>
      <c r="K1584" s="113"/>
      <c r="L1584" s="113"/>
      <c r="M1584" s="113"/>
      <c r="N1584" s="7"/>
    </row>
    <row r="1585" spans="1:14">
      <c r="A1585" s="126" t="s">
        <v>1044</v>
      </c>
      <c r="B1585" s="297"/>
      <c r="C1585" s="126" t="s">
        <v>1849</v>
      </c>
      <c r="D1585" s="278">
        <f>+VLOOKUP(A1585,'LISTA NACIONAL'!A:B,2,0)</f>
        <v>24263.97</v>
      </c>
      <c r="E1585" s="278">
        <f t="shared" si="24"/>
        <v>29359.403699999999</v>
      </c>
      <c r="G1585" s="7"/>
      <c r="H1585" s="200"/>
      <c r="I1585" s="199"/>
      <c r="J1585" s="199"/>
      <c r="K1585" s="113"/>
      <c r="L1585" s="113"/>
      <c r="M1585" s="113"/>
      <c r="N1585" s="7"/>
    </row>
    <row r="1586" spans="1:14">
      <c r="A1586" s="126" t="s">
        <v>13</v>
      </c>
      <c r="B1586" s="297"/>
      <c r="C1586" s="126" t="s">
        <v>7365</v>
      </c>
      <c r="D1586" s="278">
        <f>+VLOOKUP(A1586,'LISTA NACIONAL'!A:B,2,0)</f>
        <v>4024.0010000000002</v>
      </c>
      <c r="E1586" s="278">
        <f t="shared" si="24"/>
        <v>4869.0412100000003</v>
      </c>
      <c r="G1586" s="7"/>
      <c r="H1586" s="200"/>
      <c r="I1586" s="199"/>
      <c r="J1586" s="199"/>
      <c r="K1586" s="113"/>
      <c r="L1586" s="113"/>
      <c r="M1586" s="113"/>
      <c r="N1586" s="7"/>
    </row>
    <row r="1587" spans="1:14">
      <c r="A1587" s="126" t="s">
        <v>5914</v>
      </c>
      <c r="B1587" s="297"/>
      <c r="C1587" s="126" t="s">
        <v>7366</v>
      </c>
      <c r="D1587" s="278">
        <f>+VLOOKUP(A1587,'LISTA NACIONAL'!A:B,2,0)</f>
        <v>5565.4830000000002</v>
      </c>
      <c r="E1587" s="278">
        <f t="shared" si="24"/>
        <v>6734.2344300000004</v>
      </c>
      <c r="G1587" s="7"/>
      <c r="H1587" s="200"/>
      <c r="I1587" s="199"/>
      <c r="J1587" s="199"/>
      <c r="K1587" s="113"/>
      <c r="L1587" s="113"/>
      <c r="M1587" s="113"/>
      <c r="N1587" s="7"/>
    </row>
    <row r="1588" spans="1:14">
      <c r="A1588" s="126" t="s">
        <v>5915</v>
      </c>
      <c r="B1588" s="297"/>
      <c r="C1588" s="126" t="s">
        <v>7367</v>
      </c>
      <c r="D1588" s="278">
        <f>+VLOOKUP(A1588,'LISTA NACIONAL'!A:B,2,0)</f>
        <v>3703.7249999999999</v>
      </c>
      <c r="E1588" s="278">
        <f t="shared" si="24"/>
        <v>4481.5072499999997</v>
      </c>
      <c r="G1588" s="7"/>
      <c r="H1588" s="200"/>
      <c r="I1588" s="199"/>
      <c r="J1588" s="199"/>
      <c r="K1588" s="113"/>
      <c r="L1588" s="113"/>
      <c r="M1588" s="113"/>
      <c r="N1588" s="7"/>
    </row>
    <row r="1589" spans="1:14">
      <c r="A1589" s="126" t="s">
        <v>1045</v>
      </c>
      <c r="B1589" s="297"/>
      <c r="C1589" s="126" t="s">
        <v>1916</v>
      </c>
      <c r="D1589" s="278">
        <f>+VLOOKUP(A1589,'LISTA NACIONAL'!A:B,2,0)</f>
        <v>6395.1109999999999</v>
      </c>
      <c r="E1589" s="278">
        <f t="shared" si="24"/>
        <v>7738.0843099999993</v>
      </c>
      <c r="G1589" s="7"/>
      <c r="H1589" s="200"/>
      <c r="I1589" s="199"/>
      <c r="J1589" s="199"/>
      <c r="K1589" s="113"/>
      <c r="L1589" s="113"/>
      <c r="M1589" s="113"/>
      <c r="N1589" s="7"/>
    </row>
    <row r="1590" spans="1:14">
      <c r="A1590" s="126" t="s">
        <v>1046</v>
      </c>
      <c r="B1590" s="297"/>
      <c r="C1590" s="126" t="s">
        <v>1916</v>
      </c>
      <c r="D1590" s="278">
        <f>+VLOOKUP(A1590,'LISTA NACIONAL'!A:B,2,0)</f>
        <v>6450.94</v>
      </c>
      <c r="E1590" s="278">
        <f t="shared" si="24"/>
        <v>7805.6373999999996</v>
      </c>
      <c r="G1590" s="7"/>
      <c r="H1590" s="200"/>
      <c r="I1590" s="199"/>
      <c r="J1590" s="199"/>
      <c r="K1590" s="113"/>
      <c r="L1590" s="113"/>
      <c r="M1590" s="113"/>
      <c r="N1590" s="7"/>
    </row>
    <row r="1591" spans="1:14">
      <c r="A1591" s="126" t="s">
        <v>5916</v>
      </c>
      <c r="B1591" s="297"/>
      <c r="C1591" s="126" t="s">
        <v>7368</v>
      </c>
      <c r="D1591" s="278">
        <f>+VLOOKUP(A1591,'LISTA NACIONAL'!A:B,2,0)</f>
        <v>12081.951999999999</v>
      </c>
      <c r="E1591" s="278">
        <f t="shared" si="24"/>
        <v>14619.161919999999</v>
      </c>
      <c r="G1591" s="7"/>
      <c r="H1591" s="200"/>
      <c r="I1591" s="199"/>
      <c r="J1591" s="199"/>
      <c r="K1591" s="113"/>
      <c r="L1591" s="113"/>
      <c r="M1591" s="113"/>
      <c r="N1591" s="7"/>
    </row>
    <row r="1592" spans="1:14">
      <c r="A1592" s="126" t="s">
        <v>1047</v>
      </c>
      <c r="B1592" s="297"/>
      <c r="C1592" s="126" t="s">
        <v>8502</v>
      </c>
      <c r="D1592" s="278">
        <f>+VLOOKUP(A1592,'LISTA NACIONAL'!A:B,2,0)</f>
        <v>20027.710999999999</v>
      </c>
      <c r="E1592" s="278">
        <f t="shared" si="24"/>
        <v>24233.530309999998</v>
      </c>
      <c r="G1592" s="7"/>
      <c r="H1592" s="200"/>
      <c r="I1592" s="199"/>
      <c r="J1592" s="199"/>
      <c r="K1592" s="113"/>
      <c r="L1592" s="113"/>
      <c r="M1592" s="113"/>
      <c r="N1592" s="7"/>
    </row>
    <row r="1593" spans="1:14">
      <c r="A1593" s="126" t="s">
        <v>5917</v>
      </c>
      <c r="B1593" s="297"/>
      <c r="C1593" s="126" t="s">
        <v>7369</v>
      </c>
      <c r="D1593" s="278">
        <f>+VLOOKUP(A1593,'LISTA NACIONAL'!A:B,2,0)</f>
        <v>11290.933000000001</v>
      </c>
      <c r="E1593" s="278">
        <f t="shared" si="24"/>
        <v>13662.02893</v>
      </c>
      <c r="G1593" s="7"/>
      <c r="H1593" s="200"/>
      <c r="I1593" s="199"/>
      <c r="J1593" s="199"/>
      <c r="K1593" s="113"/>
      <c r="L1593" s="113"/>
      <c r="M1593" s="113"/>
      <c r="N1593" s="7"/>
    </row>
    <row r="1594" spans="1:14">
      <c r="A1594" s="126" t="s">
        <v>5918</v>
      </c>
      <c r="B1594" s="297"/>
      <c r="C1594" s="126" t="s">
        <v>7370</v>
      </c>
      <c r="D1594" s="278">
        <f>+VLOOKUP(A1594,'LISTA NACIONAL'!A:B,2,0)</f>
        <v>9759.0640000000003</v>
      </c>
      <c r="E1594" s="278">
        <f t="shared" si="24"/>
        <v>11808.46744</v>
      </c>
      <c r="G1594" s="7"/>
      <c r="H1594" s="200"/>
      <c r="I1594" s="199"/>
      <c r="J1594" s="199"/>
      <c r="K1594" s="113"/>
      <c r="L1594" s="113"/>
      <c r="M1594" s="113"/>
      <c r="N1594" s="7"/>
    </row>
    <row r="1595" spans="1:14">
      <c r="A1595" s="126" t="s">
        <v>5919</v>
      </c>
      <c r="B1595" s="297"/>
      <c r="C1595" s="126" t="s">
        <v>7371</v>
      </c>
      <c r="D1595" s="278">
        <f>+VLOOKUP(A1595,'LISTA NACIONAL'!A:B,2,0)</f>
        <v>20456.087</v>
      </c>
      <c r="E1595" s="278">
        <f t="shared" si="24"/>
        <v>24751.865269999998</v>
      </c>
      <c r="G1595" s="7"/>
      <c r="H1595" s="200"/>
      <c r="I1595" s="199"/>
      <c r="J1595" s="199"/>
      <c r="K1595" s="113"/>
      <c r="L1595" s="113"/>
      <c r="M1595" s="113"/>
      <c r="N1595" s="7"/>
    </row>
    <row r="1596" spans="1:14">
      <c r="A1596" s="126" t="s">
        <v>5920</v>
      </c>
      <c r="B1596" s="297"/>
      <c r="C1596" s="126" t="s">
        <v>7372</v>
      </c>
      <c r="D1596" s="278">
        <f>+VLOOKUP(A1596,'LISTA NACIONAL'!A:B,2,0)</f>
        <v>17984.797999999999</v>
      </c>
      <c r="E1596" s="278">
        <f t="shared" si="24"/>
        <v>21761.605579999999</v>
      </c>
      <c r="G1596" s="7"/>
      <c r="H1596" s="200"/>
      <c r="I1596" s="199"/>
      <c r="J1596" s="199"/>
      <c r="K1596" s="113"/>
      <c r="L1596" s="113"/>
      <c r="M1596" s="113"/>
      <c r="N1596" s="7"/>
    </row>
    <row r="1597" spans="1:14">
      <c r="A1597" s="126" t="s">
        <v>5921</v>
      </c>
      <c r="B1597" s="297"/>
      <c r="C1597" s="126" t="s">
        <v>7373</v>
      </c>
      <c r="D1597" s="278">
        <f>+VLOOKUP(A1597,'LISTA NACIONAL'!A:B,2,0)</f>
        <v>20147.54</v>
      </c>
      <c r="E1597" s="278">
        <f t="shared" si="24"/>
        <v>24378.523400000002</v>
      </c>
      <c r="G1597" s="7"/>
      <c r="H1597" s="200"/>
      <c r="I1597" s="199"/>
      <c r="J1597" s="199"/>
      <c r="K1597" s="113"/>
      <c r="L1597" s="113"/>
      <c r="M1597" s="113"/>
      <c r="N1597" s="7"/>
    </row>
    <row r="1598" spans="1:14">
      <c r="A1598" s="126" t="s">
        <v>5922</v>
      </c>
      <c r="B1598" s="297"/>
      <c r="C1598" s="126" t="s">
        <v>7374</v>
      </c>
      <c r="D1598" s="278">
        <f>+VLOOKUP(A1598,'LISTA NACIONAL'!A:B,2,0)</f>
        <v>13181.502</v>
      </c>
      <c r="E1598" s="278">
        <f t="shared" si="24"/>
        <v>15949.61742</v>
      </c>
      <c r="G1598" s="7"/>
      <c r="H1598" s="200"/>
      <c r="I1598" s="199"/>
      <c r="J1598" s="199"/>
      <c r="K1598" s="113"/>
      <c r="L1598" s="113"/>
      <c r="M1598" s="113"/>
      <c r="N1598" s="7"/>
    </row>
    <row r="1599" spans="1:14">
      <c r="A1599" s="126" t="s">
        <v>5923</v>
      </c>
      <c r="B1599" s="297"/>
      <c r="C1599" s="126" t="s">
        <v>7375</v>
      </c>
      <c r="D1599" s="278">
        <f>+VLOOKUP(A1599,'LISTA NACIONAL'!A:B,2,0)</f>
        <v>23436.409</v>
      </c>
      <c r="E1599" s="278">
        <f t="shared" si="24"/>
        <v>28358.054889999999</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73992.195000000007</v>
      </c>
      <c r="E1602" s="278">
        <f t="shared" si="24"/>
        <v>89530.555950000009</v>
      </c>
      <c r="G1602" s="7"/>
      <c r="H1602" s="200"/>
      <c r="I1602" s="199"/>
      <c r="J1602" s="199"/>
      <c r="K1602" s="113"/>
      <c r="L1602" s="113"/>
      <c r="M1602" s="113"/>
      <c r="N1602" s="7"/>
    </row>
    <row r="1603" spans="1:14">
      <c r="A1603" s="126" t="s">
        <v>5927</v>
      </c>
      <c r="B1603" s="297"/>
      <c r="C1603" s="126" t="s">
        <v>7378</v>
      </c>
      <c r="D1603" s="278">
        <f>+VLOOKUP(A1603,'LISTA NACIONAL'!A:B,2,0)</f>
        <v>94699.301000000007</v>
      </c>
      <c r="E1603" s="278">
        <f t="shared" si="24"/>
        <v>114586.15421000001</v>
      </c>
      <c r="G1603" s="7"/>
      <c r="H1603" s="200"/>
      <c r="I1603" s="199"/>
      <c r="J1603" s="199"/>
      <c r="K1603" s="113"/>
      <c r="L1603" s="113"/>
      <c r="M1603" s="113"/>
      <c r="N1603" s="7"/>
    </row>
    <row r="1604" spans="1:14">
      <c r="A1604" s="126" t="s">
        <v>5928</v>
      </c>
      <c r="B1604" s="297"/>
      <c r="C1604" s="126" t="s">
        <v>7379</v>
      </c>
      <c r="D1604" s="278">
        <f>+VLOOKUP(A1604,'LISTA NACIONAL'!A:B,2,0)</f>
        <v>97695.119000000006</v>
      </c>
      <c r="E1604" s="278">
        <f t="shared" si="24"/>
        <v>118211.09399000001</v>
      </c>
      <c r="G1604" s="7"/>
      <c r="H1604" s="200"/>
      <c r="I1604" s="199"/>
      <c r="J1604" s="199"/>
      <c r="K1604" s="113"/>
      <c r="L1604" s="113"/>
      <c r="M1604" s="113"/>
      <c r="N1604" s="7"/>
    </row>
    <row r="1605" spans="1:14">
      <c r="A1605" s="126" t="s">
        <v>5929</v>
      </c>
      <c r="B1605" s="297"/>
      <c r="C1605" s="126" t="s">
        <v>3722</v>
      </c>
      <c r="D1605" s="278">
        <f>+VLOOKUP(A1605,'LISTA NACIONAL'!A:B,2,0)</f>
        <v>2905.2350000000001</v>
      </c>
      <c r="E1605" s="278">
        <f t="shared" si="24"/>
        <v>3515.3343500000001</v>
      </c>
      <c r="G1605" s="7"/>
      <c r="H1605" s="200"/>
      <c r="I1605" s="199"/>
      <c r="J1605" s="199"/>
      <c r="K1605" s="113"/>
      <c r="L1605" s="113"/>
      <c r="M1605" s="113"/>
      <c r="N1605" s="7"/>
    </row>
    <row r="1606" spans="1:14">
      <c r="A1606" s="126" t="s">
        <v>5930</v>
      </c>
      <c r="B1606" s="297"/>
      <c r="C1606" s="126" t="s">
        <v>7380</v>
      </c>
      <c r="D1606" s="278">
        <f>+VLOOKUP(A1606,'LISTA NACIONAL'!A:B,2,0)</f>
        <v>3854.4169999999999</v>
      </c>
      <c r="E1606" s="278">
        <f t="shared" si="24"/>
        <v>4663.8445700000002</v>
      </c>
      <c r="G1606" s="7"/>
      <c r="H1606" s="200"/>
      <c r="I1606" s="199"/>
      <c r="J1606" s="199"/>
      <c r="K1606" s="113"/>
      <c r="L1606" s="113"/>
      <c r="M1606" s="113"/>
      <c r="N1606" s="7"/>
    </row>
    <row r="1607" spans="1:14">
      <c r="A1607" s="126" t="s">
        <v>5931</v>
      </c>
      <c r="B1607" s="297"/>
      <c r="C1607" s="126" t="s">
        <v>7381</v>
      </c>
      <c r="D1607" s="278">
        <f>+VLOOKUP(A1607,'LISTA NACIONAL'!A:B,2,0)</f>
        <v>4166.9319999999998</v>
      </c>
      <c r="E1607" s="278">
        <f t="shared" si="24"/>
        <v>5041.9877199999992</v>
      </c>
      <c r="G1607" s="7"/>
      <c r="H1607" s="200"/>
      <c r="I1607" s="199"/>
      <c r="J1607" s="199"/>
      <c r="K1607" s="113"/>
      <c r="L1607" s="113"/>
      <c r="M1607" s="113"/>
      <c r="N1607" s="7"/>
    </row>
    <row r="1608" spans="1:14">
      <c r="A1608" s="126" t="s">
        <v>8503</v>
      </c>
      <c r="B1608" s="297"/>
      <c r="C1608" s="126" t="s">
        <v>9613</v>
      </c>
      <c r="D1608" s="278">
        <f>+VLOOKUP(A1608,'LISTA NACIONAL'!A:B,2,0)</f>
        <v>20834.177</v>
      </c>
      <c r="E1608" s="278">
        <f t="shared" si="24"/>
        <v>25209.354169999999</v>
      </c>
      <c r="G1608" s="7"/>
      <c r="H1608" s="200"/>
      <c r="I1608" s="199"/>
      <c r="J1608" s="199"/>
      <c r="K1608" s="113"/>
      <c r="L1608" s="113"/>
      <c r="M1608" s="113"/>
      <c r="N1608" s="7"/>
    </row>
    <row r="1609" spans="1:14">
      <c r="A1609" s="126" t="s">
        <v>5932</v>
      </c>
      <c r="B1609" s="297"/>
      <c r="C1609" s="126" t="s">
        <v>7382</v>
      </c>
      <c r="D1609" s="278">
        <f>+VLOOKUP(A1609,'LISTA NACIONAL'!A:B,2,0)</f>
        <v>4357.8109999999997</v>
      </c>
      <c r="E1609" s="278">
        <f t="shared" si="24"/>
        <v>5272.9513099999995</v>
      </c>
      <c r="G1609" s="7"/>
      <c r="H1609" s="200"/>
      <c r="I1609" s="199"/>
      <c r="J1609" s="199"/>
      <c r="K1609" s="113"/>
      <c r="L1609" s="113"/>
      <c r="M1609" s="113"/>
      <c r="N1609" s="7"/>
    </row>
    <row r="1610" spans="1:14">
      <c r="A1610" s="126" t="s">
        <v>5933</v>
      </c>
      <c r="B1610" s="297"/>
      <c r="C1610" s="126" t="s">
        <v>7383</v>
      </c>
      <c r="D1610" s="278">
        <f>+VLOOKUP(A1610,'LISTA NACIONAL'!A:B,2,0)</f>
        <v>5245.2049999999999</v>
      </c>
      <c r="E1610" s="278">
        <f t="shared" si="24"/>
        <v>6346.69805</v>
      </c>
      <c r="G1610" s="7"/>
      <c r="H1610" s="200"/>
      <c r="I1610" s="199"/>
      <c r="J1610" s="199"/>
      <c r="K1610" s="113"/>
      <c r="L1610" s="113"/>
      <c r="M1610" s="113"/>
      <c r="N1610" s="7"/>
    </row>
    <row r="1611" spans="1:14">
      <c r="A1611" s="126" t="s">
        <v>5934</v>
      </c>
      <c r="B1611" s="297"/>
      <c r="C1611" s="126" t="s">
        <v>10729</v>
      </c>
      <c r="D1611" s="278">
        <f>+VLOOKUP(A1611,'LISTA NACIONAL'!A:B,2,0)</f>
        <v>3551.57</v>
      </c>
      <c r="E1611" s="278">
        <f t="shared" ref="E1611:E1674" si="25">+D1611*1.21</f>
        <v>4297.3996999999999</v>
      </c>
      <c r="G1611" s="7"/>
      <c r="H1611" s="200"/>
      <c r="I1611" s="199"/>
      <c r="J1611" s="199"/>
      <c r="K1611" s="113"/>
      <c r="L1611" s="113"/>
      <c r="M1611" s="113"/>
      <c r="N1611" s="7"/>
    </row>
    <row r="1612" spans="1:14">
      <c r="A1612" s="126" t="s">
        <v>5935</v>
      </c>
      <c r="B1612" s="297"/>
      <c r="C1612" s="126" t="s">
        <v>10730</v>
      </c>
      <c r="D1612" s="278">
        <f>+VLOOKUP(A1612,'LISTA NACIONAL'!A:B,2,0)</f>
        <v>5858.7879999999996</v>
      </c>
      <c r="E1612" s="278">
        <f t="shared" si="25"/>
        <v>7089.1334799999995</v>
      </c>
      <c r="G1612" s="7"/>
      <c r="H1612" s="200"/>
      <c r="I1612" s="199"/>
      <c r="J1612" s="199"/>
      <c r="K1612" s="113"/>
      <c r="L1612" s="113"/>
      <c r="M1612" s="113"/>
      <c r="N1612" s="7"/>
    </row>
    <row r="1613" spans="1:14">
      <c r="A1613" s="126" t="s">
        <v>5936</v>
      </c>
      <c r="B1613" s="297"/>
      <c r="C1613" s="126" t="s">
        <v>2960</v>
      </c>
      <c r="D1613" s="278">
        <f>+VLOOKUP(A1613,'LISTA NACIONAL'!A:B,2,0)</f>
        <v>5042.8310000000001</v>
      </c>
      <c r="E1613" s="278">
        <f t="shared" si="25"/>
        <v>6101.8255099999997</v>
      </c>
      <c r="G1613" s="7"/>
      <c r="H1613" s="200"/>
      <c r="I1613" s="199"/>
      <c r="J1613" s="199"/>
      <c r="K1613" s="113"/>
      <c r="L1613" s="113"/>
      <c r="M1613" s="113"/>
      <c r="N1613" s="7"/>
    </row>
    <row r="1614" spans="1:14">
      <c r="A1614" s="126" t="s">
        <v>5937</v>
      </c>
      <c r="B1614" s="297"/>
      <c r="C1614" s="126" t="s">
        <v>7384</v>
      </c>
      <c r="D1614" s="278">
        <f>+VLOOKUP(A1614,'LISTA NACIONAL'!A:B,2,0)</f>
        <v>17058.940999999999</v>
      </c>
      <c r="E1614" s="278">
        <f t="shared" si="25"/>
        <v>20641.318609999998</v>
      </c>
      <c r="G1614" s="7"/>
      <c r="H1614" s="200"/>
      <c r="I1614" s="199"/>
      <c r="J1614" s="199"/>
      <c r="K1614" s="113"/>
      <c r="L1614" s="113"/>
      <c r="M1614" s="113"/>
      <c r="N1614" s="7"/>
    </row>
    <row r="1615" spans="1:14">
      <c r="A1615" s="126" t="s">
        <v>5938</v>
      </c>
      <c r="B1615" s="297"/>
      <c r="C1615" s="126" t="s">
        <v>2960</v>
      </c>
      <c r="D1615" s="278">
        <f>+VLOOKUP(A1615,'LISTA NACIONAL'!A:B,2,0)</f>
        <v>17058.940999999999</v>
      </c>
      <c r="E1615" s="278">
        <f t="shared" si="25"/>
        <v>20641.318609999998</v>
      </c>
      <c r="G1615" s="7"/>
      <c r="H1615" s="200"/>
      <c r="I1615" s="199"/>
      <c r="J1615" s="199"/>
      <c r="K1615" s="113"/>
      <c r="L1615" s="113"/>
      <c r="M1615" s="113"/>
      <c r="N1615" s="7"/>
    </row>
    <row r="1616" spans="1:14">
      <c r="A1616" s="126" t="s">
        <v>5939</v>
      </c>
      <c r="B1616" s="297"/>
      <c r="C1616" s="126" t="s">
        <v>8393</v>
      </c>
      <c r="D1616" s="278">
        <f>+VLOOKUP(A1616,'LISTA NACIONAL'!A:B,2,0)</f>
        <v>4606.6760000000004</v>
      </c>
      <c r="E1616" s="278">
        <f t="shared" si="25"/>
        <v>5574.0779600000005</v>
      </c>
      <c r="G1616" s="7"/>
      <c r="H1616" s="200"/>
      <c r="I1616" s="199"/>
      <c r="J1616" s="199"/>
      <c r="K1616" s="113"/>
      <c r="L1616" s="113"/>
      <c r="M1616" s="113"/>
      <c r="N1616" s="7"/>
    </row>
    <row r="1617" spans="1:14">
      <c r="A1617" s="126" t="s">
        <v>5940</v>
      </c>
      <c r="B1617" s="297"/>
      <c r="C1617" s="126" t="s">
        <v>8394</v>
      </c>
      <c r="D1617" s="278">
        <f>+VLOOKUP(A1617,'LISTA NACIONAL'!A:B,2,0)</f>
        <v>77711.646999999997</v>
      </c>
      <c r="E1617" s="278">
        <f t="shared" si="25"/>
        <v>94031.092869999993</v>
      </c>
      <c r="G1617" s="7"/>
      <c r="H1617" s="200"/>
      <c r="I1617" s="199"/>
      <c r="J1617" s="199"/>
      <c r="K1617" s="113"/>
      <c r="L1617" s="113"/>
      <c r="M1617" s="113"/>
      <c r="N1617" s="7"/>
    </row>
    <row r="1618" spans="1:14">
      <c r="A1618" s="126" t="s">
        <v>5941</v>
      </c>
      <c r="B1618" s="297"/>
      <c r="C1618" s="126" t="s">
        <v>2960</v>
      </c>
      <c r="D1618" s="278">
        <f>+VLOOKUP(A1618,'LISTA NACIONAL'!A:B,2,0)</f>
        <v>9236.4989999999998</v>
      </c>
      <c r="E1618" s="278">
        <f t="shared" si="25"/>
        <v>11176.163789999999</v>
      </c>
      <c r="G1618" s="7"/>
      <c r="H1618" s="200"/>
      <c r="I1618" s="199"/>
      <c r="J1618" s="199"/>
      <c r="K1618" s="113"/>
      <c r="L1618" s="113"/>
      <c r="M1618" s="113"/>
      <c r="N1618" s="7"/>
    </row>
    <row r="1619" spans="1:14">
      <c r="A1619" s="126" t="s">
        <v>5942</v>
      </c>
      <c r="B1619" s="297"/>
      <c r="C1619" s="126" t="s">
        <v>4874</v>
      </c>
      <c r="D1619" s="278">
        <f>+VLOOKUP(A1619,'LISTA NACIONAL'!A:B,2,0)</f>
        <v>6823.3379999999997</v>
      </c>
      <c r="E1619" s="278">
        <f t="shared" si="25"/>
        <v>8256.2389800000001</v>
      </c>
      <c r="G1619" s="7"/>
      <c r="H1619" s="200"/>
      <c r="I1619" s="199"/>
      <c r="J1619" s="199"/>
      <c r="K1619" s="113"/>
      <c r="L1619" s="113"/>
      <c r="M1619" s="113"/>
      <c r="N1619" s="7"/>
    </row>
    <row r="1620" spans="1:14">
      <c r="A1620" s="126" t="s">
        <v>7816</v>
      </c>
      <c r="B1620" s="297"/>
      <c r="C1620" s="126" t="s">
        <v>7817</v>
      </c>
      <c r="D1620" s="278">
        <f>+VLOOKUP(A1620,'LISTA NACIONAL'!A:B,2,0)</f>
        <v>20463.942999999999</v>
      </c>
      <c r="E1620" s="278">
        <f t="shared" si="25"/>
        <v>24761.371029999998</v>
      </c>
      <c r="G1620" s="7"/>
      <c r="H1620" s="200"/>
      <c r="I1620" s="199"/>
      <c r="J1620" s="199"/>
      <c r="K1620" s="113"/>
      <c r="L1620" s="113"/>
      <c r="M1620" s="113"/>
      <c r="N1620" s="7"/>
    </row>
    <row r="1621" spans="1:14">
      <c r="A1621" s="126" t="s">
        <v>5943</v>
      </c>
      <c r="B1621" s="297"/>
      <c r="C1621" s="126" t="s">
        <v>4875</v>
      </c>
      <c r="D1621" s="278">
        <f>+VLOOKUP(A1621,'LISTA NACIONAL'!A:B,2,0)</f>
        <v>3262.3319999999999</v>
      </c>
      <c r="E1621" s="278">
        <f t="shared" si="25"/>
        <v>3947.4217199999998</v>
      </c>
      <c r="G1621" s="7"/>
      <c r="H1621" s="200"/>
      <c r="I1621" s="199"/>
      <c r="J1621" s="199"/>
      <c r="K1621" s="113"/>
      <c r="L1621" s="113"/>
      <c r="M1621" s="113"/>
      <c r="N1621" s="7"/>
    </row>
    <row r="1622" spans="1:14">
      <c r="A1622" s="126" t="s">
        <v>7818</v>
      </c>
      <c r="B1622" s="297"/>
      <c r="C1622" s="126" t="s">
        <v>1916</v>
      </c>
      <c r="D1622" s="278">
        <f>+VLOOKUP(A1622,'LISTA NACIONAL'!A:B,2,0)</f>
        <v>9782.3809999999994</v>
      </c>
      <c r="E1622" s="278">
        <f t="shared" si="25"/>
        <v>11836.681009999998</v>
      </c>
      <c r="G1622" s="7"/>
      <c r="H1622" s="200"/>
      <c r="I1622" s="199"/>
      <c r="J1622" s="199"/>
      <c r="K1622" s="113"/>
      <c r="L1622" s="113"/>
      <c r="M1622" s="113"/>
      <c r="N1622" s="7"/>
    </row>
    <row r="1623" spans="1:14">
      <c r="A1623" s="126" t="s">
        <v>5944</v>
      </c>
      <c r="B1623" s="297"/>
      <c r="C1623" s="126" t="s">
        <v>2960</v>
      </c>
      <c r="D1623" s="278">
        <f>+VLOOKUP(A1623,'LISTA NACIONAL'!A:B,2,0)</f>
        <v>2752.7919999999999</v>
      </c>
      <c r="E1623" s="278">
        <f t="shared" si="25"/>
        <v>3330.8783199999998</v>
      </c>
      <c r="G1623" s="7"/>
      <c r="H1623" s="200"/>
      <c r="I1623" s="199"/>
      <c r="J1623" s="199"/>
      <c r="K1623" s="113"/>
      <c r="L1623" s="113"/>
      <c r="M1623" s="113"/>
      <c r="N1623" s="7"/>
    </row>
    <row r="1624" spans="1:14">
      <c r="A1624" s="126" t="s">
        <v>5945</v>
      </c>
      <c r="B1624" s="297"/>
      <c r="C1624" s="126" t="s">
        <v>8395</v>
      </c>
      <c r="D1624" s="278">
        <f>+VLOOKUP(A1624,'LISTA NACIONAL'!A:B,2,0)</f>
        <v>18623.545999999998</v>
      </c>
      <c r="E1624" s="278">
        <f t="shared" si="25"/>
        <v>22534.490659999996</v>
      </c>
      <c r="G1624" s="7"/>
      <c r="H1624" s="200"/>
      <c r="I1624" s="199"/>
      <c r="J1624" s="199"/>
      <c r="K1624" s="113"/>
      <c r="L1624" s="113"/>
      <c r="M1624" s="113"/>
      <c r="N1624" s="7"/>
    </row>
    <row r="1625" spans="1:14">
      <c r="A1625" s="126" t="s">
        <v>5950</v>
      </c>
      <c r="B1625" s="297"/>
      <c r="C1625" s="126" t="s">
        <v>8396</v>
      </c>
      <c r="D1625" s="278">
        <f>+VLOOKUP(A1625,'LISTA NACIONAL'!A:B,2,0)</f>
        <v>4624.24</v>
      </c>
      <c r="E1625" s="278">
        <f t="shared" si="25"/>
        <v>5595.3303999999998</v>
      </c>
      <c r="G1625" s="7"/>
      <c r="H1625" s="200"/>
      <c r="I1625" s="199"/>
      <c r="J1625" s="199"/>
      <c r="K1625" s="113"/>
      <c r="L1625" s="113"/>
      <c r="M1625" s="113"/>
      <c r="N1625" s="7"/>
    </row>
    <row r="1626" spans="1:14">
      <c r="A1626" s="126" t="s">
        <v>5951</v>
      </c>
      <c r="B1626" s="297"/>
      <c r="C1626" s="126" t="s">
        <v>2960</v>
      </c>
      <c r="D1626" s="278">
        <f>+VLOOKUP(A1626,'LISTA NACIONAL'!A:B,2,0)</f>
        <v>6225.2129999999997</v>
      </c>
      <c r="E1626" s="278">
        <f t="shared" si="25"/>
        <v>7532.5077299999994</v>
      </c>
      <c r="G1626" s="7"/>
      <c r="H1626" s="200"/>
      <c r="I1626" s="199"/>
      <c r="J1626" s="199"/>
      <c r="K1626" s="113"/>
      <c r="L1626" s="113"/>
      <c r="M1626" s="113"/>
      <c r="N1626" s="7"/>
    </row>
    <row r="1627" spans="1:14">
      <c r="A1627" s="126" t="s">
        <v>5952</v>
      </c>
      <c r="B1627" s="297"/>
      <c r="C1627" s="126" t="s">
        <v>8397</v>
      </c>
      <c r="D1627" s="278">
        <f>+VLOOKUP(A1627,'LISTA NACIONAL'!A:B,2,0)</f>
        <v>3096.2420000000002</v>
      </c>
      <c r="E1627" s="278">
        <f t="shared" si="25"/>
        <v>3746.45282</v>
      </c>
      <c r="G1627" s="7"/>
      <c r="H1627" s="200"/>
      <c r="I1627" s="199"/>
      <c r="J1627" s="199"/>
      <c r="K1627" s="113"/>
      <c r="L1627" s="113"/>
      <c r="M1627" s="113"/>
      <c r="N1627" s="7"/>
    </row>
    <row r="1628" spans="1:14">
      <c r="A1628" s="126" t="s">
        <v>5953</v>
      </c>
      <c r="B1628" s="297"/>
      <c r="C1628" s="126" t="s">
        <v>8398</v>
      </c>
      <c r="D1628" s="278">
        <f>+VLOOKUP(A1628,'LISTA NACIONAL'!A:B,2,0)</f>
        <v>78433.03</v>
      </c>
      <c r="E1628" s="278">
        <f t="shared" si="25"/>
        <v>94903.9663</v>
      </c>
      <c r="G1628" s="7"/>
      <c r="H1628" s="200"/>
      <c r="I1628" s="199"/>
      <c r="J1628" s="199"/>
      <c r="K1628" s="113"/>
      <c r="L1628" s="113"/>
      <c r="M1628" s="113"/>
      <c r="N1628" s="7"/>
    </row>
    <row r="1629" spans="1:14">
      <c r="A1629" s="126" t="s">
        <v>5954</v>
      </c>
      <c r="B1629" s="297"/>
      <c r="C1629" s="126" t="s">
        <v>2960</v>
      </c>
      <c r="D1629" s="278">
        <f>+VLOOKUP(A1629,'LISTA NACIONAL'!A:B,2,0)</f>
        <v>5858.7879999999996</v>
      </c>
      <c r="E1629" s="278">
        <f t="shared" si="25"/>
        <v>7089.1334799999995</v>
      </c>
      <c r="G1629" s="7"/>
      <c r="H1629" s="200"/>
      <c r="I1629" s="199"/>
      <c r="J1629" s="199"/>
      <c r="K1629" s="113"/>
      <c r="L1629" s="113"/>
      <c r="M1629" s="113"/>
      <c r="N1629" s="7"/>
    </row>
    <row r="1630" spans="1:14">
      <c r="A1630" s="126" t="s">
        <v>7819</v>
      </c>
      <c r="B1630" s="297"/>
      <c r="C1630" s="126" t="s">
        <v>1916</v>
      </c>
      <c r="D1630" s="278">
        <f>+VLOOKUP(A1630,'LISTA NACIONAL'!A:B,2,0)</f>
        <v>17797.907999999999</v>
      </c>
      <c r="E1630" s="278">
        <f t="shared" si="25"/>
        <v>21535.468679999998</v>
      </c>
      <c r="G1630" s="7"/>
      <c r="H1630" s="200"/>
      <c r="I1630" s="199"/>
      <c r="J1630" s="199"/>
      <c r="K1630" s="113"/>
      <c r="L1630" s="113"/>
      <c r="M1630" s="113"/>
      <c r="N1630" s="7"/>
    </row>
    <row r="1631" spans="1:14">
      <c r="A1631" s="126" t="s">
        <v>5955</v>
      </c>
      <c r="B1631" s="297"/>
      <c r="C1631" s="126" t="s">
        <v>2960</v>
      </c>
      <c r="D1631" s="278">
        <f>+VLOOKUP(A1631,'LISTA NACIONAL'!A:B,2,0)</f>
        <v>10345.601000000001</v>
      </c>
      <c r="E1631" s="278">
        <f t="shared" si="25"/>
        <v>12518.17721</v>
      </c>
      <c r="G1631" s="7"/>
      <c r="H1631" s="200"/>
      <c r="I1631" s="199"/>
      <c r="J1631" s="199"/>
      <c r="K1631" s="113"/>
      <c r="L1631" s="113"/>
      <c r="M1631" s="113"/>
      <c r="N1631" s="7"/>
    </row>
    <row r="1632" spans="1:14">
      <c r="A1632" s="126" t="s">
        <v>5956</v>
      </c>
      <c r="B1632" s="297"/>
      <c r="C1632" s="126" t="s">
        <v>8399</v>
      </c>
      <c r="D1632" s="278">
        <f>+VLOOKUP(A1632,'LISTA NACIONAL'!A:B,2,0)</f>
        <v>8071.2730000000001</v>
      </c>
      <c r="E1632" s="278">
        <f t="shared" si="25"/>
        <v>9766.2403300000005</v>
      </c>
      <c r="G1632" s="7"/>
      <c r="H1632" s="200"/>
      <c r="I1632" s="199"/>
      <c r="J1632" s="199"/>
      <c r="K1632" s="113"/>
      <c r="L1632" s="113"/>
      <c r="M1632" s="113"/>
      <c r="N1632" s="7"/>
    </row>
    <row r="1633" spans="1:14">
      <c r="A1633" s="126" t="s">
        <v>5957</v>
      </c>
      <c r="B1633" s="297"/>
      <c r="C1633" s="126" t="s">
        <v>2960</v>
      </c>
      <c r="D1633" s="278">
        <f>+VLOOKUP(A1633,'LISTA NACIONAL'!A:B,2,0)</f>
        <v>11254.403</v>
      </c>
      <c r="E1633" s="278">
        <f t="shared" si="25"/>
        <v>13617.82763</v>
      </c>
      <c r="G1633" s="7"/>
      <c r="H1633" s="200"/>
      <c r="I1633" s="199"/>
      <c r="J1633" s="199"/>
      <c r="K1633" s="113"/>
      <c r="L1633" s="113"/>
      <c r="M1633" s="113"/>
      <c r="N1633" s="7"/>
    </row>
    <row r="1634" spans="1:14">
      <c r="A1634" s="126" t="s">
        <v>5958</v>
      </c>
      <c r="B1634" s="297"/>
      <c r="C1634" s="126" t="s">
        <v>4876</v>
      </c>
      <c r="D1634" s="278">
        <f>+VLOOKUP(A1634,'LISTA NACIONAL'!A:B,2,0)</f>
        <v>11379.746999999999</v>
      </c>
      <c r="E1634" s="278">
        <f t="shared" si="25"/>
        <v>13769.493869999998</v>
      </c>
      <c r="G1634" s="7"/>
      <c r="H1634" s="200"/>
      <c r="I1634" s="199"/>
      <c r="J1634" s="199"/>
      <c r="K1634" s="113"/>
      <c r="L1634" s="113"/>
      <c r="M1634" s="113"/>
      <c r="N1634" s="7"/>
    </row>
    <row r="1635" spans="1:14">
      <c r="A1635" s="126" t="s">
        <v>7820</v>
      </c>
      <c r="B1635" s="297"/>
      <c r="C1635" s="126" t="s">
        <v>1849</v>
      </c>
      <c r="D1635" s="278">
        <f>+VLOOKUP(A1635,'LISTA NACIONAL'!A:B,2,0)</f>
        <v>22840.394</v>
      </c>
      <c r="E1635" s="278">
        <f t="shared" si="25"/>
        <v>27636.87674</v>
      </c>
      <c r="G1635" s="7"/>
      <c r="H1635" s="200"/>
      <c r="I1635" s="199"/>
      <c r="J1635" s="199"/>
      <c r="K1635" s="113"/>
      <c r="L1635" s="113"/>
      <c r="M1635" s="113"/>
      <c r="N1635" s="7"/>
    </row>
    <row r="1636" spans="1:14">
      <c r="A1636" s="126" t="s">
        <v>7821</v>
      </c>
      <c r="B1636" s="297"/>
      <c r="C1636" s="126" t="s">
        <v>4876</v>
      </c>
      <c r="D1636" s="278">
        <f>+VLOOKUP(A1636,'LISTA NACIONAL'!A:B,2,0)</f>
        <v>34247.071000000004</v>
      </c>
      <c r="E1636" s="278">
        <f t="shared" si="25"/>
        <v>41438.955910000004</v>
      </c>
      <c r="G1636" s="7"/>
      <c r="H1636" s="200"/>
      <c r="I1636" s="199"/>
      <c r="J1636" s="199"/>
      <c r="K1636" s="113"/>
      <c r="L1636" s="113"/>
      <c r="M1636" s="113"/>
      <c r="N1636" s="7"/>
    </row>
    <row r="1637" spans="1:14">
      <c r="A1637" s="126" t="s">
        <v>5959</v>
      </c>
      <c r="B1637" s="297"/>
      <c r="C1637" s="126" t="s">
        <v>4877</v>
      </c>
      <c r="D1637" s="278">
        <f>+VLOOKUP(A1637,'LISTA NACIONAL'!A:B,2,0)</f>
        <v>6225.2129999999997</v>
      </c>
      <c r="E1637" s="278">
        <f t="shared" si="25"/>
        <v>7532.5077299999994</v>
      </c>
      <c r="G1637" s="7"/>
      <c r="H1637" s="200"/>
      <c r="I1637" s="199"/>
      <c r="J1637" s="199"/>
      <c r="K1637" s="113"/>
      <c r="L1637" s="113"/>
      <c r="M1637" s="113"/>
      <c r="N1637" s="7"/>
    </row>
    <row r="1638" spans="1:14">
      <c r="A1638" s="126" t="s">
        <v>5960</v>
      </c>
      <c r="B1638" s="297"/>
      <c r="C1638" s="126" t="s">
        <v>2960</v>
      </c>
      <c r="D1638" s="278">
        <f>+VLOOKUP(A1638,'LISTA NACIONAL'!A:B,2,0)</f>
        <v>4882.6030000000001</v>
      </c>
      <c r="E1638" s="278">
        <f t="shared" si="25"/>
        <v>5907.9496300000001</v>
      </c>
      <c r="G1638" s="7"/>
      <c r="H1638" s="200"/>
      <c r="I1638" s="199"/>
      <c r="J1638" s="199"/>
      <c r="K1638" s="113"/>
      <c r="L1638" s="113"/>
      <c r="M1638" s="113"/>
      <c r="N1638" s="7"/>
    </row>
    <row r="1639" spans="1:14">
      <c r="A1639" s="126" t="s">
        <v>5961</v>
      </c>
      <c r="B1639" s="297"/>
      <c r="C1639" s="126" t="s">
        <v>2960</v>
      </c>
      <c r="D1639" s="278">
        <f>+VLOOKUP(A1639,'LISTA NACIONAL'!A:B,2,0)</f>
        <v>3715.5659999999998</v>
      </c>
      <c r="E1639" s="278">
        <f t="shared" si="25"/>
        <v>4495.8348599999999</v>
      </c>
      <c r="G1639" s="7"/>
      <c r="H1639" s="200"/>
      <c r="I1639" s="199"/>
      <c r="J1639" s="199"/>
      <c r="K1639" s="113"/>
      <c r="L1639" s="113"/>
      <c r="M1639" s="113"/>
      <c r="N1639" s="7"/>
    </row>
    <row r="1640" spans="1:14">
      <c r="A1640" s="126" t="s">
        <v>5962</v>
      </c>
      <c r="B1640" s="297"/>
      <c r="C1640" s="126" t="s">
        <v>2960</v>
      </c>
      <c r="D1640" s="278">
        <f>+VLOOKUP(A1640,'LISTA NACIONAL'!A:B,2,0)</f>
        <v>3096.2420000000002</v>
      </c>
      <c r="E1640" s="278">
        <f t="shared" si="25"/>
        <v>3746.45282</v>
      </c>
      <c r="G1640" s="7"/>
      <c r="H1640" s="200"/>
      <c r="I1640" s="199"/>
      <c r="J1640" s="199"/>
      <c r="K1640" s="113"/>
      <c r="L1640" s="113"/>
      <c r="M1640" s="113"/>
      <c r="N1640" s="7"/>
    </row>
    <row r="1641" spans="1:14">
      <c r="A1641" s="126" t="s">
        <v>11331</v>
      </c>
      <c r="B1641" s="297"/>
      <c r="C1641" s="126" t="s">
        <v>2960</v>
      </c>
      <c r="D1641" s="278">
        <f>+VLOOKUP(A1641,'LISTA NACIONAL'!A:B,2,0)</f>
        <v>5858.7879999999996</v>
      </c>
      <c r="E1641" s="278">
        <f t="shared" si="25"/>
        <v>7089.1334799999995</v>
      </c>
      <c r="G1641" s="7"/>
      <c r="H1641" s="200"/>
      <c r="I1641" s="199"/>
      <c r="J1641" s="199"/>
      <c r="K1641" s="113"/>
      <c r="L1641" s="113"/>
      <c r="M1641" s="113"/>
      <c r="N1641" s="7"/>
    </row>
    <row r="1642" spans="1:14">
      <c r="A1642" s="126" t="s">
        <v>11332</v>
      </c>
      <c r="B1642" s="297"/>
      <c r="C1642" s="126" t="s">
        <v>4878</v>
      </c>
      <c r="D1642" s="278">
        <f>+VLOOKUP(A1642,'LISTA NACIONAL'!A:B,2,0)</f>
        <v>10345.601000000001</v>
      </c>
      <c r="E1642" s="278">
        <f t="shared" si="25"/>
        <v>12518.17721</v>
      </c>
      <c r="G1642" s="7"/>
      <c r="H1642" s="200"/>
      <c r="I1642" s="199"/>
      <c r="J1642" s="199"/>
      <c r="K1642" s="113"/>
      <c r="L1642" s="113"/>
      <c r="M1642" s="113"/>
      <c r="N1642" s="7"/>
    </row>
    <row r="1643" spans="1:14">
      <c r="A1643" s="126" t="s">
        <v>7822</v>
      </c>
      <c r="B1643" s="297"/>
      <c r="C1643" s="126" t="s">
        <v>1916</v>
      </c>
      <c r="D1643" s="278">
        <f>+VLOOKUP(A1643,'LISTA NACIONAL'!A:B,2,0)</f>
        <v>35574.559999999998</v>
      </c>
      <c r="E1643" s="278">
        <f t="shared" si="25"/>
        <v>43045.217599999996</v>
      </c>
      <c r="G1643" s="7"/>
      <c r="H1643" s="200"/>
      <c r="I1643" s="199"/>
      <c r="J1643" s="199"/>
      <c r="K1643" s="113"/>
      <c r="L1643" s="113"/>
      <c r="M1643" s="113"/>
      <c r="N1643" s="7"/>
    </row>
    <row r="1644" spans="1:14">
      <c r="A1644" s="126" t="s">
        <v>8601</v>
      </c>
      <c r="B1644" s="297"/>
      <c r="C1644" s="126" t="s">
        <v>2960</v>
      </c>
      <c r="D1644" s="278">
        <f>+VLOOKUP(A1644,'LISTA NACIONAL'!A:B,2,0)</f>
        <v>7392.3850000000002</v>
      </c>
      <c r="E1644" s="278">
        <f t="shared" si="25"/>
        <v>8944.7858500000002</v>
      </c>
      <c r="G1644" s="7"/>
      <c r="H1644" s="200"/>
      <c r="I1644" s="199"/>
      <c r="J1644" s="199"/>
      <c r="K1644" s="113"/>
      <c r="L1644" s="113"/>
      <c r="M1644" s="113"/>
      <c r="N1644" s="7"/>
    </row>
    <row r="1645" spans="1:14">
      <c r="A1645" s="126" t="s">
        <v>7823</v>
      </c>
      <c r="B1645" s="297"/>
      <c r="C1645" s="126" t="s">
        <v>11108</v>
      </c>
      <c r="D1645" s="278">
        <f>+VLOOKUP(A1645,'LISTA NACIONAL'!A:B,2,0)</f>
        <v>14829.102000000001</v>
      </c>
      <c r="E1645" s="278">
        <f t="shared" si="25"/>
        <v>17943.21342</v>
      </c>
      <c r="G1645" s="7"/>
      <c r="H1645" s="200"/>
      <c r="I1645" s="199"/>
      <c r="J1645" s="199"/>
      <c r="K1645" s="113"/>
      <c r="L1645" s="113"/>
      <c r="M1645" s="113"/>
      <c r="N1645" s="7"/>
    </row>
    <row r="1646" spans="1:14">
      <c r="A1646" s="126" t="s">
        <v>8602</v>
      </c>
      <c r="B1646" s="297"/>
      <c r="C1646" s="126" t="s">
        <v>2960</v>
      </c>
      <c r="D1646" s="278">
        <f>+VLOOKUP(A1646,'LISTA NACIONAL'!A:B,2,0)</f>
        <v>3096.2420000000002</v>
      </c>
      <c r="E1646" s="278">
        <f t="shared" si="25"/>
        <v>3746.45282</v>
      </c>
      <c r="G1646" s="7"/>
      <c r="H1646" s="200"/>
      <c r="I1646" s="199"/>
      <c r="J1646" s="199"/>
      <c r="K1646" s="113"/>
      <c r="L1646" s="113"/>
      <c r="M1646" s="113"/>
      <c r="N1646" s="7"/>
    </row>
    <row r="1647" spans="1:14">
      <c r="A1647" s="126" t="s">
        <v>8603</v>
      </c>
      <c r="B1647" s="297"/>
      <c r="C1647" s="126" t="s">
        <v>2960</v>
      </c>
      <c r="D1647" s="278">
        <f>+VLOOKUP(A1647,'LISTA NACIONAL'!A:B,2,0)</f>
        <v>7102.7889999999998</v>
      </c>
      <c r="E1647" s="278">
        <f t="shared" si="25"/>
        <v>8594.3746899999987</v>
      </c>
      <c r="G1647" s="7"/>
      <c r="H1647" s="200"/>
      <c r="I1647" s="199"/>
      <c r="J1647" s="199"/>
      <c r="K1647" s="113"/>
      <c r="L1647" s="113"/>
      <c r="M1647" s="113"/>
      <c r="N1647" s="7"/>
    </row>
    <row r="1648" spans="1:14">
      <c r="A1648" s="126" t="s">
        <v>8604</v>
      </c>
      <c r="B1648" s="297"/>
      <c r="C1648" s="126" t="s">
        <v>2960</v>
      </c>
      <c r="D1648" s="278">
        <f>+VLOOKUP(A1648,'LISTA NACIONAL'!A:B,2,0)</f>
        <v>22198.38</v>
      </c>
      <c r="E1648" s="278">
        <f t="shared" si="25"/>
        <v>26860.039799999999</v>
      </c>
      <c r="G1648" s="7"/>
      <c r="H1648" s="200"/>
      <c r="I1648" s="199"/>
      <c r="J1648" s="199"/>
      <c r="K1648" s="113"/>
      <c r="L1648" s="113"/>
      <c r="M1648" s="113"/>
      <c r="N1648" s="7"/>
    </row>
    <row r="1649" spans="1:14">
      <c r="A1649" s="126" t="s">
        <v>8605</v>
      </c>
      <c r="B1649" s="297"/>
      <c r="C1649" s="126" t="s">
        <v>4879</v>
      </c>
      <c r="D1649" s="278">
        <f>+VLOOKUP(A1649,'LISTA NACIONAL'!A:B,2,0)</f>
        <v>7392.3850000000002</v>
      </c>
      <c r="E1649" s="278">
        <f t="shared" si="25"/>
        <v>8944.7858500000002</v>
      </c>
      <c r="G1649" s="7"/>
      <c r="H1649" s="200"/>
      <c r="I1649" s="199"/>
      <c r="J1649" s="199"/>
      <c r="K1649" s="113"/>
      <c r="L1649" s="113"/>
      <c r="M1649" s="113"/>
      <c r="N1649" s="7"/>
    </row>
    <row r="1650" spans="1:14">
      <c r="A1650" s="126" t="s">
        <v>7824</v>
      </c>
      <c r="B1650" s="297"/>
      <c r="C1650" s="126" t="s">
        <v>1916</v>
      </c>
      <c r="D1650" s="278">
        <f>+VLOOKUP(A1650,'LISTA NACIONAL'!A:B,2,0)</f>
        <v>22244.473000000002</v>
      </c>
      <c r="E1650" s="278">
        <f t="shared" si="25"/>
        <v>26915.812330000001</v>
      </c>
      <c r="G1650" s="7"/>
      <c r="H1650" s="200"/>
      <c r="I1650" s="199"/>
      <c r="J1650" s="199"/>
      <c r="K1650" s="113"/>
      <c r="L1650" s="113"/>
      <c r="M1650" s="113"/>
      <c r="N1650" s="7"/>
    </row>
    <row r="1651" spans="1:14">
      <c r="A1651" s="126" t="s">
        <v>8606</v>
      </c>
      <c r="B1651" s="297"/>
      <c r="C1651" s="126" t="s">
        <v>2960</v>
      </c>
      <c r="D1651" s="278">
        <f>+VLOOKUP(A1651,'LISTA NACIONAL'!A:B,2,0)</f>
        <v>4078.223</v>
      </c>
      <c r="E1651" s="278">
        <f t="shared" si="25"/>
        <v>4934.6498299999994</v>
      </c>
      <c r="G1651" s="7"/>
      <c r="H1651" s="200"/>
      <c r="I1651" s="199"/>
      <c r="J1651" s="199"/>
      <c r="K1651" s="113"/>
      <c r="L1651" s="113"/>
      <c r="M1651" s="113"/>
      <c r="N1651" s="7"/>
    </row>
    <row r="1652" spans="1:14">
      <c r="A1652" s="126" t="s">
        <v>8607</v>
      </c>
      <c r="B1652" s="297"/>
      <c r="C1652" s="126" t="s">
        <v>2960</v>
      </c>
      <c r="D1652" s="278">
        <f>+VLOOKUP(A1652,'LISTA NACIONAL'!A:B,2,0)</f>
        <v>5043.0940000000001</v>
      </c>
      <c r="E1652" s="278">
        <f t="shared" si="25"/>
        <v>6102.1437399999995</v>
      </c>
      <c r="G1652" s="7"/>
      <c r="H1652" s="200"/>
      <c r="I1652" s="199"/>
      <c r="J1652" s="199"/>
      <c r="K1652" s="113"/>
      <c r="L1652" s="113"/>
      <c r="M1652" s="113"/>
      <c r="N1652" s="7"/>
    </row>
    <row r="1653" spans="1:14">
      <c r="A1653" s="126" t="s">
        <v>6768</v>
      </c>
      <c r="B1653" s="297"/>
      <c r="C1653" s="126" t="s">
        <v>1916</v>
      </c>
      <c r="D1653" s="278">
        <f>+VLOOKUP(A1653,'LISTA NACIONAL'!A:B,2,0)</f>
        <v>15123.995000000001</v>
      </c>
      <c r="E1653" s="278">
        <f t="shared" si="25"/>
        <v>18300.033950000001</v>
      </c>
      <c r="G1653" s="7"/>
      <c r="H1653" s="200"/>
      <c r="I1653" s="199"/>
      <c r="J1653" s="199"/>
      <c r="K1653" s="113"/>
      <c r="L1653" s="113"/>
      <c r="M1653" s="113"/>
      <c r="N1653" s="7"/>
    </row>
    <row r="1654" spans="1:14">
      <c r="A1654" s="126" t="s">
        <v>8608</v>
      </c>
      <c r="B1654" s="297"/>
      <c r="C1654" s="126" t="s">
        <v>4880</v>
      </c>
      <c r="D1654" s="278">
        <f>+VLOOKUP(A1654,'LISTA NACIONAL'!A:B,2,0)</f>
        <v>10797.290999999999</v>
      </c>
      <c r="E1654" s="278">
        <f t="shared" si="25"/>
        <v>13064.722109999999</v>
      </c>
      <c r="G1654" s="7"/>
      <c r="H1654" s="200"/>
      <c r="I1654" s="199"/>
      <c r="J1654" s="199"/>
      <c r="K1654" s="113"/>
      <c r="L1654" s="113"/>
      <c r="M1654" s="113"/>
      <c r="N1654" s="7"/>
    </row>
    <row r="1655" spans="1:14">
      <c r="A1655" s="126" t="s">
        <v>8609</v>
      </c>
      <c r="B1655" s="297"/>
      <c r="C1655" s="126" t="s">
        <v>4881</v>
      </c>
      <c r="D1655" s="278">
        <f>+VLOOKUP(A1655,'LISTA NACIONAL'!A:B,2,0)</f>
        <v>5629.2030000000004</v>
      </c>
      <c r="E1655" s="278">
        <f t="shared" si="25"/>
        <v>6811.3356300000005</v>
      </c>
      <c r="G1655" s="7"/>
      <c r="H1655" s="200"/>
      <c r="I1655" s="199"/>
      <c r="J1655" s="199"/>
      <c r="K1655" s="113"/>
      <c r="L1655" s="113"/>
      <c r="M1655" s="113"/>
      <c r="N1655" s="7"/>
    </row>
    <row r="1656" spans="1:14">
      <c r="A1656" s="126" t="s">
        <v>8610</v>
      </c>
      <c r="B1656" s="297"/>
      <c r="C1656" s="126" t="s">
        <v>4882</v>
      </c>
      <c r="D1656" s="278">
        <f>+VLOOKUP(A1656,'LISTA NACIONAL'!A:B,2,0)</f>
        <v>1477.6859999999999</v>
      </c>
      <c r="E1656" s="278">
        <f t="shared" si="25"/>
        <v>1788.0000599999998</v>
      </c>
      <c r="G1656" s="7"/>
      <c r="H1656" s="200"/>
      <c r="I1656" s="199"/>
      <c r="J1656" s="199"/>
      <c r="K1656" s="113"/>
      <c r="L1656" s="113"/>
      <c r="M1656" s="113"/>
      <c r="N1656" s="7"/>
    </row>
    <row r="1657" spans="1:14">
      <c r="A1657" s="126" t="s">
        <v>8611</v>
      </c>
      <c r="B1657" s="297"/>
      <c r="C1657" s="126" t="s">
        <v>4883</v>
      </c>
      <c r="D1657" s="278">
        <f>+VLOOKUP(A1657,'LISTA NACIONAL'!A:B,2,0)</f>
        <v>13310.868</v>
      </c>
      <c r="E1657" s="278">
        <f t="shared" si="25"/>
        <v>16106.15028</v>
      </c>
      <c r="G1657" s="7"/>
      <c r="H1657" s="200"/>
      <c r="I1657" s="199"/>
      <c r="J1657" s="199"/>
      <c r="K1657" s="113"/>
      <c r="L1657" s="113"/>
      <c r="M1657" s="113"/>
      <c r="N1657" s="7"/>
    </row>
    <row r="1658" spans="1:14">
      <c r="A1658" s="126" t="s">
        <v>8612</v>
      </c>
      <c r="B1658" s="297"/>
      <c r="C1658" s="126" t="s">
        <v>1898</v>
      </c>
      <c r="D1658" s="278">
        <f>+VLOOKUP(A1658,'LISTA NACIONAL'!A:B,2,0)</f>
        <v>4189.95</v>
      </c>
      <c r="E1658" s="278">
        <f t="shared" si="25"/>
        <v>5069.8395</v>
      </c>
      <c r="G1658" s="7"/>
      <c r="H1658" s="200"/>
      <c r="I1658" s="199"/>
      <c r="J1658" s="199"/>
      <c r="K1658" s="113"/>
      <c r="L1658" s="113"/>
      <c r="M1658" s="113"/>
      <c r="N1658" s="7"/>
    </row>
    <row r="1659" spans="1:14">
      <c r="A1659" s="126" t="s">
        <v>8613</v>
      </c>
      <c r="B1659" s="297"/>
      <c r="C1659" s="126" t="s">
        <v>4884</v>
      </c>
      <c r="D1659" s="278">
        <f>+VLOOKUP(A1659,'LISTA NACIONAL'!A:B,2,0)</f>
        <v>5042.8310000000001</v>
      </c>
      <c r="E1659" s="278">
        <f t="shared" si="25"/>
        <v>6101.8255099999997</v>
      </c>
      <c r="G1659" s="7"/>
      <c r="H1659" s="200"/>
      <c r="I1659" s="199"/>
      <c r="J1659" s="199"/>
      <c r="K1659" s="113"/>
      <c r="L1659" s="113"/>
      <c r="M1659" s="113"/>
      <c r="N1659" s="7"/>
    </row>
    <row r="1660" spans="1:14">
      <c r="A1660" s="126" t="s">
        <v>8614</v>
      </c>
      <c r="B1660" s="297"/>
      <c r="C1660" s="126" t="s">
        <v>4885</v>
      </c>
      <c r="D1660" s="278">
        <f>+VLOOKUP(A1660,'LISTA NACIONAL'!A:B,2,0)</f>
        <v>2357.2460000000001</v>
      </c>
      <c r="E1660" s="278">
        <f t="shared" si="25"/>
        <v>2852.26766</v>
      </c>
      <c r="G1660" s="7"/>
      <c r="H1660" s="200"/>
      <c r="I1660" s="199"/>
      <c r="J1660" s="199"/>
      <c r="K1660" s="113"/>
      <c r="L1660" s="113"/>
      <c r="M1660" s="113"/>
      <c r="N1660" s="7"/>
    </row>
    <row r="1661" spans="1:14">
      <c r="A1661" s="126" t="s">
        <v>8615</v>
      </c>
      <c r="B1661" s="297"/>
      <c r="C1661" s="126" t="s">
        <v>4886</v>
      </c>
      <c r="D1661" s="278">
        <f>+VLOOKUP(A1661,'LISTA NACIONAL'!A:B,2,0)</f>
        <v>6823.3379999999997</v>
      </c>
      <c r="E1661" s="278">
        <f t="shared" si="25"/>
        <v>8256.2389800000001</v>
      </c>
      <c r="G1661" s="7"/>
      <c r="H1661" s="200"/>
      <c r="I1661" s="199"/>
      <c r="J1661" s="199"/>
      <c r="K1661" s="113"/>
      <c r="L1661" s="113"/>
      <c r="M1661" s="113"/>
      <c r="N1661" s="7"/>
    </row>
    <row r="1662" spans="1:14">
      <c r="A1662" s="126" t="s">
        <v>8616</v>
      </c>
      <c r="B1662" s="297"/>
      <c r="C1662" s="126" t="s">
        <v>4887</v>
      </c>
      <c r="D1662" s="278">
        <f>+VLOOKUP(A1662,'LISTA NACIONAL'!A:B,2,0)</f>
        <v>2357.2460000000001</v>
      </c>
      <c r="E1662" s="278">
        <f t="shared" si="25"/>
        <v>2852.26766</v>
      </c>
      <c r="G1662" s="7"/>
      <c r="H1662" s="200"/>
      <c r="I1662" s="199"/>
      <c r="J1662" s="199"/>
      <c r="K1662" s="113"/>
      <c r="L1662" s="113"/>
      <c r="M1662" s="113"/>
      <c r="N1662" s="7"/>
    </row>
    <row r="1663" spans="1:14">
      <c r="A1663" s="126" t="s">
        <v>8617</v>
      </c>
      <c r="B1663" s="297"/>
      <c r="C1663" s="126" t="s">
        <v>4888</v>
      </c>
      <c r="D1663" s="278">
        <f>+VLOOKUP(A1663,'LISTA NACIONAL'!A:B,2,0)</f>
        <v>2490.65</v>
      </c>
      <c r="E1663" s="278">
        <f t="shared" si="25"/>
        <v>3013.6864999999998</v>
      </c>
      <c r="G1663" s="7"/>
      <c r="H1663" s="200"/>
      <c r="I1663" s="199"/>
      <c r="J1663" s="199"/>
      <c r="K1663" s="113"/>
      <c r="L1663" s="113"/>
      <c r="M1663" s="113"/>
      <c r="N1663" s="7"/>
    </row>
    <row r="1664" spans="1:14">
      <c r="A1664" s="126" t="s">
        <v>8618</v>
      </c>
      <c r="B1664" s="297"/>
      <c r="C1664" s="126" t="s">
        <v>4889</v>
      </c>
      <c r="D1664" s="278">
        <f>+VLOOKUP(A1664,'LISTA NACIONAL'!A:B,2,0)</f>
        <v>11850.467000000001</v>
      </c>
      <c r="E1664" s="278">
        <f t="shared" si="25"/>
        <v>14339.065070000001</v>
      </c>
      <c r="G1664" s="7"/>
      <c r="H1664" s="200"/>
      <c r="I1664" s="199"/>
      <c r="J1664" s="199"/>
      <c r="K1664" s="113"/>
      <c r="L1664" s="113"/>
      <c r="M1664" s="113"/>
      <c r="N1664" s="7"/>
    </row>
    <row r="1665" spans="1:14">
      <c r="A1665" s="126" t="s">
        <v>8619</v>
      </c>
      <c r="B1665" s="297"/>
      <c r="C1665" s="126" t="s">
        <v>4890</v>
      </c>
      <c r="D1665" s="278">
        <f>+VLOOKUP(A1665,'LISTA NACIONAL'!A:B,2,0)</f>
        <v>62232.356</v>
      </c>
      <c r="E1665" s="278">
        <f t="shared" si="25"/>
        <v>75301.150760000004</v>
      </c>
      <c r="G1665" s="7"/>
      <c r="H1665" s="200"/>
      <c r="I1665" s="199"/>
      <c r="J1665" s="199"/>
      <c r="K1665" s="113"/>
      <c r="L1665" s="113"/>
      <c r="M1665" s="113"/>
      <c r="N1665" s="7"/>
    </row>
    <row r="1666" spans="1:14">
      <c r="A1666" s="126" t="s">
        <v>8620</v>
      </c>
      <c r="B1666" s="297"/>
      <c r="C1666" s="126" t="s">
        <v>4891</v>
      </c>
      <c r="D1666" s="278">
        <f>+VLOOKUP(A1666,'LISTA NACIONAL'!A:B,2,0)</f>
        <v>19252.286</v>
      </c>
      <c r="E1666" s="278">
        <f t="shared" si="25"/>
        <v>23295.266059999998</v>
      </c>
      <c r="G1666" s="7"/>
      <c r="H1666" s="200"/>
      <c r="I1666" s="199"/>
      <c r="J1666" s="199"/>
      <c r="K1666" s="113"/>
      <c r="L1666" s="113"/>
      <c r="M1666" s="113"/>
      <c r="N1666" s="7"/>
    </row>
    <row r="1667" spans="1:14">
      <c r="A1667" s="126" t="s">
        <v>8621</v>
      </c>
      <c r="B1667" s="297"/>
      <c r="C1667" s="126" t="s">
        <v>4892</v>
      </c>
      <c r="D1667" s="278">
        <f>+VLOOKUP(A1667,'LISTA NACIONAL'!A:B,2,0)</f>
        <v>19119.293000000001</v>
      </c>
      <c r="E1667" s="278">
        <f t="shared" si="25"/>
        <v>23134.344530000002</v>
      </c>
      <c r="G1667" s="7"/>
      <c r="H1667" s="200"/>
      <c r="I1667" s="199"/>
      <c r="J1667" s="199"/>
      <c r="K1667" s="113"/>
      <c r="L1667" s="113"/>
      <c r="M1667" s="113"/>
      <c r="N1667" s="7"/>
    </row>
    <row r="1668" spans="1:14">
      <c r="A1668" s="126" t="s">
        <v>8622</v>
      </c>
      <c r="B1668" s="297"/>
      <c r="C1668" s="126" t="s">
        <v>4893</v>
      </c>
      <c r="D1668" s="278">
        <f>+VLOOKUP(A1668,'LISTA NACIONAL'!A:B,2,0)</f>
        <v>8298.9650000000001</v>
      </c>
      <c r="E1668" s="278">
        <f t="shared" si="25"/>
        <v>10041.747649999999</v>
      </c>
      <c r="G1668" s="7"/>
      <c r="H1668" s="200"/>
      <c r="I1668" s="199"/>
      <c r="J1668" s="199"/>
      <c r="K1668" s="113"/>
      <c r="L1668" s="113"/>
      <c r="M1668" s="113"/>
      <c r="N1668" s="7"/>
    </row>
    <row r="1669" spans="1:14">
      <c r="A1669" s="126" t="s">
        <v>6769</v>
      </c>
      <c r="B1669" s="297"/>
      <c r="C1669" s="126" t="s">
        <v>1916</v>
      </c>
      <c r="D1669" s="278">
        <f>+VLOOKUP(A1669,'LISTA NACIONAL'!A:B,2,0)</f>
        <v>24946.936000000002</v>
      </c>
      <c r="E1669" s="278">
        <f t="shared" si="25"/>
        <v>30185.792560000002</v>
      </c>
      <c r="G1669" s="7"/>
      <c r="H1669" s="200"/>
      <c r="I1669" s="199"/>
      <c r="J1669" s="199"/>
      <c r="K1669" s="113"/>
      <c r="L1669" s="113"/>
      <c r="M1669" s="113"/>
      <c r="N1669" s="7"/>
    </row>
    <row r="1670" spans="1:14">
      <c r="A1670" s="126" t="s">
        <v>600</v>
      </c>
      <c r="B1670" s="297"/>
      <c r="C1670" s="126" t="s">
        <v>4894</v>
      </c>
      <c r="D1670" s="278">
        <f>+VLOOKUP(A1670,'LISTA NACIONAL'!A:B,2,0)</f>
        <v>5042.8310000000001</v>
      </c>
      <c r="E1670" s="278">
        <f t="shared" si="25"/>
        <v>6101.8255099999997</v>
      </c>
      <c r="G1670" s="7"/>
      <c r="H1670" s="200"/>
      <c r="I1670" s="199"/>
      <c r="J1670" s="199"/>
      <c r="K1670" s="113"/>
      <c r="L1670" s="113"/>
      <c r="M1670" s="113"/>
      <c r="N1670" s="7"/>
    </row>
    <row r="1671" spans="1:14">
      <c r="A1671" s="126" t="s">
        <v>6770</v>
      </c>
      <c r="B1671" s="297"/>
      <c r="C1671" s="126" t="s">
        <v>1916</v>
      </c>
      <c r="D1671" s="278">
        <f>+VLOOKUP(A1671,'LISTA NACIONAL'!A:B,2,0)</f>
        <v>15123.995000000001</v>
      </c>
      <c r="E1671" s="278">
        <f t="shared" si="25"/>
        <v>18300.033950000001</v>
      </c>
      <c r="G1671" s="7"/>
      <c r="H1671" s="200"/>
      <c r="I1671" s="199"/>
      <c r="J1671" s="199"/>
      <c r="K1671" s="113"/>
      <c r="L1671" s="113"/>
      <c r="M1671" s="113"/>
      <c r="N1671" s="7"/>
    </row>
    <row r="1672" spans="1:14">
      <c r="A1672" s="126" t="s">
        <v>601</v>
      </c>
      <c r="B1672" s="297"/>
      <c r="C1672" s="126" t="s">
        <v>4895</v>
      </c>
      <c r="D1672" s="278">
        <f>+VLOOKUP(A1672,'LISTA NACIONAL'!A:B,2,0)</f>
        <v>29598.11</v>
      </c>
      <c r="E1672" s="278">
        <f t="shared" si="25"/>
        <v>35813.713100000001</v>
      </c>
      <c r="G1672" s="7"/>
      <c r="H1672" s="200"/>
      <c r="I1672" s="199"/>
      <c r="J1672" s="199"/>
      <c r="K1672" s="113"/>
      <c r="L1672" s="113"/>
      <c r="M1672" s="113"/>
      <c r="N1672" s="7"/>
    </row>
    <row r="1673" spans="1:14">
      <c r="A1673" s="126" t="s">
        <v>602</v>
      </c>
      <c r="B1673" s="297"/>
      <c r="C1673" s="126" t="s">
        <v>4896</v>
      </c>
      <c r="D1673" s="278">
        <f>+VLOOKUP(A1673,'LISTA NACIONAL'!A:B,2,0)</f>
        <v>29598.11</v>
      </c>
      <c r="E1673" s="278">
        <f t="shared" si="25"/>
        <v>35813.713100000001</v>
      </c>
      <c r="G1673" s="7"/>
      <c r="H1673" s="200"/>
      <c r="I1673" s="199"/>
      <c r="J1673" s="199"/>
      <c r="K1673" s="113"/>
      <c r="L1673" s="113"/>
      <c r="M1673" s="113"/>
      <c r="N1673" s="7"/>
    </row>
    <row r="1674" spans="1:14">
      <c r="A1674" s="126" t="s">
        <v>603</v>
      </c>
      <c r="B1674" s="297"/>
      <c r="C1674" s="126" t="s">
        <v>4762</v>
      </c>
      <c r="D1674" s="278">
        <f>+VLOOKUP(A1674,'LISTA NACIONAL'!A:B,2,0)</f>
        <v>2220.3960000000002</v>
      </c>
      <c r="E1674" s="278">
        <f t="shared" si="25"/>
        <v>2686.6791600000001</v>
      </c>
      <c r="G1674" s="7"/>
      <c r="H1674" s="200"/>
      <c r="I1674" s="199"/>
      <c r="J1674" s="199"/>
      <c r="K1674" s="113"/>
      <c r="L1674" s="113"/>
      <c r="M1674" s="113"/>
      <c r="N1674" s="7"/>
    </row>
    <row r="1675" spans="1:14">
      <c r="A1675" s="126" t="s">
        <v>604</v>
      </c>
      <c r="B1675" s="297"/>
      <c r="C1675" s="126" t="s">
        <v>4763</v>
      </c>
      <c r="D1675" s="278">
        <f>+VLOOKUP(A1675,'LISTA NACIONAL'!A:B,2,0)</f>
        <v>17738.322</v>
      </c>
      <c r="E1675" s="278">
        <f t="shared" ref="E1675:E1738" si="26">+D1675*1.21</f>
        <v>21463.369620000001</v>
      </c>
      <c r="G1675" s="7"/>
      <c r="H1675" s="200"/>
      <c r="I1675" s="199"/>
      <c r="J1675" s="199"/>
      <c r="K1675" s="113"/>
      <c r="L1675" s="113"/>
      <c r="M1675" s="113"/>
      <c r="N1675" s="7"/>
    </row>
    <row r="1676" spans="1:14">
      <c r="A1676" s="126" t="s">
        <v>605</v>
      </c>
      <c r="B1676" s="297"/>
      <c r="C1676" s="126" t="s">
        <v>4764</v>
      </c>
      <c r="D1676" s="278">
        <f>+VLOOKUP(A1676,'LISTA NACIONAL'!A:B,2,0)</f>
        <v>5905.0690000000004</v>
      </c>
      <c r="E1676" s="278">
        <f t="shared" si="26"/>
        <v>7145.1334900000002</v>
      </c>
      <c r="G1676" s="7"/>
      <c r="H1676" s="200"/>
      <c r="I1676" s="199"/>
      <c r="J1676" s="199"/>
      <c r="K1676" s="113"/>
      <c r="L1676" s="113"/>
      <c r="M1676" s="113"/>
      <c r="N1676" s="7"/>
    </row>
    <row r="1677" spans="1:14">
      <c r="A1677" s="126" t="s">
        <v>606</v>
      </c>
      <c r="B1677" s="297"/>
      <c r="C1677" s="126" t="s">
        <v>4765</v>
      </c>
      <c r="D1677" s="278">
        <f>+VLOOKUP(A1677,'LISTA NACIONAL'!A:B,2,0)</f>
        <v>14796.406000000001</v>
      </c>
      <c r="E1677" s="278">
        <f t="shared" si="26"/>
        <v>17903.651259999999</v>
      </c>
      <c r="G1677" s="7"/>
      <c r="H1677" s="200"/>
      <c r="I1677" s="199"/>
      <c r="J1677" s="199"/>
      <c r="K1677" s="113"/>
      <c r="L1677" s="113"/>
      <c r="M1677" s="113"/>
      <c r="N1677" s="7"/>
    </row>
    <row r="1678" spans="1:14">
      <c r="A1678" s="126" t="s">
        <v>2483</v>
      </c>
      <c r="B1678" s="297"/>
      <c r="C1678" s="126" t="s">
        <v>5989</v>
      </c>
      <c r="D1678" s="278">
        <f>+VLOOKUP(A1678,'LISTA NACIONAL'!A:B,2,0)</f>
        <v>5042.8310000000001</v>
      </c>
      <c r="E1678" s="278">
        <f t="shared" si="26"/>
        <v>6101.8255099999997</v>
      </c>
      <c r="G1678" s="7"/>
      <c r="H1678" s="200"/>
      <c r="I1678" s="199"/>
      <c r="J1678" s="199"/>
      <c r="K1678" s="113"/>
      <c r="L1678" s="113"/>
      <c r="M1678" s="113"/>
      <c r="N1678" s="7"/>
    </row>
    <row r="1679" spans="1:14">
      <c r="A1679" s="126" t="s">
        <v>2187</v>
      </c>
      <c r="B1679" s="297"/>
      <c r="C1679" s="126" t="s">
        <v>3061</v>
      </c>
      <c r="D1679" s="278">
        <f>+VLOOKUP(A1679,'LISTA NACIONAL'!A:B,2,0)</f>
        <v>13640.771000000001</v>
      </c>
      <c r="E1679" s="278">
        <f t="shared" si="26"/>
        <v>16505.332910000001</v>
      </c>
      <c r="G1679" s="7"/>
      <c r="H1679" s="200"/>
      <c r="I1679" s="199"/>
      <c r="J1679" s="199"/>
      <c r="K1679" s="113"/>
      <c r="L1679" s="113"/>
      <c r="M1679" s="113"/>
      <c r="N1679" s="7"/>
    </row>
    <row r="1680" spans="1:14">
      <c r="A1680" s="126" t="s">
        <v>2188</v>
      </c>
      <c r="B1680" s="297"/>
      <c r="C1680" s="126" t="s">
        <v>3062</v>
      </c>
      <c r="D1680" s="278">
        <f>+VLOOKUP(A1680,'LISTA NACIONAL'!A:B,2,0)</f>
        <v>7704.732</v>
      </c>
      <c r="E1680" s="278">
        <f t="shared" si="26"/>
        <v>9322.7257200000004</v>
      </c>
      <c r="G1680" s="7"/>
      <c r="H1680" s="200"/>
      <c r="I1680" s="199"/>
      <c r="J1680" s="199"/>
      <c r="K1680" s="113"/>
      <c r="L1680" s="113"/>
      <c r="M1680" s="113"/>
      <c r="N1680" s="7"/>
    </row>
    <row r="1681" spans="1:14">
      <c r="A1681" s="126" t="s">
        <v>2189</v>
      </c>
      <c r="B1681" s="297"/>
      <c r="C1681" s="126" t="s">
        <v>3063</v>
      </c>
      <c r="D1681" s="278">
        <f>+VLOOKUP(A1681,'LISTA NACIONAL'!A:B,2,0)</f>
        <v>81533.289999999994</v>
      </c>
      <c r="E1681" s="278">
        <f t="shared" si="26"/>
        <v>98655.280899999983</v>
      </c>
      <c r="G1681" s="7"/>
      <c r="H1681" s="200"/>
      <c r="I1681" s="199"/>
      <c r="J1681" s="199"/>
      <c r="K1681" s="113"/>
      <c r="L1681" s="113"/>
      <c r="M1681" s="113"/>
      <c r="N1681" s="7"/>
    </row>
    <row r="1682" spans="1:14">
      <c r="A1682" s="126" t="s">
        <v>2190</v>
      </c>
      <c r="B1682" s="297"/>
      <c r="C1682" s="126" t="s">
        <v>3064</v>
      </c>
      <c r="D1682" s="278">
        <f>+VLOOKUP(A1682,'LISTA NACIONAL'!A:B,2,0)</f>
        <v>5042.8310000000001</v>
      </c>
      <c r="E1682" s="278">
        <f t="shared" si="26"/>
        <v>6101.8255099999997</v>
      </c>
      <c r="G1682" s="7"/>
      <c r="H1682" s="200"/>
      <c r="I1682" s="199"/>
      <c r="J1682" s="199"/>
      <c r="K1682" s="113"/>
      <c r="L1682" s="113"/>
      <c r="M1682" s="113"/>
      <c r="N1682" s="7"/>
    </row>
    <row r="1683" spans="1:14">
      <c r="A1683" s="126" t="s">
        <v>6771</v>
      </c>
      <c r="B1683" s="297"/>
      <c r="C1683" s="126" t="s">
        <v>11108</v>
      </c>
      <c r="D1683" s="278">
        <f>+VLOOKUP(A1683,'LISTA NACIONAL'!A:B,2,0)</f>
        <v>10901.210999999999</v>
      </c>
      <c r="E1683" s="278">
        <f t="shared" si="26"/>
        <v>13190.46531</v>
      </c>
      <c r="G1683" s="7"/>
      <c r="H1683" s="200"/>
      <c r="I1683" s="199"/>
      <c r="J1683" s="199"/>
      <c r="K1683" s="113"/>
      <c r="L1683" s="113"/>
      <c r="M1683" s="113"/>
      <c r="N1683" s="7"/>
    </row>
    <row r="1684" spans="1:14">
      <c r="A1684" s="126" t="s">
        <v>2191</v>
      </c>
      <c r="B1684" s="297"/>
      <c r="C1684" s="126" t="s">
        <v>2423</v>
      </c>
      <c r="D1684" s="278">
        <f>+VLOOKUP(A1684,'LISTA NACIONAL'!A:B,2,0)</f>
        <v>6225.2129999999997</v>
      </c>
      <c r="E1684" s="278">
        <f t="shared" si="26"/>
        <v>7532.5077299999994</v>
      </c>
      <c r="G1684" s="7"/>
      <c r="H1684" s="200"/>
      <c r="I1684" s="199"/>
      <c r="J1684" s="199"/>
      <c r="K1684" s="113"/>
      <c r="L1684" s="113"/>
      <c r="M1684" s="113"/>
      <c r="N1684" s="7"/>
    </row>
    <row r="1685" spans="1:14">
      <c r="A1685" s="126" t="s">
        <v>2192</v>
      </c>
      <c r="B1685" s="297"/>
      <c r="C1685" s="126" t="s">
        <v>2424</v>
      </c>
      <c r="D1685" s="278">
        <f>+VLOOKUP(A1685,'LISTA NACIONAL'!A:B,2,0)</f>
        <v>3262.3319999999999</v>
      </c>
      <c r="E1685" s="278">
        <f t="shared" si="26"/>
        <v>3947.4217199999998</v>
      </c>
      <c r="G1685" s="7"/>
      <c r="H1685" s="200"/>
      <c r="I1685" s="199"/>
      <c r="J1685" s="199"/>
      <c r="K1685" s="113"/>
      <c r="L1685" s="113"/>
      <c r="M1685" s="113"/>
      <c r="N1685" s="7"/>
    </row>
    <row r="1686" spans="1:14">
      <c r="A1686" s="126" t="s">
        <v>2193</v>
      </c>
      <c r="B1686" s="297"/>
      <c r="C1686" s="126" t="s">
        <v>2425</v>
      </c>
      <c r="D1686" s="278">
        <f>+VLOOKUP(A1686,'LISTA NACIONAL'!A:B,2,0)</f>
        <v>7392.3850000000002</v>
      </c>
      <c r="E1686" s="278">
        <f t="shared" si="26"/>
        <v>8944.7858500000002</v>
      </c>
      <c r="G1686" s="7"/>
      <c r="H1686" s="200"/>
      <c r="I1686" s="199"/>
      <c r="J1686" s="199"/>
      <c r="K1686" s="113"/>
      <c r="L1686" s="113"/>
      <c r="M1686" s="113"/>
      <c r="N1686" s="7"/>
    </row>
    <row r="1687" spans="1:14">
      <c r="A1687" s="126" t="s">
        <v>2194</v>
      </c>
      <c r="B1687" s="297"/>
      <c r="C1687" s="126" t="s">
        <v>2426</v>
      </c>
      <c r="D1687" s="278">
        <f>+VLOOKUP(A1687,'LISTA NACIONAL'!A:B,2,0)</f>
        <v>4882.6030000000001</v>
      </c>
      <c r="E1687" s="278">
        <f t="shared" si="26"/>
        <v>5907.9496300000001</v>
      </c>
      <c r="G1687" s="7"/>
      <c r="H1687" s="200"/>
      <c r="I1687" s="199"/>
      <c r="J1687" s="199"/>
      <c r="K1687" s="113"/>
      <c r="L1687" s="113"/>
      <c r="M1687" s="113"/>
      <c r="N1687" s="7"/>
    </row>
    <row r="1688" spans="1:14">
      <c r="A1688" s="126" t="s">
        <v>2195</v>
      </c>
      <c r="B1688" s="297"/>
      <c r="C1688" s="126" t="s">
        <v>2427</v>
      </c>
      <c r="D1688" s="278">
        <f>+VLOOKUP(A1688,'LISTA NACIONAL'!A:B,2,0)</f>
        <v>7102.7889999999998</v>
      </c>
      <c r="E1688" s="278">
        <f t="shared" si="26"/>
        <v>8594.3746899999987</v>
      </c>
      <c r="G1688" s="7"/>
      <c r="H1688" s="200"/>
      <c r="I1688" s="199"/>
      <c r="J1688" s="199"/>
      <c r="K1688" s="113"/>
      <c r="L1688" s="113"/>
      <c r="M1688" s="113"/>
      <c r="N1688" s="7"/>
    </row>
    <row r="1689" spans="1:14">
      <c r="A1689" s="126" t="s">
        <v>6772</v>
      </c>
      <c r="B1689" s="297"/>
      <c r="C1689" s="126" t="s">
        <v>6773</v>
      </c>
      <c r="D1689" s="278">
        <f>+VLOOKUP(A1689,'LISTA NACIONAL'!A:B,2,0)</f>
        <v>3538.107</v>
      </c>
      <c r="E1689" s="278">
        <f t="shared" si="26"/>
        <v>4281.1094699999994</v>
      </c>
      <c r="G1689" s="7"/>
      <c r="H1689" s="200"/>
      <c r="I1689" s="199"/>
      <c r="J1689" s="199"/>
      <c r="K1689" s="113"/>
      <c r="L1689" s="113"/>
      <c r="M1689" s="113"/>
      <c r="N1689" s="7"/>
    </row>
    <row r="1690" spans="1:14">
      <c r="A1690" s="126" t="s">
        <v>6774</v>
      </c>
      <c r="B1690" s="297"/>
      <c r="C1690" s="126" t="s">
        <v>6775</v>
      </c>
      <c r="D1690" s="278">
        <f>+VLOOKUP(A1690,'LISTA NACIONAL'!A:B,2,0)</f>
        <v>1720.769</v>
      </c>
      <c r="E1690" s="278">
        <f t="shared" si="26"/>
        <v>2082.13049</v>
      </c>
      <c r="G1690" s="7"/>
      <c r="H1690" s="200"/>
      <c r="I1690" s="199"/>
      <c r="J1690" s="199"/>
      <c r="K1690" s="113"/>
      <c r="L1690" s="113"/>
      <c r="M1690" s="113"/>
      <c r="N1690" s="7"/>
    </row>
    <row r="1691" spans="1:14">
      <c r="A1691" s="126" t="s">
        <v>2196</v>
      </c>
      <c r="B1691" s="297"/>
      <c r="C1691" s="126" t="s">
        <v>2428</v>
      </c>
      <c r="D1691" s="278">
        <f>+VLOOKUP(A1691,'LISTA NACIONAL'!A:B,2,0)</f>
        <v>3262.3319999999999</v>
      </c>
      <c r="E1691" s="278">
        <f t="shared" si="26"/>
        <v>3947.4217199999998</v>
      </c>
      <c r="G1691" s="7"/>
      <c r="H1691" s="200"/>
      <c r="I1691" s="199"/>
      <c r="J1691" s="199"/>
      <c r="K1691" s="113"/>
      <c r="L1691" s="113"/>
      <c r="M1691" s="113"/>
      <c r="N1691" s="7"/>
    </row>
    <row r="1692" spans="1:14">
      <c r="A1692" s="126" t="s">
        <v>6776</v>
      </c>
      <c r="B1692" s="297"/>
      <c r="C1692" s="126" t="s">
        <v>6777</v>
      </c>
      <c r="D1692" s="278">
        <f>+VLOOKUP(A1692,'LISTA NACIONAL'!A:B,2,0)</f>
        <v>6684.268</v>
      </c>
      <c r="E1692" s="278">
        <f t="shared" si="26"/>
        <v>8087.9642800000001</v>
      </c>
      <c r="G1692" s="7"/>
      <c r="H1692" s="200"/>
      <c r="I1692" s="199"/>
      <c r="J1692" s="199"/>
      <c r="K1692" s="113"/>
      <c r="L1692" s="113"/>
      <c r="M1692" s="113"/>
      <c r="N1692" s="7"/>
    </row>
    <row r="1693" spans="1:14">
      <c r="A1693" s="126" t="s">
        <v>2197</v>
      </c>
      <c r="B1693" s="297"/>
      <c r="C1693" s="126" t="s">
        <v>4436</v>
      </c>
      <c r="D1693" s="278">
        <f>+VLOOKUP(A1693,'LISTA NACIONAL'!A:B,2,0)</f>
        <v>4735.9740000000002</v>
      </c>
      <c r="E1693" s="278">
        <f t="shared" si="26"/>
        <v>5730.5285400000002</v>
      </c>
      <c r="G1693" s="7"/>
      <c r="H1693" s="200"/>
      <c r="I1693" s="199"/>
      <c r="J1693" s="199"/>
      <c r="K1693" s="113"/>
      <c r="L1693" s="113"/>
      <c r="M1693" s="113"/>
      <c r="N1693" s="7"/>
    </row>
    <row r="1694" spans="1:14">
      <c r="A1694" s="126" t="s">
        <v>2198</v>
      </c>
      <c r="B1694" s="297"/>
      <c r="C1694" s="126" t="s">
        <v>4437</v>
      </c>
      <c r="D1694" s="278">
        <f>+VLOOKUP(A1694,'LISTA NACIONAL'!A:B,2,0)</f>
        <v>2656.3110000000001</v>
      </c>
      <c r="E1694" s="278">
        <f t="shared" si="26"/>
        <v>3214.1363099999999</v>
      </c>
      <c r="G1694" s="7"/>
      <c r="H1694" s="200"/>
      <c r="I1694" s="199"/>
      <c r="J1694" s="199"/>
      <c r="K1694" s="113"/>
      <c r="L1694" s="113"/>
      <c r="M1694" s="113"/>
      <c r="N1694" s="7"/>
    </row>
    <row r="1695" spans="1:14">
      <c r="A1695" s="126" t="s">
        <v>10731</v>
      </c>
      <c r="B1695" s="297"/>
      <c r="C1695" s="126" t="s">
        <v>4438</v>
      </c>
      <c r="D1695" s="278">
        <f>+VLOOKUP(A1695,'LISTA NACIONAL'!A:B,2,0)</f>
        <v>3262.3319999999999</v>
      </c>
      <c r="E1695" s="278">
        <f t="shared" si="26"/>
        <v>3947.4217199999998</v>
      </c>
      <c r="G1695" s="7"/>
      <c r="H1695" s="200"/>
      <c r="I1695" s="199"/>
      <c r="J1695" s="199"/>
      <c r="K1695" s="113"/>
      <c r="L1695" s="113"/>
      <c r="M1695" s="113"/>
      <c r="N1695" s="7"/>
    </row>
    <row r="1696" spans="1:14">
      <c r="A1696" s="126" t="s">
        <v>10732</v>
      </c>
      <c r="B1696" s="297"/>
      <c r="C1696" s="126" t="s">
        <v>4439</v>
      </c>
      <c r="D1696" s="278">
        <f>+VLOOKUP(A1696,'LISTA NACIONAL'!A:B,2,0)</f>
        <v>2357.2460000000001</v>
      </c>
      <c r="E1696" s="278">
        <f t="shared" si="26"/>
        <v>2852.26766</v>
      </c>
      <c r="G1696" s="7"/>
      <c r="H1696" s="200"/>
      <c r="I1696" s="199"/>
      <c r="J1696" s="199"/>
      <c r="K1696" s="113"/>
      <c r="L1696" s="113"/>
      <c r="M1696" s="113"/>
      <c r="N1696" s="7"/>
    </row>
    <row r="1697" spans="1:14">
      <c r="A1697" s="126" t="s">
        <v>10733</v>
      </c>
      <c r="B1697" s="297"/>
      <c r="C1697" s="126" t="s">
        <v>4440</v>
      </c>
      <c r="D1697" s="278">
        <f>+VLOOKUP(A1697,'LISTA NACIONAL'!A:B,2,0)</f>
        <v>26648.601999999999</v>
      </c>
      <c r="E1697" s="278">
        <f t="shared" si="26"/>
        <v>32244.808419999998</v>
      </c>
      <c r="G1697" s="7"/>
      <c r="H1697" s="200"/>
      <c r="I1697" s="199"/>
      <c r="J1697" s="199"/>
      <c r="K1697" s="113"/>
      <c r="L1697" s="113"/>
      <c r="M1697" s="113"/>
      <c r="N1697" s="7"/>
    </row>
    <row r="1698" spans="1:14">
      <c r="A1698" s="126" t="s">
        <v>10734</v>
      </c>
      <c r="B1698" s="297"/>
      <c r="C1698" s="126" t="s">
        <v>4441</v>
      </c>
      <c r="D1698" s="278">
        <f>+VLOOKUP(A1698,'LISTA NACIONAL'!A:B,2,0)</f>
        <v>63717.936999999998</v>
      </c>
      <c r="E1698" s="278">
        <f t="shared" si="26"/>
        <v>77098.703769999993</v>
      </c>
      <c r="G1698" s="7"/>
      <c r="H1698" s="200"/>
      <c r="I1698" s="199"/>
      <c r="J1698" s="199"/>
      <c r="K1698" s="113"/>
      <c r="L1698" s="113"/>
      <c r="M1698" s="113"/>
      <c r="N1698" s="7"/>
    </row>
    <row r="1699" spans="1:14">
      <c r="A1699" s="126" t="s">
        <v>10735</v>
      </c>
      <c r="B1699" s="297"/>
      <c r="C1699" s="126" t="s">
        <v>4442</v>
      </c>
      <c r="D1699" s="278">
        <f>+VLOOKUP(A1699,'LISTA NACIONAL'!A:B,2,0)</f>
        <v>116964.764</v>
      </c>
      <c r="E1699" s="278">
        <f t="shared" si="26"/>
        <v>141527.36444</v>
      </c>
      <c r="G1699" s="7"/>
      <c r="H1699" s="200"/>
      <c r="I1699" s="199"/>
      <c r="J1699" s="199"/>
      <c r="K1699" s="113"/>
      <c r="L1699" s="113"/>
      <c r="M1699" s="113"/>
      <c r="N1699" s="7"/>
    </row>
    <row r="1700" spans="1:14">
      <c r="A1700" s="126" t="s">
        <v>10736</v>
      </c>
      <c r="B1700" s="297"/>
      <c r="C1700" s="126" t="s">
        <v>4443</v>
      </c>
      <c r="D1700" s="278">
        <f>+VLOOKUP(A1700,'LISTA NACIONAL'!A:B,2,0)</f>
        <v>81565.835000000006</v>
      </c>
      <c r="E1700" s="278">
        <f t="shared" si="26"/>
        <v>98694.660350000006</v>
      </c>
      <c r="G1700" s="7"/>
      <c r="H1700" s="200"/>
      <c r="I1700" s="199"/>
      <c r="J1700" s="199"/>
      <c r="K1700" s="113"/>
      <c r="L1700" s="113"/>
      <c r="M1700" s="113"/>
      <c r="N1700" s="7"/>
    </row>
    <row r="1701" spans="1:14">
      <c r="A1701" s="126" t="s">
        <v>10737</v>
      </c>
      <c r="B1701" s="297"/>
      <c r="C1701" s="126" t="s">
        <v>4444</v>
      </c>
      <c r="D1701" s="278">
        <f>+VLOOKUP(A1701,'LISTA NACIONAL'!A:B,2,0)</f>
        <v>7392.3850000000002</v>
      </c>
      <c r="E1701" s="278">
        <f t="shared" si="26"/>
        <v>8944.7858500000002</v>
      </c>
      <c r="G1701" s="7"/>
      <c r="H1701" s="200"/>
      <c r="I1701" s="199"/>
      <c r="J1701" s="199"/>
      <c r="K1701" s="113"/>
      <c r="L1701" s="113"/>
      <c r="M1701" s="113"/>
      <c r="N1701" s="7"/>
    </row>
    <row r="1702" spans="1:14">
      <c r="A1702" s="126" t="s">
        <v>6778</v>
      </c>
      <c r="B1702" s="297"/>
      <c r="C1702" s="126" t="s">
        <v>6779</v>
      </c>
      <c r="D1702" s="278">
        <f>+VLOOKUP(A1702,'LISTA NACIONAL'!A:B,2,0)</f>
        <v>7405.8230000000003</v>
      </c>
      <c r="E1702" s="278">
        <f t="shared" si="26"/>
        <v>8961.0458300000009</v>
      </c>
      <c r="G1702" s="7"/>
      <c r="H1702" s="200"/>
      <c r="I1702" s="199"/>
      <c r="J1702" s="199"/>
      <c r="K1702" s="113"/>
      <c r="L1702" s="113"/>
      <c r="M1702" s="113"/>
      <c r="N1702" s="7"/>
    </row>
    <row r="1703" spans="1:14">
      <c r="A1703" s="126" t="s">
        <v>10738</v>
      </c>
      <c r="B1703" s="297"/>
      <c r="C1703" s="126" t="s">
        <v>4445</v>
      </c>
      <c r="D1703" s="278">
        <f>+VLOOKUP(A1703,'LISTA NACIONAL'!A:B,2,0)</f>
        <v>5322.3</v>
      </c>
      <c r="E1703" s="278">
        <f t="shared" si="26"/>
        <v>6439.9830000000002</v>
      </c>
      <c r="G1703" s="7"/>
      <c r="H1703" s="200"/>
      <c r="I1703" s="199"/>
      <c r="J1703" s="199"/>
      <c r="K1703" s="113"/>
      <c r="L1703" s="113"/>
      <c r="M1703" s="113"/>
      <c r="N1703" s="7"/>
    </row>
    <row r="1704" spans="1:14">
      <c r="A1704" s="126" t="s">
        <v>10739</v>
      </c>
      <c r="B1704" s="297"/>
      <c r="C1704" s="126" t="s">
        <v>4446</v>
      </c>
      <c r="D1704" s="278">
        <f>+VLOOKUP(A1704,'LISTA NACIONAL'!A:B,2,0)</f>
        <v>4882.6030000000001</v>
      </c>
      <c r="E1704" s="278">
        <f t="shared" si="26"/>
        <v>5907.9496300000001</v>
      </c>
      <c r="G1704" s="7"/>
      <c r="H1704" s="200"/>
      <c r="I1704" s="199"/>
      <c r="J1704" s="199"/>
      <c r="K1704" s="113"/>
      <c r="L1704" s="113"/>
      <c r="M1704" s="113"/>
      <c r="N1704" s="7"/>
    </row>
    <row r="1705" spans="1:14">
      <c r="A1705" s="126" t="s">
        <v>10740</v>
      </c>
      <c r="B1705" s="297"/>
      <c r="C1705" s="126" t="s">
        <v>4447</v>
      </c>
      <c r="D1705" s="278">
        <f>+VLOOKUP(A1705,'LISTA NACIONAL'!A:B,2,0)</f>
        <v>8900.9060000000009</v>
      </c>
      <c r="E1705" s="278">
        <f t="shared" si="26"/>
        <v>10770.09626</v>
      </c>
      <c r="G1705" s="7"/>
      <c r="H1705" s="200"/>
      <c r="I1705" s="199"/>
      <c r="J1705" s="199"/>
      <c r="K1705" s="113"/>
      <c r="L1705" s="113"/>
      <c r="M1705" s="113"/>
      <c r="N1705" s="7"/>
    </row>
    <row r="1706" spans="1:14">
      <c r="A1706" s="126" t="s">
        <v>10741</v>
      </c>
      <c r="B1706" s="297"/>
      <c r="C1706" s="126" t="s">
        <v>4448</v>
      </c>
      <c r="D1706" s="278">
        <f>+VLOOKUP(A1706,'LISTA NACIONAL'!A:B,2,0)</f>
        <v>1188.3309999999999</v>
      </c>
      <c r="E1706" s="278">
        <f t="shared" si="26"/>
        <v>1437.8805099999997</v>
      </c>
      <c r="G1706" s="7"/>
      <c r="H1706" s="200"/>
      <c r="I1706" s="199"/>
      <c r="J1706" s="199"/>
      <c r="K1706" s="113"/>
      <c r="L1706" s="113"/>
      <c r="M1706" s="113"/>
      <c r="N1706" s="7"/>
    </row>
    <row r="1707" spans="1:14">
      <c r="A1707" s="126" t="s">
        <v>10742</v>
      </c>
      <c r="B1707" s="297"/>
      <c r="C1707" s="126" t="s">
        <v>4448</v>
      </c>
      <c r="D1707" s="278">
        <f>+VLOOKUP(A1707,'LISTA NACIONAL'!A:B,2,0)</f>
        <v>1477.6859999999999</v>
      </c>
      <c r="E1707" s="278">
        <f t="shared" si="26"/>
        <v>1788.0000599999998</v>
      </c>
      <c r="G1707" s="7"/>
      <c r="H1707" s="200"/>
      <c r="I1707" s="199"/>
      <c r="J1707" s="199"/>
      <c r="K1707" s="113"/>
      <c r="L1707" s="113"/>
      <c r="M1707" s="113"/>
      <c r="N1707" s="7"/>
    </row>
    <row r="1708" spans="1:14">
      <c r="A1708" s="126" t="s">
        <v>10743</v>
      </c>
      <c r="B1708" s="297"/>
      <c r="C1708" s="126" t="s">
        <v>4449</v>
      </c>
      <c r="D1708" s="278">
        <f>+VLOOKUP(A1708,'LISTA NACIONAL'!A:B,2,0)</f>
        <v>7556.9979999999996</v>
      </c>
      <c r="E1708" s="278">
        <f t="shared" si="26"/>
        <v>9143.9675799999986</v>
      </c>
      <c r="G1708" s="7"/>
      <c r="H1708" s="200"/>
      <c r="I1708" s="199"/>
      <c r="J1708" s="199"/>
      <c r="K1708" s="113"/>
      <c r="L1708" s="113"/>
      <c r="M1708" s="113"/>
      <c r="N1708" s="7"/>
    </row>
    <row r="1709" spans="1:14">
      <c r="A1709" s="126" t="s">
        <v>10744</v>
      </c>
      <c r="B1709" s="297"/>
      <c r="C1709" s="126" t="s">
        <v>4393</v>
      </c>
      <c r="D1709" s="278">
        <f>+VLOOKUP(A1709,'LISTA NACIONAL'!A:B,2,0)</f>
        <v>37063.576999999997</v>
      </c>
      <c r="E1709" s="278">
        <f t="shared" si="26"/>
        <v>44846.928169999999</v>
      </c>
      <c r="G1709" s="7"/>
      <c r="H1709" s="200"/>
      <c r="I1709" s="199"/>
      <c r="J1709" s="199"/>
      <c r="K1709" s="113"/>
      <c r="L1709" s="113"/>
      <c r="M1709" s="113"/>
      <c r="N1709" s="7"/>
    </row>
    <row r="1710" spans="1:14">
      <c r="A1710" s="126" t="s">
        <v>10745</v>
      </c>
      <c r="B1710" s="297"/>
      <c r="C1710" s="126" t="s">
        <v>4394</v>
      </c>
      <c r="D1710" s="278">
        <f>+VLOOKUP(A1710,'LISTA NACIONAL'!A:B,2,0)</f>
        <v>28130.15</v>
      </c>
      <c r="E1710" s="278">
        <f t="shared" si="26"/>
        <v>34037.481500000002</v>
      </c>
      <c r="G1710" s="7"/>
      <c r="H1710" s="200"/>
      <c r="I1710" s="199"/>
      <c r="J1710" s="199"/>
      <c r="K1710" s="113"/>
      <c r="L1710" s="113"/>
      <c r="M1710" s="113"/>
      <c r="N1710" s="7"/>
    </row>
    <row r="1711" spans="1:14">
      <c r="A1711" s="126" t="s">
        <v>10746</v>
      </c>
      <c r="B1711" s="297"/>
      <c r="C1711" s="126" t="s">
        <v>3532</v>
      </c>
      <c r="D1711" s="278">
        <f>+VLOOKUP(A1711,'LISTA NACIONAL'!A:B,2,0)</f>
        <v>44374.894999999997</v>
      </c>
      <c r="E1711" s="278">
        <f t="shared" si="26"/>
        <v>53693.622949999997</v>
      </c>
      <c r="G1711" s="7"/>
      <c r="H1711" s="200"/>
      <c r="I1711" s="199"/>
      <c r="J1711" s="199"/>
      <c r="K1711" s="113"/>
      <c r="L1711" s="113"/>
      <c r="M1711" s="113"/>
      <c r="N1711" s="7"/>
    </row>
    <row r="1712" spans="1:14">
      <c r="A1712" s="126" t="s">
        <v>10747</v>
      </c>
      <c r="B1712" s="297"/>
      <c r="C1712" s="126" t="s">
        <v>3533</v>
      </c>
      <c r="D1712" s="278">
        <f>+VLOOKUP(A1712,'LISTA NACIONAL'!A:B,2,0)</f>
        <v>45879.675999999999</v>
      </c>
      <c r="E1712" s="278">
        <f t="shared" si="26"/>
        <v>55514.407959999997</v>
      </c>
      <c r="G1712" s="7"/>
      <c r="H1712" s="200"/>
      <c r="I1712" s="199"/>
      <c r="J1712" s="199"/>
      <c r="K1712" s="113"/>
      <c r="L1712" s="113"/>
      <c r="M1712" s="113"/>
      <c r="N1712" s="7"/>
    </row>
    <row r="1713" spans="1:14">
      <c r="A1713" s="126" t="s">
        <v>10748</v>
      </c>
      <c r="B1713" s="297"/>
      <c r="C1713" s="126" t="s">
        <v>3534</v>
      </c>
      <c r="D1713" s="278">
        <f>+VLOOKUP(A1713,'LISTA NACIONAL'!A:B,2,0)</f>
        <v>16879.561000000002</v>
      </c>
      <c r="E1713" s="278">
        <f t="shared" si="26"/>
        <v>20424.268810000001</v>
      </c>
      <c r="G1713" s="7"/>
      <c r="H1713" s="200"/>
      <c r="I1713" s="199"/>
      <c r="J1713" s="199"/>
      <c r="K1713" s="113"/>
      <c r="L1713" s="113"/>
      <c r="M1713" s="113"/>
      <c r="N1713" s="7"/>
    </row>
    <row r="1714" spans="1:14">
      <c r="A1714" s="126" t="s">
        <v>10749</v>
      </c>
      <c r="B1714" s="297"/>
      <c r="C1714" s="126" t="s">
        <v>3323</v>
      </c>
      <c r="D1714" s="278">
        <f>+VLOOKUP(A1714,'LISTA NACIONAL'!A:B,2,0)</f>
        <v>4000.83</v>
      </c>
      <c r="E1714" s="278">
        <f t="shared" si="26"/>
        <v>4841.0042999999996</v>
      </c>
      <c r="G1714" s="7"/>
      <c r="H1714" s="200"/>
      <c r="I1714" s="199"/>
      <c r="J1714" s="199"/>
      <c r="K1714" s="113"/>
      <c r="L1714" s="113"/>
      <c r="M1714" s="113"/>
      <c r="N1714" s="7"/>
    </row>
    <row r="1715" spans="1:14">
      <c r="A1715" s="126" t="s">
        <v>10750</v>
      </c>
      <c r="B1715" s="297"/>
      <c r="C1715" s="126" t="s">
        <v>12210</v>
      </c>
      <c r="D1715" s="278">
        <f>+VLOOKUP(A1715,'LISTA NACIONAL'!A:B,2,0)</f>
        <v>54904.163</v>
      </c>
      <c r="E1715" s="278">
        <f t="shared" si="26"/>
        <v>66434.037230000002</v>
      </c>
      <c r="G1715" s="7"/>
      <c r="H1715" s="200"/>
      <c r="I1715" s="199"/>
      <c r="J1715" s="199"/>
      <c r="K1715" s="113"/>
      <c r="L1715" s="113"/>
      <c r="M1715" s="113"/>
      <c r="N1715" s="7"/>
    </row>
    <row r="1716" spans="1:14">
      <c r="A1716" s="126" t="s">
        <v>10751</v>
      </c>
      <c r="B1716" s="297"/>
      <c r="C1716" s="126" t="s">
        <v>3324</v>
      </c>
      <c r="D1716" s="278">
        <f>+VLOOKUP(A1716,'LISTA NACIONAL'!A:B,2,0)</f>
        <v>2795.1590000000001</v>
      </c>
      <c r="E1716" s="278">
        <f t="shared" si="26"/>
        <v>3382.14239</v>
      </c>
      <c r="G1716" s="7"/>
      <c r="H1716" s="200"/>
      <c r="I1716" s="199"/>
      <c r="J1716" s="199"/>
      <c r="K1716" s="113"/>
      <c r="L1716" s="113"/>
      <c r="M1716" s="113"/>
      <c r="N1716" s="7"/>
    </row>
    <row r="1717" spans="1:14">
      <c r="A1717" s="126" t="s">
        <v>10752</v>
      </c>
      <c r="B1717" s="297"/>
      <c r="C1717" s="126" t="s">
        <v>3509</v>
      </c>
      <c r="D1717" s="278">
        <f>+VLOOKUP(A1717,'LISTA NACIONAL'!A:B,2,0)</f>
        <v>20180.217000000001</v>
      </c>
      <c r="E1717" s="278">
        <f t="shared" si="26"/>
        <v>24418.062569999998</v>
      </c>
      <c r="G1717" s="7"/>
      <c r="H1717" s="200"/>
      <c r="I1717" s="199"/>
      <c r="J1717" s="199"/>
      <c r="K1717" s="113"/>
      <c r="L1717" s="113"/>
      <c r="M1717" s="113"/>
      <c r="N1717" s="7"/>
    </row>
    <row r="1718" spans="1:14">
      <c r="A1718" s="126" t="s">
        <v>10753</v>
      </c>
      <c r="B1718" s="297"/>
      <c r="C1718" s="126" t="s">
        <v>5982</v>
      </c>
      <c r="D1718" s="278">
        <f>+VLOOKUP(A1718,'LISTA NACIONAL'!A:B,2,0)</f>
        <v>3551.57</v>
      </c>
      <c r="E1718" s="278">
        <f t="shared" si="26"/>
        <v>4297.3996999999999</v>
      </c>
      <c r="G1718" s="7"/>
      <c r="H1718" s="200"/>
      <c r="I1718" s="199"/>
      <c r="J1718" s="199"/>
      <c r="K1718" s="113"/>
      <c r="L1718" s="113"/>
      <c r="M1718" s="113"/>
      <c r="N1718" s="7"/>
    </row>
    <row r="1719" spans="1:14">
      <c r="A1719" s="126" t="s">
        <v>6780</v>
      </c>
      <c r="B1719" s="297"/>
      <c r="C1719" s="126" t="s">
        <v>5099</v>
      </c>
      <c r="D1719" s="278">
        <f>+VLOOKUP(A1719,'LISTA NACIONAL'!A:B,2,0)</f>
        <v>3753.971</v>
      </c>
      <c r="E1719" s="278">
        <f t="shared" si="26"/>
        <v>4542.3049099999998</v>
      </c>
      <c r="G1719" s="7"/>
      <c r="H1719" s="200"/>
      <c r="I1719" s="199"/>
      <c r="J1719" s="199"/>
      <c r="K1719" s="113"/>
      <c r="L1719" s="113"/>
      <c r="M1719" s="113"/>
      <c r="N1719" s="7"/>
    </row>
    <row r="1720" spans="1:14">
      <c r="A1720" s="126" t="s">
        <v>10754</v>
      </c>
      <c r="B1720" s="297"/>
      <c r="C1720" s="126" t="s">
        <v>5983</v>
      </c>
      <c r="D1720" s="278">
        <f>+VLOOKUP(A1720,'LISTA NACIONAL'!A:B,2,0)</f>
        <v>1637.873</v>
      </c>
      <c r="E1720" s="278">
        <f t="shared" si="26"/>
        <v>1981.8263300000001</v>
      </c>
      <c r="G1720" s="7"/>
      <c r="H1720" s="200"/>
      <c r="I1720" s="199"/>
      <c r="J1720" s="199"/>
      <c r="K1720" s="113"/>
      <c r="L1720" s="113"/>
      <c r="M1720" s="113"/>
      <c r="N1720" s="7"/>
    </row>
    <row r="1721" spans="1:14">
      <c r="A1721" s="126" t="s">
        <v>10755</v>
      </c>
      <c r="B1721" s="297"/>
      <c r="C1721" s="126" t="s">
        <v>5984</v>
      </c>
      <c r="D1721" s="278">
        <f>+VLOOKUP(A1721,'LISTA NACIONAL'!A:B,2,0)</f>
        <v>1896.444</v>
      </c>
      <c r="E1721" s="278">
        <f t="shared" si="26"/>
        <v>2294.69724</v>
      </c>
      <c r="G1721" s="7"/>
      <c r="H1721" s="200"/>
      <c r="I1721" s="199"/>
      <c r="J1721" s="199"/>
      <c r="K1721" s="113"/>
      <c r="L1721" s="113"/>
      <c r="M1721" s="113"/>
      <c r="N1721" s="7"/>
    </row>
    <row r="1722" spans="1:14">
      <c r="A1722" s="126" t="s">
        <v>10756</v>
      </c>
      <c r="B1722" s="297"/>
      <c r="C1722" s="126" t="s">
        <v>2107</v>
      </c>
      <c r="D1722" s="278">
        <f>+VLOOKUP(A1722,'LISTA NACIONAL'!A:B,2,0)</f>
        <v>4440.9440000000004</v>
      </c>
      <c r="E1722" s="278">
        <f t="shared" si="26"/>
        <v>5373.5422400000007</v>
      </c>
      <c r="G1722" s="7"/>
      <c r="H1722" s="200"/>
      <c r="I1722" s="199"/>
      <c r="J1722" s="199"/>
      <c r="K1722" s="113"/>
      <c r="L1722" s="113"/>
      <c r="M1722" s="113"/>
      <c r="N1722" s="7"/>
    </row>
    <row r="1723" spans="1:14">
      <c r="A1723" s="126" t="s">
        <v>5100</v>
      </c>
      <c r="B1723" s="297"/>
      <c r="C1723" s="126" t="s">
        <v>1849</v>
      </c>
      <c r="D1723" s="278">
        <f>+VLOOKUP(A1723,'LISTA NACIONAL'!A:B,2,0)</f>
        <v>8914.2450000000008</v>
      </c>
      <c r="E1723" s="278">
        <f t="shared" si="26"/>
        <v>10786.23645</v>
      </c>
      <c r="G1723" s="7"/>
      <c r="H1723" s="200"/>
      <c r="I1723" s="199"/>
      <c r="J1723" s="199"/>
      <c r="K1723" s="113"/>
      <c r="L1723" s="113"/>
      <c r="M1723" s="113"/>
      <c r="N1723" s="7"/>
    </row>
    <row r="1724" spans="1:14">
      <c r="A1724" s="126" t="s">
        <v>10757</v>
      </c>
      <c r="B1724" s="297"/>
      <c r="C1724" s="126" t="s">
        <v>2108</v>
      </c>
      <c r="D1724" s="278">
        <f>+VLOOKUP(A1724,'LISTA NACIONAL'!A:B,2,0)</f>
        <v>48852.241999999998</v>
      </c>
      <c r="E1724" s="278">
        <f t="shared" si="26"/>
        <v>59111.212819999993</v>
      </c>
      <c r="G1724" s="7"/>
      <c r="H1724" s="200"/>
      <c r="I1724" s="199"/>
      <c r="J1724" s="199"/>
      <c r="K1724" s="113"/>
      <c r="L1724" s="113"/>
      <c r="M1724" s="113"/>
      <c r="N1724" s="7"/>
    </row>
    <row r="1725" spans="1:14">
      <c r="A1725" s="126" t="s">
        <v>10758</v>
      </c>
      <c r="B1725" s="297"/>
      <c r="C1725" s="126" t="s">
        <v>2109</v>
      </c>
      <c r="D1725" s="278">
        <f>+VLOOKUP(A1725,'LISTA NACIONAL'!A:B,2,0)</f>
        <v>2656.3110000000001</v>
      </c>
      <c r="E1725" s="278">
        <f t="shared" si="26"/>
        <v>3214.1363099999999</v>
      </c>
      <c r="G1725" s="7"/>
      <c r="H1725" s="200"/>
      <c r="I1725" s="199"/>
      <c r="J1725" s="199"/>
      <c r="K1725" s="113"/>
      <c r="L1725" s="113"/>
      <c r="M1725" s="113"/>
      <c r="N1725" s="7"/>
    </row>
    <row r="1726" spans="1:14">
      <c r="A1726" s="126" t="s">
        <v>10759</v>
      </c>
      <c r="B1726" s="297"/>
      <c r="C1726" s="126" t="s">
        <v>2110</v>
      </c>
      <c r="D1726" s="278">
        <f>+VLOOKUP(A1726,'LISTA NACIONAL'!A:B,2,0)</f>
        <v>44498.462</v>
      </c>
      <c r="E1726" s="278">
        <f t="shared" si="26"/>
        <v>53843.139019999995</v>
      </c>
      <c r="G1726" s="7"/>
      <c r="H1726" s="200"/>
      <c r="I1726" s="199"/>
      <c r="J1726" s="199"/>
      <c r="K1726" s="113"/>
      <c r="L1726" s="113"/>
      <c r="M1726" s="113"/>
      <c r="N1726" s="7"/>
    </row>
    <row r="1727" spans="1:14">
      <c r="A1727" s="126" t="s">
        <v>10760</v>
      </c>
      <c r="B1727" s="297"/>
      <c r="C1727" s="126" t="s">
        <v>2111</v>
      </c>
      <c r="D1727" s="278">
        <f>+VLOOKUP(A1727,'LISTA NACIONAL'!A:B,2,0)</f>
        <v>37985.881999999998</v>
      </c>
      <c r="E1727" s="278">
        <f t="shared" si="26"/>
        <v>45962.917219999996</v>
      </c>
      <c r="G1727" s="7"/>
      <c r="H1727" s="200"/>
      <c r="I1727" s="199"/>
      <c r="J1727" s="199"/>
      <c r="K1727" s="113"/>
      <c r="L1727" s="113"/>
      <c r="M1727" s="113"/>
      <c r="N1727" s="7"/>
    </row>
    <row r="1728" spans="1:14">
      <c r="A1728" s="126" t="s">
        <v>6248</v>
      </c>
      <c r="B1728" s="297"/>
      <c r="C1728" s="126" t="s">
        <v>2112</v>
      </c>
      <c r="D1728" s="278">
        <f>+VLOOKUP(A1728,'LISTA NACIONAL'!A:B,2,0)</f>
        <v>59250.156999999999</v>
      </c>
      <c r="E1728" s="278">
        <f t="shared" si="26"/>
        <v>71692.689969999992</v>
      </c>
      <c r="G1728" s="7"/>
      <c r="H1728" s="200"/>
      <c r="I1728" s="199"/>
      <c r="J1728" s="199"/>
      <c r="K1728" s="113"/>
      <c r="L1728" s="113"/>
      <c r="M1728" s="113"/>
      <c r="N1728" s="7"/>
    </row>
    <row r="1729" spans="1:14">
      <c r="A1729" s="126" t="s">
        <v>6249</v>
      </c>
      <c r="B1729" s="297"/>
      <c r="C1729" s="126" t="s">
        <v>458</v>
      </c>
      <c r="D1729" s="278">
        <f>+VLOOKUP(A1729,'LISTA NACIONAL'!A:B,2,0)</f>
        <v>11850.467000000001</v>
      </c>
      <c r="E1729" s="278">
        <f t="shared" si="26"/>
        <v>14339.065070000001</v>
      </c>
      <c r="G1729" s="7"/>
      <c r="H1729" s="200"/>
      <c r="I1729" s="199"/>
      <c r="J1729" s="199"/>
      <c r="K1729" s="113"/>
      <c r="L1729" s="113"/>
      <c r="M1729" s="113"/>
      <c r="N1729" s="7"/>
    </row>
    <row r="1730" spans="1:14">
      <c r="A1730" s="126" t="s">
        <v>6250</v>
      </c>
      <c r="B1730" s="297"/>
      <c r="C1730" s="126" t="s">
        <v>459</v>
      </c>
      <c r="D1730" s="278">
        <f>+VLOOKUP(A1730,'LISTA NACIONAL'!A:B,2,0)</f>
        <v>7982.7719999999999</v>
      </c>
      <c r="E1730" s="278">
        <f t="shared" si="26"/>
        <v>9659.1541199999992</v>
      </c>
      <c r="G1730" s="7"/>
      <c r="H1730" s="200"/>
      <c r="I1730" s="199"/>
      <c r="J1730" s="199"/>
      <c r="K1730" s="113"/>
      <c r="L1730" s="113"/>
      <c r="M1730" s="113"/>
      <c r="N1730" s="7"/>
    </row>
    <row r="1731" spans="1:14">
      <c r="A1731" s="126" t="s">
        <v>6251</v>
      </c>
      <c r="B1731" s="297"/>
      <c r="C1731" s="126" t="s">
        <v>460</v>
      </c>
      <c r="D1731" s="278">
        <f>+VLOOKUP(A1731,'LISTA NACIONAL'!A:B,2,0)</f>
        <v>3262.3319999999999</v>
      </c>
      <c r="E1731" s="278">
        <f t="shared" si="26"/>
        <v>3947.4217199999998</v>
      </c>
      <c r="G1731" s="7"/>
      <c r="H1731" s="200"/>
      <c r="I1731" s="199"/>
      <c r="J1731" s="199"/>
      <c r="K1731" s="113"/>
      <c r="L1731" s="113"/>
      <c r="M1731" s="113"/>
      <c r="N1731" s="7"/>
    </row>
    <row r="1732" spans="1:14">
      <c r="A1732" s="126" t="s">
        <v>6252</v>
      </c>
      <c r="B1732" s="297"/>
      <c r="C1732" s="126" t="s">
        <v>461</v>
      </c>
      <c r="D1732" s="278">
        <f>+VLOOKUP(A1732,'LISTA NACIONAL'!A:B,2,0)</f>
        <v>27659.491000000002</v>
      </c>
      <c r="E1732" s="278">
        <f t="shared" si="26"/>
        <v>33467.984109999998</v>
      </c>
      <c r="G1732" s="7"/>
      <c r="H1732" s="200"/>
      <c r="I1732" s="199"/>
      <c r="J1732" s="199"/>
      <c r="K1732" s="113"/>
      <c r="L1732" s="113"/>
      <c r="M1732" s="113"/>
      <c r="N1732" s="7"/>
    </row>
    <row r="1733" spans="1:14">
      <c r="A1733" s="126" t="s">
        <v>6253</v>
      </c>
      <c r="B1733" s="297"/>
      <c r="C1733" s="126" t="s">
        <v>462</v>
      </c>
      <c r="D1733" s="278">
        <f>+VLOOKUP(A1733,'LISTA NACIONAL'!A:B,2,0)</f>
        <v>12419.571</v>
      </c>
      <c r="E1733" s="278">
        <f t="shared" si="26"/>
        <v>15027.680909999999</v>
      </c>
      <c r="G1733" s="7"/>
      <c r="H1733" s="200"/>
      <c r="I1733" s="199"/>
      <c r="J1733" s="199"/>
      <c r="K1733" s="113"/>
      <c r="L1733" s="113"/>
      <c r="M1733" s="113"/>
      <c r="N1733" s="7"/>
    </row>
    <row r="1734" spans="1:14">
      <c r="A1734" s="126" t="s">
        <v>6254</v>
      </c>
      <c r="B1734" s="297"/>
      <c r="C1734" s="126" t="s">
        <v>406</v>
      </c>
      <c r="D1734" s="278">
        <f>+VLOOKUP(A1734,'LISTA NACIONAL'!A:B,2,0)</f>
        <v>94699.301000000007</v>
      </c>
      <c r="E1734" s="278">
        <f t="shared" si="26"/>
        <v>114586.15421000001</v>
      </c>
      <c r="G1734" s="7"/>
      <c r="H1734" s="200"/>
      <c r="I1734" s="199"/>
      <c r="J1734" s="199"/>
      <c r="K1734" s="113"/>
      <c r="L1734" s="113"/>
      <c r="M1734" s="113"/>
      <c r="N1734" s="7"/>
    </row>
    <row r="1735" spans="1:14">
      <c r="A1735" s="126" t="s">
        <v>6255</v>
      </c>
      <c r="B1735" s="297"/>
      <c r="C1735" s="126" t="s">
        <v>407</v>
      </c>
      <c r="D1735" s="278">
        <f>+VLOOKUP(A1735,'LISTA NACIONAL'!A:B,2,0)</f>
        <v>2357.2460000000001</v>
      </c>
      <c r="E1735" s="278">
        <f t="shared" si="26"/>
        <v>2852.26766</v>
      </c>
      <c r="G1735" s="7"/>
      <c r="H1735" s="200"/>
      <c r="I1735" s="199"/>
      <c r="J1735" s="199"/>
      <c r="K1735" s="113"/>
      <c r="L1735" s="113"/>
      <c r="M1735" s="113"/>
      <c r="N1735" s="7"/>
    </row>
    <row r="1736" spans="1:14">
      <c r="A1736" s="126" t="s">
        <v>6256</v>
      </c>
      <c r="B1736" s="297"/>
      <c r="C1736" s="126" t="s">
        <v>537</v>
      </c>
      <c r="D1736" s="278">
        <f>+VLOOKUP(A1736,'LISTA NACIONAL'!A:B,2,0)</f>
        <v>97922.626999999993</v>
      </c>
      <c r="E1736" s="278">
        <f t="shared" si="26"/>
        <v>118486.37866999999</v>
      </c>
      <c r="G1736" s="7"/>
      <c r="H1736" s="200"/>
      <c r="I1736" s="199"/>
      <c r="J1736" s="199"/>
      <c r="K1736" s="113"/>
      <c r="L1736" s="113"/>
      <c r="M1736" s="113"/>
      <c r="N1736" s="7"/>
    </row>
    <row r="1737" spans="1:14">
      <c r="A1737" s="126" t="s">
        <v>6257</v>
      </c>
      <c r="B1737" s="297"/>
      <c r="C1737" s="126" t="s">
        <v>538</v>
      </c>
      <c r="D1737" s="278">
        <f>+VLOOKUP(A1737,'LISTA NACIONAL'!A:B,2,0)</f>
        <v>89797.269</v>
      </c>
      <c r="E1737" s="278">
        <f t="shared" si="26"/>
        <v>108654.69549</v>
      </c>
      <c r="G1737" s="7"/>
      <c r="H1737" s="200"/>
      <c r="I1737" s="199"/>
      <c r="J1737" s="199"/>
      <c r="K1737" s="113"/>
      <c r="L1737" s="113"/>
      <c r="M1737" s="113"/>
      <c r="N1737" s="7"/>
    </row>
    <row r="1738" spans="1:14">
      <c r="A1738" s="126" t="s">
        <v>6258</v>
      </c>
      <c r="B1738" s="297"/>
      <c r="C1738" s="126" t="s">
        <v>539</v>
      </c>
      <c r="D1738" s="278">
        <f>+VLOOKUP(A1738,'LISTA NACIONAL'!A:B,2,0)</f>
        <v>4581.2650000000003</v>
      </c>
      <c r="E1738" s="278">
        <f t="shared" si="26"/>
        <v>5543.3306499999999</v>
      </c>
      <c r="G1738" s="7"/>
      <c r="H1738" s="200"/>
      <c r="I1738" s="199"/>
      <c r="J1738" s="199"/>
      <c r="K1738" s="113"/>
      <c r="L1738" s="113"/>
      <c r="M1738" s="113"/>
      <c r="N1738" s="7"/>
    </row>
    <row r="1739" spans="1:14">
      <c r="A1739" s="126" t="s">
        <v>6259</v>
      </c>
      <c r="B1739" s="297"/>
      <c r="C1739" s="126" t="s">
        <v>540</v>
      </c>
      <c r="D1739" s="278">
        <f>+VLOOKUP(A1739,'LISTA NACIONAL'!A:B,2,0)</f>
        <v>3262.3319999999999</v>
      </c>
      <c r="E1739" s="278">
        <f t="shared" ref="E1739:E1802" si="27">+D1739*1.21</f>
        <v>3947.4217199999998</v>
      </c>
      <c r="G1739" s="7"/>
      <c r="H1739" s="200"/>
      <c r="I1739" s="199"/>
      <c r="J1739" s="199"/>
      <c r="K1739" s="113"/>
      <c r="L1739" s="113"/>
      <c r="M1739" s="113"/>
      <c r="N1739" s="7"/>
    </row>
    <row r="1740" spans="1:14">
      <c r="A1740" s="126" t="s">
        <v>6260</v>
      </c>
      <c r="B1740" s="297"/>
      <c r="C1740" s="126" t="s">
        <v>541</v>
      </c>
      <c r="D1740" s="278">
        <f>+VLOOKUP(A1740,'LISTA NACIONAL'!A:B,2,0)</f>
        <v>6649.5739999999996</v>
      </c>
      <c r="E1740" s="278">
        <f t="shared" si="27"/>
        <v>8045.9845399999995</v>
      </c>
      <c r="G1740" s="7"/>
      <c r="H1740" s="200"/>
      <c r="I1740" s="199"/>
      <c r="J1740" s="199"/>
      <c r="K1740" s="113"/>
      <c r="L1740" s="113"/>
      <c r="M1740" s="113"/>
      <c r="N1740" s="7"/>
    </row>
    <row r="1741" spans="1:14">
      <c r="A1741" s="126" t="s">
        <v>6261</v>
      </c>
      <c r="B1741" s="297"/>
      <c r="C1741" s="126" t="s">
        <v>542</v>
      </c>
      <c r="D1741" s="278">
        <f>+VLOOKUP(A1741,'LISTA NACIONAL'!A:B,2,0)</f>
        <v>4204.5730000000003</v>
      </c>
      <c r="E1741" s="278">
        <f t="shared" si="27"/>
        <v>5087.5333300000002</v>
      </c>
      <c r="G1741" s="7"/>
      <c r="H1741" s="200"/>
      <c r="I1741" s="199"/>
      <c r="J1741" s="199"/>
      <c r="K1741" s="113"/>
      <c r="L1741" s="113"/>
      <c r="M1741" s="113"/>
      <c r="N1741" s="7"/>
    </row>
    <row r="1742" spans="1:14">
      <c r="A1742" s="126" t="s">
        <v>6262</v>
      </c>
      <c r="B1742" s="297"/>
      <c r="C1742" s="126" t="s">
        <v>543</v>
      </c>
      <c r="D1742" s="278">
        <f>+VLOOKUP(A1742,'LISTA NACIONAL'!A:B,2,0)</f>
        <v>6813.576</v>
      </c>
      <c r="E1742" s="278">
        <f t="shared" si="27"/>
        <v>8244.4269600000007</v>
      </c>
      <c r="G1742" s="7"/>
      <c r="H1742" s="200"/>
      <c r="I1742" s="199"/>
      <c r="J1742" s="199"/>
      <c r="K1742" s="113"/>
      <c r="L1742" s="113"/>
      <c r="M1742" s="113"/>
      <c r="N1742" s="7"/>
    </row>
    <row r="1743" spans="1:14">
      <c r="A1743" s="126" t="s">
        <v>6263</v>
      </c>
      <c r="B1743" s="297"/>
      <c r="C1743" s="126" t="s">
        <v>544</v>
      </c>
      <c r="D1743" s="278">
        <f>+VLOOKUP(A1743,'LISTA NACIONAL'!A:B,2,0)</f>
        <v>6358.3029999999999</v>
      </c>
      <c r="E1743" s="278">
        <f t="shared" si="27"/>
        <v>7693.5466299999998</v>
      </c>
      <c r="G1743" s="7"/>
      <c r="H1743" s="200"/>
      <c r="I1743" s="199"/>
      <c r="J1743" s="199"/>
      <c r="K1743" s="113"/>
      <c r="L1743" s="113"/>
      <c r="M1743" s="113"/>
      <c r="N1743" s="7"/>
    </row>
    <row r="1744" spans="1:14">
      <c r="A1744" s="126" t="s">
        <v>6264</v>
      </c>
      <c r="B1744" s="297"/>
      <c r="C1744" s="126" t="s">
        <v>3294</v>
      </c>
      <c r="D1744" s="278">
        <f>+VLOOKUP(A1744,'LISTA NACIONAL'!A:B,2,0)</f>
        <v>45987.769</v>
      </c>
      <c r="E1744" s="278">
        <f t="shared" si="27"/>
        <v>55645.200489999996</v>
      </c>
      <c r="G1744" s="7"/>
      <c r="H1744" s="200"/>
      <c r="I1744" s="199"/>
      <c r="J1744" s="199"/>
      <c r="K1744" s="113"/>
      <c r="L1744" s="113"/>
      <c r="M1744" s="113"/>
      <c r="N1744" s="7"/>
    </row>
    <row r="1745" spans="1:14">
      <c r="A1745" s="126" t="s">
        <v>6265</v>
      </c>
      <c r="B1745" s="297"/>
      <c r="C1745" s="126" t="s">
        <v>3295</v>
      </c>
      <c r="D1745" s="278">
        <f>+VLOOKUP(A1745,'LISTA NACIONAL'!A:B,2,0)</f>
        <v>7704.732</v>
      </c>
      <c r="E1745" s="278">
        <f t="shared" si="27"/>
        <v>9322.7257200000004</v>
      </c>
      <c r="G1745" s="7"/>
      <c r="H1745" s="200"/>
      <c r="I1745" s="199"/>
      <c r="J1745" s="199"/>
      <c r="K1745" s="113"/>
      <c r="L1745" s="113"/>
      <c r="M1745" s="113"/>
      <c r="N1745" s="7"/>
    </row>
    <row r="1746" spans="1:14">
      <c r="A1746" s="126" t="s">
        <v>6266</v>
      </c>
      <c r="B1746" s="297"/>
      <c r="C1746" s="126" t="s">
        <v>3668</v>
      </c>
      <c r="D1746" s="278">
        <f>+VLOOKUP(A1746,'LISTA NACIONAL'!A:B,2,0)</f>
        <v>7704.732</v>
      </c>
      <c r="E1746" s="278">
        <f t="shared" si="27"/>
        <v>9322.7257200000004</v>
      </c>
      <c r="G1746" s="7"/>
      <c r="H1746" s="200"/>
      <c r="I1746" s="199"/>
      <c r="J1746" s="199"/>
      <c r="K1746" s="113"/>
      <c r="L1746" s="113"/>
      <c r="M1746" s="113"/>
      <c r="N1746" s="7"/>
    </row>
    <row r="1747" spans="1:14">
      <c r="A1747" s="126" t="s">
        <v>5101</v>
      </c>
      <c r="B1747" s="297"/>
      <c r="C1747" s="126" t="s">
        <v>5102</v>
      </c>
      <c r="D1747" s="278">
        <f>+VLOOKUP(A1747,'LISTA NACIONAL'!A:B,2,0)</f>
        <v>4409.741</v>
      </c>
      <c r="E1747" s="278">
        <f t="shared" si="27"/>
        <v>5335.7866100000001</v>
      </c>
      <c r="G1747" s="7"/>
      <c r="H1747" s="200"/>
      <c r="I1747" s="199"/>
      <c r="J1747" s="199"/>
      <c r="K1747" s="113"/>
      <c r="L1747" s="113"/>
      <c r="M1747" s="113"/>
      <c r="N1747" s="7"/>
    </row>
    <row r="1748" spans="1:14">
      <c r="A1748" s="126" t="s">
        <v>6267</v>
      </c>
      <c r="B1748" s="297"/>
      <c r="C1748" s="126" t="s">
        <v>3669</v>
      </c>
      <c r="D1748" s="278">
        <f>+VLOOKUP(A1748,'LISTA NACIONAL'!A:B,2,0)</f>
        <v>32030.758999999998</v>
      </c>
      <c r="E1748" s="278">
        <f t="shared" si="27"/>
        <v>38757.218389999995</v>
      </c>
      <c r="G1748" s="7"/>
      <c r="H1748" s="200"/>
      <c r="I1748" s="199"/>
      <c r="J1748" s="199"/>
      <c r="K1748" s="113"/>
      <c r="L1748" s="113"/>
      <c r="M1748" s="113"/>
      <c r="N1748" s="7"/>
    </row>
    <row r="1749" spans="1:14">
      <c r="A1749" s="126" t="s">
        <v>6268</v>
      </c>
      <c r="B1749" s="297"/>
      <c r="C1749" s="126" t="s">
        <v>3670</v>
      </c>
      <c r="D1749" s="278">
        <f>+VLOOKUP(A1749,'LISTA NACIONAL'!A:B,2,0)</f>
        <v>56385.273999999998</v>
      </c>
      <c r="E1749" s="278">
        <f t="shared" si="27"/>
        <v>68226.18153999999</v>
      </c>
      <c r="G1749" s="7"/>
      <c r="H1749" s="200"/>
      <c r="I1749" s="199"/>
      <c r="J1749" s="199"/>
      <c r="K1749" s="113"/>
      <c r="L1749" s="113"/>
      <c r="M1749" s="113"/>
      <c r="N1749" s="7"/>
    </row>
    <row r="1750" spans="1:14">
      <c r="A1750" s="126" t="s">
        <v>1567</v>
      </c>
      <c r="B1750" s="297"/>
      <c r="C1750" s="126" t="s">
        <v>3671</v>
      </c>
      <c r="D1750" s="278">
        <f>+VLOOKUP(A1750,'LISTA NACIONAL'!A:B,2,0)</f>
        <v>34095.006000000001</v>
      </c>
      <c r="E1750" s="278">
        <f t="shared" si="27"/>
        <v>41254.957260000003</v>
      </c>
      <c r="G1750" s="7"/>
      <c r="H1750" s="200"/>
      <c r="I1750" s="199"/>
      <c r="J1750" s="199"/>
      <c r="K1750" s="113"/>
      <c r="L1750" s="113"/>
      <c r="M1750" s="113"/>
      <c r="N1750" s="7"/>
    </row>
    <row r="1751" spans="1:14">
      <c r="A1751" s="126" t="s">
        <v>1568</v>
      </c>
      <c r="B1751" s="297"/>
      <c r="C1751" s="126" t="s">
        <v>3672</v>
      </c>
      <c r="D1751" s="278">
        <f>+VLOOKUP(A1751,'LISTA NACIONAL'!A:B,2,0)</f>
        <v>4882.6030000000001</v>
      </c>
      <c r="E1751" s="278">
        <f t="shared" si="27"/>
        <v>5907.9496300000001</v>
      </c>
      <c r="G1751" s="7"/>
      <c r="H1751" s="200"/>
      <c r="I1751" s="199"/>
      <c r="J1751" s="199"/>
      <c r="K1751" s="113"/>
      <c r="L1751" s="113"/>
      <c r="M1751" s="113"/>
      <c r="N1751" s="7"/>
    </row>
    <row r="1752" spans="1:14">
      <c r="A1752" s="126" t="s">
        <v>1569</v>
      </c>
      <c r="B1752" s="297"/>
      <c r="C1752" s="126" t="s">
        <v>12211</v>
      </c>
      <c r="D1752" s="278">
        <f>+VLOOKUP(A1752,'LISTA NACIONAL'!A:B,2,0)</f>
        <v>60340.034</v>
      </c>
      <c r="E1752" s="278">
        <f t="shared" si="27"/>
        <v>73011.441139999995</v>
      </c>
      <c r="G1752" s="7"/>
      <c r="H1752" s="200"/>
      <c r="I1752" s="199"/>
      <c r="J1752" s="199"/>
      <c r="K1752" s="113"/>
      <c r="L1752" s="113"/>
      <c r="M1752" s="113"/>
      <c r="N1752" s="7"/>
    </row>
    <row r="1753" spans="1:14">
      <c r="A1753" s="126" t="s">
        <v>5103</v>
      </c>
      <c r="B1753" s="297"/>
      <c r="C1753" s="126" t="s">
        <v>5104</v>
      </c>
      <c r="D1753" s="278">
        <f>+VLOOKUP(A1753,'LISTA NACIONAL'!A:B,2,0)</f>
        <v>60342.148999999998</v>
      </c>
      <c r="E1753" s="278">
        <f t="shared" si="27"/>
        <v>73014.000289999996</v>
      </c>
      <c r="G1753" s="7"/>
      <c r="H1753" s="200"/>
      <c r="I1753" s="199"/>
      <c r="J1753" s="199"/>
      <c r="K1753" s="113"/>
      <c r="L1753" s="113"/>
      <c r="M1753" s="113"/>
      <c r="N1753" s="7"/>
    </row>
    <row r="1754" spans="1:14">
      <c r="A1754" s="126" t="s">
        <v>1570</v>
      </c>
      <c r="B1754" s="297"/>
      <c r="C1754" s="126" t="s">
        <v>3673</v>
      </c>
      <c r="D1754" s="278">
        <f>+VLOOKUP(A1754,'LISTA NACIONAL'!A:B,2,0)</f>
        <v>22348.788</v>
      </c>
      <c r="E1754" s="278">
        <f t="shared" si="27"/>
        <v>27042.033479999998</v>
      </c>
      <c r="G1754" s="7"/>
      <c r="H1754" s="200"/>
      <c r="I1754" s="199"/>
      <c r="J1754" s="199"/>
      <c r="K1754" s="113"/>
      <c r="L1754" s="113"/>
      <c r="M1754" s="113"/>
      <c r="N1754" s="7"/>
    </row>
    <row r="1755" spans="1:14">
      <c r="A1755" s="126" t="s">
        <v>1571</v>
      </c>
      <c r="B1755" s="297"/>
      <c r="C1755" s="126" t="s">
        <v>3674</v>
      </c>
      <c r="D1755" s="278">
        <f>+VLOOKUP(A1755,'LISTA NACIONAL'!A:B,2,0)</f>
        <v>8437.9670000000006</v>
      </c>
      <c r="E1755" s="278">
        <f t="shared" si="27"/>
        <v>10209.940070000001</v>
      </c>
      <c r="G1755" s="7"/>
      <c r="H1755" s="200"/>
      <c r="I1755" s="199"/>
      <c r="J1755" s="199"/>
      <c r="K1755" s="113"/>
      <c r="L1755" s="113"/>
      <c r="M1755" s="113"/>
      <c r="N1755" s="7"/>
    </row>
    <row r="1756" spans="1:14">
      <c r="A1756" s="126" t="s">
        <v>1572</v>
      </c>
      <c r="B1756" s="297"/>
      <c r="C1756" s="126" t="s">
        <v>3757</v>
      </c>
      <c r="D1756" s="278">
        <f>+VLOOKUP(A1756,'LISTA NACIONAL'!A:B,2,0)</f>
        <v>3262.3319999999999</v>
      </c>
      <c r="E1756" s="278">
        <f t="shared" si="27"/>
        <v>3947.4217199999998</v>
      </c>
      <c r="G1756" s="7"/>
      <c r="H1756" s="200"/>
      <c r="I1756" s="199"/>
      <c r="J1756" s="199"/>
      <c r="K1756" s="113"/>
      <c r="L1756" s="113"/>
      <c r="M1756" s="113"/>
      <c r="N1756" s="7"/>
    </row>
    <row r="1757" spans="1:14">
      <c r="A1757" s="126" t="s">
        <v>1573</v>
      </c>
      <c r="B1757" s="297"/>
      <c r="C1757" s="126" t="s">
        <v>3758</v>
      </c>
      <c r="D1757" s="278">
        <f>+VLOOKUP(A1757,'LISTA NACIONAL'!A:B,2,0)</f>
        <v>5548.0829999999996</v>
      </c>
      <c r="E1757" s="278">
        <f t="shared" si="27"/>
        <v>6713.1804299999994</v>
      </c>
      <c r="G1757" s="7"/>
      <c r="H1757" s="200"/>
      <c r="I1757" s="199"/>
      <c r="J1757" s="199"/>
      <c r="K1757" s="113"/>
      <c r="L1757" s="113"/>
      <c r="M1757" s="113"/>
      <c r="N1757" s="7"/>
    </row>
    <row r="1758" spans="1:14">
      <c r="A1758" s="126" t="s">
        <v>1574</v>
      </c>
      <c r="B1758" s="297"/>
      <c r="C1758" s="126" t="s">
        <v>3759</v>
      </c>
      <c r="D1758" s="278">
        <f>+VLOOKUP(A1758,'LISTA NACIONAL'!A:B,2,0)</f>
        <v>3262.3319999999999</v>
      </c>
      <c r="E1758" s="278">
        <f t="shared" si="27"/>
        <v>3947.4217199999998</v>
      </c>
      <c r="G1758" s="7"/>
      <c r="H1758" s="200"/>
      <c r="I1758" s="199"/>
      <c r="J1758" s="199"/>
      <c r="K1758" s="113"/>
      <c r="L1758" s="113"/>
      <c r="M1758" s="113"/>
      <c r="N1758" s="7"/>
    </row>
    <row r="1759" spans="1:14">
      <c r="A1759" s="126" t="s">
        <v>1575</v>
      </c>
      <c r="B1759" s="297"/>
      <c r="C1759" s="126" t="s">
        <v>3760</v>
      </c>
      <c r="D1759" s="278">
        <f>+VLOOKUP(A1759,'LISTA NACIONAL'!A:B,2,0)</f>
        <v>28093.304</v>
      </c>
      <c r="E1759" s="278">
        <f t="shared" si="27"/>
        <v>33992.897839999998</v>
      </c>
      <c r="G1759" s="7"/>
      <c r="H1759" s="200"/>
      <c r="I1759" s="199"/>
      <c r="J1759" s="199"/>
      <c r="K1759" s="113"/>
      <c r="L1759" s="113"/>
      <c r="M1759" s="113"/>
      <c r="N1759" s="7"/>
    </row>
    <row r="1760" spans="1:14">
      <c r="A1760" s="126" t="s">
        <v>1576</v>
      </c>
      <c r="B1760" s="297"/>
      <c r="C1760" s="126" t="s">
        <v>3761</v>
      </c>
      <c r="D1760" s="278">
        <f>+VLOOKUP(A1760,'LISTA NACIONAL'!A:B,2,0)</f>
        <v>11850.467000000001</v>
      </c>
      <c r="E1760" s="278">
        <f t="shared" si="27"/>
        <v>14339.065070000001</v>
      </c>
      <c r="G1760" s="7"/>
      <c r="H1760" s="200"/>
      <c r="I1760" s="199"/>
      <c r="J1760" s="199"/>
      <c r="K1760" s="113"/>
      <c r="L1760" s="113"/>
      <c r="M1760" s="113"/>
      <c r="N1760" s="7"/>
    </row>
    <row r="1761" spans="1:14">
      <c r="A1761" s="126" t="s">
        <v>1577</v>
      </c>
      <c r="B1761" s="297"/>
      <c r="C1761" s="126" t="s">
        <v>3762</v>
      </c>
      <c r="D1761" s="278">
        <f>+VLOOKUP(A1761,'LISTA NACIONAL'!A:B,2,0)</f>
        <v>4973.2209999999995</v>
      </c>
      <c r="E1761" s="278">
        <f t="shared" si="27"/>
        <v>6017.5974099999994</v>
      </c>
      <c r="G1761" s="7"/>
      <c r="H1761" s="200"/>
      <c r="I1761" s="199"/>
      <c r="J1761" s="199"/>
      <c r="K1761" s="113"/>
      <c r="L1761" s="113"/>
      <c r="M1761" s="113"/>
      <c r="N1761" s="7"/>
    </row>
    <row r="1762" spans="1:14">
      <c r="A1762" s="126" t="s">
        <v>1578</v>
      </c>
      <c r="B1762" s="297"/>
      <c r="C1762" s="126" t="s">
        <v>3763</v>
      </c>
      <c r="D1762" s="278">
        <f>+VLOOKUP(A1762,'LISTA NACIONAL'!A:B,2,0)</f>
        <v>23658.469000000001</v>
      </c>
      <c r="E1762" s="278">
        <f t="shared" si="27"/>
        <v>28626.747490000002</v>
      </c>
      <c r="G1762" s="7"/>
      <c r="H1762" s="200"/>
      <c r="I1762" s="199"/>
      <c r="J1762" s="199"/>
      <c r="K1762" s="113"/>
      <c r="L1762" s="113"/>
      <c r="M1762" s="113"/>
      <c r="N1762" s="7"/>
    </row>
    <row r="1763" spans="1:14">
      <c r="A1763" s="126" t="s">
        <v>1579</v>
      </c>
      <c r="B1763" s="297"/>
      <c r="C1763" s="126" t="s">
        <v>3764</v>
      </c>
      <c r="D1763" s="278">
        <f>+VLOOKUP(A1763,'LISTA NACIONAL'!A:B,2,0)</f>
        <v>39357.258000000002</v>
      </c>
      <c r="E1763" s="278">
        <f t="shared" si="27"/>
        <v>47622.282180000002</v>
      </c>
      <c r="G1763" s="7"/>
      <c r="H1763" s="200"/>
      <c r="I1763" s="199"/>
      <c r="J1763" s="199"/>
      <c r="K1763" s="113"/>
      <c r="L1763" s="113"/>
      <c r="M1763" s="113"/>
      <c r="N1763" s="7"/>
    </row>
    <row r="1764" spans="1:14">
      <c r="A1764" s="126" t="s">
        <v>1580</v>
      </c>
      <c r="B1764" s="297"/>
      <c r="C1764" s="126" t="s">
        <v>3765</v>
      </c>
      <c r="D1764" s="278">
        <f>+VLOOKUP(A1764,'LISTA NACIONAL'!A:B,2,0)</f>
        <v>5322.3</v>
      </c>
      <c r="E1764" s="278">
        <f t="shared" si="27"/>
        <v>6439.9830000000002</v>
      </c>
      <c r="G1764" s="7"/>
      <c r="H1764" s="200"/>
      <c r="I1764" s="199"/>
      <c r="J1764" s="199"/>
      <c r="K1764" s="113"/>
      <c r="L1764" s="113"/>
      <c r="M1764" s="113"/>
      <c r="N1764" s="7"/>
    </row>
    <row r="1765" spans="1:14">
      <c r="A1765" s="126" t="s">
        <v>1581</v>
      </c>
      <c r="B1765" s="297"/>
      <c r="C1765" s="126" t="s">
        <v>3766</v>
      </c>
      <c r="D1765" s="278">
        <f>+VLOOKUP(A1765,'LISTA NACIONAL'!A:B,2,0)</f>
        <v>40042.279000000002</v>
      </c>
      <c r="E1765" s="278">
        <f t="shared" si="27"/>
        <v>48451.157590000003</v>
      </c>
      <c r="G1765" s="7"/>
      <c r="H1765" s="200"/>
      <c r="I1765" s="199"/>
      <c r="J1765" s="199"/>
      <c r="K1765" s="113"/>
      <c r="L1765" s="113"/>
      <c r="M1765" s="113"/>
      <c r="N1765" s="7"/>
    </row>
    <row r="1766" spans="1:14">
      <c r="A1766" s="126" t="s">
        <v>2775</v>
      </c>
      <c r="B1766" s="297"/>
      <c r="C1766" s="126" t="s">
        <v>3767</v>
      </c>
      <c r="D1766" s="278">
        <f>+VLOOKUP(A1766,'LISTA NACIONAL'!A:B,2,0)</f>
        <v>37119.478000000003</v>
      </c>
      <c r="E1766" s="278">
        <f t="shared" si="27"/>
        <v>44914.568380000004</v>
      </c>
      <c r="G1766" s="7"/>
      <c r="H1766" s="200"/>
      <c r="I1766" s="199"/>
      <c r="J1766" s="199"/>
      <c r="K1766" s="113"/>
      <c r="L1766" s="113"/>
      <c r="M1766" s="113"/>
      <c r="N1766" s="7"/>
    </row>
    <row r="1767" spans="1:14">
      <c r="A1767" s="126" t="s">
        <v>2776</v>
      </c>
      <c r="B1767" s="297"/>
      <c r="C1767" s="126" t="s">
        <v>3769</v>
      </c>
      <c r="D1767" s="278">
        <f>+VLOOKUP(A1767,'LISTA NACIONAL'!A:B,2,0)</f>
        <v>3096.2420000000002</v>
      </c>
      <c r="E1767" s="278">
        <f t="shared" si="27"/>
        <v>3746.45282</v>
      </c>
      <c r="G1767" s="7"/>
      <c r="H1767" s="200"/>
      <c r="I1767" s="199"/>
      <c r="J1767" s="199"/>
      <c r="K1767" s="113"/>
      <c r="L1767" s="113"/>
      <c r="M1767" s="113"/>
      <c r="N1767" s="7"/>
    </row>
    <row r="1768" spans="1:14">
      <c r="A1768" s="126" t="s">
        <v>3701</v>
      </c>
      <c r="B1768" s="297"/>
      <c r="C1768" s="126" t="s">
        <v>3770</v>
      </c>
      <c r="D1768" s="278">
        <f>+VLOOKUP(A1768,'LISTA NACIONAL'!A:B,2,0)</f>
        <v>44498.462</v>
      </c>
      <c r="E1768" s="278">
        <f t="shared" si="27"/>
        <v>53843.139019999995</v>
      </c>
      <c r="G1768" s="7"/>
      <c r="H1768" s="200"/>
      <c r="I1768" s="199"/>
      <c r="J1768" s="199"/>
      <c r="K1768" s="113"/>
      <c r="L1768" s="113"/>
      <c r="M1768" s="113"/>
      <c r="N1768" s="7"/>
    </row>
    <row r="1769" spans="1:14">
      <c r="A1769" s="126" t="s">
        <v>3702</v>
      </c>
      <c r="B1769" s="297"/>
      <c r="C1769" s="126" t="s">
        <v>3771</v>
      </c>
      <c r="D1769" s="278">
        <f>+VLOOKUP(A1769,'LISTA NACIONAL'!A:B,2,0)</f>
        <v>15371.023999999999</v>
      </c>
      <c r="E1769" s="278">
        <f t="shared" si="27"/>
        <v>18598.939039999997</v>
      </c>
      <c r="G1769" s="7"/>
      <c r="H1769" s="200"/>
      <c r="I1769" s="199"/>
      <c r="J1769" s="199"/>
      <c r="K1769" s="113"/>
      <c r="L1769" s="113"/>
      <c r="M1769" s="113"/>
      <c r="N1769" s="7"/>
    </row>
    <row r="1770" spans="1:14">
      <c r="A1770" s="126" t="s">
        <v>3703</v>
      </c>
      <c r="B1770" s="297"/>
      <c r="C1770" s="126" t="s">
        <v>3772</v>
      </c>
      <c r="D1770" s="278">
        <f>+VLOOKUP(A1770,'LISTA NACIONAL'!A:B,2,0)</f>
        <v>13330.046</v>
      </c>
      <c r="E1770" s="278">
        <f t="shared" si="27"/>
        <v>16129.355659999999</v>
      </c>
      <c r="G1770" s="7"/>
      <c r="H1770" s="200"/>
      <c r="I1770" s="199"/>
      <c r="J1770" s="199"/>
      <c r="K1770" s="113"/>
      <c r="L1770" s="113"/>
      <c r="M1770" s="113"/>
      <c r="N1770" s="7"/>
    </row>
    <row r="1771" spans="1:14">
      <c r="A1771" s="126" t="s">
        <v>3704</v>
      </c>
      <c r="B1771" s="297"/>
      <c r="C1771" s="126" t="s">
        <v>8400</v>
      </c>
      <c r="D1771" s="278">
        <f>+VLOOKUP(A1771,'LISTA NACIONAL'!A:B,2,0)</f>
        <v>11671.172</v>
      </c>
      <c r="E1771" s="278">
        <f t="shared" si="27"/>
        <v>14122.118120000001</v>
      </c>
      <c r="G1771" s="7"/>
      <c r="H1771" s="200"/>
      <c r="I1771" s="199"/>
      <c r="J1771" s="199"/>
      <c r="K1771" s="113"/>
      <c r="L1771" s="113"/>
      <c r="M1771" s="113"/>
      <c r="N1771" s="7"/>
    </row>
    <row r="1772" spans="1:14">
      <c r="A1772" s="126" t="s">
        <v>3705</v>
      </c>
      <c r="B1772" s="297"/>
      <c r="C1772" s="126" t="s">
        <v>3773</v>
      </c>
      <c r="D1772" s="278">
        <f>+VLOOKUP(A1772,'LISTA NACIONAL'!A:B,2,0)</f>
        <v>28130.15</v>
      </c>
      <c r="E1772" s="278">
        <f t="shared" si="27"/>
        <v>34037.481500000002</v>
      </c>
      <c r="G1772" s="7"/>
      <c r="H1772" s="200"/>
      <c r="I1772" s="199"/>
      <c r="J1772" s="199"/>
      <c r="K1772" s="113"/>
      <c r="L1772" s="113"/>
      <c r="M1772" s="113"/>
      <c r="N1772" s="7"/>
    </row>
    <row r="1773" spans="1:14">
      <c r="A1773" s="126" t="s">
        <v>3706</v>
      </c>
      <c r="B1773" s="297"/>
      <c r="C1773" s="126" t="s">
        <v>3656</v>
      </c>
      <c r="D1773" s="278">
        <f>+VLOOKUP(A1773,'LISTA NACIONAL'!A:B,2,0)</f>
        <v>38545.241999999998</v>
      </c>
      <c r="E1773" s="278">
        <f t="shared" si="27"/>
        <v>46639.742819999999</v>
      </c>
      <c r="G1773" s="7"/>
      <c r="H1773" s="200"/>
      <c r="I1773" s="199"/>
      <c r="J1773" s="199"/>
      <c r="K1773" s="113"/>
      <c r="L1773" s="113"/>
      <c r="M1773" s="113"/>
      <c r="N1773" s="7"/>
    </row>
    <row r="1774" spans="1:14">
      <c r="A1774" s="126" t="s">
        <v>3707</v>
      </c>
      <c r="B1774" s="297"/>
      <c r="C1774" s="126" t="s">
        <v>3657</v>
      </c>
      <c r="D1774" s="278">
        <f>+VLOOKUP(A1774,'LISTA NACIONAL'!A:B,2,0)</f>
        <v>8900.9060000000009</v>
      </c>
      <c r="E1774" s="278">
        <f t="shared" si="27"/>
        <v>10770.09626</v>
      </c>
      <c r="G1774" s="7"/>
      <c r="H1774" s="200"/>
      <c r="I1774" s="199"/>
      <c r="J1774" s="199"/>
      <c r="K1774" s="113"/>
      <c r="L1774" s="113"/>
      <c r="M1774" s="113"/>
      <c r="N1774" s="7"/>
    </row>
    <row r="1775" spans="1:14">
      <c r="A1775" s="126" t="s">
        <v>3708</v>
      </c>
      <c r="B1775" s="297"/>
      <c r="C1775" s="126" t="s">
        <v>3658</v>
      </c>
      <c r="D1775" s="278">
        <f>+VLOOKUP(A1775,'LISTA NACIONAL'!A:B,2,0)</f>
        <v>25193.88</v>
      </c>
      <c r="E1775" s="278">
        <f t="shared" si="27"/>
        <v>30484.594799999999</v>
      </c>
      <c r="G1775" s="7"/>
      <c r="H1775" s="200"/>
      <c r="I1775" s="199"/>
      <c r="J1775" s="199"/>
      <c r="K1775" s="113"/>
      <c r="L1775" s="113"/>
      <c r="M1775" s="113"/>
      <c r="N1775" s="7"/>
    </row>
    <row r="1776" spans="1:14">
      <c r="A1776" s="126" t="s">
        <v>3709</v>
      </c>
      <c r="B1776" s="297"/>
      <c r="C1776" s="126" t="s">
        <v>3198</v>
      </c>
      <c r="D1776" s="278">
        <f>+VLOOKUP(A1776,'LISTA NACIONAL'!A:B,2,0)</f>
        <v>4433.1570000000002</v>
      </c>
      <c r="E1776" s="278">
        <f t="shared" si="27"/>
        <v>5364.1199699999997</v>
      </c>
      <c r="G1776" s="7"/>
      <c r="H1776" s="200"/>
      <c r="I1776" s="199"/>
      <c r="J1776" s="199"/>
      <c r="K1776" s="113"/>
      <c r="L1776" s="113"/>
      <c r="M1776" s="113"/>
      <c r="N1776" s="7"/>
    </row>
    <row r="1777" spans="1:14">
      <c r="A1777" s="126" t="s">
        <v>3710</v>
      </c>
      <c r="B1777" s="297"/>
      <c r="C1777" s="126" t="s">
        <v>3199</v>
      </c>
      <c r="D1777" s="278">
        <f>+VLOOKUP(A1777,'LISTA NACIONAL'!A:B,2,0)</f>
        <v>2936.0259999999998</v>
      </c>
      <c r="E1777" s="278">
        <f t="shared" si="27"/>
        <v>3552.5914599999996</v>
      </c>
      <c r="G1777" s="7"/>
      <c r="H1777" s="200"/>
      <c r="I1777" s="199"/>
      <c r="J1777" s="199"/>
      <c r="K1777" s="113"/>
      <c r="L1777" s="113"/>
      <c r="M1777" s="113"/>
      <c r="N1777" s="7"/>
    </row>
    <row r="1778" spans="1:14">
      <c r="A1778" s="126" t="s">
        <v>2829</v>
      </c>
      <c r="B1778" s="297"/>
      <c r="C1778" s="126" t="s">
        <v>3200</v>
      </c>
      <c r="D1778" s="278">
        <f>+VLOOKUP(A1778,'LISTA NACIONAL'!A:B,2,0)</f>
        <v>7392.3850000000002</v>
      </c>
      <c r="E1778" s="278">
        <f t="shared" si="27"/>
        <v>8944.7858500000002</v>
      </c>
      <c r="G1778" s="7"/>
      <c r="H1778" s="200"/>
      <c r="I1778" s="199"/>
      <c r="J1778" s="199"/>
      <c r="K1778" s="113"/>
      <c r="L1778" s="113"/>
      <c r="M1778" s="113"/>
      <c r="N1778" s="7"/>
    </row>
    <row r="1779" spans="1:14">
      <c r="A1779" s="126" t="s">
        <v>2830</v>
      </c>
      <c r="B1779" s="297"/>
      <c r="C1779" s="126" t="s">
        <v>516</v>
      </c>
      <c r="D1779" s="278">
        <f>+VLOOKUP(A1779,'LISTA NACIONAL'!A:B,2,0)</f>
        <v>38894.273999999998</v>
      </c>
      <c r="E1779" s="278">
        <f t="shared" si="27"/>
        <v>47062.071539999997</v>
      </c>
      <c r="G1779" s="7"/>
      <c r="H1779" s="200"/>
      <c r="I1779" s="199"/>
      <c r="J1779" s="199"/>
      <c r="K1779" s="113"/>
      <c r="L1779" s="113"/>
      <c r="M1779" s="113"/>
      <c r="N1779" s="7"/>
    </row>
    <row r="1780" spans="1:14">
      <c r="A1780" s="126" t="s">
        <v>2831</v>
      </c>
      <c r="B1780" s="297"/>
      <c r="C1780" s="126" t="s">
        <v>517</v>
      </c>
      <c r="D1780" s="278">
        <f>+VLOOKUP(A1780,'LISTA NACIONAL'!A:B,2,0)</f>
        <v>26615.831999999999</v>
      </c>
      <c r="E1780" s="278">
        <f t="shared" si="27"/>
        <v>32205.156719999999</v>
      </c>
      <c r="G1780" s="7"/>
      <c r="H1780" s="200"/>
      <c r="I1780" s="199"/>
      <c r="J1780" s="199"/>
      <c r="K1780" s="113"/>
      <c r="L1780" s="113"/>
      <c r="M1780" s="113"/>
      <c r="N1780" s="7"/>
    </row>
    <row r="1781" spans="1:14">
      <c r="A1781" s="126" t="s">
        <v>2832</v>
      </c>
      <c r="B1781" s="297"/>
      <c r="C1781" s="126" t="s">
        <v>518</v>
      </c>
      <c r="D1781" s="278">
        <f>+VLOOKUP(A1781,'LISTA NACIONAL'!A:B,2,0)</f>
        <v>1477.6859999999999</v>
      </c>
      <c r="E1781" s="278">
        <f t="shared" si="27"/>
        <v>1788.0000599999998</v>
      </c>
      <c r="G1781" s="7"/>
      <c r="H1781" s="200"/>
      <c r="I1781" s="199"/>
      <c r="J1781" s="199"/>
      <c r="K1781" s="113"/>
      <c r="L1781" s="113"/>
      <c r="M1781" s="113"/>
      <c r="N1781" s="7"/>
    </row>
    <row r="1782" spans="1:14">
      <c r="A1782" s="126" t="s">
        <v>2833</v>
      </c>
      <c r="B1782" s="297"/>
      <c r="C1782" s="126" t="s">
        <v>519</v>
      </c>
      <c r="D1782" s="278">
        <f>+VLOOKUP(A1782,'LISTA NACIONAL'!A:B,2,0)</f>
        <v>9006.7839999999997</v>
      </c>
      <c r="E1782" s="278">
        <f t="shared" si="27"/>
        <v>10898.208639999999</v>
      </c>
      <c r="G1782" s="7"/>
      <c r="H1782" s="200"/>
      <c r="I1782" s="199"/>
      <c r="J1782" s="199"/>
      <c r="K1782" s="113"/>
      <c r="L1782" s="113"/>
      <c r="M1782" s="113"/>
      <c r="N1782" s="7"/>
    </row>
    <row r="1783" spans="1:14">
      <c r="A1783" s="126" t="s">
        <v>2834</v>
      </c>
      <c r="B1783" s="297"/>
      <c r="C1783" s="126" t="s">
        <v>520</v>
      </c>
      <c r="D1783" s="278">
        <f>+VLOOKUP(A1783,'LISTA NACIONAL'!A:B,2,0)</f>
        <v>12566.114</v>
      </c>
      <c r="E1783" s="278">
        <f t="shared" si="27"/>
        <v>15204.997939999999</v>
      </c>
      <c r="G1783" s="7"/>
      <c r="H1783" s="200"/>
      <c r="I1783" s="199"/>
      <c r="J1783" s="199"/>
      <c r="K1783" s="113"/>
      <c r="L1783" s="113"/>
      <c r="M1783" s="113"/>
      <c r="N1783" s="7"/>
    </row>
    <row r="1784" spans="1:14">
      <c r="A1784" s="126" t="s">
        <v>2835</v>
      </c>
      <c r="B1784" s="297"/>
      <c r="C1784" s="126" t="s">
        <v>521</v>
      </c>
      <c r="D1784" s="278">
        <f>+VLOOKUP(A1784,'LISTA NACIONAL'!A:B,2,0)</f>
        <v>96184.52</v>
      </c>
      <c r="E1784" s="278">
        <f t="shared" si="27"/>
        <v>116383.2692</v>
      </c>
      <c r="G1784" s="7"/>
      <c r="H1784" s="200"/>
      <c r="I1784" s="199"/>
      <c r="J1784" s="199"/>
      <c r="K1784" s="113"/>
      <c r="L1784" s="113"/>
      <c r="M1784" s="113"/>
      <c r="N1784" s="7"/>
    </row>
    <row r="1785" spans="1:14">
      <c r="A1785" s="126" t="s">
        <v>2836</v>
      </c>
      <c r="B1785" s="297"/>
      <c r="C1785" s="126" t="s">
        <v>522</v>
      </c>
      <c r="D1785" s="278">
        <f>+VLOOKUP(A1785,'LISTA NACIONAL'!A:B,2,0)</f>
        <v>35574.559999999998</v>
      </c>
      <c r="E1785" s="278">
        <f t="shared" si="27"/>
        <v>43045.217599999996</v>
      </c>
      <c r="G1785" s="7"/>
      <c r="H1785" s="200"/>
      <c r="I1785" s="199"/>
      <c r="J1785" s="199"/>
      <c r="K1785" s="113"/>
      <c r="L1785" s="113"/>
      <c r="M1785" s="113"/>
      <c r="N1785" s="7"/>
    </row>
    <row r="1786" spans="1:14">
      <c r="A1786" s="126" t="s">
        <v>2837</v>
      </c>
      <c r="B1786" s="297"/>
      <c r="C1786" s="126" t="s">
        <v>509</v>
      </c>
      <c r="D1786" s="278">
        <f>+VLOOKUP(A1786,'LISTA NACIONAL'!A:B,2,0)</f>
        <v>13310.868</v>
      </c>
      <c r="E1786" s="278">
        <f t="shared" si="27"/>
        <v>16106.15028</v>
      </c>
      <c r="G1786" s="7"/>
      <c r="H1786" s="200"/>
      <c r="I1786" s="199"/>
      <c r="J1786" s="199"/>
      <c r="K1786" s="113"/>
      <c r="L1786" s="113"/>
      <c r="M1786" s="113"/>
      <c r="N1786" s="7"/>
    </row>
    <row r="1787" spans="1:14">
      <c r="A1787" s="126" t="s">
        <v>2838</v>
      </c>
      <c r="B1787" s="297"/>
      <c r="C1787" s="126" t="s">
        <v>510</v>
      </c>
      <c r="D1787" s="278">
        <f>+VLOOKUP(A1787,'LISTA NACIONAL'!A:B,2,0)</f>
        <v>14796.406000000001</v>
      </c>
      <c r="E1787" s="278">
        <f t="shared" si="27"/>
        <v>17903.651259999999</v>
      </c>
      <c r="G1787" s="7"/>
      <c r="H1787" s="200"/>
      <c r="I1787" s="199"/>
      <c r="J1787" s="199"/>
      <c r="K1787" s="113"/>
      <c r="L1787" s="113"/>
      <c r="M1787" s="113"/>
      <c r="N1787" s="7"/>
    </row>
    <row r="1788" spans="1:14">
      <c r="A1788" s="126" t="s">
        <v>2839</v>
      </c>
      <c r="B1788" s="297"/>
      <c r="C1788" s="126" t="s">
        <v>511</v>
      </c>
      <c r="D1788" s="278">
        <f>+VLOOKUP(A1788,'LISTA NACIONAL'!A:B,2,0)</f>
        <v>3551.57</v>
      </c>
      <c r="E1788" s="278">
        <f t="shared" si="27"/>
        <v>4297.3996999999999</v>
      </c>
      <c r="G1788" s="7"/>
      <c r="H1788" s="200"/>
      <c r="I1788" s="199"/>
      <c r="J1788" s="199"/>
      <c r="K1788" s="113"/>
      <c r="L1788" s="113"/>
      <c r="M1788" s="113"/>
      <c r="N1788" s="7"/>
    </row>
    <row r="1789" spans="1:14">
      <c r="A1789" s="126" t="s">
        <v>5105</v>
      </c>
      <c r="B1789" s="297"/>
      <c r="C1789" s="126" t="s">
        <v>5106</v>
      </c>
      <c r="D1789" s="278">
        <f>+VLOOKUP(A1789,'LISTA NACIONAL'!A:B,2,0)</f>
        <v>7102.7889999999998</v>
      </c>
      <c r="E1789" s="278">
        <f t="shared" si="27"/>
        <v>8594.3746899999987</v>
      </c>
      <c r="G1789" s="7"/>
      <c r="H1789" s="200"/>
      <c r="I1789" s="199"/>
      <c r="J1789" s="199"/>
      <c r="K1789" s="113"/>
      <c r="L1789" s="113"/>
      <c r="M1789" s="113"/>
      <c r="N1789" s="7"/>
    </row>
    <row r="1790" spans="1:14">
      <c r="A1790" s="126" t="s">
        <v>2840</v>
      </c>
      <c r="B1790" s="297"/>
      <c r="C1790" s="126" t="s">
        <v>512</v>
      </c>
      <c r="D1790" s="278">
        <f>+VLOOKUP(A1790,'LISTA NACIONAL'!A:B,2,0)</f>
        <v>1983.09</v>
      </c>
      <c r="E1790" s="278">
        <f t="shared" si="27"/>
        <v>2399.5389</v>
      </c>
      <c r="G1790" s="7"/>
      <c r="H1790" s="200"/>
      <c r="I1790" s="199"/>
      <c r="J1790" s="199"/>
      <c r="K1790" s="113"/>
      <c r="L1790" s="113"/>
      <c r="M1790" s="113"/>
      <c r="N1790" s="7"/>
    </row>
    <row r="1791" spans="1:14">
      <c r="A1791" s="126" t="s">
        <v>5107</v>
      </c>
      <c r="B1791" s="297"/>
      <c r="C1791" s="126" t="s">
        <v>5108</v>
      </c>
      <c r="D1791" s="278">
        <f>+VLOOKUP(A1791,'LISTA NACIONAL'!A:B,2,0)</f>
        <v>3854.4169999999999</v>
      </c>
      <c r="E1791" s="278">
        <f t="shared" si="27"/>
        <v>4663.8445700000002</v>
      </c>
      <c r="G1791" s="7"/>
      <c r="H1791" s="200"/>
      <c r="I1791" s="199"/>
      <c r="J1791" s="199"/>
      <c r="K1791" s="113"/>
      <c r="L1791" s="113"/>
      <c r="M1791" s="113"/>
      <c r="N1791" s="7"/>
    </row>
    <row r="1792" spans="1:14">
      <c r="A1792" s="126" t="s">
        <v>2841</v>
      </c>
      <c r="B1792" s="297"/>
      <c r="C1792" s="126" t="s">
        <v>527</v>
      </c>
      <c r="D1792" s="278">
        <f>+VLOOKUP(A1792,'LISTA NACIONAL'!A:B,2,0)</f>
        <v>53985.722000000002</v>
      </c>
      <c r="E1792" s="278">
        <f t="shared" si="27"/>
        <v>65322.723619999997</v>
      </c>
      <c r="G1792" s="7"/>
      <c r="H1792" s="200"/>
      <c r="I1792" s="199"/>
      <c r="J1792" s="199"/>
      <c r="K1792" s="113"/>
      <c r="L1792" s="113"/>
      <c r="M1792" s="113"/>
      <c r="N1792" s="7"/>
    </row>
    <row r="1793" spans="1:14">
      <c r="A1793" s="126" t="s">
        <v>2842</v>
      </c>
      <c r="B1793" s="297"/>
      <c r="C1793" s="126" t="s">
        <v>528</v>
      </c>
      <c r="D1793" s="278">
        <f>+VLOOKUP(A1793,'LISTA NACIONAL'!A:B,2,0)</f>
        <v>6225.2129999999997</v>
      </c>
      <c r="E1793" s="278">
        <f t="shared" si="27"/>
        <v>7532.5077299999994</v>
      </c>
      <c r="G1793" s="7"/>
      <c r="H1793" s="200"/>
      <c r="I1793" s="199"/>
      <c r="J1793" s="199"/>
      <c r="K1793" s="113"/>
      <c r="L1793" s="113"/>
      <c r="M1793" s="113"/>
      <c r="N1793" s="7"/>
    </row>
    <row r="1794" spans="1:14">
      <c r="A1794" s="126" t="s">
        <v>2843</v>
      </c>
      <c r="B1794" s="297"/>
      <c r="C1794" s="126" t="s">
        <v>529</v>
      </c>
      <c r="D1794" s="278">
        <f>+VLOOKUP(A1794,'LISTA NACIONAL'!A:B,2,0)</f>
        <v>36724.116000000002</v>
      </c>
      <c r="E1794" s="278">
        <f t="shared" si="27"/>
        <v>44436.180359999998</v>
      </c>
      <c r="G1794" s="7"/>
      <c r="H1794" s="200"/>
      <c r="I1794" s="199"/>
      <c r="J1794" s="199"/>
      <c r="K1794" s="113"/>
      <c r="L1794" s="113"/>
      <c r="M1794" s="113"/>
      <c r="N1794" s="7"/>
    </row>
    <row r="1795" spans="1:14">
      <c r="A1795" s="126" t="s">
        <v>2844</v>
      </c>
      <c r="B1795" s="297"/>
      <c r="C1795" s="126" t="s">
        <v>530</v>
      </c>
      <c r="D1795" s="278">
        <f>+VLOOKUP(A1795,'LISTA NACIONAL'!A:B,2,0)</f>
        <v>22198.38</v>
      </c>
      <c r="E1795" s="278">
        <f t="shared" si="27"/>
        <v>26860.039799999999</v>
      </c>
      <c r="G1795" s="7"/>
      <c r="H1795" s="200"/>
      <c r="I1795" s="199"/>
      <c r="J1795" s="199"/>
      <c r="K1795" s="113"/>
      <c r="L1795" s="113"/>
      <c r="M1795" s="113"/>
      <c r="N1795" s="7"/>
    </row>
    <row r="1796" spans="1:14">
      <c r="A1796" s="126" t="s">
        <v>2845</v>
      </c>
      <c r="B1796" s="297"/>
      <c r="C1796" s="126" t="s">
        <v>531</v>
      </c>
      <c r="D1796" s="278">
        <f>+VLOOKUP(A1796,'LISTA NACIONAL'!A:B,2,0)</f>
        <v>3391.558</v>
      </c>
      <c r="E1796" s="278">
        <f t="shared" si="27"/>
        <v>4103.7851799999999</v>
      </c>
      <c r="G1796" s="7"/>
      <c r="H1796" s="200"/>
      <c r="I1796" s="199"/>
      <c r="J1796" s="199"/>
      <c r="K1796" s="113"/>
      <c r="L1796" s="113"/>
      <c r="M1796" s="113"/>
      <c r="N1796" s="7"/>
    </row>
    <row r="1797" spans="1:14">
      <c r="A1797" s="126" t="s">
        <v>5109</v>
      </c>
      <c r="B1797" s="297"/>
      <c r="C1797" s="126" t="s">
        <v>1849</v>
      </c>
      <c r="D1797" s="278">
        <f>+VLOOKUP(A1797,'LISTA NACIONAL'!A:B,2,0)</f>
        <v>19536.188999999998</v>
      </c>
      <c r="E1797" s="278">
        <f t="shared" si="27"/>
        <v>23638.788689999998</v>
      </c>
      <c r="G1797" s="7"/>
      <c r="H1797" s="200"/>
      <c r="I1797" s="199"/>
      <c r="J1797" s="199"/>
      <c r="K1797" s="113"/>
      <c r="L1797" s="113"/>
      <c r="M1797" s="113"/>
      <c r="N1797" s="7"/>
    </row>
    <row r="1798" spans="1:14">
      <c r="A1798" s="126" t="s">
        <v>2846</v>
      </c>
      <c r="B1798" s="297"/>
      <c r="C1798" s="126" t="s">
        <v>531</v>
      </c>
      <c r="D1798" s="278">
        <f>+VLOOKUP(A1798,'LISTA NACIONAL'!A:B,2,0)</f>
        <v>4735.9740000000002</v>
      </c>
      <c r="E1798" s="278">
        <f t="shared" si="27"/>
        <v>5730.5285400000002</v>
      </c>
      <c r="G1798" s="7"/>
      <c r="H1798" s="200"/>
      <c r="I1798" s="199"/>
      <c r="J1798" s="199"/>
      <c r="K1798" s="113"/>
      <c r="L1798" s="113"/>
      <c r="M1798" s="113"/>
      <c r="N1798" s="7"/>
    </row>
    <row r="1799" spans="1:14">
      <c r="A1799" s="126" t="s">
        <v>2847</v>
      </c>
      <c r="B1799" s="297"/>
      <c r="C1799" s="126" t="s">
        <v>532</v>
      </c>
      <c r="D1799" s="278">
        <f>+VLOOKUP(A1799,'LISTA NACIONAL'!A:B,2,0)</f>
        <v>103306.848</v>
      </c>
      <c r="E1799" s="278">
        <f t="shared" si="27"/>
        <v>125001.28607999999</v>
      </c>
      <c r="G1799" s="7"/>
      <c r="H1799" s="200"/>
      <c r="I1799" s="199"/>
      <c r="J1799" s="199"/>
      <c r="K1799" s="113"/>
      <c r="L1799" s="113"/>
      <c r="M1799" s="113"/>
      <c r="N1799" s="7"/>
    </row>
    <row r="1800" spans="1:14">
      <c r="A1800" s="126" t="s">
        <v>2848</v>
      </c>
      <c r="B1800" s="297"/>
      <c r="C1800" s="126" t="s">
        <v>533</v>
      </c>
      <c r="D1800" s="278">
        <f>+VLOOKUP(A1800,'LISTA NACIONAL'!A:B,2,0)</f>
        <v>41523.771000000001</v>
      </c>
      <c r="E1800" s="278">
        <f t="shared" si="27"/>
        <v>50243.762909999998</v>
      </c>
      <c r="G1800" s="7"/>
      <c r="H1800" s="200"/>
      <c r="I1800" s="199"/>
      <c r="J1800" s="199"/>
      <c r="K1800" s="113"/>
      <c r="L1800" s="113"/>
      <c r="M1800" s="113"/>
      <c r="N1800" s="7"/>
    </row>
    <row r="1801" spans="1:14">
      <c r="A1801" s="126" t="s">
        <v>2849</v>
      </c>
      <c r="B1801" s="297"/>
      <c r="C1801" s="126" t="s">
        <v>6078</v>
      </c>
      <c r="D1801" s="278">
        <f>+VLOOKUP(A1801,'LISTA NACIONAL'!A:B,2,0)</f>
        <v>38215.324999999997</v>
      </c>
      <c r="E1801" s="278">
        <f t="shared" si="27"/>
        <v>46240.543249999995</v>
      </c>
      <c r="G1801" s="7"/>
      <c r="H1801" s="200"/>
      <c r="I1801" s="199"/>
      <c r="J1801" s="199"/>
      <c r="K1801" s="113"/>
      <c r="L1801" s="113"/>
      <c r="M1801" s="113"/>
      <c r="N1801" s="7"/>
    </row>
    <row r="1802" spans="1:14">
      <c r="A1802" s="126" t="s">
        <v>2850</v>
      </c>
      <c r="B1802" s="297"/>
      <c r="C1802" s="126" t="s">
        <v>6079</v>
      </c>
      <c r="D1802" s="278">
        <f>+VLOOKUP(A1802,'LISTA NACIONAL'!A:B,2,0)</f>
        <v>11850.467000000001</v>
      </c>
      <c r="E1802" s="278">
        <f t="shared" si="27"/>
        <v>14339.065070000001</v>
      </c>
      <c r="G1802" s="7"/>
      <c r="H1802" s="200"/>
      <c r="I1802" s="199"/>
      <c r="J1802" s="199"/>
      <c r="K1802" s="113"/>
      <c r="L1802" s="113"/>
      <c r="M1802" s="113"/>
      <c r="N1802" s="7"/>
    </row>
    <row r="1803" spans="1:14">
      <c r="A1803" s="126" t="s">
        <v>1003</v>
      </c>
      <c r="B1803" s="297"/>
      <c r="C1803" s="126" t="s">
        <v>1004</v>
      </c>
      <c r="D1803" s="278">
        <f>+VLOOKUP(A1803,'LISTA NACIONAL'!A:B,2,0)</f>
        <v>23731.761999999999</v>
      </c>
      <c r="E1803" s="278">
        <f t="shared" ref="E1803:E1866" si="28">+D1803*1.21</f>
        <v>28715.432019999997</v>
      </c>
      <c r="G1803" s="7"/>
      <c r="H1803" s="200"/>
      <c r="I1803" s="199"/>
      <c r="J1803" s="199"/>
      <c r="K1803" s="113"/>
      <c r="L1803" s="113"/>
      <c r="M1803" s="113"/>
      <c r="N1803" s="7"/>
    </row>
    <row r="1804" spans="1:14">
      <c r="A1804" s="126" t="s">
        <v>2851</v>
      </c>
      <c r="B1804" s="297"/>
      <c r="C1804" s="126" t="s">
        <v>6080</v>
      </c>
      <c r="D1804" s="278">
        <f>+VLOOKUP(A1804,'LISTA NACIONAL'!A:B,2,0)</f>
        <v>88807.591</v>
      </c>
      <c r="E1804" s="278">
        <f t="shared" si="28"/>
        <v>107457.18510999999</v>
      </c>
      <c r="G1804" s="7"/>
      <c r="H1804" s="200"/>
      <c r="I1804" s="199"/>
      <c r="J1804" s="199"/>
      <c r="K1804" s="113"/>
      <c r="L1804" s="113"/>
      <c r="M1804" s="113"/>
      <c r="N1804" s="7"/>
    </row>
    <row r="1805" spans="1:14">
      <c r="A1805" s="126" t="s">
        <v>2852</v>
      </c>
      <c r="B1805" s="297"/>
      <c r="C1805" s="126" t="s">
        <v>6081</v>
      </c>
      <c r="D1805" s="278">
        <f>+VLOOKUP(A1805,'LISTA NACIONAL'!A:B,2,0)</f>
        <v>22198.38</v>
      </c>
      <c r="E1805" s="278">
        <f t="shared" si="28"/>
        <v>26860.039799999999</v>
      </c>
      <c r="G1805" s="7"/>
      <c r="H1805" s="200"/>
      <c r="I1805" s="199"/>
      <c r="J1805" s="199"/>
      <c r="K1805" s="113"/>
      <c r="L1805" s="113"/>
      <c r="M1805" s="113"/>
      <c r="N1805" s="7"/>
    </row>
    <row r="1806" spans="1:14">
      <c r="A1806" s="126" t="s">
        <v>4428</v>
      </c>
      <c r="B1806" s="297"/>
      <c r="C1806" s="126" t="s">
        <v>6082</v>
      </c>
      <c r="D1806" s="278">
        <f>+VLOOKUP(A1806,'LISTA NACIONAL'!A:B,2,0)</f>
        <v>4735.9740000000002</v>
      </c>
      <c r="E1806" s="278">
        <f t="shared" si="28"/>
        <v>5730.5285400000002</v>
      </c>
      <c r="G1806" s="7"/>
      <c r="H1806" s="200"/>
      <c r="I1806" s="199"/>
      <c r="J1806" s="199"/>
      <c r="K1806" s="113"/>
      <c r="L1806" s="113"/>
      <c r="M1806" s="113"/>
      <c r="N1806" s="7"/>
    </row>
    <row r="1807" spans="1:14">
      <c r="A1807" s="126" t="s">
        <v>4429</v>
      </c>
      <c r="B1807" s="297"/>
      <c r="C1807" s="126" t="s">
        <v>3768</v>
      </c>
      <c r="D1807" s="278">
        <f>+VLOOKUP(A1807,'LISTA NACIONAL'!A:B,2,0)</f>
        <v>1311.6890000000001</v>
      </c>
      <c r="E1807" s="278">
        <f t="shared" si="28"/>
        <v>1587.1436900000001</v>
      </c>
      <c r="G1807" s="7"/>
      <c r="H1807" s="200"/>
      <c r="I1807" s="199"/>
      <c r="J1807" s="199"/>
      <c r="K1807" s="113"/>
      <c r="L1807" s="113"/>
      <c r="M1807" s="113"/>
      <c r="N1807" s="7"/>
    </row>
    <row r="1808" spans="1:14">
      <c r="A1808" s="126" t="s">
        <v>4430</v>
      </c>
      <c r="B1808" s="297"/>
      <c r="C1808" s="126" t="s">
        <v>6084</v>
      </c>
      <c r="D1808" s="278">
        <f>+VLOOKUP(A1808,'LISTA NACIONAL'!A:B,2,0)</f>
        <v>7259.2030000000004</v>
      </c>
      <c r="E1808" s="278">
        <f t="shared" si="28"/>
        <v>8783.6356300000007</v>
      </c>
      <c r="G1808" s="7"/>
      <c r="H1808" s="200"/>
      <c r="I1808" s="199"/>
      <c r="J1808" s="199"/>
      <c r="K1808" s="113"/>
      <c r="L1808" s="113"/>
      <c r="M1808" s="113"/>
      <c r="N1808" s="7"/>
    </row>
    <row r="1809" spans="1:14">
      <c r="A1809" s="126" t="s">
        <v>4431</v>
      </c>
      <c r="B1809" s="297"/>
      <c r="C1809" s="126" t="s">
        <v>4023</v>
      </c>
      <c r="D1809" s="278">
        <f>+VLOOKUP(A1809,'LISTA NACIONAL'!A:B,2,0)</f>
        <v>16270.026</v>
      </c>
      <c r="E1809" s="278">
        <f t="shared" si="28"/>
        <v>19686.731459999999</v>
      </c>
      <c r="G1809" s="7"/>
      <c r="H1809" s="200"/>
      <c r="I1809" s="199"/>
      <c r="J1809" s="199"/>
      <c r="K1809" s="113"/>
      <c r="L1809" s="113"/>
      <c r="M1809" s="113"/>
      <c r="N1809" s="7"/>
    </row>
    <row r="1810" spans="1:14">
      <c r="A1810" s="126" t="s">
        <v>4432</v>
      </c>
      <c r="B1810" s="297"/>
      <c r="C1810" s="126" t="s">
        <v>4287</v>
      </c>
      <c r="D1810" s="278">
        <f>+VLOOKUP(A1810,'LISTA NACIONAL'!A:B,2,0)</f>
        <v>4433.1570000000002</v>
      </c>
      <c r="E1810" s="278">
        <f t="shared" si="28"/>
        <v>5364.1199699999997</v>
      </c>
      <c r="G1810" s="7"/>
      <c r="H1810" s="200"/>
      <c r="I1810" s="199"/>
      <c r="J1810" s="199"/>
      <c r="K1810" s="113"/>
      <c r="L1810" s="113"/>
      <c r="M1810" s="113"/>
      <c r="N1810" s="7"/>
    </row>
    <row r="1811" spans="1:14">
      <c r="A1811" s="126" t="s">
        <v>4433</v>
      </c>
      <c r="B1811" s="297"/>
      <c r="C1811" s="126" t="s">
        <v>4288</v>
      </c>
      <c r="D1811" s="278">
        <f>+VLOOKUP(A1811,'LISTA NACIONAL'!A:B,2,0)</f>
        <v>13310.868</v>
      </c>
      <c r="E1811" s="278">
        <f t="shared" si="28"/>
        <v>16106.15028</v>
      </c>
      <c r="G1811" s="7"/>
      <c r="H1811" s="200"/>
      <c r="I1811" s="199"/>
      <c r="J1811" s="199"/>
      <c r="K1811" s="113"/>
      <c r="L1811" s="113"/>
      <c r="M1811" s="113"/>
      <c r="N1811" s="7"/>
    </row>
    <row r="1812" spans="1:14">
      <c r="A1812" s="126" t="s">
        <v>4434</v>
      </c>
      <c r="B1812" s="297"/>
      <c r="C1812" s="126" t="s">
        <v>4289</v>
      </c>
      <c r="D1812" s="278">
        <f>+VLOOKUP(A1812,'LISTA NACIONAL'!A:B,2,0)</f>
        <v>3262.3319999999999</v>
      </c>
      <c r="E1812" s="278">
        <f t="shared" si="28"/>
        <v>3947.4217199999998</v>
      </c>
      <c r="G1812" s="7"/>
      <c r="H1812" s="200"/>
      <c r="I1812" s="199"/>
      <c r="J1812" s="199"/>
      <c r="K1812" s="113"/>
      <c r="L1812" s="113"/>
      <c r="M1812" s="113"/>
      <c r="N1812" s="7"/>
    </row>
    <row r="1813" spans="1:14">
      <c r="A1813" s="126" t="s">
        <v>4435</v>
      </c>
      <c r="B1813" s="297"/>
      <c r="C1813" s="126" t="s">
        <v>4290</v>
      </c>
      <c r="D1813" s="278">
        <f>+VLOOKUP(A1813,'LISTA NACIONAL'!A:B,2,0)</f>
        <v>4433.1570000000002</v>
      </c>
      <c r="E1813" s="278">
        <f t="shared" si="28"/>
        <v>5364.1199699999997</v>
      </c>
      <c r="G1813" s="7"/>
      <c r="H1813" s="200"/>
      <c r="I1813" s="199"/>
      <c r="J1813" s="199"/>
      <c r="K1813" s="113"/>
      <c r="L1813" s="113"/>
      <c r="M1813" s="113"/>
      <c r="N1813" s="7"/>
    </row>
    <row r="1814" spans="1:14">
      <c r="A1814" s="126" t="s">
        <v>9538</v>
      </c>
      <c r="B1814" s="297"/>
      <c r="C1814" s="126" t="s">
        <v>4682</v>
      </c>
      <c r="D1814" s="278">
        <f>+VLOOKUP(A1814,'LISTA NACIONAL'!A:B,2,0)</f>
        <v>4000.83</v>
      </c>
      <c r="E1814" s="278">
        <f t="shared" si="28"/>
        <v>4841.0042999999996</v>
      </c>
      <c r="G1814" s="7"/>
      <c r="H1814" s="200"/>
      <c r="I1814" s="199"/>
      <c r="J1814" s="199"/>
      <c r="K1814" s="113"/>
      <c r="L1814" s="113"/>
      <c r="M1814" s="113"/>
      <c r="N1814" s="7"/>
    </row>
    <row r="1815" spans="1:14">
      <c r="A1815" s="126" t="s">
        <v>9872</v>
      </c>
      <c r="B1815" s="297"/>
      <c r="C1815" s="126" t="s">
        <v>4683</v>
      </c>
      <c r="D1815" s="278">
        <f>+VLOOKUP(A1815,'LISTA NACIONAL'!A:B,2,0)</f>
        <v>7392.3850000000002</v>
      </c>
      <c r="E1815" s="278">
        <f t="shared" si="28"/>
        <v>8944.7858500000002</v>
      </c>
      <c r="G1815" s="7"/>
      <c r="H1815" s="200"/>
      <c r="I1815" s="199"/>
      <c r="J1815" s="199"/>
      <c r="K1815" s="113"/>
      <c r="L1815" s="113"/>
      <c r="M1815" s="113"/>
      <c r="N1815" s="7"/>
    </row>
    <row r="1816" spans="1:14">
      <c r="A1816" s="126" t="s">
        <v>8796</v>
      </c>
      <c r="B1816" s="297"/>
      <c r="C1816" s="126" t="s">
        <v>4684</v>
      </c>
      <c r="D1816" s="278">
        <f>+VLOOKUP(A1816,'LISTA NACIONAL'!A:B,2,0)</f>
        <v>32563.15</v>
      </c>
      <c r="E1816" s="278">
        <f t="shared" si="28"/>
        <v>39401.411500000002</v>
      </c>
      <c r="G1816" s="7"/>
      <c r="H1816" s="200"/>
      <c r="I1816" s="199"/>
      <c r="J1816" s="199"/>
      <c r="K1816" s="113"/>
      <c r="L1816" s="113"/>
      <c r="M1816" s="113"/>
      <c r="N1816" s="7"/>
    </row>
    <row r="1817" spans="1:14">
      <c r="A1817" s="126" t="s">
        <v>8797</v>
      </c>
      <c r="B1817" s="297"/>
      <c r="C1817" s="126" t="s">
        <v>8108</v>
      </c>
      <c r="D1817" s="278">
        <f>+VLOOKUP(A1817,'LISTA NACIONAL'!A:B,2,0)</f>
        <v>32563.15</v>
      </c>
      <c r="E1817" s="278">
        <f t="shared" si="28"/>
        <v>39401.411500000002</v>
      </c>
      <c r="G1817" s="7"/>
      <c r="H1817" s="200"/>
      <c r="I1817" s="199"/>
      <c r="J1817" s="199"/>
      <c r="K1817" s="113"/>
      <c r="L1817" s="113"/>
      <c r="M1817" s="113"/>
      <c r="N1817" s="7"/>
    </row>
    <row r="1818" spans="1:14">
      <c r="A1818" s="126" t="s">
        <v>8798</v>
      </c>
      <c r="B1818" s="297"/>
      <c r="C1818" s="126" t="s">
        <v>8109</v>
      </c>
      <c r="D1818" s="278">
        <f>+VLOOKUP(A1818,'LISTA NACIONAL'!A:B,2,0)</f>
        <v>13310.868</v>
      </c>
      <c r="E1818" s="278">
        <f t="shared" si="28"/>
        <v>16106.15028</v>
      </c>
      <c r="G1818" s="7"/>
      <c r="H1818" s="200"/>
      <c r="I1818" s="199"/>
      <c r="J1818" s="199"/>
      <c r="K1818" s="113"/>
      <c r="L1818" s="113"/>
      <c r="M1818" s="113"/>
      <c r="N1818" s="7"/>
    </row>
    <row r="1819" spans="1:14">
      <c r="A1819" s="126" t="s">
        <v>9541</v>
      </c>
      <c r="B1819" s="297"/>
      <c r="C1819" s="126" t="s">
        <v>8110</v>
      </c>
      <c r="D1819" s="278">
        <f>+VLOOKUP(A1819,'LISTA NACIONAL'!A:B,2,0)</f>
        <v>59201.71</v>
      </c>
      <c r="E1819" s="278">
        <f t="shared" si="28"/>
        <v>71634.069099999993</v>
      </c>
      <c r="G1819" s="7"/>
      <c r="H1819" s="200"/>
      <c r="I1819" s="199"/>
      <c r="J1819" s="199"/>
      <c r="K1819" s="113"/>
      <c r="L1819" s="113"/>
      <c r="M1819" s="113"/>
      <c r="N1819" s="7"/>
    </row>
    <row r="1820" spans="1:14">
      <c r="A1820" s="126" t="s">
        <v>9542</v>
      </c>
      <c r="B1820" s="297"/>
      <c r="C1820" s="126" t="s">
        <v>8111</v>
      </c>
      <c r="D1820" s="278">
        <f>+VLOOKUP(A1820,'LISTA NACIONAL'!A:B,2,0)</f>
        <v>10374.699000000001</v>
      </c>
      <c r="E1820" s="278">
        <f t="shared" si="28"/>
        <v>12553.38579</v>
      </c>
      <c r="G1820" s="7"/>
      <c r="H1820" s="200"/>
      <c r="I1820" s="199"/>
      <c r="J1820" s="199"/>
      <c r="K1820" s="113"/>
      <c r="L1820" s="113"/>
      <c r="M1820" s="113"/>
      <c r="N1820" s="7"/>
    </row>
    <row r="1821" spans="1:14">
      <c r="A1821" s="126" t="s">
        <v>1005</v>
      </c>
      <c r="B1821" s="297"/>
      <c r="C1821" s="126" t="s">
        <v>1006</v>
      </c>
      <c r="D1821" s="278">
        <f>+VLOOKUP(A1821,'LISTA NACIONAL'!A:B,2,0)</f>
        <v>20762.79</v>
      </c>
      <c r="E1821" s="278">
        <f t="shared" si="28"/>
        <v>25122.975900000001</v>
      </c>
      <c r="G1821" s="7"/>
      <c r="H1821" s="200"/>
      <c r="I1821" s="199"/>
      <c r="J1821" s="199"/>
      <c r="K1821" s="113"/>
      <c r="L1821" s="113"/>
      <c r="M1821" s="113"/>
      <c r="N1821" s="7"/>
    </row>
    <row r="1822" spans="1:14">
      <c r="A1822" s="126" t="s">
        <v>1007</v>
      </c>
      <c r="B1822" s="297"/>
      <c r="C1822" s="126" t="s">
        <v>1008</v>
      </c>
      <c r="D1822" s="278">
        <f>+VLOOKUP(A1822,'LISTA NACIONAL'!A:B,2,0)</f>
        <v>31131.714</v>
      </c>
      <c r="E1822" s="278">
        <f t="shared" si="28"/>
        <v>37669.373939999998</v>
      </c>
      <c r="G1822" s="7"/>
      <c r="H1822" s="200"/>
      <c r="I1822" s="199"/>
      <c r="J1822" s="199"/>
      <c r="K1822" s="113"/>
      <c r="L1822" s="113"/>
      <c r="M1822" s="113"/>
      <c r="N1822" s="7"/>
    </row>
    <row r="1823" spans="1:14">
      <c r="A1823" s="126" t="s">
        <v>1009</v>
      </c>
      <c r="B1823" s="297"/>
      <c r="C1823" s="126" t="s">
        <v>1010</v>
      </c>
      <c r="D1823" s="278">
        <f>+VLOOKUP(A1823,'LISTA NACIONAL'!A:B,2,0)</f>
        <v>20743.538</v>
      </c>
      <c r="E1823" s="278">
        <f t="shared" si="28"/>
        <v>25099.680980000001</v>
      </c>
      <c r="G1823" s="7"/>
      <c r="H1823" s="200"/>
      <c r="I1823" s="199"/>
      <c r="J1823" s="199"/>
      <c r="K1823" s="113"/>
      <c r="L1823" s="113"/>
      <c r="M1823" s="113"/>
      <c r="N1823" s="7"/>
    </row>
    <row r="1824" spans="1:14">
      <c r="A1824" s="126" t="s">
        <v>9543</v>
      </c>
      <c r="B1824" s="297"/>
      <c r="C1824" s="126" t="s">
        <v>8112</v>
      </c>
      <c r="D1824" s="278">
        <f>+VLOOKUP(A1824,'LISTA NACIONAL'!A:B,2,0)</f>
        <v>12095.486000000001</v>
      </c>
      <c r="E1824" s="278">
        <f t="shared" si="28"/>
        <v>14635.538060000001</v>
      </c>
      <c r="G1824" s="7"/>
      <c r="H1824" s="200"/>
      <c r="I1824" s="199"/>
      <c r="J1824" s="199"/>
      <c r="K1824" s="113"/>
      <c r="L1824" s="113"/>
      <c r="M1824" s="113"/>
      <c r="N1824" s="7"/>
    </row>
    <row r="1825" spans="1:14">
      <c r="A1825" s="126" t="s">
        <v>9544</v>
      </c>
      <c r="B1825" s="297"/>
      <c r="C1825" s="126" t="s">
        <v>8113</v>
      </c>
      <c r="D1825" s="278">
        <f>+VLOOKUP(A1825,'LISTA NACIONAL'!A:B,2,0)</f>
        <v>12421.51</v>
      </c>
      <c r="E1825" s="278">
        <f t="shared" si="28"/>
        <v>15030.027099999999</v>
      </c>
      <c r="G1825" s="7"/>
      <c r="H1825" s="200"/>
      <c r="I1825" s="199"/>
      <c r="J1825" s="199"/>
      <c r="K1825" s="113"/>
      <c r="L1825" s="113"/>
      <c r="M1825" s="113"/>
      <c r="N1825" s="7"/>
    </row>
    <row r="1826" spans="1:14">
      <c r="A1826" s="126" t="s">
        <v>1011</v>
      </c>
      <c r="B1826" s="297"/>
      <c r="C1826" s="126" t="s">
        <v>300</v>
      </c>
      <c r="D1826" s="278">
        <f>+VLOOKUP(A1826,'LISTA NACIONAL'!A:B,2,0)</f>
        <v>24920.072</v>
      </c>
      <c r="E1826" s="278">
        <f t="shared" si="28"/>
        <v>30153.287120000001</v>
      </c>
      <c r="G1826" s="7"/>
      <c r="H1826" s="200"/>
      <c r="I1826" s="199"/>
      <c r="J1826" s="199"/>
      <c r="K1826" s="113"/>
      <c r="L1826" s="113"/>
      <c r="M1826" s="113"/>
      <c r="N1826" s="7"/>
    </row>
    <row r="1827" spans="1:14">
      <c r="A1827" s="126" t="s">
        <v>9545</v>
      </c>
      <c r="B1827" s="297"/>
      <c r="C1827" s="126" t="s">
        <v>8114</v>
      </c>
      <c r="D1827" s="278">
        <f>+VLOOKUP(A1827,'LISTA NACIONAL'!A:B,2,0)</f>
        <v>32605.436000000002</v>
      </c>
      <c r="E1827" s="278">
        <f t="shared" si="28"/>
        <v>39452.577559999998</v>
      </c>
      <c r="G1827" s="7"/>
      <c r="H1827" s="200"/>
      <c r="I1827" s="199"/>
      <c r="J1827" s="199"/>
      <c r="K1827" s="113"/>
      <c r="L1827" s="113"/>
      <c r="M1827" s="113"/>
      <c r="N1827" s="7"/>
    </row>
    <row r="1828" spans="1:14">
      <c r="A1828" s="126" t="s">
        <v>9546</v>
      </c>
      <c r="B1828" s="297"/>
      <c r="C1828" s="126" t="s">
        <v>8115</v>
      </c>
      <c r="D1828" s="278">
        <f>+VLOOKUP(A1828,'LISTA NACIONAL'!A:B,2,0)</f>
        <v>32605.436000000002</v>
      </c>
      <c r="E1828" s="278">
        <f t="shared" si="28"/>
        <v>39452.577559999998</v>
      </c>
      <c r="G1828" s="7"/>
      <c r="H1828" s="200"/>
      <c r="I1828" s="199"/>
      <c r="J1828" s="199"/>
      <c r="K1828" s="113"/>
      <c r="L1828" s="113"/>
      <c r="M1828" s="113"/>
      <c r="N1828" s="7"/>
    </row>
    <row r="1829" spans="1:14">
      <c r="A1829" s="126" t="s">
        <v>9547</v>
      </c>
      <c r="B1829" s="297"/>
      <c r="C1829" s="126" t="s">
        <v>1777</v>
      </c>
      <c r="D1829" s="278">
        <f>+VLOOKUP(A1829,'LISTA NACIONAL'!A:B,2,0)</f>
        <v>11254.403</v>
      </c>
      <c r="E1829" s="278">
        <f t="shared" si="28"/>
        <v>13617.82763</v>
      </c>
      <c r="G1829" s="7"/>
      <c r="H1829" s="200"/>
      <c r="I1829" s="199"/>
      <c r="J1829" s="199"/>
      <c r="K1829" s="113"/>
      <c r="L1829" s="113"/>
      <c r="M1829" s="113"/>
      <c r="N1829" s="7"/>
    </row>
    <row r="1830" spans="1:14">
      <c r="A1830" s="126" t="s">
        <v>9548</v>
      </c>
      <c r="B1830" s="297"/>
      <c r="C1830" s="126" t="s">
        <v>1778</v>
      </c>
      <c r="D1830" s="278">
        <f>+VLOOKUP(A1830,'LISTA NACIONAL'!A:B,2,0)</f>
        <v>2077.7190000000001</v>
      </c>
      <c r="E1830" s="278">
        <f t="shared" si="28"/>
        <v>2514.0399899999998</v>
      </c>
      <c r="G1830" s="7"/>
      <c r="H1830" s="200"/>
      <c r="I1830" s="199"/>
      <c r="J1830" s="199"/>
      <c r="K1830" s="113"/>
      <c r="L1830" s="113"/>
      <c r="M1830" s="113"/>
      <c r="N1830" s="7"/>
    </row>
    <row r="1831" spans="1:14">
      <c r="A1831" s="126" t="s">
        <v>9549</v>
      </c>
      <c r="B1831" s="297"/>
      <c r="C1831" s="126" t="s">
        <v>3227</v>
      </c>
      <c r="D1831" s="278">
        <f>+VLOOKUP(A1831,'LISTA NACIONAL'!A:B,2,0)</f>
        <v>19252.286</v>
      </c>
      <c r="E1831" s="278">
        <f t="shared" si="28"/>
        <v>23295.266059999998</v>
      </c>
      <c r="G1831" s="7"/>
      <c r="H1831" s="200"/>
      <c r="I1831" s="199"/>
      <c r="J1831" s="199"/>
      <c r="K1831" s="113"/>
      <c r="L1831" s="113"/>
      <c r="M1831" s="113"/>
      <c r="N1831" s="7"/>
    </row>
    <row r="1832" spans="1:14">
      <c r="A1832" s="126" t="s">
        <v>9550</v>
      </c>
      <c r="B1832" s="297"/>
      <c r="C1832" s="126" t="s">
        <v>3228</v>
      </c>
      <c r="D1832" s="278">
        <f>+VLOOKUP(A1832,'LISTA NACIONAL'!A:B,2,0)</f>
        <v>15508.087</v>
      </c>
      <c r="E1832" s="278">
        <f t="shared" si="28"/>
        <v>18764.78527</v>
      </c>
      <c r="G1832" s="7"/>
      <c r="H1832" s="200"/>
      <c r="I1832" s="199"/>
      <c r="J1832" s="199"/>
      <c r="K1832" s="113"/>
      <c r="L1832" s="113"/>
      <c r="M1832" s="113"/>
      <c r="N1832" s="7"/>
    </row>
    <row r="1833" spans="1:14">
      <c r="A1833" s="126" t="s">
        <v>9551</v>
      </c>
      <c r="B1833" s="297"/>
      <c r="C1833" s="126" t="s">
        <v>3229</v>
      </c>
      <c r="D1833" s="278">
        <f>+VLOOKUP(A1833,'LISTA NACIONAL'!A:B,2,0)</f>
        <v>7982.7719999999999</v>
      </c>
      <c r="E1833" s="278">
        <f t="shared" si="28"/>
        <v>9659.1541199999992</v>
      </c>
      <c r="G1833" s="7"/>
      <c r="H1833" s="200"/>
      <c r="I1833" s="199"/>
      <c r="J1833" s="199"/>
      <c r="K1833" s="113"/>
      <c r="L1833" s="113"/>
      <c r="M1833" s="113"/>
      <c r="N1833" s="7"/>
    </row>
    <row r="1834" spans="1:14">
      <c r="A1834" s="126" t="s">
        <v>9552</v>
      </c>
      <c r="B1834" s="297"/>
      <c r="C1834" s="126" t="s">
        <v>3230</v>
      </c>
      <c r="D1834" s="278">
        <f>+VLOOKUP(A1834,'LISTA NACIONAL'!A:B,2,0)</f>
        <v>12566.114</v>
      </c>
      <c r="E1834" s="278">
        <f t="shared" si="28"/>
        <v>15204.997939999999</v>
      </c>
      <c r="G1834" s="7"/>
      <c r="H1834" s="200"/>
      <c r="I1834" s="199"/>
      <c r="J1834" s="199"/>
      <c r="K1834" s="113"/>
      <c r="L1834" s="113"/>
      <c r="M1834" s="113"/>
      <c r="N1834" s="7"/>
    </row>
    <row r="1835" spans="1:14">
      <c r="A1835" s="126" t="s">
        <v>9553</v>
      </c>
      <c r="B1835" s="297"/>
      <c r="C1835" s="126" t="s">
        <v>3231</v>
      </c>
      <c r="D1835" s="278">
        <f>+VLOOKUP(A1835,'LISTA NACIONAL'!A:B,2,0)</f>
        <v>3551.57</v>
      </c>
      <c r="E1835" s="278">
        <f t="shared" si="28"/>
        <v>4297.3996999999999</v>
      </c>
      <c r="G1835" s="7"/>
      <c r="H1835" s="200"/>
      <c r="I1835" s="199"/>
      <c r="J1835" s="199"/>
      <c r="K1835" s="113"/>
      <c r="L1835" s="113"/>
      <c r="M1835" s="113"/>
      <c r="N1835" s="7"/>
    </row>
    <row r="1836" spans="1:14">
      <c r="A1836" s="126" t="s">
        <v>9554</v>
      </c>
      <c r="B1836" s="297"/>
      <c r="C1836" s="126" t="s">
        <v>3232</v>
      </c>
      <c r="D1836" s="278">
        <f>+VLOOKUP(A1836,'LISTA NACIONAL'!A:B,2,0)</f>
        <v>3848.7539999999999</v>
      </c>
      <c r="E1836" s="278">
        <f t="shared" si="28"/>
        <v>4656.9923399999998</v>
      </c>
      <c r="G1836" s="7"/>
      <c r="H1836" s="200"/>
      <c r="I1836" s="199"/>
      <c r="J1836" s="199"/>
      <c r="K1836" s="113"/>
      <c r="L1836" s="113"/>
      <c r="M1836" s="113"/>
      <c r="N1836" s="7"/>
    </row>
    <row r="1837" spans="1:14">
      <c r="A1837" s="126" t="s">
        <v>3535</v>
      </c>
      <c r="B1837" s="297"/>
      <c r="C1837" s="126" t="s">
        <v>3233</v>
      </c>
      <c r="D1837" s="278">
        <f>+VLOOKUP(A1837,'LISTA NACIONAL'!A:B,2,0)</f>
        <v>17302.023000000001</v>
      </c>
      <c r="E1837" s="278">
        <f t="shared" si="28"/>
        <v>20935.447830000001</v>
      </c>
      <c r="G1837" s="7"/>
      <c r="H1837" s="200"/>
      <c r="I1837" s="199"/>
      <c r="J1837" s="199"/>
      <c r="K1837" s="113"/>
      <c r="L1837" s="113"/>
      <c r="M1837" s="113"/>
      <c r="N1837" s="7"/>
    </row>
    <row r="1838" spans="1:14">
      <c r="A1838" s="126" t="s">
        <v>3536</v>
      </c>
      <c r="B1838" s="297"/>
      <c r="C1838" s="126" t="s">
        <v>3234</v>
      </c>
      <c r="D1838" s="278">
        <f>+VLOOKUP(A1838,'LISTA NACIONAL'!A:B,2,0)</f>
        <v>1661.0550000000001</v>
      </c>
      <c r="E1838" s="278">
        <f t="shared" si="28"/>
        <v>2009.87655</v>
      </c>
      <c r="G1838" s="7"/>
      <c r="H1838" s="200"/>
      <c r="I1838" s="199"/>
      <c r="J1838" s="199"/>
      <c r="K1838" s="113"/>
      <c r="L1838" s="113"/>
      <c r="M1838" s="113"/>
      <c r="N1838" s="7"/>
    </row>
    <row r="1839" spans="1:14">
      <c r="A1839" s="126" t="s">
        <v>3537</v>
      </c>
      <c r="B1839" s="297"/>
      <c r="C1839" s="126" t="s">
        <v>3235</v>
      </c>
      <c r="D1839" s="278">
        <f>+VLOOKUP(A1839,'LISTA NACIONAL'!A:B,2,0)</f>
        <v>12718.415999999999</v>
      </c>
      <c r="E1839" s="278">
        <f t="shared" si="28"/>
        <v>15389.283359999999</v>
      </c>
      <c r="G1839" s="7"/>
      <c r="H1839" s="200"/>
      <c r="I1839" s="199"/>
      <c r="J1839" s="199"/>
      <c r="K1839" s="113"/>
      <c r="L1839" s="113"/>
      <c r="M1839" s="113"/>
      <c r="N1839" s="7"/>
    </row>
    <row r="1840" spans="1:14">
      <c r="A1840" s="126" t="s">
        <v>3538</v>
      </c>
      <c r="B1840" s="297"/>
      <c r="C1840" s="126" t="s">
        <v>3236</v>
      </c>
      <c r="D1840" s="278">
        <f>+VLOOKUP(A1840,'LISTA NACIONAL'!A:B,2,0)</f>
        <v>12566.114</v>
      </c>
      <c r="E1840" s="278">
        <f t="shared" si="28"/>
        <v>15204.997939999999</v>
      </c>
      <c r="G1840" s="7"/>
      <c r="H1840" s="200"/>
      <c r="I1840" s="199"/>
      <c r="J1840" s="199"/>
      <c r="K1840" s="113"/>
      <c r="L1840" s="113"/>
      <c r="M1840" s="113"/>
      <c r="N1840" s="7"/>
    </row>
    <row r="1841" spans="1:14">
      <c r="A1841" s="126" t="s">
        <v>3539</v>
      </c>
      <c r="B1841" s="297"/>
      <c r="C1841" s="126" t="s">
        <v>3237</v>
      </c>
      <c r="D1841" s="278">
        <f>+VLOOKUP(A1841,'LISTA NACIONAL'!A:B,2,0)</f>
        <v>5377.616</v>
      </c>
      <c r="E1841" s="278">
        <f t="shared" si="28"/>
        <v>6506.91536</v>
      </c>
      <c r="G1841" s="7"/>
      <c r="H1841" s="200"/>
      <c r="I1841" s="199"/>
      <c r="J1841" s="199"/>
      <c r="K1841" s="113"/>
      <c r="L1841" s="113"/>
      <c r="M1841" s="113"/>
      <c r="N1841" s="7"/>
    </row>
    <row r="1842" spans="1:14">
      <c r="A1842" s="126" t="s">
        <v>3540</v>
      </c>
      <c r="B1842" s="297"/>
      <c r="C1842" s="126" t="s">
        <v>3238</v>
      </c>
      <c r="D1842" s="278">
        <f>+VLOOKUP(A1842,'LISTA NACIONAL'!A:B,2,0)</f>
        <v>21289.429</v>
      </c>
      <c r="E1842" s="278">
        <f t="shared" si="28"/>
        <v>25760.20909</v>
      </c>
      <c r="G1842" s="7"/>
      <c r="H1842" s="200"/>
      <c r="I1842" s="199"/>
      <c r="J1842" s="199"/>
      <c r="K1842" s="113"/>
      <c r="L1842" s="113"/>
      <c r="M1842" s="113"/>
      <c r="N1842" s="7"/>
    </row>
    <row r="1843" spans="1:14">
      <c r="A1843" s="126" t="s">
        <v>3541</v>
      </c>
      <c r="B1843" s="297"/>
      <c r="C1843" s="126" t="s">
        <v>1048</v>
      </c>
      <c r="D1843" s="278">
        <f>+VLOOKUP(A1843,'LISTA NACIONAL'!A:B,2,0)</f>
        <v>7982.7719999999999</v>
      </c>
      <c r="E1843" s="278">
        <f t="shared" si="28"/>
        <v>9659.1541199999992</v>
      </c>
      <c r="G1843" s="7"/>
      <c r="H1843" s="200"/>
      <c r="I1843" s="199"/>
      <c r="J1843" s="199"/>
      <c r="K1843" s="113"/>
      <c r="L1843" s="113"/>
      <c r="M1843" s="113"/>
      <c r="N1843" s="7"/>
    </row>
    <row r="1844" spans="1:14">
      <c r="A1844" s="126" t="s">
        <v>3542</v>
      </c>
      <c r="B1844" s="297"/>
      <c r="C1844" s="126" t="s">
        <v>1049</v>
      </c>
      <c r="D1844" s="278">
        <f>+VLOOKUP(A1844,'LISTA NACIONAL'!A:B,2,0)</f>
        <v>2795.1590000000001</v>
      </c>
      <c r="E1844" s="278">
        <f t="shared" si="28"/>
        <v>3382.14239</v>
      </c>
      <c r="G1844" s="7"/>
      <c r="H1844" s="200"/>
      <c r="I1844" s="199"/>
      <c r="J1844" s="199"/>
      <c r="K1844" s="113"/>
      <c r="L1844" s="113"/>
      <c r="M1844" s="113"/>
      <c r="N1844" s="7"/>
    </row>
    <row r="1845" spans="1:14">
      <c r="A1845" s="126" t="s">
        <v>3543</v>
      </c>
      <c r="B1845" s="297"/>
      <c r="C1845" s="126" t="s">
        <v>1050</v>
      </c>
      <c r="D1845" s="278">
        <f>+VLOOKUP(A1845,'LISTA NACIONAL'!A:B,2,0)</f>
        <v>88884.747000000003</v>
      </c>
      <c r="E1845" s="278">
        <f t="shared" si="28"/>
        <v>107550.54386999999</v>
      </c>
      <c r="G1845" s="7"/>
      <c r="H1845" s="200"/>
      <c r="I1845" s="199"/>
      <c r="J1845" s="199"/>
      <c r="K1845" s="113"/>
      <c r="L1845" s="113"/>
      <c r="M1845" s="113"/>
      <c r="N1845" s="7"/>
    </row>
    <row r="1846" spans="1:14">
      <c r="A1846" s="126" t="s">
        <v>3544</v>
      </c>
      <c r="B1846" s="297"/>
      <c r="C1846" s="126" t="s">
        <v>2960</v>
      </c>
      <c r="D1846" s="278">
        <f>+VLOOKUP(A1846,'LISTA NACIONAL'!A:B,2,0)</f>
        <v>7704.732</v>
      </c>
      <c r="E1846" s="278">
        <f t="shared" si="28"/>
        <v>9322.7257200000004</v>
      </c>
      <c r="G1846" s="7"/>
      <c r="H1846" s="200"/>
      <c r="I1846" s="199"/>
      <c r="J1846" s="199"/>
      <c r="K1846" s="113"/>
      <c r="L1846" s="113"/>
      <c r="M1846" s="113"/>
      <c r="N1846" s="7"/>
    </row>
    <row r="1847" spans="1:14">
      <c r="A1847" s="126" t="s">
        <v>301</v>
      </c>
      <c r="B1847" s="297"/>
      <c r="C1847" s="126" t="s">
        <v>1916</v>
      </c>
      <c r="D1847" s="278">
        <f>+VLOOKUP(A1847,'LISTA NACIONAL'!A:B,2,0)</f>
        <v>23147.046999999999</v>
      </c>
      <c r="E1847" s="278">
        <f t="shared" si="28"/>
        <v>28007.926869999999</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38545.241999999998</v>
      </c>
      <c r="E1849" s="278">
        <f t="shared" si="28"/>
        <v>46639.742819999999</v>
      </c>
      <c r="G1849" s="7"/>
      <c r="H1849" s="200"/>
      <c r="I1849" s="199"/>
      <c r="J1849" s="199"/>
      <c r="K1849" s="113"/>
      <c r="L1849" s="113"/>
      <c r="M1849" s="113"/>
      <c r="N1849" s="7"/>
    </row>
    <row r="1850" spans="1:14">
      <c r="A1850" s="126" t="s">
        <v>3546</v>
      </c>
      <c r="B1850" s="297"/>
      <c r="C1850" s="126" t="s">
        <v>1052</v>
      </c>
      <c r="D1850" s="278">
        <f>+VLOOKUP(A1850,'LISTA NACIONAL'!A:B,2,0)</f>
        <v>9479.7099999999991</v>
      </c>
      <c r="E1850" s="278">
        <f t="shared" si="28"/>
        <v>11470.449099999998</v>
      </c>
      <c r="G1850" s="7"/>
      <c r="H1850" s="200"/>
      <c r="I1850" s="199"/>
      <c r="J1850" s="199"/>
      <c r="K1850" s="113"/>
      <c r="L1850" s="113"/>
      <c r="M1850" s="113"/>
      <c r="N1850" s="7"/>
    </row>
    <row r="1851" spans="1:14">
      <c r="A1851" s="126" t="s">
        <v>3547</v>
      </c>
      <c r="B1851" s="297"/>
      <c r="C1851" s="126" t="s">
        <v>1053</v>
      </c>
      <c r="D1851" s="278">
        <f>+VLOOKUP(A1851,'LISTA NACIONAL'!A:B,2,0)</f>
        <v>6225.2129999999997</v>
      </c>
      <c r="E1851" s="278">
        <f t="shared" si="28"/>
        <v>7532.5077299999994</v>
      </c>
      <c r="G1851" s="7"/>
      <c r="H1851" s="200"/>
      <c r="I1851" s="199"/>
      <c r="J1851" s="199"/>
      <c r="K1851" s="113"/>
      <c r="L1851" s="113"/>
      <c r="M1851" s="113"/>
      <c r="N1851" s="7"/>
    </row>
    <row r="1852" spans="1:14">
      <c r="A1852" s="126" t="s">
        <v>303</v>
      </c>
      <c r="B1852" s="297"/>
      <c r="C1852" s="126" t="s">
        <v>11108</v>
      </c>
      <c r="D1852" s="278">
        <f>+VLOOKUP(A1852,'LISTA NACIONAL'!A:B,2,0)</f>
        <v>12462.183999999999</v>
      </c>
      <c r="E1852" s="278">
        <f t="shared" si="28"/>
        <v>15079.242639999999</v>
      </c>
      <c r="G1852" s="7"/>
      <c r="H1852" s="200"/>
      <c r="I1852" s="199"/>
      <c r="J1852" s="199"/>
      <c r="K1852" s="113"/>
      <c r="L1852" s="113"/>
      <c r="M1852" s="113"/>
      <c r="N1852" s="7"/>
    </row>
    <row r="1853" spans="1:14">
      <c r="A1853" s="126" t="s">
        <v>3548</v>
      </c>
      <c r="B1853" s="297"/>
      <c r="C1853" s="126" t="s">
        <v>1054</v>
      </c>
      <c r="D1853" s="278">
        <f>+VLOOKUP(A1853,'LISTA NACIONAL'!A:B,2,0)</f>
        <v>7704.732</v>
      </c>
      <c r="E1853" s="278">
        <f t="shared" si="28"/>
        <v>9322.7257200000004</v>
      </c>
      <c r="G1853" s="7"/>
      <c r="H1853" s="200"/>
      <c r="I1853" s="199"/>
      <c r="J1853" s="199"/>
      <c r="K1853" s="113"/>
      <c r="L1853" s="113"/>
      <c r="M1853" s="113"/>
      <c r="N1853" s="7"/>
    </row>
    <row r="1854" spans="1:14">
      <c r="A1854" s="126" t="s">
        <v>304</v>
      </c>
      <c r="B1854" s="297"/>
      <c r="C1854" s="126" t="s">
        <v>305</v>
      </c>
      <c r="D1854" s="278">
        <f>+VLOOKUP(A1854,'LISTA NACIONAL'!A:B,2,0)</f>
        <v>23087.473999999998</v>
      </c>
      <c r="E1854" s="278">
        <f t="shared" si="28"/>
        <v>27935.843539999998</v>
      </c>
      <c r="G1854" s="7"/>
      <c r="H1854" s="200"/>
      <c r="I1854" s="199"/>
      <c r="J1854" s="199"/>
      <c r="K1854" s="113"/>
      <c r="L1854" s="113"/>
      <c r="M1854" s="113"/>
      <c r="N1854" s="7"/>
    </row>
    <row r="1855" spans="1:14">
      <c r="A1855" s="126" t="s">
        <v>306</v>
      </c>
      <c r="B1855" s="297"/>
      <c r="C1855" s="126" t="s">
        <v>307</v>
      </c>
      <c r="D1855" s="278">
        <f>+VLOOKUP(A1855,'LISTA NACIONAL'!A:B,2,0)</f>
        <v>23135.583999999999</v>
      </c>
      <c r="E1855" s="278">
        <f t="shared" si="28"/>
        <v>27994.056639999999</v>
      </c>
      <c r="G1855" s="7"/>
      <c r="H1855" s="200"/>
      <c r="I1855" s="199"/>
      <c r="J1855" s="199"/>
      <c r="K1855" s="113"/>
      <c r="L1855" s="113"/>
      <c r="M1855" s="113"/>
      <c r="N1855" s="7"/>
    </row>
    <row r="1856" spans="1:14">
      <c r="A1856" s="126" t="s">
        <v>3489</v>
      </c>
      <c r="B1856" s="297"/>
      <c r="C1856" s="126" t="s">
        <v>1055</v>
      </c>
      <c r="D1856" s="278">
        <f>+VLOOKUP(A1856,'LISTA NACIONAL'!A:B,2,0)</f>
        <v>11520.418</v>
      </c>
      <c r="E1856" s="278">
        <f t="shared" si="28"/>
        <v>13939.705779999998</v>
      </c>
      <c r="G1856" s="7"/>
      <c r="H1856" s="200"/>
      <c r="I1856" s="199"/>
      <c r="J1856" s="199"/>
      <c r="K1856" s="113"/>
      <c r="L1856" s="113"/>
      <c r="M1856" s="113"/>
      <c r="N1856" s="7"/>
    </row>
    <row r="1857" spans="1:14">
      <c r="A1857" s="126" t="s">
        <v>308</v>
      </c>
      <c r="B1857" s="297"/>
      <c r="C1857" s="126" t="s">
        <v>309</v>
      </c>
      <c r="D1857" s="278">
        <f>+VLOOKUP(A1857,'LISTA NACIONAL'!A:B,2,0)</f>
        <v>34737.135000000002</v>
      </c>
      <c r="E1857" s="278">
        <f t="shared" si="28"/>
        <v>42031.933349999999</v>
      </c>
      <c r="G1857" s="7"/>
      <c r="H1857" s="200"/>
      <c r="I1857" s="199"/>
      <c r="J1857" s="199"/>
      <c r="K1857" s="113"/>
      <c r="L1857" s="113"/>
      <c r="M1857" s="113"/>
      <c r="N1857" s="7"/>
    </row>
    <row r="1858" spans="1:14">
      <c r="A1858" s="126" t="s">
        <v>3490</v>
      </c>
      <c r="B1858" s="297"/>
      <c r="C1858" s="126" t="s">
        <v>1641</v>
      </c>
      <c r="D1858" s="278">
        <f>+VLOOKUP(A1858,'LISTA NACIONAL'!A:B,2,0)</f>
        <v>6946.81</v>
      </c>
      <c r="E1858" s="278">
        <f t="shared" si="28"/>
        <v>8405.6401000000005</v>
      </c>
      <c r="G1858" s="7"/>
      <c r="H1858" s="200"/>
      <c r="I1858" s="199"/>
      <c r="J1858" s="199"/>
      <c r="K1858" s="113"/>
      <c r="L1858" s="113"/>
      <c r="M1858" s="113"/>
      <c r="N1858" s="7"/>
    </row>
    <row r="1859" spans="1:14">
      <c r="A1859" s="126" t="s">
        <v>3491</v>
      </c>
      <c r="B1859" s="297"/>
      <c r="C1859" s="126" t="s">
        <v>1642</v>
      </c>
      <c r="D1859" s="278">
        <f>+VLOOKUP(A1859,'LISTA NACIONAL'!A:B,2,0)</f>
        <v>4000.83</v>
      </c>
      <c r="E1859" s="278">
        <f t="shared" si="28"/>
        <v>4841.0042999999996</v>
      </c>
      <c r="G1859" s="7"/>
      <c r="H1859" s="200"/>
      <c r="I1859" s="199"/>
      <c r="J1859" s="199"/>
      <c r="K1859" s="113"/>
      <c r="L1859" s="113"/>
      <c r="M1859" s="113"/>
      <c r="N1859" s="7"/>
    </row>
    <row r="1860" spans="1:14">
      <c r="A1860" s="126" t="s">
        <v>310</v>
      </c>
      <c r="B1860" s="297"/>
      <c r="C1860" s="126" t="s">
        <v>311</v>
      </c>
      <c r="D1860" s="278">
        <f>+VLOOKUP(A1860,'LISTA NACIONAL'!A:B,2,0)</f>
        <v>12012.423000000001</v>
      </c>
      <c r="E1860" s="278">
        <f t="shared" si="28"/>
        <v>14535.03183</v>
      </c>
      <c r="G1860" s="7"/>
      <c r="H1860" s="200"/>
      <c r="I1860" s="199"/>
      <c r="J1860" s="199"/>
      <c r="K1860" s="113"/>
      <c r="L1860" s="113"/>
      <c r="M1860" s="113"/>
      <c r="N1860" s="7"/>
    </row>
    <row r="1861" spans="1:14">
      <c r="A1861" s="126" t="s">
        <v>3492</v>
      </c>
      <c r="B1861" s="297"/>
      <c r="C1861" s="126" t="s">
        <v>1643</v>
      </c>
      <c r="D1861" s="278">
        <f>+VLOOKUP(A1861,'LISTA NACIONAL'!A:B,2,0)</f>
        <v>6503.0529999999999</v>
      </c>
      <c r="E1861" s="278">
        <f t="shared" si="28"/>
        <v>7868.6941299999999</v>
      </c>
      <c r="G1861" s="7"/>
      <c r="H1861" s="200"/>
      <c r="I1861" s="199"/>
      <c r="J1861" s="199"/>
      <c r="K1861" s="113"/>
      <c r="L1861" s="113"/>
      <c r="M1861" s="113"/>
      <c r="N1861" s="7"/>
    </row>
    <row r="1862" spans="1:14">
      <c r="A1862" s="126" t="s">
        <v>3493</v>
      </c>
      <c r="B1862" s="297"/>
      <c r="C1862" s="126" t="s">
        <v>846</v>
      </c>
      <c r="D1862" s="278">
        <f>+VLOOKUP(A1862,'LISTA NACIONAL'!A:B,2,0)</f>
        <v>5322.3</v>
      </c>
      <c r="E1862" s="278">
        <f t="shared" si="28"/>
        <v>6439.9830000000002</v>
      </c>
      <c r="G1862" s="7"/>
      <c r="H1862" s="200"/>
      <c r="I1862" s="199"/>
      <c r="J1862" s="199"/>
      <c r="K1862" s="113"/>
      <c r="L1862" s="113"/>
      <c r="M1862" s="113"/>
      <c r="N1862" s="7"/>
    </row>
    <row r="1863" spans="1:14">
      <c r="A1863" s="126" t="s">
        <v>3494</v>
      </c>
      <c r="B1863" s="297"/>
      <c r="C1863" s="126" t="s">
        <v>847</v>
      </c>
      <c r="D1863" s="278">
        <f>+VLOOKUP(A1863,'LISTA NACIONAL'!A:B,2,0)</f>
        <v>16270.026</v>
      </c>
      <c r="E1863" s="278">
        <f t="shared" si="28"/>
        <v>19686.731459999999</v>
      </c>
      <c r="G1863" s="7"/>
      <c r="H1863" s="200"/>
      <c r="I1863" s="199"/>
      <c r="J1863" s="199"/>
      <c r="K1863" s="113"/>
      <c r="L1863" s="113"/>
      <c r="M1863" s="113"/>
      <c r="N1863" s="7"/>
    </row>
    <row r="1864" spans="1:14">
      <c r="A1864" s="126" t="s">
        <v>3495</v>
      </c>
      <c r="B1864" s="297"/>
      <c r="C1864" s="126" t="s">
        <v>848</v>
      </c>
      <c r="D1864" s="278">
        <f>+VLOOKUP(A1864,'LISTA NACIONAL'!A:B,2,0)</f>
        <v>4433.1570000000002</v>
      </c>
      <c r="E1864" s="278">
        <f t="shared" si="28"/>
        <v>5364.1199699999997</v>
      </c>
      <c r="G1864" s="7"/>
      <c r="H1864" s="200"/>
      <c r="I1864" s="199"/>
      <c r="J1864" s="199"/>
      <c r="K1864" s="113"/>
      <c r="L1864" s="113"/>
      <c r="M1864" s="113"/>
      <c r="N1864" s="7"/>
    </row>
    <row r="1865" spans="1:14">
      <c r="A1865" s="126" t="s">
        <v>3496</v>
      </c>
      <c r="B1865" s="297"/>
      <c r="C1865" s="126" t="s">
        <v>849</v>
      </c>
      <c r="D1865" s="278">
        <f>+VLOOKUP(A1865,'LISTA NACIONAL'!A:B,2,0)</f>
        <v>2220.3960000000002</v>
      </c>
      <c r="E1865" s="278">
        <f t="shared" si="28"/>
        <v>2686.6791600000001</v>
      </c>
      <c r="G1865" s="7"/>
      <c r="H1865" s="200"/>
      <c r="I1865" s="199"/>
      <c r="J1865" s="199"/>
      <c r="K1865" s="113"/>
      <c r="L1865" s="113"/>
      <c r="M1865" s="113"/>
      <c r="N1865" s="7"/>
    </row>
    <row r="1866" spans="1:14">
      <c r="A1866" s="126" t="s">
        <v>3497</v>
      </c>
      <c r="B1866" s="297"/>
      <c r="C1866" s="126" t="s">
        <v>5679</v>
      </c>
      <c r="D1866" s="278">
        <f>+VLOOKUP(A1866,'LISTA NACIONAL'!A:B,2,0)</f>
        <v>2270.7759999999998</v>
      </c>
      <c r="E1866" s="278">
        <f t="shared" si="28"/>
        <v>2747.6389599999998</v>
      </c>
      <c r="G1866" s="7"/>
      <c r="H1866" s="200"/>
      <c r="I1866" s="199"/>
      <c r="J1866" s="199"/>
      <c r="K1866" s="113"/>
      <c r="L1866" s="113"/>
      <c r="M1866" s="113"/>
      <c r="N1866" s="7"/>
    </row>
    <row r="1867" spans="1:14">
      <c r="A1867" s="126" t="s">
        <v>3498</v>
      </c>
      <c r="B1867" s="297"/>
      <c r="C1867" s="126" t="s">
        <v>5680</v>
      </c>
      <c r="D1867" s="278">
        <f>+VLOOKUP(A1867,'LISTA NACIONAL'!A:B,2,0)</f>
        <v>38545.241999999998</v>
      </c>
      <c r="E1867" s="278">
        <f t="shared" ref="E1867:E1930" si="29">+D1867*1.21</f>
        <v>46639.742819999999</v>
      </c>
      <c r="G1867" s="7"/>
      <c r="H1867" s="200"/>
      <c r="I1867" s="199"/>
      <c r="J1867" s="199"/>
      <c r="K1867" s="113"/>
      <c r="L1867" s="113"/>
      <c r="M1867" s="113"/>
      <c r="N1867" s="7"/>
    </row>
    <row r="1868" spans="1:14">
      <c r="A1868" s="126" t="s">
        <v>3499</v>
      </c>
      <c r="B1868" s="297"/>
      <c r="C1868" s="126" t="s">
        <v>5681</v>
      </c>
      <c r="D1868" s="278">
        <f>+VLOOKUP(A1868,'LISTA NACIONAL'!A:B,2,0)</f>
        <v>25136.170999999998</v>
      </c>
      <c r="E1868" s="278">
        <f t="shared" si="29"/>
        <v>30414.766909999998</v>
      </c>
      <c r="G1868" s="7"/>
      <c r="H1868" s="200"/>
      <c r="I1868" s="199"/>
      <c r="J1868" s="199"/>
      <c r="K1868" s="113"/>
      <c r="L1868" s="113"/>
      <c r="M1868" s="113"/>
      <c r="N1868" s="7"/>
    </row>
    <row r="1869" spans="1:14">
      <c r="A1869" s="126" t="s">
        <v>3500</v>
      </c>
      <c r="B1869" s="297"/>
      <c r="C1869" s="126" t="s">
        <v>5682</v>
      </c>
      <c r="D1869" s="278">
        <f>+VLOOKUP(A1869,'LISTA NACIONAL'!A:B,2,0)</f>
        <v>4000.83</v>
      </c>
      <c r="E1869" s="278">
        <f t="shared" si="29"/>
        <v>4841.0042999999996</v>
      </c>
      <c r="G1869" s="7"/>
      <c r="H1869" s="200"/>
      <c r="I1869" s="199"/>
      <c r="J1869" s="199"/>
      <c r="K1869" s="113"/>
      <c r="L1869" s="113"/>
      <c r="M1869" s="113"/>
      <c r="N1869" s="7"/>
    </row>
    <row r="1870" spans="1:14">
      <c r="A1870" s="126" t="s">
        <v>3501</v>
      </c>
      <c r="B1870" s="297"/>
      <c r="C1870" s="126" t="s">
        <v>5683</v>
      </c>
      <c r="D1870" s="278">
        <f>+VLOOKUP(A1870,'LISTA NACIONAL'!A:B,2,0)</f>
        <v>4284.6589999999997</v>
      </c>
      <c r="E1870" s="278">
        <f t="shared" si="29"/>
        <v>5184.4373899999991</v>
      </c>
      <c r="G1870" s="7"/>
      <c r="H1870" s="200"/>
      <c r="I1870" s="199"/>
      <c r="J1870" s="199"/>
      <c r="K1870" s="113"/>
      <c r="L1870" s="113"/>
      <c r="M1870" s="113"/>
      <c r="N1870" s="7"/>
    </row>
    <row r="1871" spans="1:14">
      <c r="A1871" s="126" t="s">
        <v>3502</v>
      </c>
      <c r="B1871" s="297"/>
      <c r="C1871" s="126" t="s">
        <v>5684</v>
      </c>
      <c r="D1871" s="278">
        <f>+VLOOKUP(A1871,'LISTA NACIONAL'!A:B,2,0)</f>
        <v>65099.036999999997</v>
      </c>
      <c r="E1871" s="278">
        <f t="shared" si="29"/>
        <v>78769.834769999987</v>
      </c>
      <c r="G1871" s="7"/>
      <c r="H1871" s="200"/>
      <c r="I1871" s="199"/>
      <c r="J1871" s="199"/>
      <c r="K1871" s="113"/>
      <c r="L1871" s="113"/>
      <c r="M1871" s="113"/>
      <c r="N1871" s="7"/>
    </row>
    <row r="1872" spans="1:14">
      <c r="A1872" s="126" t="s">
        <v>3503</v>
      </c>
      <c r="B1872" s="297"/>
      <c r="C1872" s="126" t="s">
        <v>8156</v>
      </c>
      <c r="D1872" s="278">
        <f>+VLOOKUP(A1872,'LISTA NACIONAL'!A:B,2,0)</f>
        <v>3262.3319999999999</v>
      </c>
      <c r="E1872" s="278">
        <f t="shared" si="29"/>
        <v>3947.4217199999998</v>
      </c>
      <c r="G1872" s="7"/>
      <c r="H1872" s="200"/>
      <c r="I1872" s="199"/>
      <c r="J1872" s="199"/>
      <c r="K1872" s="113"/>
      <c r="L1872" s="113"/>
      <c r="M1872" s="113"/>
      <c r="N1872" s="7"/>
    </row>
    <row r="1873" spans="1:14">
      <c r="A1873" s="126" t="s">
        <v>3504</v>
      </c>
      <c r="B1873" s="297"/>
      <c r="C1873" s="126" t="s">
        <v>8157</v>
      </c>
      <c r="D1873" s="278">
        <f>+VLOOKUP(A1873,'LISTA NACIONAL'!A:B,2,0)</f>
        <v>7392.3850000000002</v>
      </c>
      <c r="E1873" s="278">
        <f t="shared" si="29"/>
        <v>8944.7858500000002</v>
      </c>
      <c r="G1873" s="7"/>
      <c r="H1873" s="200"/>
      <c r="I1873" s="199"/>
      <c r="J1873" s="199"/>
      <c r="K1873" s="113"/>
      <c r="L1873" s="113"/>
      <c r="M1873" s="113"/>
      <c r="N1873" s="7"/>
    </row>
    <row r="1874" spans="1:14">
      <c r="A1874" s="126" t="s">
        <v>3505</v>
      </c>
      <c r="B1874" s="297"/>
      <c r="C1874" s="126" t="s">
        <v>8158</v>
      </c>
      <c r="D1874" s="278">
        <f>+VLOOKUP(A1874,'LISTA NACIONAL'!A:B,2,0)</f>
        <v>8900.9060000000009</v>
      </c>
      <c r="E1874" s="278">
        <f t="shared" si="29"/>
        <v>10770.09626</v>
      </c>
      <c r="G1874" s="7"/>
      <c r="H1874" s="200"/>
      <c r="I1874" s="199"/>
      <c r="J1874" s="199"/>
      <c r="K1874" s="113"/>
      <c r="L1874" s="113"/>
      <c r="M1874" s="113"/>
      <c r="N1874" s="7"/>
    </row>
    <row r="1875" spans="1:14">
      <c r="A1875" s="126" t="s">
        <v>3506</v>
      </c>
      <c r="B1875" s="297"/>
      <c r="C1875" s="126" t="s">
        <v>8159</v>
      </c>
      <c r="D1875" s="278">
        <f>+VLOOKUP(A1875,'LISTA NACIONAL'!A:B,2,0)</f>
        <v>56620.946000000004</v>
      </c>
      <c r="E1875" s="278">
        <f t="shared" si="29"/>
        <v>68511.344660000002</v>
      </c>
      <c r="G1875" s="7"/>
      <c r="H1875" s="200"/>
      <c r="I1875" s="199"/>
      <c r="J1875" s="199"/>
      <c r="K1875" s="113"/>
      <c r="L1875" s="113"/>
      <c r="M1875" s="113"/>
      <c r="N1875" s="7"/>
    </row>
    <row r="1876" spans="1:14">
      <c r="A1876" s="126" t="s">
        <v>3507</v>
      </c>
      <c r="B1876" s="297"/>
      <c r="C1876" s="126" t="s">
        <v>8160</v>
      </c>
      <c r="D1876" s="278">
        <f>+VLOOKUP(A1876,'LISTA NACIONAL'!A:B,2,0)</f>
        <v>7392.3850000000002</v>
      </c>
      <c r="E1876" s="278">
        <f t="shared" si="29"/>
        <v>8944.7858500000002</v>
      </c>
      <c r="G1876" s="7"/>
      <c r="H1876" s="200"/>
      <c r="I1876" s="199"/>
      <c r="J1876" s="199"/>
      <c r="K1876" s="113"/>
      <c r="L1876" s="113"/>
      <c r="M1876" s="113"/>
      <c r="N1876" s="7"/>
    </row>
    <row r="1877" spans="1:14">
      <c r="A1877" s="126" t="s">
        <v>3508</v>
      </c>
      <c r="B1877" s="297"/>
      <c r="C1877" s="126" t="s">
        <v>8161</v>
      </c>
      <c r="D1877" s="278">
        <f>+VLOOKUP(A1877,'LISTA NACIONAL'!A:B,2,0)</f>
        <v>7392.3850000000002</v>
      </c>
      <c r="E1877" s="278">
        <f t="shared" si="29"/>
        <v>8944.7858500000002</v>
      </c>
      <c r="G1877" s="7"/>
      <c r="H1877" s="200"/>
      <c r="I1877" s="199"/>
      <c r="J1877" s="199"/>
      <c r="K1877" s="113"/>
      <c r="L1877" s="113"/>
      <c r="M1877" s="113"/>
      <c r="N1877" s="7"/>
    </row>
    <row r="1878" spans="1:14">
      <c r="A1878" s="126" t="s">
        <v>312</v>
      </c>
      <c r="B1878" s="297"/>
      <c r="C1878" s="126" t="s">
        <v>1916</v>
      </c>
      <c r="D1878" s="278">
        <f>+VLOOKUP(A1878,'LISTA NACIONAL'!A:B,2,0)</f>
        <v>22217.496999999999</v>
      </c>
      <c r="E1878" s="278">
        <f t="shared" si="29"/>
        <v>26883.17137</v>
      </c>
      <c r="G1878" s="7"/>
      <c r="H1878" s="200"/>
      <c r="I1878" s="199"/>
      <c r="J1878" s="199"/>
      <c r="K1878" s="113"/>
      <c r="L1878" s="113"/>
      <c r="M1878" s="113"/>
      <c r="N1878" s="7"/>
    </row>
    <row r="1879" spans="1:14">
      <c r="A1879" s="126" t="s">
        <v>3296</v>
      </c>
      <c r="B1879" s="297"/>
      <c r="C1879" s="126" t="s">
        <v>8162</v>
      </c>
      <c r="D1879" s="278">
        <f>+VLOOKUP(A1879,'LISTA NACIONAL'!A:B,2,0)</f>
        <v>11850.467000000001</v>
      </c>
      <c r="E1879" s="278">
        <f t="shared" si="29"/>
        <v>14339.065070000001</v>
      </c>
      <c r="G1879" s="7"/>
      <c r="H1879" s="200"/>
      <c r="I1879" s="199"/>
      <c r="J1879" s="199"/>
      <c r="K1879" s="113"/>
      <c r="L1879" s="113"/>
      <c r="M1879" s="113"/>
      <c r="N1879" s="7"/>
    </row>
    <row r="1880" spans="1:14">
      <c r="A1880" s="126" t="s">
        <v>3297</v>
      </c>
      <c r="B1880" s="297"/>
      <c r="C1880" s="126" t="s">
        <v>8163</v>
      </c>
      <c r="D1880" s="278">
        <f>+VLOOKUP(A1880,'LISTA NACIONAL'!A:B,2,0)</f>
        <v>12095.486000000001</v>
      </c>
      <c r="E1880" s="278">
        <f t="shared" si="29"/>
        <v>14635.538060000001</v>
      </c>
      <c r="G1880" s="7"/>
      <c r="H1880" s="200"/>
      <c r="I1880" s="199"/>
      <c r="J1880" s="199"/>
      <c r="K1880" s="113"/>
      <c r="L1880" s="113"/>
      <c r="M1880" s="113"/>
      <c r="N1880" s="7"/>
    </row>
    <row r="1881" spans="1:14">
      <c r="A1881" s="126" t="s">
        <v>3298</v>
      </c>
      <c r="B1881" s="297"/>
      <c r="C1881" s="126" t="s">
        <v>8164</v>
      </c>
      <c r="D1881" s="278">
        <f>+VLOOKUP(A1881,'LISTA NACIONAL'!A:B,2,0)</f>
        <v>34095.006000000001</v>
      </c>
      <c r="E1881" s="278">
        <f t="shared" si="29"/>
        <v>41254.957260000003</v>
      </c>
      <c r="G1881" s="7"/>
      <c r="H1881" s="200"/>
      <c r="I1881" s="199"/>
      <c r="J1881" s="199"/>
      <c r="K1881" s="113"/>
      <c r="L1881" s="113"/>
      <c r="M1881" s="113"/>
      <c r="N1881" s="7"/>
    </row>
    <row r="1882" spans="1:14">
      <c r="A1882" s="126" t="s">
        <v>3299</v>
      </c>
      <c r="B1882" s="297"/>
      <c r="C1882" s="126" t="s">
        <v>8165</v>
      </c>
      <c r="D1882" s="278">
        <f>+VLOOKUP(A1882,'LISTA NACIONAL'!A:B,2,0)</f>
        <v>14796.406000000001</v>
      </c>
      <c r="E1882" s="278">
        <f t="shared" si="29"/>
        <v>17903.651259999999</v>
      </c>
      <c r="G1882" s="7"/>
      <c r="H1882" s="200"/>
      <c r="I1882" s="199"/>
      <c r="J1882" s="199"/>
      <c r="K1882" s="113"/>
      <c r="L1882" s="113"/>
      <c r="M1882" s="113"/>
      <c r="N1882" s="7"/>
    </row>
    <row r="1883" spans="1:14">
      <c r="A1883" s="126" t="s">
        <v>3300</v>
      </c>
      <c r="B1883" s="297"/>
      <c r="C1883" s="126" t="s">
        <v>8166</v>
      </c>
      <c r="D1883" s="278">
        <f>+VLOOKUP(A1883,'LISTA NACIONAL'!A:B,2,0)</f>
        <v>1477.6859999999999</v>
      </c>
      <c r="E1883" s="278">
        <f t="shared" si="29"/>
        <v>1788.0000599999998</v>
      </c>
      <c r="G1883" s="7"/>
      <c r="H1883" s="200"/>
      <c r="I1883" s="199"/>
      <c r="J1883" s="199"/>
      <c r="K1883" s="113"/>
      <c r="L1883" s="113"/>
      <c r="M1883" s="113"/>
      <c r="N1883" s="7"/>
    </row>
    <row r="1884" spans="1:14">
      <c r="A1884" s="126" t="s">
        <v>3301</v>
      </c>
      <c r="B1884" s="297"/>
      <c r="C1884" s="126" t="s">
        <v>8167</v>
      </c>
      <c r="D1884" s="278">
        <f>+VLOOKUP(A1884,'LISTA NACIONAL'!A:B,2,0)</f>
        <v>8091.375</v>
      </c>
      <c r="E1884" s="278">
        <f t="shared" si="29"/>
        <v>9790.5637499999993</v>
      </c>
      <c r="G1884" s="7"/>
      <c r="H1884" s="200"/>
      <c r="I1884" s="199"/>
      <c r="J1884" s="199"/>
      <c r="K1884" s="113"/>
      <c r="L1884" s="113"/>
      <c r="M1884" s="113"/>
      <c r="N1884" s="7"/>
    </row>
    <row r="1885" spans="1:14">
      <c r="A1885" s="126" t="s">
        <v>3302</v>
      </c>
      <c r="B1885" s="297"/>
      <c r="C1885" s="126" t="s">
        <v>11249</v>
      </c>
      <c r="D1885" s="278">
        <f>+VLOOKUP(A1885,'LISTA NACIONAL'!A:B,2,0)</f>
        <v>7525.375</v>
      </c>
      <c r="E1885" s="278">
        <f t="shared" si="29"/>
        <v>9105.7037500000006</v>
      </c>
      <c r="G1885" s="7"/>
      <c r="H1885" s="200"/>
      <c r="I1885" s="199"/>
      <c r="J1885" s="199"/>
      <c r="K1885" s="113"/>
      <c r="L1885" s="113"/>
      <c r="M1885" s="113"/>
      <c r="N1885" s="7"/>
    </row>
    <row r="1886" spans="1:14">
      <c r="A1886" s="126" t="s">
        <v>3303</v>
      </c>
      <c r="B1886" s="297"/>
      <c r="C1886" s="126" t="s">
        <v>8192</v>
      </c>
      <c r="D1886" s="278">
        <f>+VLOOKUP(A1886,'LISTA NACIONAL'!A:B,2,0)</f>
        <v>31071.978999999999</v>
      </c>
      <c r="E1886" s="278">
        <f t="shared" si="29"/>
        <v>37597.094590000001</v>
      </c>
      <c r="G1886" s="7"/>
      <c r="H1886" s="200"/>
      <c r="I1886" s="199"/>
      <c r="J1886" s="199"/>
      <c r="K1886" s="113"/>
      <c r="L1886" s="113"/>
      <c r="M1886" s="113"/>
      <c r="N1886" s="7"/>
    </row>
    <row r="1887" spans="1:14">
      <c r="A1887" s="126" t="s">
        <v>3304</v>
      </c>
      <c r="B1887" s="297"/>
      <c r="C1887" s="126" t="s">
        <v>8193</v>
      </c>
      <c r="D1887" s="278">
        <f>+VLOOKUP(A1887,'LISTA NACIONAL'!A:B,2,0)</f>
        <v>10797.290999999999</v>
      </c>
      <c r="E1887" s="278">
        <f t="shared" si="29"/>
        <v>13064.722109999999</v>
      </c>
      <c r="G1887" s="7"/>
      <c r="H1887" s="200"/>
      <c r="I1887" s="199"/>
      <c r="J1887" s="199"/>
      <c r="K1887" s="113"/>
      <c r="L1887" s="113"/>
      <c r="M1887" s="113"/>
      <c r="N1887" s="7"/>
    </row>
    <row r="1888" spans="1:14">
      <c r="A1888" s="126" t="s">
        <v>3305</v>
      </c>
      <c r="B1888" s="297"/>
      <c r="C1888" s="126" t="s">
        <v>8194</v>
      </c>
      <c r="D1888" s="278">
        <f>+VLOOKUP(A1888,'LISTA NACIONAL'!A:B,2,0)</f>
        <v>4000.83</v>
      </c>
      <c r="E1888" s="278">
        <f t="shared" si="29"/>
        <v>4841.0042999999996</v>
      </c>
      <c r="G1888" s="7"/>
      <c r="H1888" s="200"/>
      <c r="I1888" s="199"/>
      <c r="J1888" s="199"/>
      <c r="K1888" s="113"/>
      <c r="L1888" s="113"/>
      <c r="M1888" s="113"/>
      <c r="N1888" s="7"/>
    </row>
    <row r="1889" spans="1:14">
      <c r="A1889" s="126" t="s">
        <v>3306</v>
      </c>
      <c r="B1889" s="297"/>
      <c r="C1889" s="126" t="s">
        <v>8195</v>
      </c>
      <c r="D1889" s="278">
        <f>+VLOOKUP(A1889,'LISTA NACIONAL'!A:B,2,0)</f>
        <v>11850.467000000001</v>
      </c>
      <c r="E1889" s="278">
        <f t="shared" si="29"/>
        <v>14339.065070000001</v>
      </c>
      <c r="G1889" s="7"/>
      <c r="H1889" s="200"/>
      <c r="I1889" s="199"/>
      <c r="J1889" s="199"/>
      <c r="K1889" s="113"/>
      <c r="L1889" s="113"/>
      <c r="M1889" s="113"/>
      <c r="N1889" s="7"/>
    </row>
    <row r="1890" spans="1:14">
      <c r="A1890" s="126" t="s">
        <v>3307</v>
      </c>
      <c r="B1890" s="297"/>
      <c r="C1890" s="126" t="s">
        <v>8196</v>
      </c>
      <c r="D1890" s="278">
        <f>+VLOOKUP(A1890,'LISTA NACIONAL'!A:B,2,0)</f>
        <v>19797.078000000001</v>
      </c>
      <c r="E1890" s="278">
        <f t="shared" si="29"/>
        <v>23954.464380000001</v>
      </c>
      <c r="G1890" s="7"/>
      <c r="H1890" s="200"/>
      <c r="I1890" s="199"/>
      <c r="J1890" s="199"/>
      <c r="K1890" s="113"/>
      <c r="L1890" s="113"/>
      <c r="M1890" s="113"/>
      <c r="N1890" s="7"/>
    </row>
    <row r="1891" spans="1:14">
      <c r="A1891" s="126" t="s">
        <v>3308</v>
      </c>
      <c r="B1891" s="297"/>
      <c r="C1891" s="126" t="s">
        <v>8197</v>
      </c>
      <c r="D1891" s="278">
        <f>+VLOOKUP(A1891,'LISTA NACIONAL'!A:B,2,0)</f>
        <v>14796.406000000001</v>
      </c>
      <c r="E1891" s="278">
        <f t="shared" si="29"/>
        <v>17903.651259999999</v>
      </c>
      <c r="G1891" s="7"/>
      <c r="H1891" s="200"/>
      <c r="I1891" s="199"/>
      <c r="J1891" s="199"/>
      <c r="K1891" s="113"/>
      <c r="L1891" s="113"/>
      <c r="M1891" s="113"/>
      <c r="N1891" s="7"/>
    </row>
    <row r="1892" spans="1:14">
      <c r="A1892" s="126" t="s">
        <v>3309</v>
      </c>
      <c r="B1892" s="297"/>
      <c r="C1892" s="126" t="s">
        <v>8198</v>
      </c>
      <c r="D1892" s="278">
        <f>+VLOOKUP(A1892,'LISTA NACIONAL'!A:B,2,0)</f>
        <v>13330.046</v>
      </c>
      <c r="E1892" s="278">
        <f t="shared" si="29"/>
        <v>16129.355659999999</v>
      </c>
      <c r="G1892" s="7"/>
      <c r="H1892" s="200"/>
      <c r="I1892" s="199"/>
      <c r="J1892" s="199"/>
      <c r="K1892" s="113"/>
      <c r="L1892" s="113"/>
      <c r="M1892" s="113"/>
      <c r="N1892" s="7"/>
    </row>
    <row r="1893" spans="1:14">
      <c r="A1893" s="126" t="s">
        <v>3310</v>
      </c>
      <c r="B1893" s="297"/>
      <c r="C1893" s="126" t="s">
        <v>8199</v>
      </c>
      <c r="D1893" s="278">
        <f>+VLOOKUP(A1893,'LISTA NACIONAL'!A:B,2,0)</f>
        <v>6225.2129999999997</v>
      </c>
      <c r="E1893" s="278">
        <f t="shared" si="29"/>
        <v>7532.5077299999994</v>
      </c>
      <c r="G1893" s="7"/>
      <c r="H1893" s="200"/>
      <c r="I1893" s="199"/>
      <c r="J1893" s="199"/>
      <c r="K1893" s="113"/>
      <c r="L1893" s="113"/>
      <c r="M1893" s="113"/>
      <c r="N1893" s="7"/>
    </row>
    <row r="1894" spans="1:14">
      <c r="A1894" s="126" t="s">
        <v>3311</v>
      </c>
      <c r="B1894" s="297"/>
      <c r="C1894" s="126" t="s">
        <v>8200</v>
      </c>
      <c r="D1894" s="278">
        <f>+VLOOKUP(A1894,'LISTA NACIONAL'!A:B,2,0)</f>
        <v>115415.66800000001</v>
      </c>
      <c r="E1894" s="278">
        <f t="shared" si="29"/>
        <v>139652.95827999999</v>
      </c>
      <c r="G1894" s="7"/>
      <c r="H1894" s="200"/>
      <c r="I1894" s="199"/>
      <c r="J1894" s="199"/>
      <c r="K1894" s="113"/>
      <c r="L1894" s="113"/>
      <c r="M1894" s="113"/>
      <c r="N1894" s="7"/>
    </row>
    <row r="1895" spans="1:14">
      <c r="A1895" s="126" t="s">
        <v>3312</v>
      </c>
      <c r="B1895" s="297"/>
      <c r="C1895" s="126" t="s">
        <v>5620</v>
      </c>
      <c r="D1895" s="278">
        <f>+VLOOKUP(A1895,'LISTA NACIONAL'!A:B,2,0)</f>
        <v>4134.1369999999997</v>
      </c>
      <c r="E1895" s="278">
        <f t="shared" si="29"/>
        <v>5002.3057699999999</v>
      </c>
      <c r="G1895" s="7"/>
      <c r="H1895" s="200"/>
      <c r="I1895" s="199"/>
      <c r="J1895" s="199"/>
      <c r="K1895" s="113"/>
      <c r="L1895" s="113"/>
      <c r="M1895" s="113"/>
      <c r="N1895" s="7"/>
    </row>
    <row r="1896" spans="1:14">
      <c r="A1896" s="126" t="s">
        <v>3313</v>
      </c>
      <c r="B1896" s="297"/>
      <c r="C1896" s="126" t="s">
        <v>5621</v>
      </c>
      <c r="D1896" s="278">
        <f>+VLOOKUP(A1896,'LISTA NACIONAL'!A:B,2,0)</f>
        <v>5322.3</v>
      </c>
      <c r="E1896" s="278">
        <f t="shared" si="29"/>
        <v>6439.9830000000002</v>
      </c>
      <c r="G1896" s="7"/>
      <c r="H1896" s="200"/>
      <c r="I1896" s="199"/>
      <c r="J1896" s="199"/>
      <c r="K1896" s="113"/>
      <c r="L1896" s="113"/>
      <c r="M1896" s="113"/>
      <c r="N1896" s="7"/>
    </row>
    <row r="1897" spans="1:14">
      <c r="A1897" s="126" t="s">
        <v>3314</v>
      </c>
      <c r="B1897" s="297"/>
      <c r="C1897" s="126" t="s">
        <v>5622</v>
      </c>
      <c r="D1897" s="278">
        <f>+VLOOKUP(A1897,'LISTA NACIONAL'!A:B,2,0)</f>
        <v>29634.762999999999</v>
      </c>
      <c r="E1897" s="278">
        <f t="shared" si="29"/>
        <v>35858.06323</v>
      </c>
      <c r="G1897" s="7"/>
      <c r="H1897" s="200"/>
      <c r="I1897" s="199"/>
      <c r="J1897" s="199"/>
      <c r="K1897" s="113"/>
      <c r="L1897" s="113"/>
      <c r="M1897" s="113"/>
      <c r="N1897" s="7"/>
    </row>
    <row r="1898" spans="1:14">
      <c r="A1898" s="126" t="s">
        <v>3325</v>
      </c>
      <c r="B1898" s="297"/>
      <c r="C1898" s="126" t="s">
        <v>5623</v>
      </c>
      <c r="D1898" s="278">
        <f>+VLOOKUP(A1898,'LISTA NACIONAL'!A:B,2,0)</f>
        <v>2936.0259999999998</v>
      </c>
      <c r="E1898" s="278">
        <f t="shared" si="29"/>
        <v>3552.5914599999996</v>
      </c>
      <c r="G1898" s="7"/>
      <c r="H1898" s="200"/>
      <c r="I1898" s="199"/>
      <c r="J1898" s="199"/>
      <c r="K1898" s="113"/>
      <c r="L1898" s="113"/>
      <c r="M1898" s="113"/>
      <c r="N1898" s="7"/>
    </row>
    <row r="1899" spans="1:14">
      <c r="A1899" s="126" t="s">
        <v>3326</v>
      </c>
      <c r="B1899" s="297"/>
      <c r="C1899" s="126" t="s">
        <v>5624</v>
      </c>
      <c r="D1899" s="278">
        <f>+VLOOKUP(A1899,'LISTA NACIONAL'!A:B,2,0)</f>
        <v>2077.7190000000001</v>
      </c>
      <c r="E1899" s="278">
        <f t="shared" si="29"/>
        <v>2514.0399899999998</v>
      </c>
      <c r="G1899" s="7"/>
      <c r="H1899" s="200"/>
      <c r="I1899" s="199"/>
      <c r="J1899" s="199"/>
      <c r="K1899" s="113"/>
      <c r="L1899" s="113"/>
      <c r="M1899" s="113"/>
      <c r="N1899" s="7"/>
    </row>
    <row r="1900" spans="1:14">
      <c r="A1900" s="126" t="s">
        <v>313</v>
      </c>
      <c r="B1900" s="297"/>
      <c r="C1900" s="126" t="s">
        <v>1849</v>
      </c>
      <c r="D1900" s="278">
        <f>+VLOOKUP(A1900,'LISTA NACIONAL'!A:B,2,0)</f>
        <v>4161.2259999999997</v>
      </c>
      <c r="E1900" s="278">
        <f t="shared" si="29"/>
        <v>5035.0834599999998</v>
      </c>
      <c r="G1900" s="7"/>
      <c r="H1900" s="200"/>
      <c r="I1900" s="199"/>
      <c r="J1900" s="199"/>
      <c r="K1900" s="113"/>
      <c r="L1900" s="113"/>
      <c r="M1900" s="113"/>
      <c r="N1900" s="7"/>
    </row>
    <row r="1901" spans="1:14">
      <c r="A1901" s="126" t="s">
        <v>3327</v>
      </c>
      <c r="B1901" s="297"/>
      <c r="C1901" s="126" t="s">
        <v>5625</v>
      </c>
      <c r="D1901" s="278">
        <f>+VLOOKUP(A1901,'LISTA NACIONAL'!A:B,2,0)</f>
        <v>13640.771000000001</v>
      </c>
      <c r="E1901" s="278">
        <f t="shared" si="29"/>
        <v>16505.332910000001</v>
      </c>
      <c r="G1901" s="7"/>
      <c r="H1901" s="200"/>
      <c r="I1901" s="199"/>
      <c r="J1901" s="199"/>
      <c r="K1901" s="113"/>
      <c r="L1901" s="113"/>
      <c r="M1901" s="113"/>
      <c r="N1901" s="7"/>
    </row>
    <row r="1902" spans="1:14">
      <c r="A1902" s="126" t="s">
        <v>3328</v>
      </c>
      <c r="B1902" s="297"/>
      <c r="C1902" s="126" t="s">
        <v>5626</v>
      </c>
      <c r="D1902" s="278">
        <f>+VLOOKUP(A1902,'LISTA NACIONAL'!A:B,2,0)</f>
        <v>3551.57</v>
      </c>
      <c r="E1902" s="278">
        <f t="shared" si="29"/>
        <v>4297.3996999999999</v>
      </c>
      <c r="G1902" s="7"/>
      <c r="H1902" s="200"/>
      <c r="I1902" s="199"/>
      <c r="J1902" s="199"/>
      <c r="K1902" s="113"/>
      <c r="L1902" s="113"/>
      <c r="M1902" s="113"/>
      <c r="N1902" s="7"/>
    </row>
    <row r="1903" spans="1:14">
      <c r="A1903" s="126" t="s">
        <v>3329</v>
      </c>
      <c r="B1903" s="297"/>
      <c r="C1903" s="126" t="s">
        <v>5627</v>
      </c>
      <c r="D1903" s="278">
        <f>+VLOOKUP(A1903,'LISTA NACIONAL'!A:B,2,0)</f>
        <v>3551.57</v>
      </c>
      <c r="E1903" s="278">
        <f t="shared" si="29"/>
        <v>4297.3996999999999</v>
      </c>
      <c r="G1903" s="7"/>
      <c r="H1903" s="200"/>
      <c r="I1903" s="199"/>
      <c r="J1903" s="199"/>
      <c r="K1903" s="113"/>
      <c r="L1903" s="113"/>
      <c r="M1903" s="113"/>
      <c r="N1903" s="7"/>
    </row>
    <row r="1904" spans="1:14">
      <c r="A1904" s="126" t="s">
        <v>3330</v>
      </c>
      <c r="B1904" s="297"/>
      <c r="C1904" s="126" t="s">
        <v>5628</v>
      </c>
      <c r="D1904" s="278">
        <f>+VLOOKUP(A1904,'LISTA NACIONAL'!A:B,2,0)</f>
        <v>4433.1570000000002</v>
      </c>
      <c r="E1904" s="278">
        <f t="shared" si="29"/>
        <v>5364.1199699999997</v>
      </c>
      <c r="G1904" s="7"/>
      <c r="H1904" s="200"/>
      <c r="I1904" s="199"/>
      <c r="J1904" s="199"/>
      <c r="K1904" s="113"/>
      <c r="L1904" s="113"/>
      <c r="M1904" s="113"/>
      <c r="N1904" s="7"/>
    </row>
    <row r="1905" spans="1:14">
      <c r="A1905" s="126" t="s">
        <v>3331</v>
      </c>
      <c r="B1905" s="297"/>
      <c r="C1905" s="126" t="s">
        <v>5629</v>
      </c>
      <c r="D1905" s="278">
        <f>+VLOOKUP(A1905,'LISTA NACIONAL'!A:B,2,0)</f>
        <v>2936.0259999999998</v>
      </c>
      <c r="E1905" s="278">
        <f t="shared" si="29"/>
        <v>3552.5914599999996</v>
      </c>
      <c r="G1905" s="7"/>
      <c r="H1905" s="200"/>
      <c r="I1905" s="199"/>
      <c r="J1905" s="199"/>
      <c r="K1905" s="113"/>
      <c r="L1905" s="113"/>
      <c r="M1905" s="113"/>
      <c r="N1905" s="7"/>
    </row>
    <row r="1906" spans="1:14">
      <c r="A1906" s="126" t="s">
        <v>3332</v>
      </c>
      <c r="B1906" s="297"/>
      <c r="C1906" s="126" t="s">
        <v>5630</v>
      </c>
      <c r="D1906" s="278">
        <f>+VLOOKUP(A1906,'LISTA NACIONAL'!A:B,2,0)</f>
        <v>1896.444</v>
      </c>
      <c r="E1906" s="278">
        <f t="shared" si="29"/>
        <v>2294.69724</v>
      </c>
      <c r="G1906" s="7"/>
      <c r="H1906" s="200"/>
      <c r="I1906" s="199"/>
      <c r="J1906" s="199"/>
      <c r="K1906" s="113"/>
      <c r="L1906" s="113"/>
      <c r="M1906" s="113"/>
      <c r="N1906" s="7"/>
    </row>
    <row r="1907" spans="1:14">
      <c r="A1907" s="126" t="s">
        <v>3333</v>
      </c>
      <c r="B1907" s="297"/>
      <c r="C1907" s="126" t="s">
        <v>3273</v>
      </c>
      <c r="D1907" s="278">
        <f>+VLOOKUP(A1907,'LISTA NACIONAL'!A:B,2,0)</f>
        <v>59304.074999999997</v>
      </c>
      <c r="E1907" s="278">
        <f t="shared" si="29"/>
        <v>71757.93075</v>
      </c>
      <c r="G1907" s="7"/>
      <c r="H1907" s="200"/>
      <c r="I1907" s="199"/>
      <c r="J1907" s="199"/>
      <c r="K1907" s="113"/>
      <c r="L1907" s="113"/>
      <c r="M1907" s="113"/>
      <c r="N1907" s="7"/>
    </row>
    <row r="1908" spans="1:14">
      <c r="A1908" s="126" t="s">
        <v>3334</v>
      </c>
      <c r="B1908" s="297"/>
      <c r="C1908" s="126" t="s">
        <v>5808</v>
      </c>
      <c r="D1908" s="278">
        <f>+VLOOKUP(A1908,'LISTA NACIONAL'!A:B,2,0)</f>
        <v>13366.786</v>
      </c>
      <c r="E1908" s="278">
        <f t="shared" si="29"/>
        <v>16173.81106</v>
      </c>
      <c r="G1908" s="7"/>
      <c r="H1908" s="200"/>
      <c r="I1908" s="199"/>
      <c r="J1908" s="199"/>
      <c r="K1908" s="113"/>
      <c r="L1908" s="113"/>
      <c r="M1908" s="113"/>
      <c r="N1908" s="7"/>
    </row>
    <row r="1909" spans="1:14">
      <c r="A1909" s="126" t="s">
        <v>314</v>
      </c>
      <c r="B1909" s="297"/>
      <c r="C1909" s="126" t="s">
        <v>315</v>
      </c>
      <c r="D1909" s="278">
        <f>+VLOOKUP(A1909,'LISTA NACIONAL'!A:B,2,0)</f>
        <v>11865.992</v>
      </c>
      <c r="E1909" s="278">
        <f t="shared" si="29"/>
        <v>14357.85032</v>
      </c>
      <c r="G1909" s="7"/>
      <c r="H1909" s="200"/>
      <c r="I1909" s="199"/>
      <c r="J1909" s="199"/>
      <c r="K1909" s="113"/>
      <c r="L1909" s="113"/>
      <c r="M1909" s="113"/>
      <c r="N1909" s="7"/>
    </row>
    <row r="1910" spans="1:14">
      <c r="A1910" s="126" t="s">
        <v>3335</v>
      </c>
      <c r="B1910" s="297"/>
      <c r="C1910" s="126" t="s">
        <v>4897</v>
      </c>
      <c r="D1910" s="278">
        <f>+VLOOKUP(A1910,'LISTA NACIONAL'!A:B,2,0)</f>
        <v>14645.511</v>
      </c>
      <c r="E1910" s="278">
        <f t="shared" si="29"/>
        <v>17721.068309999999</v>
      </c>
      <c r="G1910" s="7"/>
      <c r="H1910" s="200"/>
      <c r="I1910" s="199"/>
      <c r="J1910" s="199"/>
      <c r="K1910" s="113"/>
      <c r="L1910" s="113"/>
      <c r="M1910" s="113"/>
      <c r="N1910" s="7"/>
    </row>
    <row r="1911" spans="1:14">
      <c r="A1911" s="126" t="s">
        <v>3336</v>
      </c>
      <c r="B1911" s="297"/>
      <c r="C1911" s="126" t="s">
        <v>4898</v>
      </c>
      <c r="D1911" s="278">
        <f>+VLOOKUP(A1911,'LISTA NACIONAL'!A:B,2,0)</f>
        <v>16270.026</v>
      </c>
      <c r="E1911" s="278">
        <f t="shared" si="29"/>
        <v>19686.731459999999</v>
      </c>
      <c r="G1911" s="7"/>
      <c r="H1911" s="200"/>
      <c r="I1911" s="199"/>
      <c r="J1911" s="199"/>
      <c r="K1911" s="113"/>
      <c r="L1911" s="113"/>
      <c r="M1911" s="113"/>
      <c r="N1911" s="7"/>
    </row>
    <row r="1912" spans="1:14">
      <c r="A1912" s="126" t="s">
        <v>3337</v>
      </c>
      <c r="B1912" s="297"/>
      <c r="C1912" s="126" t="s">
        <v>4899</v>
      </c>
      <c r="D1912" s="278">
        <f>+VLOOKUP(A1912,'LISTA NACIONAL'!A:B,2,0)</f>
        <v>4433.1570000000002</v>
      </c>
      <c r="E1912" s="278">
        <f t="shared" si="29"/>
        <v>5364.1199699999997</v>
      </c>
      <c r="G1912" s="7"/>
      <c r="H1912" s="200"/>
      <c r="I1912" s="199"/>
      <c r="J1912" s="199"/>
      <c r="K1912" s="113"/>
      <c r="L1912" s="113"/>
      <c r="M1912" s="113"/>
      <c r="N1912" s="7"/>
    </row>
    <row r="1913" spans="1:14">
      <c r="A1913" s="126" t="s">
        <v>3338</v>
      </c>
      <c r="B1913" s="297"/>
      <c r="C1913" s="126" t="s">
        <v>4900</v>
      </c>
      <c r="D1913" s="278">
        <f>+VLOOKUP(A1913,'LISTA NACIONAL'!A:B,2,0)</f>
        <v>2490.65</v>
      </c>
      <c r="E1913" s="278">
        <f t="shared" si="29"/>
        <v>3013.6864999999998</v>
      </c>
      <c r="G1913" s="7"/>
      <c r="H1913" s="200"/>
      <c r="I1913" s="199"/>
      <c r="J1913" s="199"/>
      <c r="K1913" s="113"/>
      <c r="L1913" s="113"/>
      <c r="M1913" s="113"/>
      <c r="N1913" s="7"/>
    </row>
    <row r="1914" spans="1:14">
      <c r="A1914" s="126" t="s">
        <v>3339</v>
      </c>
      <c r="B1914" s="297"/>
      <c r="C1914" s="126" t="s">
        <v>4901</v>
      </c>
      <c r="D1914" s="278">
        <f>+VLOOKUP(A1914,'LISTA NACIONAL'!A:B,2,0)</f>
        <v>60685.678999999996</v>
      </c>
      <c r="E1914" s="278">
        <f t="shared" si="29"/>
        <v>73429.671589999998</v>
      </c>
      <c r="G1914" s="7"/>
      <c r="H1914" s="200"/>
      <c r="I1914" s="199"/>
      <c r="J1914" s="199"/>
      <c r="K1914" s="113"/>
      <c r="L1914" s="113"/>
      <c r="M1914" s="113"/>
      <c r="N1914" s="7"/>
    </row>
    <row r="1915" spans="1:14">
      <c r="A1915" s="126" t="s">
        <v>3340</v>
      </c>
      <c r="B1915" s="297"/>
      <c r="C1915" s="126" t="s">
        <v>7398</v>
      </c>
      <c r="D1915" s="278">
        <f>+VLOOKUP(A1915,'LISTA NACIONAL'!A:B,2,0)</f>
        <v>11850.467000000001</v>
      </c>
      <c r="E1915" s="278">
        <f t="shared" si="29"/>
        <v>14339.065070000001</v>
      </c>
      <c r="G1915" s="7"/>
      <c r="H1915" s="200"/>
      <c r="I1915" s="199"/>
      <c r="J1915" s="199"/>
      <c r="K1915" s="113"/>
      <c r="L1915" s="113"/>
      <c r="M1915" s="113"/>
      <c r="N1915" s="7"/>
    </row>
    <row r="1916" spans="1:14">
      <c r="A1916" s="126" t="s">
        <v>3341</v>
      </c>
      <c r="B1916" s="297"/>
      <c r="C1916" s="126" t="s">
        <v>7399</v>
      </c>
      <c r="D1916" s="278">
        <f>+VLOOKUP(A1916,'LISTA NACIONAL'!A:B,2,0)</f>
        <v>27227.215</v>
      </c>
      <c r="E1916" s="278">
        <f t="shared" si="29"/>
        <v>32944.93015</v>
      </c>
      <c r="G1916" s="7"/>
      <c r="H1916" s="200"/>
      <c r="I1916" s="199"/>
      <c r="J1916" s="199"/>
      <c r="K1916" s="113"/>
      <c r="L1916" s="113"/>
      <c r="M1916" s="113"/>
      <c r="N1916" s="7"/>
    </row>
    <row r="1917" spans="1:14">
      <c r="A1917" s="126" t="s">
        <v>3342</v>
      </c>
      <c r="B1917" s="297"/>
      <c r="C1917" s="126" t="s">
        <v>7400</v>
      </c>
      <c r="D1917" s="278">
        <f>+VLOOKUP(A1917,'LISTA NACIONAL'!A:B,2,0)</f>
        <v>31127.739000000001</v>
      </c>
      <c r="E1917" s="278">
        <f t="shared" si="29"/>
        <v>37664.564189999997</v>
      </c>
      <c r="G1917" s="7"/>
      <c r="H1917" s="200"/>
      <c r="I1917" s="199"/>
      <c r="J1917" s="199"/>
      <c r="K1917" s="113"/>
      <c r="L1917" s="113"/>
      <c r="M1917" s="113"/>
      <c r="N1917" s="7"/>
    </row>
    <row r="1918" spans="1:14">
      <c r="A1918" s="126" t="s">
        <v>3343</v>
      </c>
      <c r="B1918" s="297"/>
      <c r="C1918" s="126" t="s">
        <v>7401</v>
      </c>
      <c r="D1918" s="278">
        <f>+VLOOKUP(A1918,'LISTA NACIONAL'!A:B,2,0)</f>
        <v>13094.955</v>
      </c>
      <c r="E1918" s="278">
        <f t="shared" si="29"/>
        <v>15844.895549999999</v>
      </c>
      <c r="G1918" s="7"/>
      <c r="H1918" s="200"/>
      <c r="I1918" s="199"/>
      <c r="J1918" s="199"/>
      <c r="K1918" s="113"/>
      <c r="L1918" s="113"/>
      <c r="M1918" s="113"/>
      <c r="N1918" s="7"/>
    </row>
    <row r="1919" spans="1:14">
      <c r="A1919" s="126" t="s">
        <v>3344</v>
      </c>
      <c r="B1919" s="297"/>
      <c r="C1919" s="126" t="s">
        <v>7299</v>
      </c>
      <c r="D1919" s="278">
        <f>+VLOOKUP(A1919,'LISTA NACIONAL'!A:B,2,0)</f>
        <v>17738.322</v>
      </c>
      <c r="E1919" s="278">
        <f t="shared" si="29"/>
        <v>21463.369620000001</v>
      </c>
      <c r="G1919" s="7"/>
      <c r="H1919" s="200"/>
      <c r="I1919" s="199"/>
      <c r="J1919" s="199"/>
      <c r="K1919" s="113"/>
      <c r="L1919" s="113"/>
      <c r="M1919" s="113"/>
      <c r="N1919" s="7"/>
    </row>
    <row r="1920" spans="1:14">
      <c r="A1920" s="126" t="s">
        <v>3345</v>
      </c>
      <c r="B1920" s="297"/>
      <c r="C1920" s="126" t="s">
        <v>7300</v>
      </c>
      <c r="D1920" s="278">
        <f>+VLOOKUP(A1920,'LISTA NACIONAL'!A:B,2,0)</f>
        <v>34665.807999999997</v>
      </c>
      <c r="E1920" s="278">
        <f t="shared" si="29"/>
        <v>41945.627679999998</v>
      </c>
      <c r="G1920" s="7"/>
      <c r="H1920" s="200"/>
      <c r="I1920" s="199"/>
      <c r="J1920" s="199"/>
      <c r="K1920" s="113"/>
      <c r="L1920" s="113"/>
      <c r="M1920" s="113"/>
      <c r="N1920" s="7"/>
    </row>
    <row r="1921" spans="1:14">
      <c r="A1921" s="126" t="s">
        <v>3346</v>
      </c>
      <c r="B1921" s="297"/>
      <c r="C1921" s="126" t="s">
        <v>7274</v>
      </c>
      <c r="D1921" s="278">
        <f>+VLOOKUP(A1921,'LISTA NACIONAL'!A:B,2,0)</f>
        <v>36494.682000000001</v>
      </c>
      <c r="E1921" s="278">
        <f t="shared" si="29"/>
        <v>44158.565219999997</v>
      </c>
      <c r="G1921" s="7"/>
      <c r="H1921" s="200"/>
      <c r="I1921" s="199"/>
      <c r="J1921" s="199"/>
      <c r="K1921" s="113"/>
      <c r="L1921" s="113"/>
      <c r="M1921" s="113"/>
      <c r="N1921" s="7"/>
    </row>
    <row r="1922" spans="1:14">
      <c r="A1922" s="126" t="s">
        <v>3347</v>
      </c>
      <c r="B1922" s="297"/>
      <c r="C1922" s="126" t="s">
        <v>7275</v>
      </c>
      <c r="D1922" s="278">
        <f>+VLOOKUP(A1922,'LISTA NACIONAL'!A:B,2,0)</f>
        <v>3730.9670000000001</v>
      </c>
      <c r="E1922" s="278">
        <f t="shared" si="29"/>
        <v>4514.4700700000003</v>
      </c>
      <c r="G1922" s="7"/>
      <c r="H1922" s="200"/>
      <c r="I1922" s="199"/>
      <c r="J1922" s="199"/>
      <c r="K1922" s="113"/>
      <c r="L1922" s="113"/>
      <c r="M1922" s="113"/>
      <c r="N1922" s="7"/>
    </row>
    <row r="1923" spans="1:14">
      <c r="A1923" s="126" t="s">
        <v>3348</v>
      </c>
      <c r="B1923" s="297"/>
      <c r="C1923" s="126" t="s">
        <v>7276</v>
      </c>
      <c r="D1923" s="278">
        <f>+VLOOKUP(A1923,'LISTA NACIONAL'!A:B,2,0)</f>
        <v>35574.559999999998</v>
      </c>
      <c r="E1923" s="278">
        <f t="shared" si="29"/>
        <v>43045.217599999996</v>
      </c>
      <c r="G1923" s="7"/>
      <c r="H1923" s="200"/>
      <c r="I1923" s="199"/>
      <c r="J1923" s="199"/>
      <c r="K1923" s="113"/>
      <c r="L1923" s="113"/>
      <c r="M1923" s="113"/>
      <c r="N1923" s="7"/>
    </row>
    <row r="1924" spans="1:14">
      <c r="A1924" s="126" t="s">
        <v>3349</v>
      </c>
      <c r="B1924" s="297"/>
      <c r="C1924" s="126" t="s">
        <v>7277</v>
      </c>
      <c r="D1924" s="278">
        <f>+VLOOKUP(A1924,'LISTA NACIONAL'!A:B,2,0)</f>
        <v>34095.006000000001</v>
      </c>
      <c r="E1924" s="278">
        <f t="shared" si="29"/>
        <v>41254.957260000003</v>
      </c>
      <c r="G1924" s="7"/>
      <c r="H1924" s="200"/>
      <c r="I1924" s="199"/>
      <c r="J1924" s="199"/>
      <c r="K1924" s="113"/>
      <c r="L1924" s="113"/>
      <c r="M1924" s="113"/>
      <c r="N1924" s="7"/>
    </row>
    <row r="1925" spans="1:14">
      <c r="A1925" s="126" t="s">
        <v>3350</v>
      </c>
      <c r="B1925" s="297"/>
      <c r="C1925" s="126" t="s">
        <v>7278</v>
      </c>
      <c r="D1925" s="278">
        <f>+VLOOKUP(A1925,'LISTA NACIONAL'!A:B,2,0)</f>
        <v>29598.11</v>
      </c>
      <c r="E1925" s="278">
        <f t="shared" si="29"/>
        <v>35813.713100000001</v>
      </c>
      <c r="G1925" s="7"/>
      <c r="H1925" s="200"/>
      <c r="I1925" s="199"/>
      <c r="J1925" s="199"/>
      <c r="K1925" s="113"/>
      <c r="L1925" s="113"/>
      <c r="M1925" s="113"/>
      <c r="N1925" s="7"/>
    </row>
    <row r="1926" spans="1:14">
      <c r="A1926" s="126" t="s">
        <v>3351</v>
      </c>
      <c r="B1926" s="297"/>
      <c r="C1926" s="126" t="s">
        <v>7279</v>
      </c>
      <c r="D1926" s="278">
        <f>+VLOOKUP(A1926,'LISTA NACIONAL'!A:B,2,0)</f>
        <v>65236.067000000003</v>
      </c>
      <c r="E1926" s="278">
        <f t="shared" si="29"/>
        <v>78935.641069999998</v>
      </c>
      <c r="G1926" s="7"/>
      <c r="H1926" s="200"/>
      <c r="I1926" s="199"/>
      <c r="J1926" s="199"/>
      <c r="K1926" s="113"/>
      <c r="L1926" s="113"/>
      <c r="M1926" s="113"/>
      <c r="N1926" s="7"/>
    </row>
    <row r="1927" spans="1:14">
      <c r="A1927" s="126" t="s">
        <v>3352</v>
      </c>
      <c r="B1927" s="297"/>
      <c r="C1927" s="126" t="s">
        <v>7280</v>
      </c>
      <c r="D1927" s="278">
        <f>+VLOOKUP(A1927,'LISTA NACIONAL'!A:B,2,0)</f>
        <v>15371.023999999999</v>
      </c>
      <c r="E1927" s="278">
        <f t="shared" si="29"/>
        <v>18598.939039999997</v>
      </c>
      <c r="G1927" s="7"/>
      <c r="H1927" s="200"/>
      <c r="I1927" s="199"/>
      <c r="J1927" s="199"/>
      <c r="K1927" s="113"/>
      <c r="L1927" s="113"/>
      <c r="M1927" s="113"/>
      <c r="N1927" s="7"/>
    </row>
    <row r="1928" spans="1:14">
      <c r="A1928" s="126" t="s">
        <v>3353</v>
      </c>
      <c r="B1928" s="297"/>
      <c r="C1928" s="126" t="s">
        <v>7281</v>
      </c>
      <c r="D1928" s="278">
        <f>+VLOOKUP(A1928,'LISTA NACIONAL'!A:B,2,0)</f>
        <v>14479.942999999999</v>
      </c>
      <c r="E1928" s="278">
        <f t="shared" si="29"/>
        <v>17520.731029999999</v>
      </c>
      <c r="G1928" s="7"/>
      <c r="H1928" s="200"/>
      <c r="I1928" s="199"/>
      <c r="J1928" s="199"/>
      <c r="K1928" s="113"/>
      <c r="L1928" s="113"/>
      <c r="M1928" s="113"/>
      <c r="N1928" s="7"/>
    </row>
    <row r="1929" spans="1:14">
      <c r="A1929" s="126" t="s">
        <v>3354</v>
      </c>
      <c r="B1929" s="297"/>
      <c r="C1929" s="126" t="s">
        <v>9622</v>
      </c>
      <c r="D1929" s="278">
        <f>+VLOOKUP(A1929,'LISTA NACIONAL'!A:B,2,0)</f>
        <v>38545.241999999998</v>
      </c>
      <c r="E1929" s="278">
        <f t="shared" si="29"/>
        <v>46639.742819999999</v>
      </c>
      <c r="G1929" s="7"/>
      <c r="H1929" s="200"/>
      <c r="I1929" s="199"/>
      <c r="J1929" s="199"/>
      <c r="K1929" s="113"/>
      <c r="L1929" s="113"/>
      <c r="M1929" s="113"/>
      <c r="N1929" s="7"/>
    </row>
    <row r="1930" spans="1:14">
      <c r="A1930" s="126" t="s">
        <v>3355</v>
      </c>
      <c r="B1930" s="297"/>
      <c r="C1930" s="126" t="s">
        <v>9623</v>
      </c>
      <c r="D1930" s="278">
        <f>+VLOOKUP(A1930,'LISTA NACIONAL'!A:B,2,0)</f>
        <v>43583.896000000001</v>
      </c>
      <c r="E1930" s="278">
        <f t="shared" si="29"/>
        <v>52736.514159999999</v>
      </c>
      <c r="G1930" s="7"/>
      <c r="H1930" s="200"/>
      <c r="I1930" s="199"/>
      <c r="J1930" s="199"/>
      <c r="K1930" s="113"/>
      <c r="L1930" s="113"/>
      <c r="M1930" s="113"/>
      <c r="N1930" s="7"/>
    </row>
    <row r="1931" spans="1:14">
      <c r="A1931" s="126" t="s">
        <v>3356</v>
      </c>
      <c r="B1931" s="297"/>
      <c r="C1931" s="126" t="s">
        <v>9624</v>
      </c>
      <c r="D1931" s="278">
        <f>+VLOOKUP(A1931,'LISTA NACIONAL'!A:B,2,0)</f>
        <v>3848.7539999999999</v>
      </c>
      <c r="E1931" s="278">
        <f t="shared" ref="E1931:E1994" si="30">+D1931*1.21</f>
        <v>4656.9923399999998</v>
      </c>
      <c r="G1931" s="7"/>
      <c r="H1931" s="200"/>
      <c r="I1931" s="199"/>
      <c r="J1931" s="199"/>
      <c r="K1931" s="113"/>
      <c r="L1931" s="113"/>
      <c r="M1931" s="113"/>
      <c r="N1931" s="7"/>
    </row>
    <row r="1932" spans="1:14">
      <c r="A1932" s="126" t="s">
        <v>3357</v>
      </c>
      <c r="B1932" s="297"/>
      <c r="C1932" s="126" t="s">
        <v>8359</v>
      </c>
      <c r="D1932" s="278">
        <f>+VLOOKUP(A1932,'LISTA NACIONAL'!A:B,2,0)</f>
        <v>34037.040000000001</v>
      </c>
      <c r="E1932" s="278">
        <f t="shared" si="30"/>
        <v>41184.818399999996</v>
      </c>
      <c r="G1932" s="7"/>
      <c r="H1932" s="200"/>
      <c r="I1932" s="199"/>
      <c r="J1932" s="199"/>
      <c r="K1932" s="113"/>
      <c r="L1932" s="113"/>
      <c r="M1932" s="113"/>
      <c r="N1932" s="7"/>
    </row>
    <row r="1933" spans="1:14">
      <c r="A1933" s="126" t="s">
        <v>3358</v>
      </c>
      <c r="B1933" s="297"/>
      <c r="C1933" s="126" t="s">
        <v>8360</v>
      </c>
      <c r="D1933" s="278">
        <f>+VLOOKUP(A1933,'LISTA NACIONAL'!A:B,2,0)</f>
        <v>41523.771000000001</v>
      </c>
      <c r="E1933" s="278">
        <f t="shared" si="30"/>
        <v>50243.762909999998</v>
      </c>
      <c r="G1933" s="7"/>
      <c r="H1933" s="200"/>
      <c r="I1933" s="199"/>
      <c r="J1933" s="199"/>
      <c r="K1933" s="113"/>
      <c r="L1933" s="113"/>
      <c r="M1933" s="113"/>
      <c r="N1933" s="7"/>
    </row>
    <row r="1934" spans="1:14">
      <c r="A1934" s="126" t="s">
        <v>2568</v>
      </c>
      <c r="B1934" s="297"/>
      <c r="C1934" s="126" t="s">
        <v>8361</v>
      </c>
      <c r="D1934" s="278">
        <f>+VLOOKUP(A1934,'LISTA NACIONAL'!A:B,2,0)</f>
        <v>38545.241999999998</v>
      </c>
      <c r="E1934" s="278">
        <f t="shared" si="30"/>
        <v>46639.742819999999</v>
      </c>
      <c r="G1934" s="7"/>
      <c r="H1934" s="200"/>
      <c r="I1934" s="199"/>
      <c r="J1934" s="199"/>
      <c r="K1934" s="113"/>
      <c r="L1934" s="113"/>
      <c r="M1934" s="113"/>
      <c r="N1934" s="7"/>
    </row>
    <row r="1935" spans="1:14">
      <c r="A1935" s="126" t="s">
        <v>2569</v>
      </c>
      <c r="B1935" s="297"/>
      <c r="C1935" s="126" t="s">
        <v>8236</v>
      </c>
      <c r="D1935" s="278">
        <f>+VLOOKUP(A1935,'LISTA NACIONAL'!A:B,2,0)</f>
        <v>66580.657999999996</v>
      </c>
      <c r="E1935" s="278">
        <f t="shared" si="30"/>
        <v>80562.596179999993</v>
      </c>
      <c r="G1935" s="7"/>
      <c r="H1935" s="200"/>
      <c r="I1935" s="199"/>
      <c r="J1935" s="199"/>
      <c r="K1935" s="113"/>
      <c r="L1935" s="113"/>
      <c r="M1935" s="113"/>
      <c r="N1935" s="7"/>
    </row>
    <row r="1936" spans="1:14">
      <c r="A1936" s="126" t="s">
        <v>2570</v>
      </c>
      <c r="B1936" s="297"/>
      <c r="C1936" s="126" t="s">
        <v>10338</v>
      </c>
      <c r="D1936" s="278">
        <f>+VLOOKUP(A1936,'LISTA NACIONAL'!A:B,2,0)</f>
        <v>25170.893</v>
      </c>
      <c r="E1936" s="278">
        <f t="shared" si="30"/>
        <v>30456.78053</v>
      </c>
      <c r="G1936" s="7"/>
      <c r="H1936" s="200"/>
      <c r="I1936" s="199"/>
      <c r="J1936" s="199"/>
      <c r="K1936" s="113"/>
      <c r="L1936" s="113"/>
      <c r="M1936" s="113"/>
      <c r="N1936" s="7"/>
    </row>
    <row r="1937" spans="1:14">
      <c r="A1937" s="126" t="s">
        <v>2571</v>
      </c>
      <c r="B1937" s="297"/>
      <c r="C1937" s="126" t="s">
        <v>10339</v>
      </c>
      <c r="D1937" s="278">
        <f>+VLOOKUP(A1937,'LISTA NACIONAL'!A:B,2,0)</f>
        <v>37063.576999999997</v>
      </c>
      <c r="E1937" s="278">
        <f t="shared" si="30"/>
        <v>44846.928169999999</v>
      </c>
      <c r="G1937" s="7"/>
      <c r="H1937" s="200"/>
      <c r="I1937" s="199"/>
      <c r="J1937" s="199"/>
      <c r="K1937" s="113"/>
      <c r="L1937" s="113"/>
      <c r="M1937" s="113"/>
      <c r="N1937" s="7"/>
    </row>
    <row r="1938" spans="1:14">
      <c r="A1938" s="126" t="s">
        <v>2572</v>
      </c>
      <c r="B1938" s="297"/>
      <c r="C1938" s="126" t="s">
        <v>10340</v>
      </c>
      <c r="D1938" s="278">
        <f>+VLOOKUP(A1938,'LISTA NACIONAL'!A:B,2,0)</f>
        <v>29598.11</v>
      </c>
      <c r="E1938" s="278">
        <f t="shared" si="30"/>
        <v>35813.713100000001</v>
      </c>
      <c r="G1938" s="7"/>
      <c r="H1938" s="200"/>
      <c r="I1938" s="199"/>
      <c r="J1938" s="199"/>
      <c r="K1938" s="113"/>
      <c r="L1938" s="113"/>
      <c r="M1938" s="113"/>
      <c r="N1938" s="7"/>
    </row>
    <row r="1939" spans="1:14">
      <c r="A1939" s="126" t="s">
        <v>2573</v>
      </c>
      <c r="B1939" s="297"/>
      <c r="C1939" s="126" t="s">
        <v>10341</v>
      </c>
      <c r="D1939" s="278">
        <f>+VLOOKUP(A1939,'LISTA NACIONAL'!A:B,2,0)</f>
        <v>35232.930999999997</v>
      </c>
      <c r="E1939" s="278">
        <f t="shared" si="30"/>
        <v>42631.846509999996</v>
      </c>
      <c r="G1939" s="7"/>
      <c r="H1939" s="200"/>
      <c r="I1939" s="199"/>
      <c r="J1939" s="199"/>
      <c r="K1939" s="113"/>
      <c r="L1939" s="113"/>
      <c r="M1939" s="113"/>
      <c r="N1939" s="7"/>
    </row>
    <row r="1940" spans="1:14">
      <c r="A1940" s="126" t="s">
        <v>2574</v>
      </c>
      <c r="B1940" s="297"/>
      <c r="C1940" s="126" t="s">
        <v>5798</v>
      </c>
      <c r="D1940" s="278">
        <f>+VLOOKUP(A1940,'LISTA NACIONAL'!A:B,2,0)</f>
        <v>37063.576999999997</v>
      </c>
      <c r="E1940" s="278">
        <f t="shared" si="30"/>
        <v>44846.928169999999</v>
      </c>
      <c r="G1940" s="7"/>
      <c r="H1940" s="200"/>
      <c r="I1940" s="199"/>
      <c r="J1940" s="199"/>
      <c r="K1940" s="113"/>
      <c r="L1940" s="113"/>
      <c r="M1940" s="113"/>
      <c r="N1940" s="7"/>
    </row>
    <row r="1941" spans="1:14">
      <c r="A1941" s="126" t="s">
        <v>2575</v>
      </c>
      <c r="B1941" s="297"/>
      <c r="C1941" s="126" t="s">
        <v>5799</v>
      </c>
      <c r="D1941" s="278">
        <f>+VLOOKUP(A1941,'LISTA NACIONAL'!A:B,2,0)</f>
        <v>1188.3309999999999</v>
      </c>
      <c r="E1941" s="278">
        <f t="shared" si="30"/>
        <v>1437.8805099999997</v>
      </c>
      <c r="G1941" s="7"/>
      <c r="H1941" s="200"/>
      <c r="I1941" s="199"/>
      <c r="J1941" s="199"/>
      <c r="K1941" s="113"/>
      <c r="L1941" s="113"/>
      <c r="M1941" s="113"/>
      <c r="N1941" s="7"/>
    </row>
    <row r="1942" spans="1:14">
      <c r="A1942" s="126" t="s">
        <v>2576</v>
      </c>
      <c r="B1942" s="297"/>
      <c r="C1942" s="126" t="s">
        <v>5800</v>
      </c>
      <c r="D1942" s="278">
        <f>+VLOOKUP(A1942,'LISTA NACIONAL'!A:B,2,0)</f>
        <v>7982.7719999999999</v>
      </c>
      <c r="E1942" s="278">
        <f t="shared" si="30"/>
        <v>9659.1541199999992</v>
      </c>
      <c r="G1942" s="7"/>
      <c r="H1942" s="200"/>
      <c r="I1942" s="199"/>
      <c r="J1942" s="199"/>
      <c r="K1942" s="113"/>
      <c r="L1942" s="113"/>
      <c r="M1942" s="113"/>
      <c r="N1942" s="7"/>
    </row>
    <row r="1943" spans="1:14">
      <c r="A1943" s="126" t="s">
        <v>2577</v>
      </c>
      <c r="B1943" s="297"/>
      <c r="C1943" s="126" t="s">
        <v>5801</v>
      </c>
      <c r="D1943" s="278">
        <f>+VLOOKUP(A1943,'LISTA NACIONAL'!A:B,2,0)</f>
        <v>8900.9060000000009</v>
      </c>
      <c r="E1943" s="278">
        <f t="shared" si="30"/>
        <v>10770.09626</v>
      </c>
      <c r="G1943" s="7"/>
      <c r="H1943" s="200"/>
      <c r="I1943" s="199"/>
      <c r="J1943" s="199"/>
      <c r="K1943" s="113"/>
      <c r="L1943" s="113"/>
      <c r="M1943" s="113"/>
      <c r="N1943" s="7"/>
    </row>
    <row r="1944" spans="1:14">
      <c r="A1944" s="126" t="s">
        <v>2578</v>
      </c>
      <c r="B1944" s="297"/>
      <c r="C1944" s="126" t="s">
        <v>5802</v>
      </c>
      <c r="D1944" s="278">
        <f>+VLOOKUP(A1944,'LISTA NACIONAL'!A:B,2,0)</f>
        <v>10474.937</v>
      </c>
      <c r="E1944" s="278">
        <f t="shared" si="30"/>
        <v>12674.673769999999</v>
      </c>
      <c r="G1944" s="7"/>
      <c r="H1944" s="200"/>
      <c r="I1944" s="199"/>
      <c r="J1944" s="199"/>
      <c r="K1944" s="113"/>
      <c r="L1944" s="113"/>
      <c r="M1944" s="113"/>
      <c r="N1944" s="7"/>
    </row>
    <row r="1945" spans="1:14">
      <c r="A1945" s="126" t="s">
        <v>2579</v>
      </c>
      <c r="B1945" s="297"/>
      <c r="C1945" s="126" t="s">
        <v>5803</v>
      </c>
      <c r="D1945" s="278">
        <f>+VLOOKUP(A1945,'LISTA NACIONAL'!A:B,2,0)</f>
        <v>31228.21</v>
      </c>
      <c r="E1945" s="278">
        <f t="shared" si="30"/>
        <v>37786.134099999996</v>
      </c>
      <c r="G1945" s="7"/>
      <c r="H1945" s="200"/>
      <c r="I1945" s="199"/>
      <c r="J1945" s="199"/>
      <c r="K1945" s="113"/>
      <c r="L1945" s="113"/>
      <c r="M1945" s="113"/>
      <c r="N1945" s="7"/>
    </row>
    <row r="1946" spans="1:14">
      <c r="A1946" s="126" t="s">
        <v>2580</v>
      </c>
      <c r="B1946" s="297"/>
      <c r="C1946" s="126" t="s">
        <v>5804</v>
      </c>
      <c r="D1946" s="278">
        <f>+VLOOKUP(A1946,'LISTA NACIONAL'!A:B,2,0)</f>
        <v>44236.103999999999</v>
      </c>
      <c r="E1946" s="278">
        <f t="shared" si="30"/>
        <v>53525.685839999998</v>
      </c>
      <c r="G1946" s="7"/>
      <c r="H1946" s="200"/>
      <c r="I1946" s="199"/>
      <c r="J1946" s="199"/>
      <c r="K1946" s="113"/>
      <c r="L1946" s="113"/>
      <c r="M1946" s="113"/>
      <c r="N1946" s="7"/>
    </row>
    <row r="1947" spans="1:14">
      <c r="A1947" s="126" t="s">
        <v>2581</v>
      </c>
      <c r="B1947" s="297"/>
      <c r="C1947" s="126" t="s">
        <v>5805</v>
      </c>
      <c r="D1947" s="278">
        <f>+VLOOKUP(A1947,'LISTA NACIONAL'!A:B,2,0)</f>
        <v>3262.3319999999999</v>
      </c>
      <c r="E1947" s="278">
        <f t="shared" si="30"/>
        <v>3947.4217199999998</v>
      </c>
      <c r="G1947" s="7"/>
      <c r="H1947" s="200"/>
      <c r="I1947" s="199"/>
      <c r="J1947" s="199"/>
      <c r="K1947" s="113"/>
      <c r="L1947" s="113"/>
      <c r="M1947" s="113"/>
      <c r="N1947" s="7"/>
    </row>
    <row r="1948" spans="1:14">
      <c r="A1948" s="126" t="s">
        <v>2582</v>
      </c>
      <c r="B1948" s="297"/>
      <c r="C1948" s="126" t="s">
        <v>8237</v>
      </c>
      <c r="D1948" s="278">
        <f>+VLOOKUP(A1948,'LISTA NACIONAL'!A:B,2,0)</f>
        <v>34908.408000000003</v>
      </c>
      <c r="E1948" s="278">
        <f t="shared" si="30"/>
        <v>42239.17368</v>
      </c>
      <c r="G1948" s="7"/>
      <c r="H1948" s="200"/>
      <c r="I1948" s="199"/>
      <c r="J1948" s="199"/>
      <c r="K1948" s="113"/>
      <c r="L1948" s="113"/>
      <c r="M1948" s="113"/>
      <c r="N1948" s="7"/>
    </row>
    <row r="1949" spans="1:14">
      <c r="A1949" s="126" t="s">
        <v>2583</v>
      </c>
      <c r="B1949" s="297"/>
      <c r="C1949" s="126" t="s">
        <v>8238</v>
      </c>
      <c r="D1949" s="278">
        <f>+VLOOKUP(A1949,'LISTA NACIONAL'!A:B,2,0)</f>
        <v>6506.0079999999998</v>
      </c>
      <c r="E1949" s="278">
        <f t="shared" si="30"/>
        <v>7872.2696799999994</v>
      </c>
      <c r="G1949" s="7"/>
      <c r="H1949" s="200"/>
      <c r="I1949" s="199"/>
      <c r="J1949" s="199"/>
      <c r="K1949" s="113"/>
      <c r="L1949" s="113"/>
      <c r="M1949" s="113"/>
      <c r="N1949" s="7"/>
    </row>
    <row r="1950" spans="1:14">
      <c r="A1950" s="126" t="s">
        <v>2584</v>
      </c>
      <c r="B1950" s="297"/>
      <c r="C1950" s="126" t="s">
        <v>8239</v>
      </c>
      <c r="D1950" s="278">
        <f>+VLOOKUP(A1950,'LISTA NACIONAL'!A:B,2,0)</f>
        <v>6506.0079999999998</v>
      </c>
      <c r="E1950" s="278">
        <f t="shared" si="30"/>
        <v>7872.2696799999994</v>
      </c>
      <c r="G1950" s="7"/>
      <c r="H1950" s="200"/>
      <c r="I1950" s="199"/>
      <c r="J1950" s="199"/>
      <c r="K1950" s="113"/>
      <c r="L1950" s="113"/>
      <c r="M1950" s="113"/>
      <c r="N1950" s="7"/>
    </row>
    <row r="1951" spans="1:14">
      <c r="A1951" s="126" t="s">
        <v>2585</v>
      </c>
      <c r="B1951" s="297"/>
      <c r="C1951" s="126" t="s">
        <v>8240</v>
      </c>
      <c r="D1951" s="278">
        <f>+VLOOKUP(A1951,'LISTA NACIONAL'!A:B,2,0)</f>
        <v>6506.0079999999998</v>
      </c>
      <c r="E1951" s="278">
        <f t="shared" si="30"/>
        <v>7872.2696799999994</v>
      </c>
      <c r="G1951" s="7"/>
      <c r="H1951" s="200"/>
      <c r="I1951" s="199"/>
      <c r="J1951" s="199"/>
      <c r="K1951" s="113"/>
      <c r="L1951" s="113"/>
      <c r="M1951" s="113"/>
      <c r="N1951" s="7"/>
    </row>
    <row r="1952" spans="1:14">
      <c r="A1952" s="126" t="s">
        <v>4917</v>
      </c>
      <c r="B1952" s="297"/>
      <c r="C1952" s="126" t="s">
        <v>8241</v>
      </c>
      <c r="D1952" s="278">
        <f>+VLOOKUP(A1952,'LISTA NACIONAL'!A:B,2,0)</f>
        <v>6506.0079999999998</v>
      </c>
      <c r="E1952" s="278">
        <f t="shared" si="30"/>
        <v>7872.2696799999994</v>
      </c>
      <c r="G1952" s="7"/>
      <c r="H1952" s="200"/>
      <c r="I1952" s="199"/>
      <c r="J1952" s="199"/>
      <c r="K1952" s="113"/>
      <c r="L1952" s="113"/>
      <c r="M1952" s="113"/>
      <c r="N1952" s="7"/>
    </row>
    <row r="1953" spans="1:14">
      <c r="A1953" s="126" t="s">
        <v>4918</v>
      </c>
      <c r="B1953" s="297"/>
      <c r="C1953" s="126" t="s">
        <v>8242</v>
      </c>
      <c r="D1953" s="278">
        <f>+VLOOKUP(A1953,'LISTA NACIONAL'!A:B,2,0)</f>
        <v>6506.0079999999998</v>
      </c>
      <c r="E1953" s="278">
        <f t="shared" si="30"/>
        <v>7872.2696799999994</v>
      </c>
      <c r="G1953" s="7"/>
      <c r="H1953" s="200"/>
      <c r="I1953" s="199"/>
      <c r="J1953" s="199"/>
      <c r="K1953" s="113"/>
      <c r="L1953" s="113"/>
      <c r="M1953" s="113"/>
      <c r="N1953" s="7"/>
    </row>
    <row r="1954" spans="1:14">
      <c r="A1954" s="126" t="s">
        <v>4919</v>
      </c>
      <c r="B1954" s="297"/>
      <c r="C1954" s="126" t="s">
        <v>8243</v>
      </c>
      <c r="D1954" s="278">
        <f>+VLOOKUP(A1954,'LISTA NACIONAL'!A:B,2,0)</f>
        <v>6506.0079999999998</v>
      </c>
      <c r="E1954" s="278">
        <f t="shared" si="30"/>
        <v>7872.2696799999994</v>
      </c>
      <c r="G1954" s="7"/>
      <c r="H1954" s="200"/>
      <c r="I1954" s="199"/>
      <c r="J1954" s="199"/>
      <c r="K1954" s="113"/>
      <c r="L1954" s="113"/>
      <c r="M1954" s="113"/>
      <c r="N1954" s="7"/>
    </row>
    <row r="1955" spans="1:14">
      <c r="A1955" s="126" t="s">
        <v>4920</v>
      </c>
      <c r="B1955" s="297"/>
      <c r="C1955" s="126" t="s">
        <v>8244</v>
      </c>
      <c r="D1955" s="278">
        <f>+VLOOKUP(A1955,'LISTA NACIONAL'!A:B,2,0)</f>
        <v>6506.0079999999998</v>
      </c>
      <c r="E1955" s="278">
        <f t="shared" si="30"/>
        <v>7872.2696799999994</v>
      </c>
      <c r="G1955" s="7"/>
      <c r="H1955" s="200"/>
      <c r="I1955" s="199"/>
      <c r="J1955" s="199"/>
      <c r="K1955" s="113"/>
      <c r="L1955" s="113"/>
      <c r="M1955" s="113"/>
      <c r="N1955" s="7"/>
    </row>
    <row r="1956" spans="1:14">
      <c r="A1956" s="126" t="s">
        <v>4921</v>
      </c>
      <c r="B1956" s="297"/>
      <c r="C1956" s="126" t="s">
        <v>8245</v>
      </c>
      <c r="D1956" s="278">
        <f>+VLOOKUP(A1956,'LISTA NACIONAL'!A:B,2,0)</f>
        <v>6506.0079999999998</v>
      </c>
      <c r="E1956" s="278">
        <f t="shared" si="30"/>
        <v>7872.2696799999994</v>
      </c>
      <c r="G1956" s="7"/>
      <c r="H1956" s="200"/>
      <c r="I1956" s="199"/>
      <c r="J1956" s="199"/>
      <c r="K1956" s="113"/>
      <c r="L1956" s="113"/>
      <c r="M1956" s="113"/>
      <c r="N1956" s="7"/>
    </row>
    <row r="1957" spans="1:14">
      <c r="A1957" s="126" t="s">
        <v>4922</v>
      </c>
      <c r="B1957" s="297"/>
      <c r="C1957" s="126" t="s">
        <v>8246</v>
      </c>
      <c r="D1957" s="278">
        <f>+VLOOKUP(A1957,'LISTA NACIONAL'!A:B,2,0)</f>
        <v>13310.868</v>
      </c>
      <c r="E1957" s="278">
        <f t="shared" si="30"/>
        <v>16106.15028</v>
      </c>
      <c r="G1957" s="7"/>
      <c r="H1957" s="200"/>
      <c r="I1957" s="199"/>
      <c r="J1957" s="199"/>
      <c r="K1957" s="113"/>
      <c r="L1957" s="113"/>
      <c r="M1957" s="113"/>
      <c r="N1957" s="7"/>
    </row>
    <row r="1958" spans="1:14">
      <c r="A1958" s="126" t="s">
        <v>4923</v>
      </c>
      <c r="B1958" s="297"/>
      <c r="C1958" s="126" t="s">
        <v>8247</v>
      </c>
      <c r="D1958" s="278">
        <f>+VLOOKUP(A1958,'LISTA NACIONAL'!A:B,2,0)</f>
        <v>3096.2420000000002</v>
      </c>
      <c r="E1958" s="278">
        <f t="shared" si="30"/>
        <v>3746.45282</v>
      </c>
      <c r="G1958" s="7"/>
      <c r="H1958" s="200"/>
      <c r="I1958" s="199"/>
      <c r="J1958" s="199"/>
      <c r="K1958" s="113"/>
      <c r="L1958" s="113"/>
      <c r="M1958" s="113"/>
      <c r="N1958" s="7"/>
    </row>
    <row r="1959" spans="1:14">
      <c r="A1959" s="126" t="s">
        <v>3675</v>
      </c>
      <c r="B1959" s="297"/>
      <c r="C1959" s="126" t="s">
        <v>6085</v>
      </c>
      <c r="D1959" s="278">
        <f>+VLOOKUP(A1959,'LISTA NACIONAL'!A:B,2,0)</f>
        <v>2455.9259999999999</v>
      </c>
      <c r="E1959" s="278">
        <f t="shared" si="30"/>
        <v>2971.6704599999998</v>
      </c>
      <c r="G1959" s="7"/>
      <c r="H1959" s="200"/>
      <c r="I1959" s="199"/>
      <c r="J1959" s="199"/>
      <c r="K1959" s="113"/>
      <c r="L1959" s="113"/>
      <c r="M1959" s="113"/>
      <c r="N1959" s="7"/>
    </row>
    <row r="1960" spans="1:14">
      <c r="A1960" s="126" t="s">
        <v>3676</v>
      </c>
      <c r="B1960" s="297"/>
      <c r="C1960" s="126" t="s">
        <v>6086</v>
      </c>
      <c r="D1960" s="278">
        <f>+VLOOKUP(A1960,'LISTA NACIONAL'!A:B,2,0)</f>
        <v>2542.6990000000001</v>
      </c>
      <c r="E1960" s="278">
        <f t="shared" si="30"/>
        <v>3076.66579</v>
      </c>
      <c r="G1960" s="7"/>
      <c r="H1960" s="200"/>
      <c r="I1960" s="199"/>
      <c r="J1960" s="199"/>
      <c r="K1960" s="113"/>
      <c r="L1960" s="113"/>
      <c r="M1960" s="113"/>
      <c r="N1960" s="7"/>
    </row>
    <row r="1961" spans="1:14">
      <c r="A1961" s="126" t="s">
        <v>3677</v>
      </c>
      <c r="B1961" s="297"/>
      <c r="C1961" s="126" t="s">
        <v>6087</v>
      </c>
      <c r="D1961" s="278">
        <f>+VLOOKUP(A1961,'LISTA NACIONAL'!A:B,2,0)</f>
        <v>14205.849</v>
      </c>
      <c r="E1961" s="278">
        <f t="shared" si="30"/>
        <v>17189.077290000001</v>
      </c>
      <c r="G1961" s="7"/>
      <c r="H1961" s="200"/>
      <c r="I1961" s="199"/>
      <c r="J1961" s="199"/>
      <c r="K1961" s="113"/>
      <c r="L1961" s="113"/>
      <c r="M1961" s="113"/>
      <c r="N1961" s="7"/>
    </row>
    <row r="1962" spans="1:14">
      <c r="A1962" s="126" t="s">
        <v>3678</v>
      </c>
      <c r="B1962" s="297"/>
      <c r="C1962" s="126" t="s">
        <v>6088</v>
      </c>
      <c r="D1962" s="278">
        <f>+VLOOKUP(A1962,'LISTA NACIONAL'!A:B,2,0)</f>
        <v>10374.699000000001</v>
      </c>
      <c r="E1962" s="278">
        <f t="shared" si="30"/>
        <v>12553.38579</v>
      </c>
      <c r="G1962" s="7"/>
      <c r="H1962" s="200"/>
      <c r="I1962" s="199"/>
      <c r="J1962" s="199"/>
      <c r="K1962" s="113"/>
      <c r="L1962" s="113"/>
      <c r="M1962" s="113"/>
      <c r="N1962" s="7"/>
    </row>
    <row r="1963" spans="1:14">
      <c r="A1963" s="126" t="s">
        <v>3679</v>
      </c>
      <c r="B1963" s="297"/>
      <c r="C1963" s="126" t="s">
        <v>6089</v>
      </c>
      <c r="D1963" s="278">
        <f>+VLOOKUP(A1963,'LISTA NACIONAL'!A:B,2,0)</f>
        <v>7392.3850000000002</v>
      </c>
      <c r="E1963" s="278">
        <f t="shared" si="30"/>
        <v>8944.7858500000002</v>
      </c>
      <c r="G1963" s="7"/>
      <c r="H1963" s="200"/>
      <c r="I1963" s="199"/>
      <c r="J1963" s="199"/>
      <c r="K1963" s="113"/>
      <c r="L1963" s="113"/>
      <c r="M1963" s="113"/>
      <c r="N1963" s="7"/>
    </row>
    <row r="1964" spans="1:14">
      <c r="A1964" s="126" t="s">
        <v>3680</v>
      </c>
      <c r="B1964" s="297"/>
      <c r="C1964" s="126" t="s">
        <v>2087</v>
      </c>
      <c r="D1964" s="278">
        <f>+VLOOKUP(A1964,'LISTA NACIONAL'!A:B,2,0)</f>
        <v>14375.589</v>
      </c>
      <c r="E1964" s="278">
        <f t="shared" si="30"/>
        <v>17394.46269</v>
      </c>
      <c r="G1964" s="7"/>
      <c r="H1964" s="200"/>
      <c r="I1964" s="199"/>
      <c r="J1964" s="199"/>
      <c r="K1964" s="113"/>
      <c r="L1964" s="113"/>
      <c r="M1964" s="113"/>
      <c r="N1964" s="7"/>
    </row>
    <row r="1965" spans="1:14">
      <c r="A1965" s="126" t="s">
        <v>3681</v>
      </c>
      <c r="B1965" s="297"/>
      <c r="C1965" s="126" t="s">
        <v>5802</v>
      </c>
      <c r="D1965" s="278">
        <f>+VLOOKUP(A1965,'LISTA NACIONAL'!A:B,2,0)</f>
        <v>11107.94</v>
      </c>
      <c r="E1965" s="278">
        <f t="shared" si="30"/>
        <v>13440.607400000001</v>
      </c>
      <c r="G1965" s="7"/>
      <c r="H1965" s="200"/>
      <c r="I1965" s="199"/>
      <c r="J1965" s="199"/>
      <c r="K1965" s="113"/>
      <c r="L1965" s="113"/>
      <c r="M1965" s="113"/>
      <c r="N1965" s="7"/>
    </row>
    <row r="1966" spans="1:14">
      <c r="A1966" s="126" t="s">
        <v>3682</v>
      </c>
      <c r="B1966" s="297"/>
      <c r="C1966" s="126" t="s">
        <v>2088</v>
      </c>
      <c r="D1966" s="278">
        <f>+VLOOKUP(A1966,'LISTA NACIONAL'!A:B,2,0)</f>
        <v>34095.006000000001</v>
      </c>
      <c r="E1966" s="278">
        <f t="shared" si="30"/>
        <v>41254.957260000003</v>
      </c>
      <c r="G1966" s="7"/>
      <c r="H1966" s="200"/>
      <c r="I1966" s="199"/>
      <c r="J1966" s="199"/>
      <c r="K1966" s="113"/>
      <c r="L1966" s="113"/>
      <c r="M1966" s="113"/>
      <c r="N1966" s="7"/>
    </row>
    <row r="1967" spans="1:14">
      <c r="A1967" s="126" t="s">
        <v>3683</v>
      </c>
      <c r="B1967" s="297"/>
      <c r="C1967" s="126" t="s">
        <v>9675</v>
      </c>
      <c r="D1967" s="278">
        <f>+VLOOKUP(A1967,'LISTA NACIONAL'!A:B,2,0)</f>
        <v>20400.170999999998</v>
      </c>
      <c r="E1967" s="278">
        <f t="shared" si="30"/>
        <v>24684.206909999997</v>
      </c>
      <c r="G1967" s="7"/>
      <c r="H1967" s="200"/>
      <c r="I1967" s="199"/>
      <c r="J1967" s="199"/>
      <c r="K1967" s="113"/>
      <c r="L1967" s="113"/>
      <c r="M1967" s="113"/>
      <c r="N1967" s="7"/>
    </row>
    <row r="1968" spans="1:14">
      <c r="A1968" s="126" t="s">
        <v>3684</v>
      </c>
      <c r="B1968" s="297"/>
      <c r="C1968" s="126" t="s">
        <v>9676</v>
      </c>
      <c r="D1968" s="278">
        <f>+VLOOKUP(A1968,'LISTA NACIONAL'!A:B,2,0)</f>
        <v>29598.11</v>
      </c>
      <c r="E1968" s="278">
        <f t="shared" si="30"/>
        <v>35813.713100000001</v>
      </c>
      <c r="G1968" s="7"/>
      <c r="H1968" s="200"/>
      <c r="I1968" s="199"/>
      <c r="J1968" s="199"/>
      <c r="K1968" s="113"/>
      <c r="L1968" s="113"/>
      <c r="M1968" s="113"/>
      <c r="N1968" s="7"/>
    </row>
    <row r="1969" spans="1:14">
      <c r="A1969" s="126" t="s">
        <v>3997</v>
      </c>
      <c r="B1969" s="297"/>
      <c r="C1969" s="126" t="s">
        <v>6781</v>
      </c>
      <c r="D1969" s="278">
        <f>+VLOOKUP(A1969,'LISTA NACIONAL'!A:B,2,0)</f>
        <v>5042.8310000000001</v>
      </c>
      <c r="E1969" s="278">
        <f t="shared" si="30"/>
        <v>6101.8255099999997</v>
      </c>
      <c r="G1969" s="7"/>
      <c r="H1969" s="200"/>
      <c r="I1969" s="199"/>
      <c r="J1969" s="199"/>
      <c r="K1969" s="113"/>
      <c r="L1969" s="113"/>
      <c r="M1969" s="113"/>
      <c r="N1969" s="7"/>
    </row>
    <row r="1970" spans="1:14">
      <c r="A1970" s="126" t="s">
        <v>3998</v>
      </c>
      <c r="B1970" s="297"/>
      <c r="C1970" s="126" t="s">
        <v>6781</v>
      </c>
      <c r="D1970" s="278">
        <f>+VLOOKUP(A1970,'LISTA NACIONAL'!A:B,2,0)</f>
        <v>4735.9740000000002</v>
      </c>
      <c r="E1970" s="278">
        <f t="shared" si="30"/>
        <v>5730.5285400000002</v>
      </c>
      <c r="G1970" s="7"/>
      <c r="H1970" s="200"/>
      <c r="I1970" s="199"/>
      <c r="J1970" s="199"/>
      <c r="K1970" s="113"/>
      <c r="L1970" s="113"/>
      <c r="M1970" s="113"/>
      <c r="N1970" s="7"/>
    </row>
    <row r="1971" spans="1:14">
      <c r="A1971" s="126" t="s">
        <v>3999</v>
      </c>
      <c r="B1971" s="297"/>
      <c r="C1971" s="126" t="s">
        <v>6782</v>
      </c>
      <c r="D1971" s="278">
        <f>+VLOOKUP(A1971,'LISTA NACIONAL'!A:B,2,0)</f>
        <v>16270.026</v>
      </c>
      <c r="E1971" s="278">
        <f t="shared" si="30"/>
        <v>19686.731459999999</v>
      </c>
      <c r="G1971" s="7"/>
      <c r="H1971" s="200"/>
      <c r="I1971" s="199"/>
      <c r="J1971" s="199"/>
      <c r="K1971" s="113"/>
      <c r="L1971" s="113"/>
      <c r="M1971" s="113"/>
      <c r="N1971" s="7"/>
    </row>
    <row r="1972" spans="1:14">
      <c r="A1972" s="126" t="s">
        <v>4000</v>
      </c>
      <c r="B1972" s="297"/>
      <c r="C1972" s="126" t="s">
        <v>11319</v>
      </c>
      <c r="D1972" s="278">
        <f>+VLOOKUP(A1972,'LISTA NACIONAL'!A:B,2,0)</f>
        <v>37061.440000000002</v>
      </c>
      <c r="E1972" s="278">
        <f t="shared" si="30"/>
        <v>44844.342400000001</v>
      </c>
      <c r="G1972" s="7"/>
      <c r="H1972" s="200"/>
      <c r="I1972" s="199"/>
      <c r="J1972" s="199"/>
      <c r="K1972" s="113"/>
      <c r="L1972" s="113"/>
      <c r="M1972" s="113"/>
      <c r="N1972" s="7"/>
    </row>
    <row r="1973" spans="1:14">
      <c r="A1973" s="126" t="s">
        <v>498</v>
      </c>
      <c r="B1973" s="297"/>
      <c r="C1973" s="126" t="s">
        <v>11320</v>
      </c>
      <c r="D1973" s="278">
        <f>+VLOOKUP(A1973,'LISTA NACIONAL'!A:B,2,0)</f>
        <v>32601.735000000001</v>
      </c>
      <c r="E1973" s="278">
        <f t="shared" si="30"/>
        <v>39448.099349999997</v>
      </c>
      <c r="G1973" s="7"/>
      <c r="H1973" s="200"/>
      <c r="I1973" s="199"/>
      <c r="J1973" s="199"/>
      <c r="K1973" s="113"/>
      <c r="L1973" s="113"/>
      <c r="M1973" s="113"/>
      <c r="N1973" s="7"/>
    </row>
    <row r="1974" spans="1:14">
      <c r="A1974" s="126" t="s">
        <v>499</v>
      </c>
      <c r="B1974" s="297"/>
      <c r="C1974" s="126" t="s">
        <v>11321</v>
      </c>
      <c r="D1974" s="278">
        <f>+VLOOKUP(A1974,'LISTA NACIONAL'!A:B,2,0)</f>
        <v>7392.3850000000002</v>
      </c>
      <c r="E1974" s="278">
        <f t="shared" si="30"/>
        <v>8944.7858500000002</v>
      </c>
      <c r="G1974" s="7"/>
      <c r="H1974" s="200"/>
      <c r="I1974" s="199"/>
      <c r="J1974" s="199"/>
      <c r="K1974" s="113"/>
      <c r="L1974" s="113"/>
      <c r="M1974" s="113"/>
      <c r="N1974" s="7"/>
    </row>
    <row r="1975" spans="1:14">
      <c r="A1975" s="126" t="s">
        <v>500</v>
      </c>
      <c r="B1975" s="297"/>
      <c r="C1975" s="126" t="s">
        <v>12212</v>
      </c>
      <c r="D1975" s="278">
        <f>+VLOOKUP(A1975,'LISTA NACIONAL'!A:B,2,0)</f>
        <v>22234.553</v>
      </c>
      <c r="E1975" s="278">
        <f t="shared" si="30"/>
        <v>26903.809129999998</v>
      </c>
      <c r="G1975" s="7"/>
      <c r="H1975" s="200"/>
      <c r="I1975" s="199"/>
      <c r="J1975" s="199"/>
      <c r="K1975" s="113"/>
      <c r="L1975" s="113"/>
      <c r="M1975" s="113"/>
      <c r="N1975" s="7"/>
    </row>
    <row r="1976" spans="1:14">
      <c r="A1976" s="126" t="s">
        <v>501</v>
      </c>
      <c r="B1976" s="297"/>
      <c r="C1976" s="126" t="s">
        <v>7632</v>
      </c>
      <c r="D1976" s="278">
        <f>+VLOOKUP(A1976,'LISTA NACIONAL'!A:B,2,0)</f>
        <v>63617.561999999998</v>
      </c>
      <c r="E1976" s="278">
        <f t="shared" si="30"/>
        <v>76977.250019999992</v>
      </c>
      <c r="G1976" s="7"/>
      <c r="H1976" s="200"/>
      <c r="I1976" s="199"/>
      <c r="J1976" s="199"/>
      <c r="K1976" s="113"/>
      <c r="L1976" s="113"/>
      <c r="M1976" s="113"/>
      <c r="N1976" s="7"/>
    </row>
    <row r="1977" spans="1:14">
      <c r="A1977" s="126" t="s">
        <v>502</v>
      </c>
      <c r="B1977" s="297"/>
      <c r="C1977" s="126" t="s">
        <v>7633</v>
      </c>
      <c r="D1977" s="278">
        <f>+VLOOKUP(A1977,'LISTA NACIONAL'!A:B,2,0)</f>
        <v>47361.269</v>
      </c>
      <c r="E1977" s="278">
        <f t="shared" si="30"/>
        <v>57307.135490000001</v>
      </c>
      <c r="G1977" s="7"/>
      <c r="H1977" s="200"/>
      <c r="I1977" s="199"/>
      <c r="J1977" s="199"/>
      <c r="K1977" s="113"/>
      <c r="L1977" s="113"/>
      <c r="M1977" s="113"/>
      <c r="N1977" s="7"/>
    </row>
    <row r="1978" spans="1:14">
      <c r="A1978" s="126" t="s">
        <v>503</v>
      </c>
      <c r="B1978" s="297"/>
      <c r="C1978" s="126" t="s">
        <v>7634</v>
      </c>
      <c r="D1978" s="278">
        <f>+VLOOKUP(A1978,'LISTA NACIONAL'!A:B,2,0)</f>
        <v>6358.3029999999999</v>
      </c>
      <c r="E1978" s="278">
        <f t="shared" si="30"/>
        <v>7693.5466299999998</v>
      </c>
      <c r="G1978" s="7"/>
      <c r="H1978" s="200"/>
      <c r="I1978" s="199"/>
      <c r="J1978" s="199"/>
      <c r="K1978" s="113"/>
      <c r="L1978" s="113"/>
      <c r="M1978" s="113"/>
      <c r="N1978" s="7"/>
    </row>
    <row r="1979" spans="1:14">
      <c r="A1979" s="126" t="s">
        <v>463</v>
      </c>
      <c r="B1979" s="297"/>
      <c r="C1979" s="126" t="s">
        <v>8354</v>
      </c>
      <c r="D1979" s="278">
        <f>+VLOOKUP(A1979,'LISTA NACIONAL'!A:B,2,0)</f>
        <v>118594.867</v>
      </c>
      <c r="E1979" s="278">
        <f t="shared" si="30"/>
        <v>143499.78907</v>
      </c>
      <c r="G1979" s="7"/>
      <c r="H1979" s="200"/>
      <c r="I1979" s="199"/>
      <c r="J1979" s="199"/>
      <c r="K1979" s="113"/>
      <c r="L1979" s="113"/>
      <c r="M1979" s="113"/>
      <c r="N1979" s="7"/>
    </row>
    <row r="1980" spans="1:14">
      <c r="A1980" s="126" t="s">
        <v>464</v>
      </c>
      <c r="B1980" s="297"/>
      <c r="C1980" s="126" t="s">
        <v>8355</v>
      </c>
      <c r="D1980" s="278">
        <f>+VLOOKUP(A1980,'LISTA NACIONAL'!A:B,2,0)</f>
        <v>74499.387000000002</v>
      </c>
      <c r="E1980" s="278">
        <f t="shared" si="30"/>
        <v>90144.258270000006</v>
      </c>
      <c r="G1980" s="7"/>
      <c r="H1980" s="200"/>
      <c r="I1980" s="199"/>
      <c r="J1980" s="199"/>
      <c r="K1980" s="113"/>
      <c r="L1980" s="113"/>
      <c r="M1980" s="113"/>
      <c r="N1980" s="7"/>
    </row>
    <row r="1981" spans="1:14">
      <c r="A1981" s="126" t="s">
        <v>465</v>
      </c>
      <c r="B1981" s="297"/>
      <c r="C1981" s="126" t="s">
        <v>8356</v>
      </c>
      <c r="D1981" s="278">
        <f>+VLOOKUP(A1981,'LISTA NACIONAL'!A:B,2,0)</f>
        <v>5905.0690000000004</v>
      </c>
      <c r="E1981" s="278">
        <f t="shared" si="30"/>
        <v>7145.1334900000002</v>
      </c>
      <c r="G1981" s="7"/>
      <c r="H1981" s="200"/>
      <c r="I1981" s="199"/>
      <c r="J1981" s="199"/>
      <c r="K1981" s="113"/>
      <c r="L1981" s="113"/>
      <c r="M1981" s="113"/>
      <c r="N1981" s="7"/>
    </row>
    <row r="1982" spans="1:14">
      <c r="A1982" s="126" t="s">
        <v>466</v>
      </c>
      <c r="B1982" s="297"/>
      <c r="C1982" s="126" t="s">
        <v>12027</v>
      </c>
      <c r="D1982" s="278">
        <f>+VLOOKUP(A1982,'LISTA NACIONAL'!A:B,2,0)</f>
        <v>25938.404999999999</v>
      </c>
      <c r="E1982" s="278">
        <f t="shared" si="30"/>
        <v>31385.470049999996</v>
      </c>
      <c r="G1982" s="7"/>
      <c r="H1982" s="200"/>
      <c r="I1982" s="199"/>
      <c r="J1982" s="199"/>
      <c r="K1982" s="113"/>
      <c r="L1982" s="113"/>
      <c r="M1982" s="113"/>
      <c r="N1982" s="7"/>
    </row>
    <row r="1983" spans="1:14">
      <c r="A1983" s="126" t="s">
        <v>467</v>
      </c>
      <c r="B1983" s="297"/>
      <c r="C1983" s="126" t="s">
        <v>2899</v>
      </c>
      <c r="D1983" s="278">
        <f>+VLOOKUP(A1983,'LISTA NACIONAL'!A:B,2,0)</f>
        <v>77954.721999999994</v>
      </c>
      <c r="E1983" s="278">
        <f t="shared" si="30"/>
        <v>94325.213619999995</v>
      </c>
      <c r="G1983" s="7"/>
      <c r="H1983" s="200"/>
      <c r="I1983" s="199"/>
      <c r="J1983" s="199"/>
      <c r="K1983" s="113"/>
      <c r="L1983" s="113"/>
      <c r="M1983" s="113"/>
      <c r="N1983" s="7"/>
    </row>
    <row r="1984" spans="1:14">
      <c r="A1984" s="126" t="s">
        <v>468</v>
      </c>
      <c r="B1984" s="297"/>
      <c r="C1984" s="126" t="s">
        <v>2900</v>
      </c>
      <c r="D1984" s="278">
        <f>+VLOOKUP(A1984,'LISTA NACIONAL'!A:B,2,0)</f>
        <v>13310.868</v>
      </c>
      <c r="E1984" s="278">
        <f t="shared" si="30"/>
        <v>16106.15028</v>
      </c>
      <c r="G1984" s="7"/>
      <c r="H1984" s="200"/>
      <c r="I1984" s="199"/>
      <c r="J1984" s="199"/>
      <c r="K1984" s="113"/>
      <c r="L1984" s="113"/>
      <c r="M1984" s="113"/>
      <c r="N1984" s="7"/>
    </row>
    <row r="1985" spans="1:14">
      <c r="A1985" s="126" t="s">
        <v>469</v>
      </c>
      <c r="B1985" s="297"/>
      <c r="C1985" s="126" t="s">
        <v>2901</v>
      </c>
      <c r="D1985" s="278">
        <f>+VLOOKUP(A1985,'LISTA NACIONAL'!A:B,2,0)</f>
        <v>98833.369000000006</v>
      </c>
      <c r="E1985" s="278">
        <f t="shared" si="30"/>
        <v>119588.37649000001</v>
      </c>
      <c r="G1985" s="7"/>
      <c r="H1985" s="200"/>
      <c r="I1985" s="199"/>
      <c r="J1985" s="199"/>
      <c r="K1985" s="113"/>
      <c r="L1985" s="113"/>
      <c r="M1985" s="113"/>
      <c r="N1985" s="7"/>
    </row>
    <row r="1986" spans="1:14">
      <c r="A1986" s="126" t="s">
        <v>470</v>
      </c>
      <c r="B1986" s="297"/>
      <c r="C1986" s="126" t="s">
        <v>2902</v>
      </c>
      <c r="D1986" s="278">
        <f>+VLOOKUP(A1986,'LISTA NACIONAL'!A:B,2,0)</f>
        <v>2326.529</v>
      </c>
      <c r="E1986" s="278">
        <f t="shared" si="30"/>
        <v>2815.1000899999999</v>
      </c>
      <c r="G1986" s="7"/>
      <c r="H1986" s="200"/>
      <c r="I1986" s="199"/>
      <c r="J1986" s="199"/>
      <c r="K1986" s="113"/>
      <c r="L1986" s="113"/>
      <c r="M1986" s="113"/>
      <c r="N1986" s="7"/>
    </row>
    <row r="1987" spans="1:14">
      <c r="A1987" s="126" t="s">
        <v>471</v>
      </c>
      <c r="B1987" s="297"/>
      <c r="C1987" s="126" t="s">
        <v>2903</v>
      </c>
      <c r="D1987" s="278">
        <f>+VLOOKUP(A1987,'LISTA NACIONAL'!A:B,2,0)</f>
        <v>25170.893</v>
      </c>
      <c r="E1987" s="278">
        <f t="shared" si="30"/>
        <v>30456.78053</v>
      </c>
      <c r="G1987" s="7"/>
      <c r="H1987" s="200"/>
      <c r="I1987" s="199"/>
      <c r="J1987" s="199"/>
      <c r="K1987" s="113"/>
      <c r="L1987" s="113"/>
      <c r="M1987" s="113"/>
      <c r="N1987" s="7"/>
    </row>
    <row r="1988" spans="1:14">
      <c r="A1988" s="126" t="s">
        <v>472</v>
      </c>
      <c r="B1988" s="297"/>
      <c r="C1988" s="126" t="s">
        <v>2904</v>
      </c>
      <c r="D1988" s="278">
        <f>+VLOOKUP(A1988,'LISTA NACIONAL'!A:B,2,0)</f>
        <v>29598.11</v>
      </c>
      <c r="E1988" s="278">
        <f t="shared" si="30"/>
        <v>35813.713100000001</v>
      </c>
      <c r="G1988" s="7"/>
      <c r="H1988" s="200"/>
      <c r="I1988" s="199"/>
      <c r="J1988" s="199"/>
      <c r="K1988" s="113"/>
      <c r="L1988" s="113"/>
      <c r="M1988" s="113"/>
      <c r="N1988" s="7"/>
    </row>
    <row r="1989" spans="1:14">
      <c r="A1989" s="126" t="s">
        <v>473</v>
      </c>
      <c r="B1989" s="297"/>
      <c r="C1989" s="126" t="s">
        <v>2905</v>
      </c>
      <c r="D1989" s="278">
        <f>+VLOOKUP(A1989,'LISTA NACIONAL'!A:B,2,0)</f>
        <v>29598.11</v>
      </c>
      <c r="E1989" s="278">
        <f t="shared" si="30"/>
        <v>35813.713100000001</v>
      </c>
      <c r="G1989" s="7"/>
      <c r="H1989" s="200"/>
      <c r="I1989" s="199"/>
      <c r="J1989" s="199"/>
      <c r="K1989" s="113"/>
      <c r="L1989" s="113"/>
      <c r="M1989" s="113"/>
      <c r="N1989" s="7"/>
    </row>
    <row r="1990" spans="1:14">
      <c r="A1990" s="126" t="s">
        <v>474</v>
      </c>
      <c r="B1990" s="297"/>
      <c r="C1990" s="126" t="s">
        <v>2906</v>
      </c>
      <c r="D1990" s="278">
        <f>+VLOOKUP(A1990,'LISTA NACIONAL'!A:B,2,0)</f>
        <v>3848.7539999999999</v>
      </c>
      <c r="E1990" s="278">
        <f t="shared" si="30"/>
        <v>4656.9923399999998</v>
      </c>
      <c r="G1990" s="7"/>
      <c r="H1990" s="200"/>
      <c r="I1990" s="199"/>
      <c r="J1990" s="199"/>
      <c r="K1990" s="113"/>
      <c r="L1990" s="113"/>
      <c r="M1990" s="113"/>
      <c r="N1990" s="7"/>
    </row>
    <row r="1991" spans="1:14">
      <c r="A1991" s="126" t="s">
        <v>475</v>
      </c>
      <c r="B1991" s="297"/>
      <c r="C1991" s="126" t="s">
        <v>2145</v>
      </c>
      <c r="D1991" s="278">
        <f>+VLOOKUP(A1991,'LISTA NACIONAL'!A:B,2,0)</f>
        <v>14205.849</v>
      </c>
      <c r="E1991" s="278">
        <f t="shared" si="30"/>
        <v>17189.077290000001</v>
      </c>
      <c r="G1991" s="7"/>
      <c r="H1991" s="200"/>
      <c r="I1991" s="199"/>
      <c r="J1991" s="199"/>
      <c r="K1991" s="113"/>
      <c r="L1991" s="113"/>
      <c r="M1991" s="113"/>
      <c r="N1991" s="7"/>
    </row>
    <row r="1992" spans="1:14">
      <c r="A1992" s="126" t="s">
        <v>476</v>
      </c>
      <c r="B1992" s="297"/>
      <c r="C1992" s="126" t="s">
        <v>2146</v>
      </c>
      <c r="D1992" s="278">
        <f>+VLOOKUP(A1992,'LISTA NACIONAL'!A:B,2,0)</f>
        <v>18347.635999999999</v>
      </c>
      <c r="E1992" s="278">
        <f t="shared" si="30"/>
        <v>22200.639559999996</v>
      </c>
      <c r="G1992" s="7"/>
      <c r="H1992" s="200"/>
      <c r="I1992" s="199"/>
      <c r="J1992" s="199"/>
      <c r="K1992" s="113"/>
      <c r="L1992" s="113"/>
      <c r="M1992" s="113"/>
      <c r="N1992" s="7"/>
    </row>
    <row r="1993" spans="1:14">
      <c r="A1993" s="126" t="s">
        <v>477</v>
      </c>
      <c r="B1993" s="297"/>
      <c r="C1993" s="126" t="s">
        <v>2147</v>
      </c>
      <c r="D1993" s="278">
        <f>+VLOOKUP(A1993,'LISTA NACIONAL'!A:B,2,0)</f>
        <v>26615.831999999999</v>
      </c>
      <c r="E1993" s="278">
        <f t="shared" si="30"/>
        <v>32205.156719999999</v>
      </c>
      <c r="G1993" s="7"/>
      <c r="H1993" s="200"/>
      <c r="I1993" s="199"/>
      <c r="J1993" s="199"/>
      <c r="K1993" s="113"/>
      <c r="L1993" s="113"/>
      <c r="M1993" s="113"/>
      <c r="N1993" s="7"/>
    </row>
    <row r="1994" spans="1:14">
      <c r="A1994" s="126" t="s">
        <v>478</v>
      </c>
      <c r="B1994" s="297"/>
      <c r="C1994" s="126" t="s">
        <v>2148</v>
      </c>
      <c r="D1994" s="278">
        <f>+VLOOKUP(A1994,'LISTA NACIONAL'!A:B,2,0)</f>
        <v>2220.3960000000002</v>
      </c>
      <c r="E1994" s="278">
        <f t="shared" si="30"/>
        <v>2686.6791600000001</v>
      </c>
      <c r="G1994" s="7"/>
      <c r="H1994" s="200"/>
      <c r="I1994" s="199"/>
      <c r="J1994" s="199"/>
      <c r="K1994" s="113"/>
      <c r="L1994" s="113"/>
      <c r="M1994" s="113"/>
      <c r="N1994" s="7"/>
    </row>
    <row r="1995" spans="1:14">
      <c r="A1995" s="126" t="s">
        <v>479</v>
      </c>
      <c r="B1995" s="297"/>
      <c r="C1995" s="126" t="s">
        <v>2149</v>
      </c>
      <c r="D1995" s="278">
        <f>+VLOOKUP(A1995,'LISTA NACIONAL'!A:B,2,0)</f>
        <v>14796.406000000001</v>
      </c>
      <c r="E1995" s="278">
        <f t="shared" ref="E1995:E2058" si="31">+D1995*1.21</f>
        <v>17903.651259999999</v>
      </c>
      <c r="G1995" s="7"/>
      <c r="H1995" s="200"/>
      <c r="I1995" s="199"/>
      <c r="J1995" s="199"/>
      <c r="K1995" s="113"/>
      <c r="L1995" s="113"/>
      <c r="M1995" s="113"/>
      <c r="N1995" s="7"/>
    </row>
    <row r="1996" spans="1:14">
      <c r="A1996" s="126" t="s">
        <v>480</v>
      </c>
      <c r="B1996" s="297"/>
      <c r="C1996" s="126" t="s">
        <v>2150</v>
      </c>
      <c r="D1996" s="278">
        <f>+VLOOKUP(A1996,'LISTA NACIONAL'!A:B,2,0)</f>
        <v>10374.699000000001</v>
      </c>
      <c r="E1996" s="278">
        <f t="shared" si="31"/>
        <v>12553.38579</v>
      </c>
      <c r="G1996" s="7"/>
      <c r="H1996" s="200"/>
      <c r="I1996" s="199"/>
      <c r="J1996" s="199"/>
      <c r="K1996" s="113"/>
      <c r="L1996" s="113"/>
      <c r="M1996" s="113"/>
      <c r="N1996" s="7"/>
    </row>
    <row r="1997" spans="1:14">
      <c r="A1997" s="126" t="s">
        <v>481</v>
      </c>
      <c r="B1997" s="297"/>
      <c r="C1997" s="126" t="s">
        <v>2151</v>
      </c>
      <c r="D1997" s="278">
        <f>+VLOOKUP(A1997,'LISTA NACIONAL'!A:B,2,0)</f>
        <v>97070.077000000005</v>
      </c>
      <c r="E1997" s="278">
        <f t="shared" si="31"/>
        <v>117454.79317</v>
      </c>
      <c r="G1997" s="7"/>
      <c r="H1997" s="200"/>
      <c r="I1997" s="199"/>
      <c r="J1997" s="199"/>
      <c r="K1997" s="113"/>
      <c r="L1997" s="113"/>
      <c r="M1997" s="113"/>
      <c r="N1997" s="7"/>
    </row>
    <row r="1998" spans="1:14">
      <c r="A1998" s="126" t="s">
        <v>482</v>
      </c>
      <c r="B1998" s="297"/>
      <c r="C1998" s="126" t="s">
        <v>2152</v>
      </c>
      <c r="D1998" s="278">
        <f>+VLOOKUP(A1998,'LISTA NACIONAL'!A:B,2,0)</f>
        <v>38545.241999999998</v>
      </c>
      <c r="E1998" s="278">
        <f t="shared" si="31"/>
        <v>46639.742819999999</v>
      </c>
      <c r="G1998" s="7"/>
      <c r="H1998" s="200"/>
      <c r="I1998" s="199"/>
      <c r="J1998" s="199"/>
      <c r="K1998" s="113"/>
      <c r="L1998" s="113"/>
      <c r="M1998" s="113"/>
      <c r="N1998" s="7"/>
    </row>
    <row r="1999" spans="1:14">
      <c r="A1999" s="126" t="s">
        <v>483</v>
      </c>
      <c r="B1999" s="297"/>
      <c r="C1999" s="126" t="s">
        <v>2153</v>
      </c>
      <c r="D1999" s="278">
        <f>+VLOOKUP(A1999,'LISTA NACIONAL'!A:B,2,0)</f>
        <v>37063.576999999997</v>
      </c>
      <c r="E1999" s="278">
        <f t="shared" si="31"/>
        <v>44846.928169999999</v>
      </c>
      <c r="G1999" s="7"/>
      <c r="H1999" s="200"/>
      <c r="I1999" s="199"/>
      <c r="J1999" s="199"/>
      <c r="K1999" s="113"/>
      <c r="L1999" s="113"/>
      <c r="M1999" s="113"/>
      <c r="N1999" s="7"/>
    </row>
    <row r="2000" spans="1:14">
      <c r="A2000" s="126" t="s">
        <v>484</v>
      </c>
      <c r="B2000" s="297"/>
      <c r="C2000" s="126" t="s">
        <v>3653</v>
      </c>
      <c r="D2000" s="278">
        <f>+VLOOKUP(A2000,'LISTA NACIONAL'!A:B,2,0)</f>
        <v>10058.272999999999</v>
      </c>
      <c r="E2000" s="278">
        <f t="shared" si="31"/>
        <v>12170.510329999999</v>
      </c>
      <c r="G2000" s="7"/>
      <c r="H2000" s="200"/>
      <c r="I2000" s="199"/>
      <c r="J2000" s="199"/>
      <c r="K2000" s="113"/>
      <c r="L2000" s="113"/>
      <c r="M2000" s="113"/>
      <c r="N2000" s="7"/>
    </row>
    <row r="2001" spans="1:14">
      <c r="A2001" s="126" t="s">
        <v>546</v>
      </c>
      <c r="B2001" s="297"/>
      <c r="C2001" s="126" t="s">
        <v>11283</v>
      </c>
      <c r="D2001" s="278">
        <f>+VLOOKUP(A2001,'LISTA NACIONAL'!A:B,2,0)</f>
        <v>3964.5590000000002</v>
      </c>
      <c r="E2001" s="278">
        <f t="shared" si="31"/>
        <v>4797.1163900000001</v>
      </c>
      <c r="G2001" s="7"/>
      <c r="H2001" s="200"/>
      <c r="I2001" s="199"/>
      <c r="J2001" s="199"/>
      <c r="K2001" s="113"/>
      <c r="L2001" s="113"/>
      <c r="M2001" s="113"/>
      <c r="N2001" s="7"/>
    </row>
    <row r="2002" spans="1:14">
      <c r="A2002" s="126" t="s">
        <v>485</v>
      </c>
      <c r="B2002" s="297"/>
      <c r="C2002" s="126" t="s">
        <v>1820</v>
      </c>
      <c r="D2002" s="278">
        <f>+VLOOKUP(A2002,'LISTA NACIONAL'!A:B,2,0)</f>
        <v>13310.868</v>
      </c>
      <c r="E2002" s="278">
        <f t="shared" si="31"/>
        <v>16106.15028</v>
      </c>
      <c r="G2002" s="7"/>
      <c r="H2002" s="200"/>
      <c r="I2002" s="199"/>
      <c r="J2002" s="199"/>
      <c r="K2002" s="113"/>
      <c r="L2002" s="113"/>
      <c r="M2002" s="113"/>
      <c r="N2002" s="7"/>
    </row>
    <row r="2003" spans="1:14">
      <c r="A2003" s="126" t="s">
        <v>486</v>
      </c>
      <c r="B2003" s="297"/>
      <c r="C2003" s="126" t="s">
        <v>1821</v>
      </c>
      <c r="D2003" s="278">
        <f>+VLOOKUP(A2003,'LISTA NACIONAL'!A:B,2,0)</f>
        <v>8298.9650000000001</v>
      </c>
      <c r="E2003" s="278">
        <f t="shared" si="31"/>
        <v>10041.747649999999</v>
      </c>
      <c r="G2003" s="7"/>
      <c r="H2003" s="200"/>
      <c r="I2003" s="199"/>
      <c r="J2003" s="199"/>
      <c r="K2003" s="113"/>
      <c r="L2003" s="113"/>
      <c r="M2003" s="113"/>
      <c r="N2003" s="7"/>
    </row>
    <row r="2004" spans="1:14">
      <c r="A2004" s="126" t="s">
        <v>487</v>
      </c>
      <c r="B2004" s="297"/>
      <c r="C2004" s="126" t="s">
        <v>1822</v>
      </c>
      <c r="D2004" s="278">
        <f>+VLOOKUP(A2004,'LISTA NACIONAL'!A:B,2,0)</f>
        <v>13310.868</v>
      </c>
      <c r="E2004" s="278">
        <f t="shared" si="31"/>
        <v>16106.15028</v>
      </c>
      <c r="G2004" s="7"/>
      <c r="H2004" s="200"/>
      <c r="I2004" s="199"/>
      <c r="J2004" s="199"/>
      <c r="K2004" s="113"/>
      <c r="L2004" s="113"/>
      <c r="M2004" s="113"/>
      <c r="N2004" s="7"/>
    </row>
    <row r="2005" spans="1:14">
      <c r="A2005" s="126" t="s">
        <v>488</v>
      </c>
      <c r="B2005" s="297"/>
      <c r="C2005" s="126" t="s">
        <v>1823</v>
      </c>
      <c r="D2005" s="278">
        <f>+VLOOKUP(A2005,'LISTA NACIONAL'!A:B,2,0)</f>
        <v>114051.807</v>
      </c>
      <c r="E2005" s="278">
        <f t="shared" si="31"/>
        <v>138002.68646999999</v>
      </c>
      <c r="G2005" s="7"/>
      <c r="H2005" s="200"/>
      <c r="I2005" s="199"/>
      <c r="J2005" s="199"/>
      <c r="K2005" s="113"/>
      <c r="L2005" s="113"/>
      <c r="M2005" s="113"/>
      <c r="N2005" s="7"/>
    </row>
    <row r="2006" spans="1:14">
      <c r="A2006" s="126" t="s">
        <v>489</v>
      </c>
      <c r="B2006" s="297"/>
      <c r="C2006" s="126" t="s">
        <v>1824</v>
      </c>
      <c r="D2006" s="278">
        <f>+VLOOKUP(A2006,'LISTA NACIONAL'!A:B,2,0)</f>
        <v>74009.804000000004</v>
      </c>
      <c r="E2006" s="278">
        <f t="shared" si="31"/>
        <v>89551.862840000002</v>
      </c>
      <c r="G2006" s="7"/>
      <c r="H2006" s="200"/>
      <c r="I2006" s="199"/>
      <c r="J2006" s="199"/>
      <c r="K2006" s="113"/>
      <c r="L2006" s="113"/>
      <c r="M2006" s="113"/>
      <c r="N2006" s="7"/>
    </row>
    <row r="2007" spans="1:14">
      <c r="A2007" s="126" t="s">
        <v>490</v>
      </c>
      <c r="B2007" s="297"/>
      <c r="C2007" s="126" t="s">
        <v>328</v>
      </c>
      <c r="D2007" s="278">
        <f>+VLOOKUP(A2007,'LISTA NACIONAL'!A:B,2,0)</f>
        <v>16572.894</v>
      </c>
      <c r="E2007" s="278">
        <f t="shared" si="31"/>
        <v>20053.20174</v>
      </c>
      <c r="G2007" s="7"/>
      <c r="H2007" s="200"/>
      <c r="I2007" s="199"/>
      <c r="J2007" s="199"/>
      <c r="K2007" s="113"/>
      <c r="L2007" s="113"/>
      <c r="M2007" s="113"/>
      <c r="N2007" s="7"/>
    </row>
    <row r="2008" spans="1:14">
      <c r="A2008" s="126" t="s">
        <v>491</v>
      </c>
      <c r="B2008" s="297"/>
      <c r="C2008" s="126" t="s">
        <v>329</v>
      </c>
      <c r="D2008" s="278">
        <f>+VLOOKUP(A2008,'LISTA NACIONAL'!A:B,2,0)</f>
        <v>4735.9740000000002</v>
      </c>
      <c r="E2008" s="278">
        <f t="shared" si="31"/>
        <v>5730.5285400000002</v>
      </c>
      <c r="G2008" s="7"/>
      <c r="H2008" s="200"/>
      <c r="I2008" s="199"/>
      <c r="J2008" s="199"/>
      <c r="K2008" s="113"/>
      <c r="L2008" s="113"/>
      <c r="M2008" s="113"/>
      <c r="N2008" s="7"/>
    </row>
    <row r="2009" spans="1:14">
      <c r="A2009" s="126" t="s">
        <v>492</v>
      </c>
      <c r="B2009" s="297"/>
      <c r="C2009" s="126" t="s">
        <v>330</v>
      </c>
      <c r="D2009" s="278">
        <f>+VLOOKUP(A2009,'LISTA NACIONAL'!A:B,2,0)</f>
        <v>3262.3319999999999</v>
      </c>
      <c r="E2009" s="278">
        <f t="shared" si="31"/>
        <v>3947.4217199999998</v>
      </c>
      <c r="G2009" s="7"/>
      <c r="H2009" s="200"/>
      <c r="I2009" s="199"/>
      <c r="J2009" s="199"/>
      <c r="K2009" s="113"/>
      <c r="L2009" s="113"/>
      <c r="M2009" s="113"/>
      <c r="N2009" s="7"/>
    </row>
    <row r="2010" spans="1:14">
      <c r="A2010" s="126" t="s">
        <v>493</v>
      </c>
      <c r="B2010" s="297"/>
      <c r="C2010" s="126" t="s">
        <v>331</v>
      </c>
      <c r="D2010" s="278">
        <f>+VLOOKUP(A2010,'LISTA NACIONAL'!A:B,2,0)</f>
        <v>27659.491000000002</v>
      </c>
      <c r="E2010" s="278">
        <f t="shared" si="31"/>
        <v>33467.984109999998</v>
      </c>
      <c r="G2010" s="7"/>
      <c r="H2010" s="200"/>
      <c r="I2010" s="199"/>
      <c r="J2010" s="199"/>
      <c r="K2010" s="113"/>
      <c r="L2010" s="113"/>
      <c r="M2010" s="113"/>
      <c r="N2010" s="7"/>
    </row>
    <row r="2011" spans="1:14">
      <c r="A2011" s="126" t="s">
        <v>494</v>
      </c>
      <c r="B2011" s="297"/>
      <c r="C2011" s="126" t="s">
        <v>332</v>
      </c>
      <c r="D2011" s="278">
        <f>+VLOOKUP(A2011,'LISTA NACIONAL'!A:B,2,0)</f>
        <v>3271.8789999999999</v>
      </c>
      <c r="E2011" s="278">
        <f t="shared" si="31"/>
        <v>3958.9735899999996</v>
      </c>
      <c r="G2011" s="7"/>
      <c r="H2011" s="200"/>
      <c r="I2011" s="199"/>
      <c r="J2011" s="199"/>
      <c r="K2011" s="113"/>
      <c r="L2011" s="113"/>
      <c r="M2011" s="113"/>
      <c r="N2011" s="7"/>
    </row>
    <row r="2012" spans="1:14">
      <c r="A2012" s="126" t="s">
        <v>547</v>
      </c>
      <c r="B2012" s="297"/>
      <c r="C2012" s="126" t="s">
        <v>548</v>
      </c>
      <c r="D2012" s="278">
        <f>+VLOOKUP(A2012,'LISTA NACIONAL'!A:B,2,0)</f>
        <v>6547.3509999999997</v>
      </c>
      <c r="E2012" s="278">
        <f t="shared" si="31"/>
        <v>7922.2947099999992</v>
      </c>
      <c r="G2012" s="7"/>
      <c r="H2012" s="200"/>
      <c r="I2012" s="199"/>
      <c r="J2012" s="199"/>
      <c r="K2012" s="113"/>
      <c r="L2012" s="113"/>
      <c r="M2012" s="113"/>
      <c r="N2012" s="7"/>
    </row>
    <row r="2013" spans="1:14">
      <c r="A2013" s="126" t="s">
        <v>495</v>
      </c>
      <c r="B2013" s="297"/>
      <c r="C2013" s="126" t="s">
        <v>2746</v>
      </c>
      <c r="D2013" s="278">
        <f>+VLOOKUP(A2013,'LISTA NACIONAL'!A:B,2,0)</f>
        <v>7000.6660000000002</v>
      </c>
      <c r="E2013" s="278">
        <f t="shared" si="31"/>
        <v>8470.8058600000004</v>
      </c>
      <c r="G2013" s="7"/>
      <c r="H2013" s="200"/>
      <c r="I2013" s="199"/>
      <c r="J2013" s="199"/>
      <c r="K2013" s="113"/>
      <c r="L2013" s="113"/>
      <c r="M2013" s="113"/>
      <c r="N2013" s="7"/>
    </row>
    <row r="2014" spans="1:14">
      <c r="A2014" s="126" t="s">
        <v>549</v>
      </c>
      <c r="B2014" s="297"/>
      <c r="C2014" s="126" t="s">
        <v>550</v>
      </c>
      <c r="D2014" s="278">
        <f>+VLOOKUP(A2014,'LISTA NACIONAL'!A:B,2,0)</f>
        <v>14026.476000000001</v>
      </c>
      <c r="E2014" s="278">
        <f t="shared" si="31"/>
        <v>16972.035960000001</v>
      </c>
      <c r="G2014" s="7"/>
      <c r="H2014" s="200"/>
      <c r="I2014" s="199"/>
      <c r="J2014" s="199"/>
      <c r="K2014" s="113"/>
      <c r="L2014" s="113"/>
      <c r="M2014" s="113"/>
      <c r="N2014" s="7"/>
    </row>
    <row r="2015" spans="1:14">
      <c r="A2015" s="126" t="s">
        <v>496</v>
      </c>
      <c r="B2015" s="297"/>
      <c r="C2015" s="126" t="s">
        <v>2747</v>
      </c>
      <c r="D2015" s="278">
        <f>+VLOOKUP(A2015,'LISTA NACIONAL'!A:B,2,0)</f>
        <v>37063.576999999997</v>
      </c>
      <c r="E2015" s="278">
        <f t="shared" si="31"/>
        <v>44846.928169999999</v>
      </c>
      <c r="G2015" s="7"/>
      <c r="H2015" s="200"/>
      <c r="I2015" s="199"/>
      <c r="J2015" s="199"/>
      <c r="K2015" s="113"/>
      <c r="L2015" s="113"/>
      <c r="M2015" s="113"/>
      <c r="N2015" s="7"/>
    </row>
    <row r="2016" spans="1:14">
      <c r="A2016" s="126" t="s">
        <v>497</v>
      </c>
      <c r="B2016" s="297"/>
      <c r="C2016" s="126" t="s">
        <v>2748</v>
      </c>
      <c r="D2016" s="278">
        <f>+VLOOKUP(A2016,'LISTA NACIONAL'!A:B,2,0)</f>
        <v>8900.9060000000009</v>
      </c>
      <c r="E2016" s="278">
        <f t="shared" si="31"/>
        <v>10770.09626</v>
      </c>
      <c r="G2016" s="7"/>
      <c r="H2016" s="200"/>
      <c r="I2016" s="199"/>
      <c r="J2016" s="199"/>
      <c r="K2016" s="113"/>
      <c r="L2016" s="113"/>
      <c r="M2016" s="113"/>
      <c r="N2016" s="7"/>
    </row>
    <row r="2017" spans="1:14">
      <c r="A2017" s="126" t="s">
        <v>504</v>
      </c>
      <c r="B2017" s="297"/>
      <c r="C2017" s="126" t="s">
        <v>2749</v>
      </c>
      <c r="D2017" s="278">
        <f>+VLOOKUP(A2017,'LISTA NACIONAL'!A:B,2,0)</f>
        <v>2936.0259999999998</v>
      </c>
      <c r="E2017" s="278">
        <f t="shared" si="31"/>
        <v>3552.5914599999996</v>
      </c>
      <c r="G2017" s="7"/>
      <c r="H2017" s="200"/>
      <c r="I2017" s="199"/>
      <c r="J2017" s="199"/>
      <c r="K2017" s="113"/>
      <c r="L2017" s="113"/>
      <c r="M2017" s="113"/>
      <c r="N2017" s="7"/>
    </row>
    <row r="2018" spans="1:14">
      <c r="A2018" s="126" t="s">
        <v>505</v>
      </c>
      <c r="B2018" s="297"/>
      <c r="C2018" s="126" t="s">
        <v>8147</v>
      </c>
      <c r="D2018" s="278">
        <f>+VLOOKUP(A2018,'LISTA NACIONAL'!A:B,2,0)</f>
        <v>2936.0259999999998</v>
      </c>
      <c r="E2018" s="278">
        <f t="shared" si="31"/>
        <v>3552.5914599999996</v>
      </c>
      <c r="G2018" s="7"/>
      <c r="H2018" s="200"/>
      <c r="I2018" s="199"/>
      <c r="J2018" s="199"/>
      <c r="K2018" s="113"/>
      <c r="L2018" s="113"/>
      <c r="M2018" s="113"/>
      <c r="N2018" s="7"/>
    </row>
    <row r="2019" spans="1:14">
      <c r="A2019" s="126" t="s">
        <v>506</v>
      </c>
      <c r="B2019" s="297"/>
      <c r="C2019" s="126" t="s">
        <v>8148</v>
      </c>
      <c r="D2019" s="278">
        <f>+VLOOKUP(A2019,'LISTA NACIONAL'!A:B,2,0)</f>
        <v>5432.4709999999995</v>
      </c>
      <c r="E2019" s="278">
        <f t="shared" si="31"/>
        <v>6573.2899099999995</v>
      </c>
      <c r="G2019" s="7"/>
      <c r="H2019" s="200"/>
      <c r="I2019" s="199"/>
      <c r="J2019" s="199"/>
      <c r="K2019" s="113"/>
      <c r="L2019" s="113"/>
      <c r="M2019" s="113"/>
      <c r="N2019" s="7"/>
    </row>
    <row r="2020" spans="1:14">
      <c r="A2020" s="126" t="s">
        <v>507</v>
      </c>
      <c r="B2020" s="297"/>
      <c r="C2020" s="126" t="s">
        <v>8149</v>
      </c>
      <c r="D2020" s="278">
        <f>+VLOOKUP(A2020,'LISTA NACIONAL'!A:B,2,0)</f>
        <v>40042.279000000002</v>
      </c>
      <c r="E2020" s="278">
        <f t="shared" si="31"/>
        <v>48451.157590000003</v>
      </c>
      <c r="G2020" s="7"/>
      <c r="H2020" s="200"/>
      <c r="I2020" s="199"/>
      <c r="J2020" s="199"/>
      <c r="K2020" s="113"/>
      <c r="L2020" s="113"/>
      <c r="M2020" s="113"/>
      <c r="N2020" s="7"/>
    </row>
    <row r="2021" spans="1:14">
      <c r="A2021" s="126" t="s">
        <v>508</v>
      </c>
      <c r="B2021" s="297"/>
      <c r="C2021" s="126" t="s">
        <v>78</v>
      </c>
      <c r="D2021" s="278">
        <f>+VLOOKUP(A2021,'LISTA NACIONAL'!A:B,2,0)</f>
        <v>13310.868</v>
      </c>
      <c r="E2021" s="278">
        <f t="shared" si="31"/>
        <v>16106.15028</v>
      </c>
      <c r="G2021" s="7"/>
      <c r="H2021" s="200"/>
      <c r="I2021" s="199"/>
      <c r="J2021" s="199"/>
      <c r="K2021" s="113"/>
      <c r="L2021" s="113"/>
      <c r="M2021" s="113"/>
      <c r="N2021" s="7"/>
    </row>
    <row r="2022" spans="1:14">
      <c r="A2022" s="126" t="s">
        <v>3852</v>
      </c>
      <c r="B2022" s="297"/>
      <c r="C2022" s="126" t="s">
        <v>79</v>
      </c>
      <c r="D2022" s="278">
        <f>+VLOOKUP(A2022,'LISTA NACIONAL'!A:B,2,0)</f>
        <v>74009.804000000004</v>
      </c>
      <c r="E2022" s="278">
        <f t="shared" si="31"/>
        <v>89551.862840000002</v>
      </c>
      <c r="G2022" s="7"/>
      <c r="H2022" s="200"/>
      <c r="I2022" s="199"/>
      <c r="J2022" s="199"/>
      <c r="K2022" s="113"/>
      <c r="L2022" s="113"/>
      <c r="M2022" s="113"/>
      <c r="N2022" s="7"/>
    </row>
    <row r="2023" spans="1:14">
      <c r="A2023" s="126" t="s">
        <v>3659</v>
      </c>
      <c r="B2023" s="297"/>
      <c r="C2023" s="126" t="s">
        <v>5802</v>
      </c>
      <c r="D2023" s="278">
        <f>+VLOOKUP(A2023,'LISTA NACIONAL'!A:B,2,0)</f>
        <v>8028.9629999999997</v>
      </c>
      <c r="E2023" s="278">
        <f t="shared" si="31"/>
        <v>9715.0452299999997</v>
      </c>
      <c r="G2023" s="7"/>
      <c r="H2023" s="200"/>
      <c r="I2023" s="199"/>
      <c r="J2023" s="199"/>
      <c r="K2023" s="113"/>
      <c r="L2023" s="113"/>
      <c r="M2023" s="113"/>
      <c r="N2023" s="7"/>
    </row>
    <row r="2024" spans="1:14">
      <c r="A2024" s="126" t="s">
        <v>3660</v>
      </c>
      <c r="B2024" s="297"/>
      <c r="C2024" s="126" t="s">
        <v>80</v>
      </c>
      <c r="D2024" s="278">
        <f>+VLOOKUP(A2024,'LISTA NACIONAL'!A:B,2,0)</f>
        <v>7392.3850000000002</v>
      </c>
      <c r="E2024" s="278">
        <f t="shared" si="31"/>
        <v>8944.7858500000002</v>
      </c>
      <c r="G2024" s="7"/>
      <c r="H2024" s="200"/>
      <c r="I2024" s="199"/>
      <c r="J2024" s="199"/>
      <c r="K2024" s="113"/>
      <c r="L2024" s="113"/>
      <c r="M2024" s="113"/>
      <c r="N2024" s="7"/>
    </row>
    <row r="2025" spans="1:14">
      <c r="A2025" s="126" t="s">
        <v>3661</v>
      </c>
      <c r="B2025" s="297"/>
      <c r="C2025" s="126" t="s">
        <v>81</v>
      </c>
      <c r="D2025" s="278">
        <f>+VLOOKUP(A2025,'LISTA NACIONAL'!A:B,2,0)</f>
        <v>8900.9060000000009</v>
      </c>
      <c r="E2025" s="278">
        <f t="shared" si="31"/>
        <v>10770.09626</v>
      </c>
      <c r="G2025" s="7"/>
      <c r="H2025" s="200"/>
      <c r="I2025" s="199"/>
      <c r="J2025" s="199"/>
      <c r="K2025" s="113"/>
      <c r="L2025" s="113"/>
      <c r="M2025" s="113"/>
      <c r="N2025" s="7"/>
    </row>
    <row r="2026" spans="1:14">
      <c r="A2026" s="126" t="s">
        <v>3662</v>
      </c>
      <c r="B2026" s="297"/>
      <c r="C2026" s="126" t="s">
        <v>6179</v>
      </c>
      <c r="D2026" s="278">
        <f>+VLOOKUP(A2026,'LISTA NACIONAL'!A:B,2,0)</f>
        <v>1477.6859999999999</v>
      </c>
      <c r="E2026" s="278">
        <f t="shared" si="31"/>
        <v>1788.0000599999998</v>
      </c>
      <c r="G2026" s="7"/>
      <c r="H2026" s="200"/>
      <c r="I2026" s="199"/>
      <c r="J2026" s="199"/>
      <c r="K2026" s="113"/>
      <c r="L2026" s="113"/>
      <c r="M2026" s="113"/>
      <c r="N2026" s="7"/>
    </row>
    <row r="2027" spans="1:14">
      <c r="A2027" s="126" t="s">
        <v>3663</v>
      </c>
      <c r="B2027" s="297"/>
      <c r="C2027" s="126" t="s">
        <v>6180</v>
      </c>
      <c r="D2027" s="278">
        <f>+VLOOKUP(A2027,'LISTA NACIONAL'!A:B,2,0)</f>
        <v>48852.241999999998</v>
      </c>
      <c r="E2027" s="278">
        <f t="shared" si="31"/>
        <v>59111.212819999993</v>
      </c>
      <c r="G2027" s="7"/>
      <c r="H2027" s="200"/>
      <c r="I2027" s="199"/>
      <c r="J2027" s="199"/>
      <c r="K2027" s="113"/>
      <c r="L2027" s="113"/>
      <c r="M2027" s="113"/>
      <c r="N2027" s="7"/>
    </row>
    <row r="2028" spans="1:14">
      <c r="A2028" s="126" t="s">
        <v>3664</v>
      </c>
      <c r="B2028" s="297"/>
      <c r="C2028" s="126" t="s">
        <v>6181</v>
      </c>
      <c r="D2028" s="278">
        <f>+VLOOKUP(A2028,'LISTA NACIONAL'!A:B,2,0)</f>
        <v>43015.006999999998</v>
      </c>
      <c r="E2028" s="278">
        <f t="shared" si="31"/>
        <v>52048.158469999995</v>
      </c>
      <c r="G2028" s="7"/>
      <c r="H2028" s="200"/>
      <c r="I2028" s="199"/>
      <c r="J2028" s="199"/>
      <c r="K2028" s="113"/>
      <c r="L2028" s="113"/>
      <c r="M2028" s="113"/>
      <c r="N2028" s="7"/>
    </row>
    <row r="2029" spans="1:14">
      <c r="A2029" s="126" t="s">
        <v>3665</v>
      </c>
      <c r="B2029" s="297"/>
      <c r="C2029" s="126" t="s">
        <v>6182</v>
      </c>
      <c r="D2029" s="278">
        <f>+VLOOKUP(A2029,'LISTA NACIONAL'!A:B,2,0)</f>
        <v>7978.6030000000001</v>
      </c>
      <c r="E2029" s="278">
        <f t="shared" si="31"/>
        <v>9654.109629999999</v>
      </c>
      <c r="G2029" s="7"/>
      <c r="H2029" s="200"/>
      <c r="I2029" s="199"/>
      <c r="J2029" s="199"/>
      <c r="K2029" s="113"/>
      <c r="L2029" s="113"/>
      <c r="M2029" s="113"/>
      <c r="N2029" s="7"/>
    </row>
    <row r="2030" spans="1:14">
      <c r="A2030" s="126" t="s">
        <v>3666</v>
      </c>
      <c r="B2030" s="297"/>
      <c r="C2030" s="126" t="s">
        <v>6183</v>
      </c>
      <c r="D2030" s="278">
        <f>+VLOOKUP(A2030,'LISTA NACIONAL'!A:B,2,0)</f>
        <v>5042.8310000000001</v>
      </c>
      <c r="E2030" s="278">
        <f t="shared" si="31"/>
        <v>6101.8255099999997</v>
      </c>
      <c r="G2030" s="7"/>
      <c r="H2030" s="200"/>
      <c r="I2030" s="199"/>
      <c r="J2030" s="199"/>
      <c r="K2030" s="113"/>
      <c r="L2030" s="113"/>
      <c r="M2030" s="113"/>
      <c r="N2030" s="7"/>
    </row>
    <row r="2031" spans="1:14">
      <c r="A2031" s="126" t="s">
        <v>3667</v>
      </c>
      <c r="B2031" s="297"/>
      <c r="C2031" s="126" t="s">
        <v>6184</v>
      </c>
      <c r="D2031" s="278">
        <f>+VLOOKUP(A2031,'LISTA NACIONAL'!A:B,2,0)</f>
        <v>8900.9060000000009</v>
      </c>
      <c r="E2031" s="278">
        <f t="shared" si="31"/>
        <v>10770.09626</v>
      </c>
      <c r="G2031" s="7"/>
      <c r="H2031" s="200"/>
      <c r="I2031" s="199"/>
      <c r="J2031" s="199"/>
      <c r="K2031" s="113"/>
      <c r="L2031" s="113"/>
      <c r="M2031" s="113"/>
      <c r="N2031" s="7"/>
    </row>
    <row r="2032" spans="1:14">
      <c r="A2032" s="126" t="s">
        <v>3723</v>
      </c>
      <c r="B2032" s="297"/>
      <c r="C2032" s="126" t="s">
        <v>6185</v>
      </c>
      <c r="D2032" s="278">
        <f>+VLOOKUP(A2032,'LISTA NACIONAL'!A:B,2,0)</f>
        <v>7392.3850000000002</v>
      </c>
      <c r="E2032" s="278">
        <f t="shared" si="31"/>
        <v>8944.7858500000002</v>
      </c>
      <c r="G2032" s="7"/>
      <c r="H2032" s="200"/>
      <c r="I2032" s="199"/>
      <c r="J2032" s="199"/>
      <c r="K2032" s="113"/>
      <c r="L2032" s="113"/>
      <c r="M2032" s="113"/>
      <c r="N2032" s="7"/>
    </row>
    <row r="2033" spans="1:14">
      <c r="A2033" s="126" t="s">
        <v>3724</v>
      </c>
      <c r="B2033" s="297"/>
      <c r="C2033" s="126" t="s">
        <v>6186</v>
      </c>
      <c r="D2033" s="278">
        <f>+VLOOKUP(A2033,'LISTA NACIONAL'!A:B,2,0)</f>
        <v>2936.0259999999998</v>
      </c>
      <c r="E2033" s="278">
        <f t="shared" si="31"/>
        <v>3552.5914599999996</v>
      </c>
      <c r="G2033" s="7"/>
      <c r="H2033" s="200"/>
      <c r="I2033" s="199"/>
      <c r="J2033" s="199"/>
      <c r="K2033" s="113"/>
      <c r="L2033" s="113"/>
      <c r="M2033" s="113"/>
      <c r="N2033" s="7"/>
    </row>
    <row r="2034" spans="1:14">
      <c r="A2034" s="126" t="s">
        <v>3725</v>
      </c>
      <c r="B2034" s="297"/>
      <c r="C2034" s="126" t="s">
        <v>8402</v>
      </c>
      <c r="D2034" s="278">
        <f>+VLOOKUP(A2034,'LISTA NACIONAL'!A:B,2,0)</f>
        <v>6225.2129999999997</v>
      </c>
      <c r="E2034" s="278">
        <f t="shared" si="31"/>
        <v>7532.5077299999994</v>
      </c>
      <c r="G2034" s="7"/>
      <c r="H2034" s="200"/>
      <c r="I2034" s="199"/>
      <c r="J2034" s="199"/>
      <c r="K2034" s="113"/>
      <c r="L2034" s="113"/>
      <c r="M2034" s="113"/>
      <c r="N2034" s="7"/>
    </row>
    <row r="2035" spans="1:14">
      <c r="A2035" s="126" t="s">
        <v>551</v>
      </c>
      <c r="B2035" s="297"/>
      <c r="C2035" s="126" t="s">
        <v>1849</v>
      </c>
      <c r="D2035" s="278">
        <f>+VLOOKUP(A2035,'LISTA NACIONAL'!A:B,2,0)</f>
        <v>12462.183999999999</v>
      </c>
      <c r="E2035" s="278">
        <f t="shared" si="31"/>
        <v>15079.242639999999</v>
      </c>
      <c r="G2035" s="7"/>
      <c r="H2035" s="200"/>
      <c r="I2035" s="199"/>
      <c r="J2035" s="199"/>
      <c r="K2035" s="113"/>
      <c r="L2035" s="113"/>
      <c r="M2035" s="113"/>
      <c r="N2035" s="7"/>
    </row>
    <row r="2036" spans="1:14">
      <c r="A2036" s="126" t="s">
        <v>3726</v>
      </c>
      <c r="B2036" s="297"/>
      <c r="C2036" s="126" t="s">
        <v>6187</v>
      </c>
      <c r="D2036" s="278">
        <f>+VLOOKUP(A2036,'LISTA NACIONAL'!A:B,2,0)</f>
        <v>11850.467000000001</v>
      </c>
      <c r="E2036" s="278">
        <f t="shared" si="31"/>
        <v>14339.065070000001</v>
      </c>
      <c r="G2036" s="7"/>
      <c r="H2036" s="200"/>
      <c r="I2036" s="199"/>
      <c r="J2036" s="199"/>
      <c r="K2036" s="113"/>
      <c r="L2036" s="113"/>
      <c r="M2036" s="113"/>
      <c r="N2036" s="7"/>
    </row>
    <row r="2037" spans="1:14">
      <c r="A2037" s="126" t="s">
        <v>3727</v>
      </c>
      <c r="B2037" s="297"/>
      <c r="C2037" s="126" t="s">
        <v>6188</v>
      </c>
      <c r="D2037" s="278">
        <f>+VLOOKUP(A2037,'LISTA NACIONAL'!A:B,2,0)</f>
        <v>29598.11</v>
      </c>
      <c r="E2037" s="278">
        <f t="shared" si="31"/>
        <v>35813.713100000001</v>
      </c>
      <c r="G2037" s="7"/>
      <c r="H2037" s="200"/>
      <c r="I2037" s="199"/>
      <c r="J2037" s="199"/>
      <c r="K2037" s="113"/>
      <c r="L2037" s="113"/>
      <c r="M2037" s="113"/>
      <c r="N2037" s="7"/>
    </row>
    <row r="2038" spans="1:14">
      <c r="A2038" s="126" t="s">
        <v>3728</v>
      </c>
      <c r="B2038" s="297"/>
      <c r="C2038" s="126" t="s">
        <v>4627</v>
      </c>
      <c r="D2038" s="278">
        <f>+VLOOKUP(A2038,'LISTA NACIONAL'!A:B,2,0)</f>
        <v>20093.367999999999</v>
      </c>
      <c r="E2038" s="278">
        <f t="shared" si="31"/>
        <v>24312.975279999999</v>
      </c>
      <c r="G2038" s="7"/>
      <c r="H2038" s="200"/>
      <c r="I2038" s="199"/>
      <c r="J2038" s="199"/>
      <c r="K2038" s="113"/>
      <c r="L2038" s="113"/>
      <c r="M2038" s="113"/>
      <c r="N2038" s="7"/>
    </row>
    <row r="2039" spans="1:14">
      <c r="A2039" s="126" t="s">
        <v>3729</v>
      </c>
      <c r="B2039" s="297"/>
      <c r="C2039" s="126" t="s">
        <v>5802</v>
      </c>
      <c r="D2039" s="278">
        <f>+VLOOKUP(A2039,'LISTA NACIONAL'!A:B,2,0)</f>
        <v>8298.9650000000001</v>
      </c>
      <c r="E2039" s="278">
        <f t="shared" si="31"/>
        <v>10041.747649999999</v>
      </c>
      <c r="G2039" s="7"/>
      <c r="H2039" s="200"/>
      <c r="I2039" s="199"/>
      <c r="J2039" s="199"/>
      <c r="K2039" s="113"/>
      <c r="L2039" s="113"/>
      <c r="M2039" s="113"/>
      <c r="N2039" s="7"/>
    </row>
    <row r="2040" spans="1:14">
      <c r="A2040" s="126" t="s">
        <v>552</v>
      </c>
      <c r="B2040" s="297"/>
      <c r="C2040" s="126" t="s">
        <v>1916</v>
      </c>
      <c r="D2040" s="278">
        <f>+VLOOKUP(A2040,'LISTA NACIONAL'!A:B,2,0)</f>
        <v>24900.774000000001</v>
      </c>
      <c r="E2040" s="278">
        <f t="shared" si="31"/>
        <v>30129.936540000002</v>
      </c>
      <c r="G2040" s="7"/>
      <c r="H2040" s="200"/>
      <c r="I2040" s="199"/>
      <c r="J2040" s="199"/>
      <c r="K2040" s="113"/>
      <c r="L2040" s="113"/>
      <c r="M2040" s="113"/>
      <c r="N2040" s="7"/>
    </row>
    <row r="2041" spans="1:14">
      <c r="A2041" s="126" t="s">
        <v>3730</v>
      </c>
      <c r="B2041" s="297"/>
      <c r="C2041" s="126" t="s">
        <v>4628</v>
      </c>
      <c r="D2041" s="278">
        <f>+VLOOKUP(A2041,'LISTA NACIONAL'!A:B,2,0)</f>
        <v>7392.3850000000002</v>
      </c>
      <c r="E2041" s="278">
        <f t="shared" si="31"/>
        <v>8944.7858500000002</v>
      </c>
      <c r="G2041" s="7"/>
      <c r="H2041" s="200"/>
      <c r="I2041" s="199"/>
      <c r="J2041" s="199"/>
      <c r="K2041" s="113"/>
      <c r="L2041" s="113"/>
      <c r="M2041" s="113"/>
      <c r="N2041" s="7"/>
    </row>
    <row r="2042" spans="1:14">
      <c r="A2042" s="126" t="s">
        <v>553</v>
      </c>
      <c r="B2042" s="297"/>
      <c r="C2042" s="126" t="s">
        <v>554</v>
      </c>
      <c r="D2042" s="278">
        <f>+VLOOKUP(A2042,'LISTA NACIONAL'!A:B,2,0)</f>
        <v>11636.214</v>
      </c>
      <c r="E2042" s="278">
        <f t="shared" si="31"/>
        <v>14079.818939999999</v>
      </c>
      <c r="G2042" s="7"/>
      <c r="H2042" s="200"/>
      <c r="I2042" s="199"/>
      <c r="J2042" s="199"/>
      <c r="K2042" s="113"/>
      <c r="L2042" s="113"/>
      <c r="M2042" s="113"/>
      <c r="N2042" s="7"/>
    </row>
    <row r="2043" spans="1:14">
      <c r="A2043" s="126" t="s">
        <v>3731</v>
      </c>
      <c r="B2043" s="297"/>
      <c r="C2043" s="126" t="s">
        <v>2960</v>
      </c>
      <c r="D2043" s="278">
        <f>+VLOOKUP(A2043,'LISTA NACIONAL'!A:B,2,0)</f>
        <v>11254.403</v>
      </c>
      <c r="E2043" s="278">
        <f t="shared" si="31"/>
        <v>13617.82763</v>
      </c>
      <c r="G2043" s="7"/>
      <c r="H2043" s="200"/>
      <c r="I2043" s="199"/>
      <c r="J2043" s="199"/>
      <c r="K2043" s="113"/>
      <c r="L2043" s="113"/>
      <c r="M2043" s="113"/>
      <c r="N2043" s="7"/>
    </row>
    <row r="2044" spans="1:14">
      <c r="A2044" s="126" t="s">
        <v>555</v>
      </c>
      <c r="B2044" s="297"/>
      <c r="C2044" s="126" t="s">
        <v>1916</v>
      </c>
      <c r="D2044" s="278">
        <f>+VLOOKUP(A2044,'LISTA NACIONAL'!A:B,2,0)</f>
        <v>33815.042999999998</v>
      </c>
      <c r="E2044" s="278">
        <f t="shared" si="31"/>
        <v>40916.202029999993</v>
      </c>
      <c r="G2044" s="7"/>
      <c r="H2044" s="200"/>
      <c r="I2044" s="199"/>
      <c r="J2044" s="199"/>
      <c r="K2044" s="113"/>
      <c r="L2044" s="113"/>
      <c r="M2044" s="113"/>
      <c r="N2044" s="7"/>
    </row>
    <row r="2045" spans="1:14">
      <c r="A2045" s="126" t="s">
        <v>3732</v>
      </c>
      <c r="B2045" s="297"/>
      <c r="C2045" s="126" t="s">
        <v>2748</v>
      </c>
      <c r="D2045" s="278">
        <f>+VLOOKUP(A2045,'LISTA NACIONAL'!A:B,2,0)</f>
        <v>9167.2170000000006</v>
      </c>
      <c r="E2045" s="278">
        <f t="shared" si="31"/>
        <v>11092.33257</v>
      </c>
      <c r="G2045" s="7"/>
      <c r="H2045" s="200"/>
      <c r="I2045" s="199"/>
      <c r="J2045" s="199"/>
      <c r="K2045" s="113"/>
      <c r="L2045" s="113"/>
      <c r="M2045" s="113"/>
      <c r="N2045" s="7"/>
    </row>
    <row r="2046" spans="1:14">
      <c r="A2046" s="126" t="s">
        <v>1542</v>
      </c>
      <c r="B2046" s="297"/>
      <c r="C2046" s="126" t="s">
        <v>4629</v>
      </c>
      <c r="D2046" s="278">
        <f>+VLOOKUP(A2046,'LISTA NACIONAL'!A:B,2,0)</f>
        <v>115635.636</v>
      </c>
      <c r="E2046" s="278">
        <f t="shared" si="31"/>
        <v>139919.11955999999</v>
      </c>
      <c r="G2046" s="7"/>
      <c r="H2046" s="200"/>
      <c r="I2046" s="199"/>
      <c r="J2046" s="199"/>
      <c r="K2046" s="113"/>
      <c r="L2046" s="113"/>
      <c r="M2046" s="113"/>
      <c r="N2046" s="7"/>
    </row>
    <row r="2047" spans="1:14">
      <c r="A2047" s="126" t="s">
        <v>1543</v>
      </c>
      <c r="B2047" s="297"/>
      <c r="C2047" s="126" t="s">
        <v>4630</v>
      </c>
      <c r="D2047" s="278">
        <f>+VLOOKUP(A2047,'LISTA NACIONAL'!A:B,2,0)</f>
        <v>34905.300000000003</v>
      </c>
      <c r="E2047" s="278">
        <f t="shared" si="31"/>
        <v>42235.413</v>
      </c>
      <c r="G2047" s="7"/>
      <c r="H2047" s="200"/>
      <c r="I2047" s="199"/>
      <c r="J2047" s="199"/>
      <c r="K2047" s="113"/>
      <c r="L2047" s="113"/>
      <c r="M2047" s="113"/>
      <c r="N2047" s="7"/>
    </row>
    <row r="2048" spans="1:14">
      <c r="A2048" s="126" t="s">
        <v>1544</v>
      </c>
      <c r="B2048" s="297"/>
      <c r="C2048" s="126" t="s">
        <v>4631</v>
      </c>
      <c r="D2048" s="278">
        <f>+VLOOKUP(A2048,'LISTA NACIONAL'!A:B,2,0)</f>
        <v>1896.444</v>
      </c>
      <c r="E2048" s="278">
        <f t="shared" si="31"/>
        <v>2294.69724</v>
      </c>
      <c r="G2048" s="7"/>
      <c r="H2048" s="200"/>
      <c r="I2048" s="199"/>
      <c r="J2048" s="199"/>
      <c r="K2048" s="113"/>
      <c r="L2048" s="113"/>
      <c r="M2048" s="113"/>
      <c r="N2048" s="7"/>
    </row>
    <row r="2049" spans="1:14">
      <c r="A2049" s="126" t="s">
        <v>1545</v>
      </c>
      <c r="B2049" s="297"/>
      <c r="C2049" s="126" t="s">
        <v>8403</v>
      </c>
      <c r="D2049" s="278">
        <f>+VLOOKUP(A2049,'LISTA NACIONAL'!A:B,2,0)</f>
        <v>2795.1590000000001</v>
      </c>
      <c r="E2049" s="278">
        <f t="shared" si="31"/>
        <v>3382.14239</v>
      </c>
      <c r="G2049" s="7"/>
      <c r="H2049" s="200"/>
      <c r="I2049" s="199"/>
      <c r="J2049" s="199"/>
      <c r="K2049" s="113"/>
      <c r="L2049" s="113"/>
      <c r="M2049" s="113"/>
      <c r="N2049" s="7"/>
    </row>
    <row r="2050" spans="1:14">
      <c r="A2050" s="126" t="s">
        <v>1546</v>
      </c>
      <c r="B2050" s="297"/>
      <c r="C2050" s="126" t="s">
        <v>8404</v>
      </c>
      <c r="D2050" s="278">
        <f>+VLOOKUP(A2050,'LISTA NACIONAL'!A:B,2,0)</f>
        <v>2357.2460000000001</v>
      </c>
      <c r="E2050" s="278">
        <f t="shared" si="31"/>
        <v>2852.26766</v>
      </c>
      <c r="G2050" s="7"/>
      <c r="H2050" s="200"/>
      <c r="I2050" s="199"/>
      <c r="J2050" s="199"/>
      <c r="K2050" s="113"/>
      <c r="L2050" s="113"/>
      <c r="M2050" s="113"/>
      <c r="N2050" s="7"/>
    </row>
    <row r="2051" spans="1:14">
      <c r="A2051" s="126" t="s">
        <v>1547</v>
      </c>
      <c r="B2051" s="297"/>
      <c r="C2051" s="126" t="s">
        <v>2412</v>
      </c>
      <c r="D2051" s="278">
        <f>+VLOOKUP(A2051,'LISTA NACIONAL'!A:B,2,0)</f>
        <v>5042.8310000000001</v>
      </c>
      <c r="E2051" s="278">
        <f t="shared" si="31"/>
        <v>6101.8255099999997</v>
      </c>
      <c r="G2051" s="7"/>
      <c r="H2051" s="200"/>
      <c r="I2051" s="199"/>
      <c r="J2051" s="199"/>
      <c r="K2051" s="113"/>
      <c r="L2051" s="113"/>
      <c r="M2051" s="113"/>
      <c r="N2051" s="7"/>
    </row>
    <row r="2052" spans="1:14">
      <c r="A2052" s="126" t="s">
        <v>1548</v>
      </c>
      <c r="B2052" s="297"/>
      <c r="C2052" s="126" t="s">
        <v>2413</v>
      </c>
      <c r="D2052" s="278">
        <f>+VLOOKUP(A2052,'LISTA NACIONAL'!A:B,2,0)</f>
        <v>5905.0690000000004</v>
      </c>
      <c r="E2052" s="278">
        <f t="shared" si="31"/>
        <v>7145.1334900000002</v>
      </c>
      <c r="G2052" s="7"/>
      <c r="H2052" s="200"/>
      <c r="I2052" s="199"/>
      <c r="J2052" s="199"/>
      <c r="K2052" s="113"/>
      <c r="L2052" s="113"/>
      <c r="M2052" s="113"/>
      <c r="N2052" s="7"/>
    </row>
    <row r="2053" spans="1:14">
      <c r="A2053" s="126" t="s">
        <v>1549</v>
      </c>
      <c r="B2053" s="297"/>
      <c r="C2053" s="126" t="s">
        <v>2414</v>
      </c>
      <c r="D2053" s="278">
        <f>+VLOOKUP(A2053,'LISTA NACIONAL'!A:B,2,0)</f>
        <v>38545.241999999998</v>
      </c>
      <c r="E2053" s="278">
        <f t="shared" si="31"/>
        <v>46639.742819999999</v>
      </c>
      <c r="G2053" s="7"/>
      <c r="H2053" s="200"/>
      <c r="I2053" s="199"/>
      <c r="J2053" s="199"/>
      <c r="K2053" s="113"/>
      <c r="L2053" s="113"/>
      <c r="M2053" s="113"/>
      <c r="N2053" s="7"/>
    </row>
    <row r="2054" spans="1:14">
      <c r="A2054" s="126" t="s">
        <v>1550</v>
      </c>
      <c r="B2054" s="297"/>
      <c r="C2054" s="126" t="s">
        <v>2415</v>
      </c>
      <c r="D2054" s="278">
        <f>+VLOOKUP(A2054,'LISTA NACIONAL'!A:B,2,0)</f>
        <v>37063.576999999997</v>
      </c>
      <c r="E2054" s="278">
        <f t="shared" si="31"/>
        <v>44846.928169999999</v>
      </c>
      <c r="G2054" s="7"/>
      <c r="H2054" s="200"/>
      <c r="I2054" s="199"/>
      <c r="J2054" s="199"/>
      <c r="K2054" s="113"/>
      <c r="L2054" s="113"/>
      <c r="M2054" s="113"/>
      <c r="N2054" s="7"/>
    </row>
    <row r="2055" spans="1:14">
      <c r="A2055" s="126" t="s">
        <v>1551</v>
      </c>
      <c r="B2055" s="297"/>
      <c r="C2055" s="126" t="s">
        <v>2416</v>
      </c>
      <c r="D2055" s="278">
        <f>+VLOOKUP(A2055,'LISTA NACIONAL'!A:B,2,0)</f>
        <v>14479.942999999999</v>
      </c>
      <c r="E2055" s="278">
        <f t="shared" si="31"/>
        <v>17520.731029999999</v>
      </c>
      <c r="G2055" s="7"/>
      <c r="H2055" s="200"/>
      <c r="I2055" s="199"/>
      <c r="J2055" s="199"/>
      <c r="K2055" s="113"/>
      <c r="L2055" s="113"/>
      <c r="M2055" s="113"/>
      <c r="N2055" s="7"/>
    </row>
    <row r="2056" spans="1:14">
      <c r="A2056" s="126" t="s">
        <v>1552</v>
      </c>
      <c r="B2056" s="297"/>
      <c r="C2056" s="126" t="s">
        <v>2417</v>
      </c>
      <c r="D2056" s="278">
        <f>+VLOOKUP(A2056,'LISTA NACIONAL'!A:B,2,0)</f>
        <v>13883.723</v>
      </c>
      <c r="E2056" s="278">
        <f t="shared" si="31"/>
        <v>16799.304830000001</v>
      </c>
      <c r="G2056" s="7"/>
      <c r="H2056" s="200"/>
      <c r="I2056" s="199"/>
      <c r="J2056" s="199"/>
      <c r="K2056" s="113"/>
      <c r="L2056" s="113"/>
      <c r="M2056" s="113"/>
      <c r="N2056" s="7"/>
    </row>
    <row r="2057" spans="1:14">
      <c r="A2057" s="126" t="s">
        <v>1553</v>
      </c>
      <c r="B2057" s="297"/>
      <c r="C2057" s="126" t="s">
        <v>2418</v>
      </c>
      <c r="D2057" s="278">
        <f>+VLOOKUP(A2057,'LISTA NACIONAL'!A:B,2,0)</f>
        <v>38545.241999999998</v>
      </c>
      <c r="E2057" s="278">
        <f t="shared" si="31"/>
        <v>46639.742819999999</v>
      </c>
      <c r="G2057" s="7"/>
      <c r="H2057" s="200"/>
      <c r="I2057" s="199"/>
      <c r="J2057" s="199"/>
      <c r="K2057" s="113"/>
      <c r="L2057" s="113"/>
      <c r="M2057" s="113"/>
      <c r="N2057" s="7"/>
    </row>
    <row r="2058" spans="1:14">
      <c r="A2058" s="126" t="s">
        <v>1554</v>
      </c>
      <c r="B2058" s="297"/>
      <c r="C2058" s="126" t="s">
        <v>8405</v>
      </c>
      <c r="D2058" s="278">
        <f>+VLOOKUP(A2058,'LISTA NACIONAL'!A:B,2,0)</f>
        <v>2936.0259999999998</v>
      </c>
      <c r="E2058" s="278">
        <f t="shared" si="31"/>
        <v>3552.5914599999996</v>
      </c>
      <c r="G2058" s="7"/>
      <c r="H2058" s="200"/>
      <c r="I2058" s="199"/>
      <c r="J2058" s="199"/>
      <c r="K2058" s="113"/>
      <c r="L2058" s="113"/>
      <c r="M2058" s="113"/>
      <c r="N2058" s="7"/>
    </row>
    <row r="2059" spans="1:14">
      <c r="A2059" s="126" t="s">
        <v>1555</v>
      </c>
      <c r="B2059" s="297"/>
      <c r="C2059" s="126" t="s">
        <v>2419</v>
      </c>
      <c r="D2059" s="278">
        <f>+VLOOKUP(A2059,'LISTA NACIONAL'!A:B,2,0)</f>
        <v>7851.6940000000004</v>
      </c>
      <c r="E2059" s="278">
        <f t="shared" ref="E2059:E2122" si="32">+D2059*1.21</f>
        <v>9500.5497400000004</v>
      </c>
      <c r="G2059" s="7"/>
      <c r="H2059" s="200"/>
      <c r="I2059" s="199"/>
      <c r="J2059" s="199"/>
      <c r="K2059" s="113"/>
      <c r="L2059" s="113"/>
      <c r="M2059" s="113"/>
      <c r="N2059" s="7"/>
    </row>
    <row r="2060" spans="1:14">
      <c r="A2060" s="126" t="s">
        <v>1556</v>
      </c>
      <c r="B2060" s="297"/>
      <c r="C2060" s="126" t="s">
        <v>2420</v>
      </c>
      <c r="D2060" s="278">
        <f>+VLOOKUP(A2060,'LISTA NACIONAL'!A:B,2,0)</f>
        <v>3096.2420000000002</v>
      </c>
      <c r="E2060" s="278">
        <f t="shared" si="32"/>
        <v>3746.45282</v>
      </c>
      <c r="G2060" s="7"/>
      <c r="H2060" s="200"/>
      <c r="I2060" s="199"/>
      <c r="J2060" s="199"/>
      <c r="K2060" s="113"/>
      <c r="L2060" s="113"/>
      <c r="M2060" s="113"/>
      <c r="N2060" s="7"/>
    </row>
    <row r="2061" spans="1:14">
      <c r="A2061" s="126" t="s">
        <v>1557</v>
      </c>
      <c r="B2061" s="297"/>
      <c r="C2061" s="126" t="s">
        <v>2421</v>
      </c>
      <c r="D2061" s="278">
        <f>+VLOOKUP(A2061,'LISTA NACIONAL'!A:B,2,0)</f>
        <v>3391.558</v>
      </c>
      <c r="E2061" s="278">
        <f t="shared" si="32"/>
        <v>4103.7851799999999</v>
      </c>
      <c r="G2061" s="7"/>
      <c r="H2061" s="200"/>
      <c r="I2061" s="199"/>
      <c r="J2061" s="199"/>
      <c r="K2061" s="113"/>
      <c r="L2061" s="113"/>
      <c r="M2061" s="113"/>
      <c r="N2061" s="7"/>
    </row>
    <row r="2062" spans="1:14">
      <c r="A2062" s="126" t="s">
        <v>1558</v>
      </c>
      <c r="B2062" s="297"/>
      <c r="C2062" s="126" t="s">
        <v>2422</v>
      </c>
      <c r="D2062" s="278">
        <f>+VLOOKUP(A2062,'LISTA NACIONAL'!A:B,2,0)</f>
        <v>7525.375</v>
      </c>
      <c r="E2062" s="278">
        <f t="shared" si="32"/>
        <v>9105.7037500000006</v>
      </c>
      <c r="G2062" s="7"/>
      <c r="H2062" s="200"/>
      <c r="I2062" s="199"/>
      <c r="J2062" s="199"/>
      <c r="K2062" s="113"/>
      <c r="L2062" s="113"/>
      <c r="M2062" s="113"/>
      <c r="N2062" s="7"/>
    </row>
    <row r="2063" spans="1:14">
      <c r="A2063" s="126" t="s">
        <v>1559</v>
      </c>
      <c r="B2063" s="297"/>
      <c r="C2063" s="126" t="s">
        <v>2595</v>
      </c>
      <c r="D2063" s="278">
        <f>+VLOOKUP(A2063,'LISTA NACIONAL'!A:B,2,0)</f>
        <v>13310.868</v>
      </c>
      <c r="E2063" s="278">
        <f t="shared" si="32"/>
        <v>16106.15028</v>
      </c>
      <c r="G2063" s="7"/>
      <c r="H2063" s="200"/>
      <c r="I2063" s="199"/>
      <c r="J2063" s="199"/>
      <c r="K2063" s="113"/>
      <c r="L2063" s="113"/>
      <c r="M2063" s="113"/>
      <c r="N2063" s="7"/>
    </row>
    <row r="2064" spans="1:14">
      <c r="A2064" s="126" t="s">
        <v>1560</v>
      </c>
      <c r="B2064" s="297"/>
      <c r="C2064" s="126" t="s">
        <v>2596</v>
      </c>
      <c r="D2064" s="278">
        <f>+VLOOKUP(A2064,'LISTA NACIONAL'!A:B,2,0)</f>
        <v>7982.7719999999999</v>
      </c>
      <c r="E2064" s="278">
        <f t="shared" si="32"/>
        <v>9659.1541199999992</v>
      </c>
      <c r="G2064" s="7"/>
      <c r="H2064" s="200"/>
      <c r="I2064" s="199"/>
      <c r="J2064" s="199"/>
      <c r="K2064" s="113"/>
      <c r="L2064" s="113"/>
      <c r="M2064" s="113"/>
      <c r="N2064" s="7"/>
    </row>
    <row r="2065" spans="1:14">
      <c r="A2065" s="126" t="s">
        <v>1561</v>
      </c>
      <c r="B2065" s="297"/>
      <c r="C2065" s="126" t="s">
        <v>2597</v>
      </c>
      <c r="D2065" s="278">
        <f>+VLOOKUP(A2065,'LISTA NACIONAL'!A:B,2,0)</f>
        <v>117103.663</v>
      </c>
      <c r="E2065" s="278">
        <f t="shared" si="32"/>
        <v>141695.43223000001</v>
      </c>
      <c r="G2065" s="7"/>
      <c r="H2065" s="200"/>
      <c r="I2065" s="199"/>
      <c r="J2065" s="199"/>
      <c r="K2065" s="113"/>
      <c r="L2065" s="113"/>
      <c r="M2065" s="113"/>
      <c r="N2065" s="7"/>
    </row>
    <row r="2066" spans="1:14">
      <c r="A2066" s="126" t="s">
        <v>1562</v>
      </c>
      <c r="B2066" s="297"/>
      <c r="C2066" s="126" t="s">
        <v>3200</v>
      </c>
      <c r="D2066" s="278">
        <f>+VLOOKUP(A2066,'LISTA NACIONAL'!A:B,2,0)</f>
        <v>7525.375</v>
      </c>
      <c r="E2066" s="278">
        <f t="shared" si="32"/>
        <v>9105.7037500000006</v>
      </c>
      <c r="G2066" s="7"/>
      <c r="H2066" s="200"/>
      <c r="I2066" s="199"/>
      <c r="J2066" s="199"/>
      <c r="K2066" s="113"/>
      <c r="L2066" s="113"/>
      <c r="M2066" s="113"/>
      <c r="N2066" s="7"/>
    </row>
    <row r="2067" spans="1:14">
      <c r="A2067" s="126" t="s">
        <v>556</v>
      </c>
      <c r="B2067" s="297"/>
      <c r="C2067" s="126" t="s">
        <v>557</v>
      </c>
      <c r="D2067" s="278">
        <f>+VLOOKUP(A2067,'LISTA NACIONAL'!A:B,2,0)</f>
        <v>23087.473999999998</v>
      </c>
      <c r="E2067" s="278">
        <f t="shared" si="32"/>
        <v>27935.843539999998</v>
      </c>
      <c r="G2067" s="7"/>
      <c r="H2067" s="200"/>
      <c r="I2067" s="199"/>
      <c r="J2067" s="199"/>
      <c r="K2067" s="113"/>
      <c r="L2067" s="113"/>
      <c r="M2067" s="113"/>
      <c r="N2067" s="7"/>
    </row>
    <row r="2068" spans="1:14">
      <c r="A2068" s="126" t="s">
        <v>1563</v>
      </c>
      <c r="B2068" s="297"/>
      <c r="C2068" s="126" t="s">
        <v>8406</v>
      </c>
      <c r="D2068" s="278">
        <f>+VLOOKUP(A2068,'LISTA NACIONAL'!A:B,2,0)</f>
        <v>5482.4110000000001</v>
      </c>
      <c r="E2068" s="278">
        <f t="shared" si="32"/>
        <v>6633.71731</v>
      </c>
      <c r="G2068" s="7"/>
      <c r="H2068" s="200"/>
      <c r="I2068" s="199"/>
      <c r="J2068" s="199"/>
      <c r="K2068" s="113"/>
      <c r="L2068" s="113"/>
      <c r="M2068" s="113"/>
      <c r="N2068" s="7"/>
    </row>
    <row r="2069" spans="1:14">
      <c r="A2069" s="126" t="s">
        <v>1564</v>
      </c>
      <c r="B2069" s="297"/>
      <c r="C2069" s="126" t="s">
        <v>1916</v>
      </c>
      <c r="D2069" s="278">
        <f>+VLOOKUP(A2069,'LISTA NACIONAL'!A:B,2,0)</f>
        <v>16453.106</v>
      </c>
      <c r="E2069" s="278">
        <f t="shared" si="32"/>
        <v>19908.258259999999</v>
      </c>
      <c r="G2069" s="7"/>
      <c r="H2069" s="200"/>
      <c r="I2069" s="199"/>
      <c r="J2069" s="199"/>
      <c r="K2069" s="113"/>
      <c r="L2069" s="113"/>
      <c r="M2069" s="113"/>
      <c r="N2069" s="7"/>
    </row>
    <row r="2070" spans="1:14">
      <c r="A2070" s="126" t="s">
        <v>1565</v>
      </c>
      <c r="B2070" s="297"/>
      <c r="C2070" s="126" t="s">
        <v>2598</v>
      </c>
      <c r="D2070" s="278">
        <f>+VLOOKUP(A2070,'LISTA NACIONAL'!A:B,2,0)</f>
        <v>2490.65</v>
      </c>
      <c r="E2070" s="278">
        <f t="shared" si="32"/>
        <v>3013.6864999999998</v>
      </c>
      <c r="G2070" s="7"/>
      <c r="H2070" s="200"/>
      <c r="I2070" s="199"/>
      <c r="J2070" s="199"/>
      <c r="K2070" s="113"/>
      <c r="L2070" s="113"/>
      <c r="M2070" s="113"/>
      <c r="N2070" s="7"/>
    </row>
    <row r="2071" spans="1:14">
      <c r="A2071" s="126" t="s">
        <v>558</v>
      </c>
      <c r="B2071" s="297"/>
      <c r="C2071" s="126" t="s">
        <v>559</v>
      </c>
      <c r="D2071" s="278">
        <f>+VLOOKUP(A2071,'LISTA NACIONAL'!A:B,2,0)</f>
        <v>12351.941000000001</v>
      </c>
      <c r="E2071" s="278">
        <f t="shared" si="32"/>
        <v>14945.848610000001</v>
      </c>
      <c r="G2071" s="7"/>
      <c r="H2071" s="200"/>
      <c r="I2071" s="199"/>
      <c r="J2071" s="199"/>
      <c r="K2071" s="113"/>
      <c r="L2071" s="113"/>
      <c r="M2071" s="113"/>
      <c r="N2071" s="7"/>
    </row>
    <row r="2072" spans="1:14">
      <c r="A2072" s="126" t="s">
        <v>560</v>
      </c>
      <c r="B2072" s="297"/>
      <c r="C2072" s="126" t="s">
        <v>7984</v>
      </c>
      <c r="D2072" s="278">
        <f>+VLOOKUP(A2072,'LISTA NACIONAL'!A:B,2,0)</f>
        <v>12462.183999999999</v>
      </c>
      <c r="E2072" s="278">
        <f t="shared" si="32"/>
        <v>15079.242639999999</v>
      </c>
      <c r="G2072" s="7"/>
      <c r="H2072" s="200"/>
      <c r="I2072" s="199"/>
      <c r="J2072" s="199"/>
      <c r="K2072" s="113"/>
      <c r="L2072" s="113"/>
      <c r="M2072" s="113"/>
      <c r="N2072" s="7"/>
    </row>
    <row r="2073" spans="1:14">
      <c r="A2073" s="126" t="s">
        <v>1566</v>
      </c>
      <c r="B2073" s="297"/>
      <c r="C2073" s="126" t="s">
        <v>2409</v>
      </c>
      <c r="D2073" s="278">
        <f>+VLOOKUP(A2073,'LISTA NACIONAL'!A:B,2,0)</f>
        <v>24551.519</v>
      </c>
      <c r="E2073" s="278">
        <f t="shared" si="32"/>
        <v>29707.33799</v>
      </c>
      <c r="G2073" s="7"/>
      <c r="H2073" s="200"/>
      <c r="I2073" s="199"/>
      <c r="J2073" s="199"/>
      <c r="K2073" s="113"/>
      <c r="L2073" s="113"/>
      <c r="M2073" s="113"/>
      <c r="N2073" s="7"/>
    </row>
    <row r="2074" spans="1:14">
      <c r="A2074" s="126" t="s">
        <v>3685</v>
      </c>
      <c r="B2074" s="297"/>
      <c r="C2074" s="126" t="s">
        <v>2410</v>
      </c>
      <c r="D2074" s="278">
        <f>+VLOOKUP(A2074,'LISTA NACIONAL'!A:B,2,0)</f>
        <v>24551.519</v>
      </c>
      <c r="E2074" s="278">
        <f t="shared" si="32"/>
        <v>29707.33799</v>
      </c>
      <c r="G2074" s="7"/>
      <c r="H2074" s="200"/>
      <c r="I2074" s="199"/>
      <c r="J2074" s="199"/>
      <c r="K2074" s="113"/>
      <c r="L2074" s="113"/>
      <c r="M2074" s="113"/>
      <c r="N2074" s="7"/>
    </row>
    <row r="2075" spans="1:14">
      <c r="A2075" s="126" t="s">
        <v>3686</v>
      </c>
      <c r="B2075" s="297"/>
      <c r="C2075" s="126" t="s">
        <v>2411</v>
      </c>
      <c r="D2075" s="278">
        <f>+VLOOKUP(A2075,'LISTA NACIONAL'!A:B,2,0)</f>
        <v>18517.542000000001</v>
      </c>
      <c r="E2075" s="278">
        <f t="shared" si="32"/>
        <v>22406.22582</v>
      </c>
      <c r="G2075" s="7"/>
      <c r="H2075" s="200"/>
      <c r="I2075" s="199"/>
      <c r="J2075" s="199"/>
      <c r="K2075" s="113"/>
      <c r="L2075" s="113"/>
      <c r="M2075" s="113"/>
      <c r="N2075" s="7"/>
    </row>
    <row r="2076" spans="1:14">
      <c r="A2076" s="126" t="s">
        <v>3687</v>
      </c>
      <c r="B2076" s="297"/>
      <c r="C2076" s="126" t="s">
        <v>1379</v>
      </c>
      <c r="D2076" s="278">
        <f>+VLOOKUP(A2076,'LISTA NACIONAL'!A:B,2,0)</f>
        <v>1028.1790000000001</v>
      </c>
      <c r="E2076" s="278">
        <f t="shared" si="32"/>
        <v>1244.0965900000001</v>
      </c>
      <c r="G2076" s="7"/>
      <c r="H2076" s="200"/>
      <c r="I2076" s="199"/>
      <c r="J2076" s="199"/>
      <c r="K2076" s="113"/>
      <c r="L2076" s="113"/>
      <c r="M2076" s="113"/>
      <c r="N2076" s="7"/>
    </row>
    <row r="2077" spans="1:14">
      <c r="A2077" s="126" t="s">
        <v>3688</v>
      </c>
      <c r="B2077" s="297"/>
      <c r="C2077" s="126" t="s">
        <v>8407</v>
      </c>
      <c r="D2077" s="278">
        <f>+VLOOKUP(A2077,'LISTA NACIONAL'!A:B,2,0)</f>
        <v>9541.7350000000006</v>
      </c>
      <c r="E2077" s="278">
        <f t="shared" si="32"/>
        <v>11545.49935</v>
      </c>
      <c r="G2077" s="7"/>
      <c r="H2077" s="200"/>
      <c r="I2077" s="199"/>
      <c r="J2077" s="199"/>
      <c r="K2077" s="113"/>
      <c r="L2077" s="113"/>
      <c r="M2077" s="113"/>
      <c r="N2077" s="7"/>
    </row>
    <row r="2078" spans="1:14">
      <c r="A2078" s="126" t="s">
        <v>3689</v>
      </c>
      <c r="B2078" s="297"/>
      <c r="C2078" s="126" t="s">
        <v>1380</v>
      </c>
      <c r="D2078" s="278">
        <f>+VLOOKUP(A2078,'LISTA NACIONAL'!A:B,2,0)</f>
        <v>7392.3850000000002</v>
      </c>
      <c r="E2078" s="278">
        <f t="shared" si="32"/>
        <v>8944.7858500000002</v>
      </c>
      <c r="G2078" s="7"/>
      <c r="H2078" s="200"/>
      <c r="I2078" s="199"/>
      <c r="J2078" s="199"/>
      <c r="K2078" s="113"/>
      <c r="L2078" s="113"/>
      <c r="M2078" s="113"/>
      <c r="N2078" s="7"/>
    </row>
    <row r="2079" spans="1:14">
      <c r="A2079" s="126" t="s">
        <v>3690</v>
      </c>
      <c r="B2079" s="297"/>
      <c r="C2079" s="126" t="s">
        <v>1381</v>
      </c>
      <c r="D2079" s="278">
        <f>+VLOOKUP(A2079,'LISTA NACIONAL'!A:B,2,0)</f>
        <v>12421.51</v>
      </c>
      <c r="E2079" s="278">
        <f t="shared" si="32"/>
        <v>15030.027099999999</v>
      </c>
      <c r="G2079" s="7"/>
      <c r="H2079" s="200"/>
      <c r="I2079" s="199"/>
      <c r="J2079" s="199"/>
      <c r="K2079" s="113"/>
      <c r="L2079" s="113"/>
      <c r="M2079" s="113"/>
      <c r="N2079" s="7"/>
    </row>
    <row r="2080" spans="1:14">
      <c r="A2080" s="126" t="s">
        <v>3691</v>
      </c>
      <c r="B2080" s="297"/>
      <c r="C2080" s="126" t="s">
        <v>1382</v>
      </c>
      <c r="D2080" s="278">
        <f>+VLOOKUP(A2080,'LISTA NACIONAL'!A:B,2,0)</f>
        <v>6221.393</v>
      </c>
      <c r="E2080" s="278">
        <f t="shared" si="32"/>
        <v>7527.8855299999996</v>
      </c>
      <c r="G2080" s="7"/>
      <c r="H2080" s="200"/>
      <c r="I2080" s="199"/>
      <c r="J2080" s="199"/>
      <c r="K2080" s="113"/>
      <c r="L2080" s="113"/>
      <c r="M2080" s="113"/>
      <c r="N2080" s="7"/>
    </row>
    <row r="2081" spans="1:14">
      <c r="A2081" s="126" t="s">
        <v>561</v>
      </c>
      <c r="B2081" s="297"/>
      <c r="C2081" s="126" t="s">
        <v>562</v>
      </c>
      <c r="D2081" s="278">
        <f>+VLOOKUP(A2081,'LISTA NACIONAL'!A:B,2,0)</f>
        <v>13050.382</v>
      </c>
      <c r="E2081" s="278">
        <f t="shared" si="32"/>
        <v>15790.962219999999</v>
      </c>
      <c r="G2081" s="7"/>
      <c r="H2081" s="200"/>
      <c r="I2081" s="199"/>
      <c r="J2081" s="199"/>
      <c r="K2081" s="113"/>
      <c r="L2081" s="113"/>
      <c r="M2081" s="113"/>
      <c r="N2081" s="7"/>
    </row>
    <row r="2082" spans="1:14">
      <c r="A2082" s="126" t="s">
        <v>3692</v>
      </c>
      <c r="B2082" s="297"/>
      <c r="C2082" s="126" t="s">
        <v>1383</v>
      </c>
      <c r="D2082" s="278">
        <f>+VLOOKUP(A2082,'LISTA NACIONAL'!A:B,2,0)</f>
        <v>23658.469000000001</v>
      </c>
      <c r="E2082" s="278">
        <f t="shared" si="32"/>
        <v>28626.747490000002</v>
      </c>
      <c r="G2082" s="7"/>
      <c r="H2082" s="200"/>
      <c r="I2082" s="199"/>
      <c r="J2082" s="199"/>
      <c r="K2082" s="113"/>
      <c r="L2082" s="113"/>
      <c r="M2082" s="113"/>
      <c r="N2082" s="7"/>
    </row>
    <row r="2083" spans="1:14">
      <c r="A2083" s="126" t="s">
        <v>3693</v>
      </c>
      <c r="B2083" s="297"/>
      <c r="C2083" s="126" t="s">
        <v>8408</v>
      </c>
      <c r="D2083" s="278">
        <f>+VLOOKUP(A2083,'LISTA NACIONAL'!A:B,2,0)</f>
        <v>2490.65</v>
      </c>
      <c r="E2083" s="278">
        <f t="shared" si="32"/>
        <v>3013.6864999999998</v>
      </c>
      <c r="G2083" s="7"/>
      <c r="H2083" s="200"/>
      <c r="I2083" s="199"/>
      <c r="J2083" s="199"/>
      <c r="K2083" s="113"/>
      <c r="L2083" s="113"/>
      <c r="M2083" s="113"/>
      <c r="N2083" s="7"/>
    </row>
    <row r="2084" spans="1:14">
      <c r="A2084" s="126" t="s">
        <v>3694</v>
      </c>
      <c r="B2084" s="297"/>
      <c r="C2084" s="126" t="s">
        <v>1384</v>
      </c>
      <c r="D2084" s="278">
        <f>+VLOOKUP(A2084,'LISTA NACIONAL'!A:B,2,0)</f>
        <v>20400.170999999998</v>
      </c>
      <c r="E2084" s="278">
        <f t="shared" si="32"/>
        <v>24684.206909999997</v>
      </c>
      <c r="G2084" s="7"/>
      <c r="H2084" s="200"/>
      <c r="I2084" s="199"/>
      <c r="J2084" s="199"/>
      <c r="K2084" s="113"/>
      <c r="L2084" s="113"/>
      <c r="M2084" s="113"/>
      <c r="N2084" s="7"/>
    </row>
    <row r="2085" spans="1:14">
      <c r="A2085" s="126" t="s">
        <v>3695</v>
      </c>
      <c r="B2085" s="297"/>
      <c r="C2085" s="126" t="s">
        <v>1385</v>
      </c>
      <c r="D2085" s="278">
        <f>+VLOOKUP(A2085,'LISTA NACIONAL'!A:B,2,0)</f>
        <v>88940.870999999999</v>
      </c>
      <c r="E2085" s="278">
        <f t="shared" si="32"/>
        <v>107618.45391</v>
      </c>
      <c r="G2085" s="7"/>
      <c r="H2085" s="200"/>
      <c r="I2085" s="199"/>
      <c r="J2085" s="199"/>
      <c r="K2085" s="113"/>
      <c r="L2085" s="113"/>
      <c r="M2085" s="113"/>
      <c r="N2085" s="7"/>
    </row>
    <row r="2086" spans="1:14">
      <c r="A2086" s="126" t="s">
        <v>3696</v>
      </c>
      <c r="B2086" s="297"/>
      <c r="C2086" s="126" t="s">
        <v>4056</v>
      </c>
      <c r="D2086" s="278">
        <f>+VLOOKUP(A2086,'LISTA NACIONAL'!A:B,2,0)</f>
        <v>18347.635999999999</v>
      </c>
      <c r="E2086" s="278">
        <f t="shared" si="32"/>
        <v>22200.639559999996</v>
      </c>
      <c r="G2086" s="7"/>
      <c r="H2086" s="200"/>
      <c r="I2086" s="199"/>
      <c r="J2086" s="199"/>
      <c r="K2086" s="113"/>
      <c r="L2086" s="113"/>
      <c r="M2086" s="113"/>
      <c r="N2086" s="7"/>
    </row>
    <row r="2087" spans="1:14">
      <c r="A2087" s="126" t="s">
        <v>3697</v>
      </c>
      <c r="B2087" s="297"/>
      <c r="C2087" s="126" t="s">
        <v>4057</v>
      </c>
      <c r="D2087" s="278">
        <f>+VLOOKUP(A2087,'LISTA NACIONAL'!A:B,2,0)</f>
        <v>4284.6589999999997</v>
      </c>
      <c r="E2087" s="278">
        <f t="shared" si="32"/>
        <v>5184.4373899999991</v>
      </c>
      <c r="G2087" s="7"/>
      <c r="H2087" s="200"/>
      <c r="I2087" s="199"/>
      <c r="J2087" s="199"/>
      <c r="K2087" s="113"/>
      <c r="L2087" s="113"/>
      <c r="M2087" s="113"/>
      <c r="N2087" s="7"/>
    </row>
    <row r="2088" spans="1:14">
      <c r="A2088" s="126" t="s">
        <v>3698</v>
      </c>
      <c r="B2088" s="297"/>
      <c r="C2088" s="126" t="s">
        <v>4058</v>
      </c>
      <c r="D2088" s="278">
        <f>+VLOOKUP(A2088,'LISTA NACIONAL'!A:B,2,0)</f>
        <v>1095.788</v>
      </c>
      <c r="E2088" s="278">
        <f t="shared" si="32"/>
        <v>1325.9034799999999</v>
      </c>
      <c r="G2088" s="7"/>
      <c r="H2088" s="200"/>
      <c r="I2088" s="199"/>
      <c r="J2088" s="199"/>
      <c r="K2088" s="113"/>
      <c r="L2088" s="113"/>
      <c r="M2088" s="113"/>
      <c r="N2088" s="7"/>
    </row>
    <row r="2089" spans="1:14">
      <c r="A2089" s="126" t="s">
        <v>4734</v>
      </c>
      <c r="B2089" s="297"/>
      <c r="C2089" s="126" t="s">
        <v>2678</v>
      </c>
      <c r="D2089" s="278">
        <f>+VLOOKUP(A2089,'LISTA NACIONAL'!A:B,2,0)</f>
        <v>20400.170999999998</v>
      </c>
      <c r="E2089" s="278">
        <f t="shared" si="32"/>
        <v>24684.206909999997</v>
      </c>
      <c r="G2089" s="7"/>
      <c r="H2089" s="200"/>
      <c r="I2089" s="199"/>
      <c r="J2089" s="199"/>
      <c r="K2089" s="113"/>
      <c r="L2089" s="113"/>
      <c r="M2089" s="113"/>
      <c r="N2089" s="7"/>
    </row>
    <row r="2090" spans="1:14">
      <c r="A2090" s="126" t="s">
        <v>9585</v>
      </c>
      <c r="B2090" s="297"/>
      <c r="C2090" s="126" t="s">
        <v>2679</v>
      </c>
      <c r="D2090" s="278">
        <f>+VLOOKUP(A2090,'LISTA NACIONAL'!A:B,2,0)</f>
        <v>18347.635999999999</v>
      </c>
      <c r="E2090" s="278">
        <f t="shared" si="32"/>
        <v>22200.639559999996</v>
      </c>
      <c r="G2090" s="7"/>
      <c r="H2090" s="200"/>
      <c r="I2090" s="199"/>
      <c r="J2090" s="199"/>
      <c r="K2090" s="113"/>
      <c r="L2090" s="113"/>
      <c r="M2090" s="113"/>
      <c r="N2090" s="7"/>
    </row>
    <row r="2091" spans="1:14">
      <c r="A2091" s="126" t="s">
        <v>9586</v>
      </c>
      <c r="B2091" s="297"/>
      <c r="C2091" s="126" t="s">
        <v>2680</v>
      </c>
      <c r="D2091" s="278">
        <f>+VLOOKUP(A2091,'LISTA NACIONAL'!A:B,2,0)</f>
        <v>82870.05</v>
      </c>
      <c r="E2091" s="278">
        <f t="shared" si="32"/>
        <v>100272.7605</v>
      </c>
      <c r="G2091" s="7"/>
      <c r="H2091" s="200"/>
      <c r="I2091" s="199"/>
      <c r="J2091" s="199"/>
      <c r="K2091" s="113"/>
      <c r="L2091" s="113"/>
      <c r="M2091" s="113"/>
      <c r="N2091" s="7"/>
    </row>
    <row r="2092" spans="1:14">
      <c r="A2092" s="126" t="s">
        <v>9587</v>
      </c>
      <c r="B2092" s="297"/>
      <c r="C2092" s="126" t="s">
        <v>2681</v>
      </c>
      <c r="D2092" s="278">
        <f>+VLOOKUP(A2092,'LISTA NACIONAL'!A:B,2,0)</f>
        <v>44282.913999999997</v>
      </c>
      <c r="E2092" s="278">
        <f t="shared" si="32"/>
        <v>53582.325939999995</v>
      </c>
      <c r="G2092" s="7"/>
      <c r="H2092" s="200"/>
      <c r="I2092" s="199"/>
      <c r="J2092" s="199"/>
      <c r="K2092" s="113"/>
      <c r="L2092" s="113"/>
      <c r="M2092" s="113"/>
      <c r="N2092" s="7"/>
    </row>
    <row r="2093" spans="1:14">
      <c r="A2093" s="126" t="s">
        <v>9588</v>
      </c>
      <c r="B2093" s="297"/>
      <c r="C2093" s="126" t="s">
        <v>11327</v>
      </c>
      <c r="D2093" s="278">
        <f>+VLOOKUP(A2093,'LISTA NACIONAL'!A:B,2,0)</f>
        <v>4882.6030000000001</v>
      </c>
      <c r="E2093" s="278">
        <f t="shared" si="32"/>
        <v>5907.9496300000001</v>
      </c>
      <c r="G2093" s="7"/>
      <c r="H2093" s="200"/>
      <c r="I2093" s="199"/>
      <c r="J2093" s="199"/>
      <c r="K2093" s="113"/>
      <c r="L2093" s="113"/>
      <c r="M2093" s="113"/>
      <c r="N2093" s="7"/>
    </row>
    <row r="2094" spans="1:14">
      <c r="A2094" s="126" t="s">
        <v>9589</v>
      </c>
      <c r="B2094" s="297"/>
      <c r="C2094" s="126" t="s">
        <v>10412</v>
      </c>
      <c r="D2094" s="278">
        <f>+VLOOKUP(A2094,'LISTA NACIONAL'!A:B,2,0)</f>
        <v>23688.782999999999</v>
      </c>
      <c r="E2094" s="278">
        <f t="shared" si="32"/>
        <v>28663.42743</v>
      </c>
      <c r="G2094" s="7"/>
      <c r="H2094" s="200"/>
      <c r="I2094" s="199"/>
      <c r="J2094" s="199"/>
      <c r="K2094" s="113"/>
      <c r="L2094" s="113"/>
      <c r="M2094" s="113"/>
      <c r="N2094" s="7"/>
    </row>
    <row r="2095" spans="1:14">
      <c r="A2095" s="126" t="s">
        <v>9590</v>
      </c>
      <c r="B2095" s="297"/>
      <c r="C2095" s="126" t="s">
        <v>3838</v>
      </c>
      <c r="D2095" s="278">
        <f>+VLOOKUP(A2095,'LISTA NACIONAL'!A:B,2,0)</f>
        <v>112477.643</v>
      </c>
      <c r="E2095" s="278">
        <f t="shared" si="32"/>
        <v>136097.94803</v>
      </c>
      <c r="G2095" s="7"/>
      <c r="H2095" s="200"/>
      <c r="I2095" s="199"/>
      <c r="J2095" s="199"/>
      <c r="K2095" s="113"/>
      <c r="L2095" s="113"/>
      <c r="M2095" s="113"/>
      <c r="N2095" s="7"/>
    </row>
    <row r="2096" spans="1:14">
      <c r="A2096" s="126" t="s">
        <v>9591</v>
      </c>
      <c r="B2096" s="297"/>
      <c r="C2096" s="126" t="s">
        <v>3839</v>
      </c>
      <c r="D2096" s="278">
        <f>+VLOOKUP(A2096,'LISTA NACIONAL'!A:B,2,0)</f>
        <v>4433.1570000000002</v>
      </c>
      <c r="E2096" s="278">
        <f t="shared" si="32"/>
        <v>5364.1199699999997</v>
      </c>
      <c r="G2096" s="7"/>
      <c r="H2096" s="200"/>
      <c r="I2096" s="199"/>
      <c r="J2096" s="199"/>
      <c r="K2096" s="113"/>
      <c r="L2096" s="113"/>
      <c r="M2096" s="113"/>
      <c r="N2096" s="7"/>
    </row>
    <row r="2097" spans="1:14">
      <c r="A2097" s="126" t="s">
        <v>9592</v>
      </c>
      <c r="B2097" s="297"/>
      <c r="C2097" s="126" t="s">
        <v>3840</v>
      </c>
      <c r="D2097" s="278">
        <f>+VLOOKUP(A2097,'LISTA NACIONAL'!A:B,2,0)</f>
        <v>5042.8310000000001</v>
      </c>
      <c r="E2097" s="278">
        <f t="shared" si="32"/>
        <v>6101.8255099999997</v>
      </c>
      <c r="G2097" s="7"/>
      <c r="H2097" s="200"/>
      <c r="I2097" s="199"/>
      <c r="J2097" s="199"/>
      <c r="K2097" s="113"/>
      <c r="L2097" s="113"/>
      <c r="M2097" s="113"/>
      <c r="N2097" s="7"/>
    </row>
    <row r="2098" spans="1:14">
      <c r="A2098" s="126" t="s">
        <v>9593</v>
      </c>
      <c r="B2098" s="297"/>
      <c r="C2098" s="126" t="s">
        <v>2411</v>
      </c>
      <c r="D2098" s="278">
        <f>+VLOOKUP(A2098,'LISTA NACIONAL'!A:B,2,0)</f>
        <v>20400.170999999998</v>
      </c>
      <c r="E2098" s="278">
        <f t="shared" si="32"/>
        <v>24684.206909999997</v>
      </c>
      <c r="G2098" s="7"/>
      <c r="H2098" s="200"/>
      <c r="I2098" s="199"/>
      <c r="J2098" s="199"/>
      <c r="K2098" s="113"/>
      <c r="L2098" s="113"/>
      <c r="M2098" s="113"/>
      <c r="N2098" s="7"/>
    </row>
    <row r="2099" spans="1:14">
      <c r="A2099" s="126" t="s">
        <v>788</v>
      </c>
      <c r="B2099" s="297"/>
      <c r="C2099" s="126" t="s">
        <v>3841</v>
      </c>
      <c r="D2099" s="278">
        <f>+VLOOKUP(A2099,'LISTA NACIONAL'!A:B,2,0)</f>
        <v>13733.159</v>
      </c>
      <c r="E2099" s="278">
        <f t="shared" si="32"/>
        <v>16617.12239</v>
      </c>
      <c r="G2099" s="7"/>
      <c r="H2099" s="200"/>
      <c r="I2099" s="199"/>
      <c r="J2099" s="199"/>
      <c r="K2099" s="113"/>
      <c r="L2099" s="113"/>
      <c r="M2099" s="113"/>
      <c r="N2099" s="7"/>
    </row>
    <row r="2100" spans="1:14">
      <c r="A2100" s="126" t="s">
        <v>789</v>
      </c>
      <c r="B2100" s="297"/>
      <c r="C2100" s="126" t="s">
        <v>3842</v>
      </c>
      <c r="D2100" s="278">
        <f>+VLOOKUP(A2100,'LISTA NACIONAL'!A:B,2,0)</f>
        <v>91514.256999999998</v>
      </c>
      <c r="E2100" s="278">
        <f t="shared" si="32"/>
        <v>110732.25096999999</v>
      </c>
      <c r="G2100" s="7"/>
      <c r="H2100" s="200"/>
      <c r="I2100" s="199"/>
      <c r="J2100" s="199"/>
      <c r="K2100" s="113"/>
      <c r="L2100" s="113"/>
      <c r="M2100" s="113"/>
      <c r="N2100" s="7"/>
    </row>
    <row r="2101" spans="1:14">
      <c r="A2101" s="126" t="s">
        <v>790</v>
      </c>
      <c r="B2101" s="297"/>
      <c r="C2101" s="126" t="s">
        <v>3843</v>
      </c>
      <c r="D2101" s="278">
        <f>+VLOOKUP(A2101,'LISTA NACIONAL'!A:B,2,0)</f>
        <v>5905.0690000000004</v>
      </c>
      <c r="E2101" s="278">
        <f t="shared" si="32"/>
        <v>7145.1334900000002</v>
      </c>
      <c r="G2101" s="7"/>
      <c r="H2101" s="200"/>
      <c r="I2101" s="199"/>
      <c r="J2101" s="199"/>
      <c r="K2101" s="113"/>
      <c r="L2101" s="113"/>
      <c r="M2101" s="113"/>
      <c r="N2101" s="7"/>
    </row>
    <row r="2102" spans="1:14">
      <c r="A2102" s="126" t="s">
        <v>3049</v>
      </c>
      <c r="B2102" s="297"/>
      <c r="C2102" s="126" t="s">
        <v>3844</v>
      </c>
      <c r="D2102" s="278">
        <f>+VLOOKUP(A2102,'LISTA NACIONAL'!A:B,2,0)</f>
        <v>1637.873</v>
      </c>
      <c r="E2102" s="278">
        <f t="shared" si="32"/>
        <v>1981.8263300000001</v>
      </c>
      <c r="G2102" s="7"/>
      <c r="H2102" s="200"/>
      <c r="I2102" s="199"/>
      <c r="J2102" s="199"/>
      <c r="K2102" s="113"/>
      <c r="L2102" s="113"/>
      <c r="M2102" s="113"/>
      <c r="N2102" s="7"/>
    </row>
    <row r="2103" spans="1:14">
      <c r="A2103" s="126" t="s">
        <v>3050</v>
      </c>
      <c r="B2103" s="297"/>
      <c r="C2103" s="126" t="s">
        <v>3530</v>
      </c>
      <c r="D2103" s="278">
        <f>+VLOOKUP(A2103,'LISTA NACIONAL'!A:B,2,0)</f>
        <v>23658.469000000001</v>
      </c>
      <c r="E2103" s="278">
        <f t="shared" si="32"/>
        <v>28626.747490000002</v>
      </c>
      <c r="G2103" s="7"/>
      <c r="H2103" s="200"/>
      <c r="I2103" s="199"/>
      <c r="J2103" s="199"/>
      <c r="K2103" s="113"/>
      <c r="L2103" s="113"/>
      <c r="M2103" s="113"/>
      <c r="N2103" s="7"/>
    </row>
    <row r="2104" spans="1:14">
      <c r="A2104" s="126" t="s">
        <v>3051</v>
      </c>
      <c r="B2104" s="297"/>
      <c r="C2104" s="126" t="s">
        <v>3531</v>
      </c>
      <c r="D2104" s="278">
        <f>+VLOOKUP(A2104,'LISTA NACIONAL'!A:B,2,0)</f>
        <v>4579.78</v>
      </c>
      <c r="E2104" s="278">
        <f t="shared" si="32"/>
        <v>5541.5337999999992</v>
      </c>
      <c r="G2104" s="7"/>
      <c r="H2104" s="200"/>
      <c r="I2104" s="199"/>
      <c r="J2104" s="199"/>
      <c r="K2104" s="113"/>
      <c r="L2104" s="113"/>
      <c r="M2104" s="113"/>
      <c r="N2104" s="7"/>
    </row>
    <row r="2105" spans="1:14">
      <c r="A2105" s="126" t="s">
        <v>3052</v>
      </c>
      <c r="B2105" s="297"/>
      <c r="C2105" s="126" t="s">
        <v>3316</v>
      </c>
      <c r="D2105" s="278">
        <f>+VLOOKUP(A2105,'LISTA NACIONAL'!A:B,2,0)</f>
        <v>14479.942999999999</v>
      </c>
      <c r="E2105" s="278">
        <f t="shared" si="32"/>
        <v>17520.731029999999</v>
      </c>
      <c r="G2105" s="7"/>
      <c r="H2105" s="200"/>
      <c r="I2105" s="199"/>
      <c r="J2105" s="199"/>
      <c r="K2105" s="113"/>
      <c r="L2105" s="113"/>
      <c r="M2105" s="113"/>
      <c r="N2105" s="7"/>
    </row>
    <row r="2106" spans="1:14">
      <c r="A2106" s="126" t="s">
        <v>3053</v>
      </c>
      <c r="B2106" s="297"/>
      <c r="C2106" s="126" t="s">
        <v>3317</v>
      </c>
      <c r="D2106" s="278">
        <f>+VLOOKUP(A2106,'LISTA NACIONAL'!A:B,2,0)</f>
        <v>2795.1590000000001</v>
      </c>
      <c r="E2106" s="278">
        <f t="shared" si="32"/>
        <v>3382.14239</v>
      </c>
      <c r="G2106" s="7"/>
      <c r="H2106" s="200"/>
      <c r="I2106" s="199"/>
      <c r="J2106" s="199"/>
      <c r="K2106" s="113"/>
      <c r="L2106" s="113"/>
      <c r="M2106" s="113"/>
      <c r="N2106" s="7"/>
    </row>
    <row r="2107" spans="1:14">
      <c r="A2107" s="126" t="s">
        <v>3054</v>
      </c>
      <c r="B2107" s="297"/>
      <c r="C2107" s="126" t="s">
        <v>3318</v>
      </c>
      <c r="D2107" s="278">
        <f>+VLOOKUP(A2107,'LISTA NACIONAL'!A:B,2,0)</f>
        <v>37063.576999999997</v>
      </c>
      <c r="E2107" s="278">
        <f t="shared" si="32"/>
        <v>44846.928169999999</v>
      </c>
      <c r="G2107" s="7"/>
      <c r="H2107" s="200"/>
      <c r="I2107" s="199"/>
      <c r="J2107" s="199"/>
      <c r="K2107" s="113"/>
      <c r="L2107" s="113"/>
      <c r="M2107" s="113"/>
      <c r="N2107" s="7"/>
    </row>
    <row r="2108" spans="1:14">
      <c r="A2108" s="126" t="s">
        <v>8139</v>
      </c>
      <c r="B2108" s="297"/>
      <c r="C2108" s="126" t="s">
        <v>3319</v>
      </c>
      <c r="D2108" s="278">
        <f>+VLOOKUP(A2108,'LISTA NACIONAL'!A:B,2,0)</f>
        <v>37063.576999999997</v>
      </c>
      <c r="E2108" s="278">
        <f t="shared" si="32"/>
        <v>44846.928169999999</v>
      </c>
      <c r="G2108" s="7"/>
      <c r="H2108" s="200"/>
      <c r="I2108" s="199"/>
      <c r="J2108" s="199"/>
      <c r="K2108" s="113"/>
      <c r="L2108" s="113"/>
      <c r="M2108" s="113"/>
      <c r="N2108" s="7"/>
    </row>
    <row r="2109" spans="1:14">
      <c r="A2109" s="126" t="s">
        <v>8140</v>
      </c>
      <c r="B2109" s="297"/>
      <c r="C2109" s="126" t="s">
        <v>3320</v>
      </c>
      <c r="D2109" s="278">
        <f>+VLOOKUP(A2109,'LISTA NACIONAL'!A:B,2,0)</f>
        <v>3262.3319999999999</v>
      </c>
      <c r="E2109" s="278">
        <f t="shared" si="32"/>
        <v>3947.4217199999998</v>
      </c>
      <c r="G2109" s="7"/>
      <c r="H2109" s="200"/>
      <c r="I2109" s="199"/>
      <c r="J2109" s="199"/>
      <c r="K2109" s="113"/>
      <c r="L2109" s="113"/>
      <c r="M2109" s="113"/>
      <c r="N2109" s="7"/>
    </row>
    <row r="2110" spans="1:14">
      <c r="A2110" s="126" t="s">
        <v>8141</v>
      </c>
      <c r="B2110" s="297"/>
      <c r="C2110" s="126" t="s">
        <v>3321</v>
      </c>
      <c r="D2110" s="278">
        <f>+VLOOKUP(A2110,'LISTA NACIONAL'!A:B,2,0)</f>
        <v>4892.085</v>
      </c>
      <c r="E2110" s="278">
        <f t="shared" si="32"/>
        <v>5919.4228499999999</v>
      </c>
      <c r="G2110" s="7"/>
      <c r="H2110" s="200"/>
      <c r="I2110" s="199"/>
      <c r="J2110" s="199"/>
      <c r="K2110" s="113"/>
      <c r="L2110" s="113"/>
      <c r="M2110" s="113"/>
      <c r="N2110" s="7"/>
    </row>
    <row r="2111" spans="1:14">
      <c r="A2111" s="126" t="s">
        <v>8142</v>
      </c>
      <c r="B2111" s="297"/>
      <c r="C2111" s="126" t="s">
        <v>3317</v>
      </c>
      <c r="D2111" s="278">
        <f>+VLOOKUP(A2111,'LISTA NACIONAL'!A:B,2,0)</f>
        <v>2226.1489999999999</v>
      </c>
      <c r="E2111" s="278">
        <f t="shared" si="32"/>
        <v>2693.6402899999998</v>
      </c>
      <c r="G2111" s="7"/>
      <c r="H2111" s="200"/>
      <c r="I2111" s="199"/>
      <c r="J2111" s="199"/>
      <c r="K2111" s="113"/>
      <c r="L2111" s="113"/>
      <c r="M2111" s="113"/>
      <c r="N2111" s="7"/>
    </row>
    <row r="2112" spans="1:14">
      <c r="A2112" s="126" t="s">
        <v>8143</v>
      </c>
      <c r="B2112" s="297"/>
      <c r="C2112" s="126" t="s">
        <v>3322</v>
      </c>
      <c r="D2112" s="278">
        <f>+VLOOKUP(A2112,'LISTA NACIONAL'!A:B,2,0)</f>
        <v>8590.1569999999992</v>
      </c>
      <c r="E2112" s="278">
        <f t="shared" si="32"/>
        <v>10394.089969999999</v>
      </c>
      <c r="G2112" s="7"/>
      <c r="H2112" s="200"/>
      <c r="I2112" s="199"/>
      <c r="J2112" s="199"/>
      <c r="K2112" s="113"/>
      <c r="L2112" s="113"/>
      <c r="M2112" s="113"/>
      <c r="N2112" s="7"/>
    </row>
    <row r="2113" spans="1:14">
      <c r="A2113" s="126" t="s">
        <v>563</v>
      </c>
      <c r="B2113" s="297"/>
      <c r="C2113" s="126" t="s">
        <v>1916</v>
      </c>
      <c r="D2113" s="278">
        <f>+VLOOKUP(A2113,'LISTA NACIONAL'!A:B,2,0)</f>
        <v>25749.654999999999</v>
      </c>
      <c r="E2113" s="278">
        <f t="shared" si="32"/>
        <v>31157.082549999999</v>
      </c>
      <c r="G2113" s="7"/>
      <c r="H2113" s="200"/>
      <c r="I2113" s="199"/>
      <c r="J2113" s="199"/>
      <c r="K2113" s="113"/>
      <c r="L2113" s="113"/>
      <c r="M2113" s="113"/>
      <c r="N2113" s="7"/>
    </row>
    <row r="2114" spans="1:14">
      <c r="A2114" s="126" t="s">
        <v>8144</v>
      </c>
      <c r="B2114" s="297"/>
      <c r="C2114" s="126" t="s">
        <v>8986</v>
      </c>
      <c r="D2114" s="278">
        <f>+VLOOKUP(A2114,'LISTA NACIONAL'!A:B,2,0)</f>
        <v>44388.474999999999</v>
      </c>
      <c r="E2114" s="278">
        <f t="shared" si="32"/>
        <v>53710.054749999996</v>
      </c>
      <c r="G2114" s="7"/>
      <c r="H2114" s="200"/>
      <c r="I2114" s="199"/>
      <c r="J2114" s="199"/>
      <c r="K2114" s="113"/>
      <c r="L2114" s="113"/>
      <c r="M2114" s="113"/>
      <c r="N2114" s="7"/>
    </row>
    <row r="2115" spans="1:14">
      <c r="A2115" s="126" t="s">
        <v>8145</v>
      </c>
      <c r="B2115" s="297"/>
      <c r="C2115" s="126" t="s">
        <v>5802</v>
      </c>
      <c r="D2115" s="278">
        <f>+VLOOKUP(A2115,'LISTA NACIONAL'!A:B,2,0)</f>
        <v>10374.699000000001</v>
      </c>
      <c r="E2115" s="278">
        <f t="shared" si="32"/>
        <v>12553.38579</v>
      </c>
      <c r="G2115" s="7"/>
      <c r="H2115" s="200"/>
      <c r="I2115" s="199"/>
      <c r="J2115" s="199"/>
      <c r="K2115" s="113"/>
      <c r="L2115" s="113"/>
      <c r="M2115" s="113"/>
      <c r="N2115" s="7"/>
    </row>
    <row r="2116" spans="1:14">
      <c r="A2116" s="126" t="s">
        <v>8146</v>
      </c>
      <c r="B2116" s="297"/>
      <c r="C2116" s="126" t="s">
        <v>8987</v>
      </c>
      <c r="D2116" s="278">
        <f>+VLOOKUP(A2116,'LISTA NACIONAL'!A:B,2,0)</f>
        <v>2079.6039999999998</v>
      </c>
      <c r="E2116" s="278">
        <f t="shared" si="32"/>
        <v>2516.3208399999999</v>
      </c>
      <c r="G2116" s="7"/>
      <c r="H2116" s="200"/>
      <c r="I2116" s="199"/>
      <c r="J2116" s="199"/>
      <c r="K2116" s="113"/>
      <c r="L2116" s="113"/>
      <c r="M2116" s="113"/>
      <c r="N2116" s="7"/>
    </row>
    <row r="2117" spans="1:14">
      <c r="A2117" s="126" t="s">
        <v>10062</v>
      </c>
      <c r="B2117" s="297"/>
      <c r="C2117" s="126" t="s">
        <v>8988</v>
      </c>
      <c r="D2117" s="278">
        <f>+VLOOKUP(A2117,'LISTA NACIONAL'!A:B,2,0)</f>
        <v>45887.447999999997</v>
      </c>
      <c r="E2117" s="278">
        <f t="shared" si="32"/>
        <v>55523.812079999996</v>
      </c>
      <c r="G2117" s="7"/>
      <c r="H2117" s="200"/>
      <c r="I2117" s="199"/>
      <c r="J2117" s="199"/>
      <c r="K2117" s="113"/>
      <c r="L2117" s="113"/>
      <c r="M2117" s="113"/>
      <c r="N2117" s="7"/>
    </row>
    <row r="2118" spans="1:14">
      <c r="A2118" s="126" t="s">
        <v>10063</v>
      </c>
      <c r="B2118" s="297"/>
      <c r="C2118" s="126" t="s">
        <v>8270</v>
      </c>
      <c r="D2118" s="278">
        <f>+VLOOKUP(A2118,'LISTA NACIONAL'!A:B,2,0)</f>
        <v>38545.241999999998</v>
      </c>
      <c r="E2118" s="278">
        <f t="shared" si="32"/>
        <v>46639.742819999999</v>
      </c>
      <c r="G2118" s="7"/>
      <c r="H2118" s="200"/>
      <c r="I2118" s="199"/>
      <c r="J2118" s="199"/>
      <c r="K2118" s="113"/>
      <c r="L2118" s="113"/>
      <c r="M2118" s="113"/>
      <c r="N2118" s="7"/>
    </row>
    <row r="2119" spans="1:14">
      <c r="A2119" s="126" t="s">
        <v>10064</v>
      </c>
      <c r="B2119" s="297"/>
      <c r="C2119" s="126" t="s">
        <v>8582</v>
      </c>
      <c r="D2119" s="278">
        <f>+VLOOKUP(A2119,'LISTA NACIONAL'!A:B,2,0)</f>
        <v>10058.272999999999</v>
      </c>
      <c r="E2119" s="278">
        <f t="shared" si="32"/>
        <v>12170.510329999999</v>
      </c>
      <c r="G2119" s="7"/>
      <c r="H2119" s="200"/>
      <c r="I2119" s="199"/>
      <c r="J2119" s="199"/>
      <c r="K2119" s="113"/>
      <c r="L2119" s="113"/>
      <c r="M2119" s="113"/>
      <c r="N2119" s="7"/>
    </row>
    <row r="2120" spans="1:14">
      <c r="A2120" s="126" t="s">
        <v>10065</v>
      </c>
      <c r="B2120" s="297"/>
      <c r="C2120" s="126" t="s">
        <v>8583</v>
      </c>
      <c r="D2120" s="278">
        <f>+VLOOKUP(A2120,'LISTA NACIONAL'!A:B,2,0)</f>
        <v>891.05100000000004</v>
      </c>
      <c r="E2120" s="278">
        <f t="shared" si="32"/>
        <v>1078.1717100000001</v>
      </c>
      <c r="G2120" s="7"/>
      <c r="H2120" s="200"/>
      <c r="I2120" s="199"/>
      <c r="J2120" s="199"/>
      <c r="K2120" s="113"/>
      <c r="L2120" s="113"/>
      <c r="M2120" s="113"/>
      <c r="N2120" s="7"/>
    </row>
    <row r="2121" spans="1:14">
      <c r="A2121" s="126" t="s">
        <v>10066</v>
      </c>
      <c r="B2121" s="297"/>
      <c r="C2121" s="126" t="s">
        <v>8314</v>
      </c>
      <c r="D2121" s="278">
        <f>+VLOOKUP(A2121,'LISTA NACIONAL'!A:B,2,0)</f>
        <v>31127.739000000001</v>
      </c>
      <c r="E2121" s="278">
        <f t="shared" si="32"/>
        <v>37664.564189999997</v>
      </c>
      <c r="G2121" s="7"/>
      <c r="H2121" s="200"/>
      <c r="I2121" s="199"/>
      <c r="J2121" s="199"/>
      <c r="K2121" s="113"/>
      <c r="L2121" s="113"/>
      <c r="M2121" s="113"/>
      <c r="N2121" s="7"/>
    </row>
    <row r="2122" spans="1:14">
      <c r="A2122" s="126" t="s">
        <v>10067</v>
      </c>
      <c r="B2122" s="297"/>
      <c r="C2122" s="126" t="s">
        <v>8315</v>
      </c>
      <c r="D2122" s="278">
        <f>+VLOOKUP(A2122,'LISTA NACIONAL'!A:B,2,0)</f>
        <v>28130.15</v>
      </c>
      <c r="E2122" s="278">
        <f t="shared" si="32"/>
        <v>34037.481500000002</v>
      </c>
      <c r="G2122" s="7"/>
      <c r="H2122" s="200"/>
      <c r="I2122" s="199"/>
      <c r="J2122" s="199"/>
      <c r="K2122" s="113"/>
      <c r="L2122" s="113"/>
      <c r="M2122" s="113"/>
      <c r="N2122" s="7"/>
    </row>
    <row r="2123" spans="1:14">
      <c r="A2123" s="126" t="s">
        <v>10068</v>
      </c>
      <c r="B2123" s="297"/>
      <c r="C2123" s="126" t="s">
        <v>11321</v>
      </c>
      <c r="D2123" s="278">
        <f>+VLOOKUP(A2123,'LISTA NACIONAL'!A:B,2,0)</f>
        <v>13640.771000000001</v>
      </c>
      <c r="E2123" s="278">
        <f t="shared" ref="E2123:E2186" si="33">+D2123*1.21</f>
        <v>16505.332910000001</v>
      </c>
      <c r="G2123" s="7"/>
      <c r="H2123" s="200"/>
      <c r="I2123" s="199"/>
      <c r="J2123" s="199"/>
      <c r="K2123" s="113"/>
      <c r="L2123" s="113"/>
      <c r="M2123" s="113"/>
      <c r="N2123" s="7"/>
    </row>
    <row r="2124" spans="1:14">
      <c r="A2124" s="126" t="s">
        <v>10069</v>
      </c>
      <c r="B2124" s="297"/>
      <c r="C2124" s="126" t="s">
        <v>8316</v>
      </c>
      <c r="D2124" s="278">
        <f>+VLOOKUP(A2124,'LISTA NACIONAL'!A:B,2,0)</f>
        <v>6225.2129999999997</v>
      </c>
      <c r="E2124" s="278">
        <f t="shared" si="33"/>
        <v>7532.5077299999994</v>
      </c>
      <c r="G2124" s="7"/>
      <c r="H2124" s="200"/>
      <c r="I2124" s="199"/>
      <c r="J2124" s="199"/>
      <c r="K2124" s="113"/>
      <c r="L2124" s="113"/>
      <c r="M2124" s="113"/>
      <c r="N2124" s="7"/>
    </row>
    <row r="2125" spans="1:14">
      <c r="A2125" s="126" t="s">
        <v>10070</v>
      </c>
      <c r="B2125" s="297"/>
      <c r="C2125" s="126" t="s">
        <v>11321</v>
      </c>
      <c r="D2125" s="278">
        <f>+VLOOKUP(A2125,'LISTA NACIONAL'!A:B,2,0)</f>
        <v>6813.576</v>
      </c>
      <c r="E2125" s="278">
        <f t="shared" si="33"/>
        <v>8244.4269600000007</v>
      </c>
      <c r="G2125" s="7"/>
      <c r="H2125" s="200"/>
      <c r="I2125" s="199"/>
      <c r="J2125" s="199"/>
      <c r="K2125" s="113"/>
      <c r="L2125" s="113"/>
      <c r="M2125" s="113"/>
      <c r="N2125" s="7"/>
    </row>
    <row r="2126" spans="1:14">
      <c r="A2126" s="126" t="s">
        <v>10071</v>
      </c>
      <c r="B2126" s="297"/>
      <c r="C2126" s="126" t="s">
        <v>1823</v>
      </c>
      <c r="D2126" s="278">
        <f>+VLOOKUP(A2126,'LISTA NACIONAL'!A:B,2,0)</f>
        <v>38545.241999999998</v>
      </c>
      <c r="E2126" s="278">
        <f t="shared" si="33"/>
        <v>46639.742819999999</v>
      </c>
      <c r="G2126" s="7"/>
      <c r="H2126" s="200"/>
      <c r="I2126" s="199"/>
      <c r="J2126" s="199"/>
      <c r="K2126" s="113"/>
      <c r="L2126" s="113"/>
      <c r="M2126" s="113"/>
      <c r="N2126" s="7"/>
    </row>
    <row r="2127" spans="1:14">
      <c r="A2127" s="126" t="s">
        <v>10072</v>
      </c>
      <c r="B2127" s="297"/>
      <c r="C2127" s="126" t="s">
        <v>5879</v>
      </c>
      <c r="D2127" s="278">
        <f>+VLOOKUP(A2127,'LISTA NACIONAL'!A:B,2,0)</f>
        <v>5322.3</v>
      </c>
      <c r="E2127" s="278">
        <f t="shared" si="33"/>
        <v>6439.9830000000002</v>
      </c>
      <c r="G2127" s="7"/>
      <c r="H2127" s="200"/>
      <c r="I2127" s="199"/>
      <c r="J2127" s="199"/>
      <c r="K2127" s="113"/>
      <c r="L2127" s="113"/>
      <c r="M2127" s="113"/>
      <c r="N2127" s="7"/>
    </row>
    <row r="2128" spans="1:14">
      <c r="A2128" s="126" t="s">
        <v>10073</v>
      </c>
      <c r="B2128" s="297"/>
      <c r="C2128" s="126" t="s">
        <v>3798</v>
      </c>
      <c r="D2128" s="278">
        <f>+VLOOKUP(A2128,'LISTA NACIONAL'!A:B,2,0)</f>
        <v>11692.143</v>
      </c>
      <c r="E2128" s="278">
        <f t="shared" si="33"/>
        <v>14147.49303</v>
      </c>
      <c r="G2128" s="7"/>
      <c r="H2128" s="200"/>
      <c r="I2128" s="199"/>
      <c r="J2128" s="199"/>
      <c r="K2128" s="113"/>
      <c r="L2128" s="113"/>
      <c r="M2128" s="113"/>
      <c r="N2128" s="7"/>
    </row>
    <row r="2129" spans="1:14">
      <c r="A2129" s="126" t="s">
        <v>10074</v>
      </c>
      <c r="B2129" s="297"/>
      <c r="C2129" s="126" t="s">
        <v>3799</v>
      </c>
      <c r="D2129" s="278">
        <f>+VLOOKUP(A2129,'LISTA NACIONAL'!A:B,2,0)</f>
        <v>2220.3960000000002</v>
      </c>
      <c r="E2129" s="278">
        <f t="shared" si="33"/>
        <v>2686.6791600000001</v>
      </c>
      <c r="G2129" s="7"/>
      <c r="H2129" s="200"/>
      <c r="I2129" s="199"/>
      <c r="J2129" s="199"/>
      <c r="K2129" s="113"/>
      <c r="L2129" s="113"/>
      <c r="M2129" s="113"/>
      <c r="N2129" s="7"/>
    </row>
    <row r="2130" spans="1:14">
      <c r="A2130" s="126" t="s">
        <v>10075</v>
      </c>
      <c r="B2130" s="297"/>
      <c r="C2130" s="126" t="s">
        <v>3800</v>
      </c>
      <c r="D2130" s="278">
        <f>+VLOOKUP(A2130,'LISTA NACIONAL'!A:B,2,0)</f>
        <v>19252.286</v>
      </c>
      <c r="E2130" s="278">
        <f t="shared" si="33"/>
        <v>23295.266059999998</v>
      </c>
      <c r="G2130" s="7"/>
      <c r="H2130" s="200"/>
      <c r="I2130" s="199"/>
      <c r="J2130" s="199"/>
      <c r="K2130" s="113"/>
      <c r="L2130" s="113"/>
      <c r="M2130" s="113"/>
      <c r="N2130" s="7"/>
    </row>
    <row r="2131" spans="1:14">
      <c r="A2131" s="126" t="s">
        <v>10076</v>
      </c>
      <c r="B2131" s="297"/>
      <c r="C2131" s="126" t="s">
        <v>6218</v>
      </c>
      <c r="D2131" s="278">
        <f>+VLOOKUP(A2131,'LISTA NACIONAL'!A:B,2,0)</f>
        <v>8590.1569999999992</v>
      </c>
      <c r="E2131" s="278">
        <f t="shared" si="33"/>
        <v>10394.089969999999</v>
      </c>
      <c r="G2131" s="7"/>
      <c r="H2131" s="200"/>
      <c r="I2131" s="199"/>
      <c r="J2131" s="199"/>
      <c r="K2131" s="113"/>
      <c r="L2131" s="113"/>
      <c r="M2131" s="113"/>
      <c r="N2131" s="7"/>
    </row>
    <row r="2132" spans="1:14">
      <c r="A2132" s="126" t="s">
        <v>88</v>
      </c>
      <c r="B2132" s="297"/>
      <c r="C2132" s="126" t="s">
        <v>89</v>
      </c>
      <c r="D2132" s="278">
        <f>+VLOOKUP(A2132,'LISTA NACIONAL'!A:B,2,0)</f>
        <v>25782.600999999999</v>
      </c>
      <c r="E2132" s="278">
        <f t="shared" si="33"/>
        <v>31196.947209999998</v>
      </c>
      <c r="G2132" s="7"/>
      <c r="H2132" s="200"/>
      <c r="I2132" s="199"/>
      <c r="J2132" s="199"/>
      <c r="K2132" s="113"/>
      <c r="L2132" s="113"/>
      <c r="M2132" s="113"/>
      <c r="N2132" s="7"/>
    </row>
    <row r="2133" spans="1:14">
      <c r="A2133" s="126" t="s">
        <v>10077</v>
      </c>
      <c r="B2133" s="297"/>
      <c r="C2133" s="126" t="s">
        <v>6218</v>
      </c>
      <c r="D2133" s="278">
        <f>+VLOOKUP(A2133,'LISTA NACIONAL'!A:B,2,0)</f>
        <v>9319.5689999999995</v>
      </c>
      <c r="E2133" s="278">
        <f t="shared" si="33"/>
        <v>11276.678489999998</v>
      </c>
      <c r="G2133" s="7"/>
      <c r="H2133" s="200"/>
      <c r="I2133" s="199"/>
      <c r="J2133" s="199"/>
      <c r="K2133" s="113"/>
      <c r="L2133" s="113"/>
      <c r="M2133" s="113"/>
      <c r="N2133" s="7"/>
    </row>
    <row r="2134" spans="1:14">
      <c r="A2134" s="126" t="s">
        <v>90</v>
      </c>
      <c r="B2134" s="297"/>
      <c r="C2134" s="126" t="s">
        <v>89</v>
      </c>
      <c r="D2134" s="278">
        <f>+VLOOKUP(A2134,'LISTA NACIONAL'!A:B,2,0)</f>
        <v>27985.452000000001</v>
      </c>
      <c r="E2134" s="278">
        <f t="shared" si="33"/>
        <v>33862.396919999999</v>
      </c>
      <c r="G2134" s="7"/>
      <c r="H2134" s="200"/>
      <c r="I2134" s="199"/>
      <c r="J2134" s="199"/>
      <c r="K2134" s="113"/>
      <c r="L2134" s="113"/>
      <c r="M2134" s="113"/>
      <c r="N2134" s="7"/>
    </row>
    <row r="2135" spans="1:14">
      <c r="A2135" s="126" t="s">
        <v>10078</v>
      </c>
      <c r="B2135" s="297"/>
      <c r="C2135" s="126" t="s">
        <v>6219</v>
      </c>
      <c r="D2135" s="278">
        <f>+VLOOKUP(A2135,'LISTA NACIONAL'!A:B,2,0)</f>
        <v>8298.9650000000001</v>
      </c>
      <c r="E2135" s="278">
        <f t="shared" si="33"/>
        <v>10041.747649999999</v>
      </c>
      <c r="G2135" s="7"/>
      <c r="H2135" s="200"/>
      <c r="I2135" s="199"/>
      <c r="J2135" s="199"/>
      <c r="K2135" s="113"/>
      <c r="L2135" s="113"/>
      <c r="M2135" s="113"/>
      <c r="N2135" s="7"/>
    </row>
    <row r="2136" spans="1:14">
      <c r="A2136" s="126" t="s">
        <v>10079</v>
      </c>
      <c r="B2136" s="297"/>
      <c r="C2136" s="126" t="s">
        <v>6220</v>
      </c>
      <c r="D2136" s="278">
        <f>+VLOOKUP(A2136,'LISTA NACIONAL'!A:B,2,0)</f>
        <v>21459.355</v>
      </c>
      <c r="E2136" s="278">
        <f t="shared" si="33"/>
        <v>25965.81955</v>
      </c>
      <c r="G2136" s="7"/>
      <c r="H2136" s="200"/>
      <c r="I2136" s="199"/>
      <c r="J2136" s="199"/>
      <c r="K2136" s="113"/>
      <c r="L2136" s="113"/>
      <c r="M2136" s="113"/>
      <c r="N2136" s="7"/>
    </row>
    <row r="2137" spans="1:14">
      <c r="A2137" s="126" t="s">
        <v>10080</v>
      </c>
      <c r="B2137" s="297"/>
      <c r="C2137" s="126" t="s">
        <v>6221</v>
      </c>
      <c r="D2137" s="278">
        <f>+VLOOKUP(A2137,'LISTA NACIONAL'!A:B,2,0)</f>
        <v>1347.5239999999999</v>
      </c>
      <c r="E2137" s="278">
        <f t="shared" si="33"/>
        <v>1630.5040399999998</v>
      </c>
      <c r="G2137" s="7"/>
      <c r="H2137" s="200"/>
      <c r="I2137" s="199"/>
      <c r="J2137" s="199"/>
      <c r="K2137" s="113"/>
      <c r="L2137" s="113"/>
      <c r="M2137" s="113"/>
      <c r="N2137" s="7"/>
    </row>
    <row r="2138" spans="1:14">
      <c r="A2138" s="126" t="s">
        <v>10081</v>
      </c>
      <c r="B2138" s="297"/>
      <c r="C2138" s="126" t="s">
        <v>6222</v>
      </c>
      <c r="D2138" s="278">
        <f>+VLOOKUP(A2138,'LISTA NACIONAL'!A:B,2,0)</f>
        <v>73992.195000000007</v>
      </c>
      <c r="E2138" s="278">
        <f t="shared" si="33"/>
        <v>89530.555950000009</v>
      </c>
      <c r="G2138" s="7"/>
      <c r="H2138" s="200"/>
      <c r="I2138" s="199"/>
      <c r="J2138" s="199"/>
      <c r="K2138" s="113"/>
      <c r="L2138" s="113"/>
      <c r="M2138" s="113"/>
      <c r="N2138" s="7"/>
    </row>
    <row r="2139" spans="1:14">
      <c r="A2139" s="126" t="s">
        <v>10082</v>
      </c>
      <c r="B2139" s="297"/>
      <c r="C2139" s="126" t="s">
        <v>6223</v>
      </c>
      <c r="D2139" s="278">
        <f>+VLOOKUP(A2139,'LISTA NACIONAL'!A:B,2,0)</f>
        <v>51375.669000000002</v>
      </c>
      <c r="E2139" s="278">
        <f t="shared" si="33"/>
        <v>62164.55949</v>
      </c>
      <c r="G2139" s="7"/>
      <c r="H2139" s="200"/>
      <c r="I2139" s="199"/>
      <c r="J2139" s="199"/>
      <c r="K2139" s="113"/>
      <c r="L2139" s="113"/>
      <c r="M2139" s="113"/>
      <c r="N2139" s="7"/>
    </row>
    <row r="2140" spans="1:14">
      <c r="A2140" s="126" t="s">
        <v>5551</v>
      </c>
      <c r="B2140" s="297"/>
      <c r="C2140" s="126" t="s">
        <v>6224</v>
      </c>
      <c r="D2140" s="278">
        <f>+VLOOKUP(A2140,'LISTA NACIONAL'!A:B,2,0)</f>
        <v>40042.279000000002</v>
      </c>
      <c r="E2140" s="278">
        <f t="shared" si="33"/>
        <v>48451.157590000003</v>
      </c>
      <c r="G2140" s="7"/>
      <c r="H2140" s="200"/>
      <c r="I2140" s="199"/>
      <c r="J2140" s="199"/>
      <c r="K2140" s="113"/>
      <c r="L2140" s="113"/>
      <c r="M2140" s="113"/>
      <c r="N2140" s="7"/>
    </row>
    <row r="2141" spans="1:14">
      <c r="A2141" s="126" t="s">
        <v>5552</v>
      </c>
      <c r="B2141" s="297"/>
      <c r="C2141" s="126" t="s">
        <v>6225</v>
      </c>
      <c r="D2141" s="278">
        <f>+VLOOKUP(A2141,'LISTA NACIONAL'!A:B,2,0)</f>
        <v>7392.3850000000002</v>
      </c>
      <c r="E2141" s="278">
        <f t="shared" si="33"/>
        <v>8944.7858500000002</v>
      </c>
      <c r="G2141" s="7"/>
      <c r="H2141" s="200"/>
      <c r="I2141" s="199"/>
      <c r="J2141" s="199"/>
      <c r="K2141" s="113"/>
      <c r="L2141" s="113"/>
      <c r="M2141" s="113"/>
      <c r="N2141" s="7"/>
    </row>
    <row r="2142" spans="1:14">
      <c r="A2142" s="126" t="s">
        <v>5553</v>
      </c>
      <c r="B2142" s="297"/>
      <c r="C2142" s="126" t="s">
        <v>6226</v>
      </c>
      <c r="D2142" s="278">
        <f>+VLOOKUP(A2142,'LISTA NACIONAL'!A:B,2,0)</f>
        <v>26615.831999999999</v>
      </c>
      <c r="E2142" s="278">
        <f t="shared" si="33"/>
        <v>32205.156719999999</v>
      </c>
      <c r="G2142" s="7"/>
      <c r="H2142" s="200"/>
      <c r="I2142" s="199"/>
      <c r="J2142" s="199"/>
      <c r="K2142" s="113"/>
      <c r="L2142" s="113"/>
      <c r="M2142" s="113"/>
      <c r="N2142" s="7"/>
    </row>
    <row r="2143" spans="1:14">
      <c r="A2143" s="126" t="s">
        <v>5554</v>
      </c>
      <c r="B2143" s="297"/>
      <c r="C2143" s="126" t="s">
        <v>8564</v>
      </c>
      <c r="D2143" s="278">
        <f>+VLOOKUP(A2143,'LISTA NACIONAL'!A:B,2,0)</f>
        <v>5209.8059999999996</v>
      </c>
      <c r="E2143" s="278">
        <f t="shared" si="33"/>
        <v>6303.8652599999996</v>
      </c>
      <c r="G2143" s="7"/>
      <c r="H2143" s="200"/>
      <c r="I2143" s="199"/>
      <c r="J2143" s="199"/>
      <c r="K2143" s="113"/>
      <c r="L2143" s="113"/>
      <c r="M2143" s="113"/>
      <c r="N2143" s="7"/>
    </row>
    <row r="2144" spans="1:14">
      <c r="A2144" s="126" t="s">
        <v>5555</v>
      </c>
      <c r="B2144" s="297"/>
      <c r="C2144" s="126" t="s">
        <v>8565</v>
      </c>
      <c r="D2144" s="278">
        <f>+VLOOKUP(A2144,'LISTA NACIONAL'!A:B,2,0)</f>
        <v>1896.444</v>
      </c>
      <c r="E2144" s="278">
        <f t="shared" si="33"/>
        <v>2294.69724</v>
      </c>
      <c r="G2144" s="7"/>
      <c r="H2144" s="200"/>
      <c r="I2144" s="199"/>
      <c r="J2144" s="199"/>
      <c r="K2144" s="113"/>
      <c r="L2144" s="113"/>
      <c r="M2144" s="113"/>
      <c r="N2144" s="7"/>
    </row>
    <row r="2145" spans="1:14">
      <c r="A2145" s="126" t="s">
        <v>5556</v>
      </c>
      <c r="B2145" s="297"/>
      <c r="C2145" s="126" t="s">
        <v>8566</v>
      </c>
      <c r="D2145" s="278">
        <f>+VLOOKUP(A2145,'LISTA NACIONAL'!A:B,2,0)</f>
        <v>2289.828</v>
      </c>
      <c r="E2145" s="278">
        <f t="shared" si="33"/>
        <v>2770.6918799999999</v>
      </c>
      <c r="G2145" s="7"/>
      <c r="H2145" s="200"/>
      <c r="I2145" s="199"/>
      <c r="J2145" s="199"/>
      <c r="K2145" s="113"/>
      <c r="L2145" s="113"/>
      <c r="M2145" s="113"/>
      <c r="N2145" s="7"/>
    </row>
    <row r="2146" spans="1:14">
      <c r="A2146" s="126" t="s">
        <v>5557</v>
      </c>
      <c r="B2146" s="297"/>
      <c r="C2146" s="126" t="s">
        <v>8567</v>
      </c>
      <c r="D2146" s="278">
        <f>+VLOOKUP(A2146,'LISTA NACIONAL'!A:B,2,0)</f>
        <v>34037.040000000001</v>
      </c>
      <c r="E2146" s="278">
        <f t="shared" si="33"/>
        <v>41184.818399999996</v>
      </c>
      <c r="G2146" s="7"/>
      <c r="H2146" s="200"/>
      <c r="I2146" s="199"/>
      <c r="J2146" s="199"/>
      <c r="K2146" s="113"/>
      <c r="L2146" s="113"/>
      <c r="M2146" s="113"/>
      <c r="N2146" s="7"/>
    </row>
    <row r="2147" spans="1:14">
      <c r="A2147" s="126" t="s">
        <v>5558</v>
      </c>
      <c r="B2147" s="297"/>
      <c r="C2147" s="126" t="s">
        <v>6227</v>
      </c>
      <c r="D2147" s="278">
        <f>+VLOOKUP(A2147,'LISTA NACIONAL'!A:B,2,0)</f>
        <v>34037.040000000001</v>
      </c>
      <c r="E2147" s="278">
        <f t="shared" si="33"/>
        <v>41184.818399999996</v>
      </c>
      <c r="G2147" s="7"/>
      <c r="H2147" s="200"/>
      <c r="I2147" s="199"/>
      <c r="J2147" s="199"/>
      <c r="K2147" s="113"/>
      <c r="L2147" s="113"/>
      <c r="M2147" s="113"/>
      <c r="N2147" s="7"/>
    </row>
    <row r="2148" spans="1:14">
      <c r="A2148" s="126" t="s">
        <v>5559</v>
      </c>
      <c r="B2148" s="297"/>
      <c r="C2148" s="126" t="s">
        <v>6228</v>
      </c>
      <c r="D2148" s="278">
        <f>+VLOOKUP(A2148,'LISTA NACIONAL'!A:B,2,0)</f>
        <v>23658.469000000001</v>
      </c>
      <c r="E2148" s="278">
        <f t="shared" si="33"/>
        <v>28626.747490000002</v>
      </c>
      <c r="G2148" s="7"/>
      <c r="H2148" s="200"/>
      <c r="I2148" s="199"/>
      <c r="J2148" s="199"/>
      <c r="K2148" s="113"/>
      <c r="L2148" s="113"/>
      <c r="M2148" s="113"/>
      <c r="N2148" s="7"/>
    </row>
    <row r="2149" spans="1:14">
      <c r="A2149" s="126" t="s">
        <v>8057</v>
      </c>
      <c r="B2149" s="297"/>
      <c r="C2149" s="126" t="s">
        <v>6229</v>
      </c>
      <c r="D2149" s="278">
        <f>+VLOOKUP(A2149,'LISTA NACIONAL'!A:B,2,0)</f>
        <v>13310.868</v>
      </c>
      <c r="E2149" s="278">
        <f t="shared" si="33"/>
        <v>16106.15028</v>
      </c>
      <c r="G2149" s="7"/>
      <c r="H2149" s="200"/>
      <c r="I2149" s="199"/>
      <c r="J2149" s="199"/>
      <c r="K2149" s="113"/>
      <c r="L2149" s="113"/>
      <c r="M2149" s="113"/>
      <c r="N2149" s="7"/>
    </row>
    <row r="2150" spans="1:14">
      <c r="A2150" s="126" t="s">
        <v>8058</v>
      </c>
      <c r="B2150" s="297"/>
      <c r="C2150" s="126" t="s">
        <v>6230</v>
      </c>
      <c r="D2150" s="278">
        <f>+VLOOKUP(A2150,'LISTA NACIONAL'!A:B,2,0)</f>
        <v>2220.3960000000002</v>
      </c>
      <c r="E2150" s="278">
        <f t="shared" si="33"/>
        <v>2686.6791600000001</v>
      </c>
      <c r="G2150" s="7"/>
      <c r="H2150" s="200"/>
      <c r="I2150" s="199"/>
      <c r="J2150" s="199"/>
      <c r="K2150" s="113"/>
      <c r="L2150" s="113"/>
      <c r="M2150" s="113"/>
      <c r="N2150" s="7"/>
    </row>
    <row r="2151" spans="1:14">
      <c r="A2151" s="126" t="s">
        <v>8059</v>
      </c>
      <c r="B2151" s="297"/>
      <c r="C2151" s="126" t="s">
        <v>6231</v>
      </c>
      <c r="D2151" s="278">
        <f>+VLOOKUP(A2151,'LISTA NACIONAL'!A:B,2,0)</f>
        <v>26615.831999999999</v>
      </c>
      <c r="E2151" s="278">
        <f t="shared" si="33"/>
        <v>32205.156719999999</v>
      </c>
      <c r="G2151" s="7"/>
      <c r="H2151" s="200"/>
      <c r="I2151" s="199"/>
      <c r="J2151" s="199"/>
      <c r="K2151" s="113"/>
      <c r="L2151" s="113"/>
      <c r="M2151" s="113"/>
      <c r="N2151" s="7"/>
    </row>
    <row r="2152" spans="1:14">
      <c r="A2152" s="126" t="s">
        <v>8060</v>
      </c>
      <c r="B2152" s="297"/>
      <c r="C2152" s="126" t="s">
        <v>6232</v>
      </c>
      <c r="D2152" s="278">
        <f>+VLOOKUP(A2152,'LISTA NACIONAL'!A:B,2,0)</f>
        <v>34905.300000000003</v>
      </c>
      <c r="E2152" s="278">
        <f t="shared" si="33"/>
        <v>42235.413</v>
      </c>
      <c r="G2152" s="7"/>
      <c r="H2152" s="200"/>
      <c r="I2152" s="199"/>
      <c r="J2152" s="199"/>
      <c r="K2152" s="113"/>
      <c r="L2152" s="113"/>
      <c r="M2152" s="113"/>
      <c r="N2152" s="7"/>
    </row>
    <row r="2153" spans="1:14">
      <c r="A2153" s="126" t="s">
        <v>8061</v>
      </c>
      <c r="B2153" s="297"/>
      <c r="C2153" s="126" t="s">
        <v>3745</v>
      </c>
      <c r="D2153" s="278">
        <f>+VLOOKUP(A2153,'LISTA NACIONAL'!A:B,2,0)</f>
        <v>18054.169000000002</v>
      </c>
      <c r="E2153" s="278">
        <f t="shared" si="33"/>
        <v>21845.54449</v>
      </c>
      <c r="G2153" s="7"/>
      <c r="H2153" s="200"/>
      <c r="I2153" s="199"/>
      <c r="J2153" s="199"/>
      <c r="K2153" s="113"/>
      <c r="L2153" s="113"/>
      <c r="M2153" s="113"/>
      <c r="N2153" s="7"/>
    </row>
    <row r="2154" spans="1:14">
      <c r="A2154" s="126" t="s">
        <v>8062</v>
      </c>
      <c r="B2154" s="297"/>
      <c r="C2154" s="126" t="s">
        <v>523</v>
      </c>
      <c r="D2154" s="278">
        <f>+VLOOKUP(A2154,'LISTA NACIONAL'!A:B,2,0)</f>
        <v>16572.894</v>
      </c>
      <c r="E2154" s="278">
        <f t="shared" si="33"/>
        <v>20053.20174</v>
      </c>
      <c r="G2154" s="7"/>
      <c r="H2154" s="200"/>
      <c r="I2154" s="199"/>
      <c r="J2154" s="199"/>
      <c r="K2154" s="113"/>
      <c r="L2154" s="113"/>
      <c r="M2154" s="113"/>
      <c r="N2154" s="7"/>
    </row>
    <row r="2155" spans="1:14">
      <c r="A2155" s="126" t="s">
        <v>8063</v>
      </c>
      <c r="B2155" s="297"/>
      <c r="C2155" s="126" t="s">
        <v>12213</v>
      </c>
      <c r="D2155" s="278">
        <f>+VLOOKUP(A2155,'LISTA NACIONAL'!A:B,2,0)</f>
        <v>65099.036999999997</v>
      </c>
      <c r="E2155" s="278">
        <f t="shared" si="33"/>
        <v>78769.834769999987</v>
      </c>
      <c r="G2155" s="7"/>
      <c r="H2155" s="200"/>
      <c r="I2155" s="199"/>
      <c r="J2155" s="199"/>
      <c r="K2155" s="113"/>
      <c r="L2155" s="113"/>
      <c r="M2155" s="113"/>
      <c r="N2155" s="7"/>
    </row>
    <row r="2156" spans="1:14">
      <c r="A2156" s="126" t="s">
        <v>8064</v>
      </c>
      <c r="B2156" s="297"/>
      <c r="C2156" s="126" t="s">
        <v>524</v>
      </c>
      <c r="D2156" s="278">
        <f>+VLOOKUP(A2156,'LISTA NACIONAL'!A:B,2,0)</f>
        <v>109512.72900000001</v>
      </c>
      <c r="E2156" s="278">
        <f t="shared" si="33"/>
        <v>132510.40209000002</v>
      </c>
      <c r="G2156" s="7"/>
      <c r="H2156" s="200"/>
      <c r="I2156" s="199"/>
      <c r="J2156" s="199"/>
      <c r="K2156" s="113"/>
      <c r="L2156" s="113"/>
      <c r="M2156" s="113"/>
      <c r="N2156" s="7"/>
    </row>
    <row r="2157" spans="1:14">
      <c r="A2157" s="126" t="s">
        <v>8065</v>
      </c>
      <c r="B2157" s="297"/>
      <c r="C2157" s="126" t="s">
        <v>525</v>
      </c>
      <c r="D2157" s="278">
        <f>+VLOOKUP(A2157,'LISTA NACIONAL'!A:B,2,0)</f>
        <v>93229.418999999994</v>
      </c>
      <c r="E2157" s="278">
        <f t="shared" si="33"/>
        <v>112807.59698999999</v>
      </c>
      <c r="G2157" s="7"/>
      <c r="H2157" s="200"/>
      <c r="I2157" s="199"/>
      <c r="J2157" s="199"/>
      <c r="K2157" s="113"/>
      <c r="L2157" s="113"/>
      <c r="M2157" s="113"/>
      <c r="N2157" s="7"/>
    </row>
    <row r="2158" spans="1:14">
      <c r="A2158" s="126" t="s">
        <v>8066</v>
      </c>
      <c r="B2158" s="297"/>
      <c r="C2158" s="126" t="s">
        <v>3317</v>
      </c>
      <c r="D2158" s="278">
        <f>+VLOOKUP(A2158,'LISTA NACIONAL'!A:B,2,0)</f>
        <v>20710.701000000001</v>
      </c>
      <c r="E2158" s="278">
        <f t="shared" si="33"/>
        <v>25059.948209999999</v>
      </c>
      <c r="G2158" s="7"/>
      <c r="H2158" s="200"/>
      <c r="I2158" s="199"/>
      <c r="J2158" s="199"/>
      <c r="K2158" s="113"/>
      <c r="L2158" s="113"/>
      <c r="M2158" s="113"/>
      <c r="N2158" s="7"/>
    </row>
    <row r="2159" spans="1:14">
      <c r="A2159" s="126" t="s">
        <v>8067</v>
      </c>
      <c r="B2159" s="297"/>
      <c r="C2159" s="126" t="s">
        <v>526</v>
      </c>
      <c r="D2159" s="278">
        <f>+VLOOKUP(A2159,'LISTA NACIONAL'!A:B,2,0)</f>
        <v>106645.90399999999</v>
      </c>
      <c r="E2159" s="278">
        <f t="shared" si="33"/>
        <v>129041.54383999998</v>
      </c>
      <c r="G2159" s="7"/>
      <c r="H2159" s="200"/>
      <c r="I2159" s="199"/>
      <c r="J2159" s="199"/>
      <c r="K2159" s="113"/>
      <c r="L2159" s="113"/>
      <c r="M2159" s="113"/>
      <c r="N2159" s="7"/>
    </row>
    <row r="2160" spans="1:14">
      <c r="A2160" s="126" t="s">
        <v>8068</v>
      </c>
      <c r="B2160" s="297"/>
      <c r="C2160" s="126" t="s">
        <v>3754</v>
      </c>
      <c r="D2160" s="278">
        <f>+VLOOKUP(A2160,'LISTA NACIONAL'!A:B,2,0)</f>
        <v>4433.1570000000002</v>
      </c>
      <c r="E2160" s="278">
        <f t="shared" si="33"/>
        <v>5364.1199699999997</v>
      </c>
      <c r="G2160" s="7"/>
      <c r="H2160" s="200"/>
      <c r="I2160" s="199"/>
      <c r="J2160" s="199"/>
      <c r="K2160" s="113"/>
      <c r="L2160" s="113"/>
      <c r="M2160" s="113"/>
      <c r="N2160" s="7"/>
    </row>
    <row r="2161" spans="1:14">
      <c r="A2161" s="126" t="s">
        <v>8069</v>
      </c>
      <c r="B2161" s="297"/>
      <c r="C2161" s="126" t="s">
        <v>3755</v>
      </c>
      <c r="D2161" s="278">
        <f>+VLOOKUP(A2161,'LISTA NACIONAL'!A:B,2,0)</f>
        <v>16673.254000000001</v>
      </c>
      <c r="E2161" s="278">
        <f t="shared" si="33"/>
        <v>20174.637340000001</v>
      </c>
      <c r="G2161" s="7"/>
      <c r="H2161" s="200"/>
      <c r="I2161" s="199"/>
      <c r="J2161" s="199"/>
      <c r="K2161" s="113"/>
      <c r="L2161" s="113"/>
      <c r="M2161" s="113"/>
      <c r="N2161" s="7"/>
    </row>
    <row r="2162" spans="1:14">
      <c r="A2162" s="126" t="s">
        <v>91</v>
      </c>
      <c r="B2162" s="297"/>
      <c r="C2162" s="126" t="s">
        <v>3922</v>
      </c>
      <c r="D2162" s="278">
        <f>+VLOOKUP(A2162,'LISTA NACIONAL'!A:B,2,0)</f>
        <v>33348.319000000003</v>
      </c>
      <c r="E2162" s="278">
        <f t="shared" si="33"/>
        <v>40351.465990000004</v>
      </c>
      <c r="G2162" s="7"/>
      <c r="H2162" s="200"/>
      <c r="I2162" s="199"/>
      <c r="J2162" s="199"/>
      <c r="K2162" s="113"/>
      <c r="L2162" s="113"/>
      <c r="M2162" s="113"/>
      <c r="N2162" s="7"/>
    </row>
    <row r="2163" spans="1:14">
      <c r="A2163" s="126" t="s">
        <v>8070</v>
      </c>
      <c r="B2163" s="297"/>
      <c r="C2163" s="126" t="s">
        <v>3756</v>
      </c>
      <c r="D2163" s="278">
        <f>+VLOOKUP(A2163,'LISTA NACIONAL'!A:B,2,0)</f>
        <v>4284.6589999999997</v>
      </c>
      <c r="E2163" s="278">
        <f t="shared" si="33"/>
        <v>5184.4373899999991</v>
      </c>
      <c r="G2163" s="7"/>
      <c r="H2163" s="200"/>
      <c r="I2163" s="199"/>
      <c r="J2163" s="199"/>
      <c r="K2163" s="113"/>
      <c r="L2163" s="113"/>
      <c r="M2163" s="113"/>
      <c r="N2163" s="7"/>
    </row>
    <row r="2164" spans="1:14">
      <c r="A2164" s="126" t="s">
        <v>8071</v>
      </c>
      <c r="B2164" s="297"/>
      <c r="C2164" s="126" t="s">
        <v>1056</v>
      </c>
      <c r="D2164" s="278">
        <f>+VLOOKUP(A2164,'LISTA NACIONAL'!A:B,2,0)</f>
        <v>26615.831999999999</v>
      </c>
      <c r="E2164" s="278">
        <f t="shared" si="33"/>
        <v>32205.156719999999</v>
      </c>
      <c r="G2164" s="7"/>
      <c r="H2164" s="200"/>
      <c r="I2164" s="199"/>
      <c r="J2164" s="199"/>
      <c r="K2164" s="113"/>
      <c r="L2164" s="113"/>
      <c r="M2164" s="113"/>
      <c r="N2164" s="7"/>
    </row>
    <row r="2165" spans="1:14">
      <c r="A2165" s="126" t="s">
        <v>8072</v>
      </c>
      <c r="B2165" s="297"/>
      <c r="C2165" s="126" t="s">
        <v>1057</v>
      </c>
      <c r="D2165" s="278">
        <f>+VLOOKUP(A2165,'LISTA NACIONAL'!A:B,2,0)</f>
        <v>7392.3850000000002</v>
      </c>
      <c r="E2165" s="278">
        <f t="shared" si="33"/>
        <v>8944.7858500000002</v>
      </c>
      <c r="G2165" s="7"/>
      <c r="H2165" s="200"/>
      <c r="I2165" s="199"/>
      <c r="J2165" s="199"/>
      <c r="K2165" s="113"/>
      <c r="L2165" s="113"/>
      <c r="M2165" s="113"/>
      <c r="N2165" s="7"/>
    </row>
    <row r="2166" spans="1:14">
      <c r="A2166" s="126" t="s">
        <v>8073</v>
      </c>
      <c r="B2166" s="297"/>
      <c r="C2166" s="126" t="s">
        <v>1058</v>
      </c>
      <c r="D2166" s="278">
        <f>+VLOOKUP(A2166,'LISTA NACIONAL'!A:B,2,0)</f>
        <v>17738.322</v>
      </c>
      <c r="E2166" s="278">
        <f t="shared" si="33"/>
        <v>21463.369620000001</v>
      </c>
      <c r="G2166" s="7"/>
      <c r="H2166" s="200"/>
      <c r="I2166" s="199"/>
      <c r="J2166" s="199"/>
      <c r="K2166" s="113"/>
      <c r="L2166" s="113"/>
      <c r="M2166" s="113"/>
      <c r="N2166" s="7"/>
    </row>
    <row r="2167" spans="1:14">
      <c r="A2167" s="126" t="s">
        <v>10953</v>
      </c>
      <c r="B2167" s="297"/>
      <c r="C2167" s="126" t="s">
        <v>1059</v>
      </c>
      <c r="D2167" s="278">
        <f>+VLOOKUP(A2167,'LISTA NACIONAL'!A:B,2,0)</f>
        <v>35574.559999999998</v>
      </c>
      <c r="E2167" s="278">
        <f t="shared" si="33"/>
        <v>43045.217599999996</v>
      </c>
      <c r="G2167" s="7"/>
      <c r="H2167" s="200"/>
      <c r="I2167" s="199"/>
      <c r="J2167" s="199"/>
      <c r="K2167" s="113"/>
      <c r="L2167" s="113"/>
      <c r="M2167" s="113"/>
      <c r="N2167" s="7"/>
    </row>
    <row r="2168" spans="1:14">
      <c r="A2168" s="126" t="s">
        <v>10954</v>
      </c>
      <c r="B2168" s="297"/>
      <c r="C2168" s="126" t="s">
        <v>1059</v>
      </c>
      <c r="D2168" s="278">
        <f>+VLOOKUP(A2168,'LISTA NACIONAL'!A:B,2,0)</f>
        <v>51792.341</v>
      </c>
      <c r="E2168" s="278">
        <f t="shared" si="33"/>
        <v>62668.732609999999</v>
      </c>
      <c r="G2168" s="7"/>
      <c r="H2168" s="200"/>
      <c r="I2168" s="199"/>
      <c r="J2168" s="199"/>
      <c r="K2168" s="113"/>
      <c r="L2168" s="113"/>
      <c r="M2168" s="113"/>
      <c r="N2168" s="7"/>
    </row>
    <row r="2169" spans="1:14">
      <c r="A2169" s="126" t="s">
        <v>10955</v>
      </c>
      <c r="B2169" s="297"/>
      <c r="C2169" s="126" t="s">
        <v>1060</v>
      </c>
      <c r="D2169" s="278">
        <f>+VLOOKUP(A2169,'LISTA NACIONAL'!A:B,2,0)</f>
        <v>14205.849</v>
      </c>
      <c r="E2169" s="278">
        <f t="shared" si="33"/>
        <v>17189.077290000001</v>
      </c>
      <c r="G2169" s="7"/>
      <c r="H2169" s="200"/>
      <c r="I2169" s="199"/>
      <c r="J2169" s="199"/>
      <c r="K2169" s="113"/>
      <c r="L2169" s="113"/>
      <c r="M2169" s="113"/>
      <c r="N2169" s="7"/>
    </row>
    <row r="2170" spans="1:14">
      <c r="A2170" s="126" t="s">
        <v>10956</v>
      </c>
      <c r="B2170" s="297"/>
      <c r="C2170" s="126" t="s">
        <v>1061</v>
      </c>
      <c r="D2170" s="278">
        <f>+VLOOKUP(A2170,'LISTA NACIONAL'!A:B,2,0)</f>
        <v>3551.57</v>
      </c>
      <c r="E2170" s="278">
        <f t="shared" si="33"/>
        <v>4297.3996999999999</v>
      </c>
      <c r="G2170" s="7"/>
      <c r="H2170" s="200"/>
      <c r="I2170" s="199"/>
      <c r="J2170" s="199"/>
      <c r="K2170" s="113"/>
      <c r="L2170" s="113"/>
      <c r="M2170" s="113"/>
      <c r="N2170" s="7"/>
    </row>
    <row r="2171" spans="1:14">
      <c r="A2171" s="126" t="s">
        <v>10957</v>
      </c>
      <c r="B2171" s="297"/>
      <c r="C2171" s="126" t="s">
        <v>1062</v>
      </c>
      <c r="D2171" s="278">
        <f>+VLOOKUP(A2171,'LISTA NACIONAL'!A:B,2,0)</f>
        <v>40042.279000000002</v>
      </c>
      <c r="E2171" s="278">
        <f t="shared" si="33"/>
        <v>48451.157590000003</v>
      </c>
      <c r="G2171" s="7"/>
      <c r="H2171" s="200"/>
      <c r="I2171" s="199"/>
      <c r="J2171" s="199"/>
      <c r="K2171" s="113"/>
      <c r="L2171" s="113"/>
      <c r="M2171" s="113"/>
      <c r="N2171" s="7"/>
    </row>
    <row r="2172" spans="1:14">
      <c r="A2172" s="126" t="s">
        <v>10958</v>
      </c>
      <c r="B2172" s="297"/>
      <c r="C2172" s="126" t="s">
        <v>1063</v>
      </c>
      <c r="D2172" s="278">
        <f>+VLOOKUP(A2172,'LISTA NACIONAL'!A:B,2,0)</f>
        <v>37063.576999999997</v>
      </c>
      <c r="E2172" s="278">
        <f t="shared" si="33"/>
        <v>44846.928169999999</v>
      </c>
      <c r="G2172" s="7"/>
      <c r="H2172" s="200"/>
      <c r="I2172" s="199"/>
      <c r="J2172" s="199"/>
      <c r="K2172" s="113"/>
      <c r="L2172" s="113"/>
      <c r="M2172" s="113"/>
      <c r="N2172" s="7"/>
    </row>
    <row r="2173" spans="1:14">
      <c r="A2173" s="126" t="s">
        <v>10959</v>
      </c>
      <c r="B2173" s="297"/>
      <c r="C2173" s="126" t="s">
        <v>368</v>
      </c>
      <c r="D2173" s="278">
        <f>+VLOOKUP(A2173,'LISTA NACIONAL'!A:B,2,0)</f>
        <v>2936.0259999999998</v>
      </c>
      <c r="E2173" s="278">
        <f t="shared" si="33"/>
        <v>3552.5914599999996</v>
      </c>
      <c r="G2173" s="7"/>
      <c r="H2173" s="200"/>
      <c r="I2173" s="199"/>
      <c r="J2173" s="199"/>
      <c r="K2173" s="113"/>
      <c r="L2173" s="113"/>
      <c r="M2173" s="113"/>
      <c r="N2173" s="7"/>
    </row>
    <row r="2174" spans="1:14">
      <c r="A2174" s="126" t="s">
        <v>10960</v>
      </c>
      <c r="B2174" s="297"/>
      <c r="C2174" s="126" t="s">
        <v>369</v>
      </c>
      <c r="D2174" s="278">
        <f>+VLOOKUP(A2174,'LISTA NACIONAL'!A:B,2,0)</f>
        <v>102103.274</v>
      </c>
      <c r="E2174" s="278">
        <f t="shared" si="33"/>
        <v>123544.96154</v>
      </c>
      <c r="G2174" s="7"/>
      <c r="H2174" s="200"/>
      <c r="I2174" s="199"/>
      <c r="J2174" s="199"/>
      <c r="K2174" s="113"/>
      <c r="L2174" s="113"/>
      <c r="M2174" s="113"/>
      <c r="N2174" s="7"/>
    </row>
    <row r="2175" spans="1:14">
      <c r="A2175" s="126" t="s">
        <v>10961</v>
      </c>
      <c r="B2175" s="297"/>
      <c r="C2175" s="126" t="s">
        <v>778</v>
      </c>
      <c r="D2175" s="278">
        <f>+VLOOKUP(A2175,'LISTA NACIONAL'!A:B,2,0)</f>
        <v>13733.159</v>
      </c>
      <c r="E2175" s="278">
        <f t="shared" si="33"/>
        <v>16617.12239</v>
      </c>
      <c r="G2175" s="7"/>
      <c r="H2175" s="200"/>
      <c r="I2175" s="199"/>
      <c r="J2175" s="199"/>
      <c r="K2175" s="113"/>
      <c r="L2175" s="113"/>
      <c r="M2175" s="113"/>
      <c r="N2175" s="7"/>
    </row>
    <row r="2176" spans="1:14">
      <c r="A2176" s="126" t="s">
        <v>10962</v>
      </c>
      <c r="B2176" s="297"/>
      <c r="C2176" s="126" t="s">
        <v>779</v>
      </c>
      <c r="D2176" s="278">
        <f>+VLOOKUP(A2176,'LISTA NACIONAL'!A:B,2,0)</f>
        <v>3707.4650000000001</v>
      </c>
      <c r="E2176" s="278">
        <f t="shared" si="33"/>
        <v>4486.0326500000001</v>
      </c>
      <c r="G2176" s="7"/>
      <c r="H2176" s="200"/>
      <c r="I2176" s="199"/>
      <c r="J2176" s="199"/>
      <c r="K2176" s="113"/>
      <c r="L2176" s="113"/>
      <c r="M2176" s="113"/>
      <c r="N2176" s="7"/>
    </row>
    <row r="2177" spans="1:14">
      <c r="A2177" s="126" t="s">
        <v>10963</v>
      </c>
      <c r="B2177" s="297"/>
      <c r="C2177" s="126" t="s">
        <v>780</v>
      </c>
      <c r="D2177" s="278">
        <f>+VLOOKUP(A2177,'LISTA NACIONAL'!A:B,2,0)</f>
        <v>5754.616</v>
      </c>
      <c r="E2177" s="278">
        <f t="shared" si="33"/>
        <v>6963.08536</v>
      </c>
      <c r="G2177" s="7"/>
      <c r="H2177" s="200"/>
      <c r="I2177" s="199"/>
      <c r="J2177" s="199"/>
      <c r="K2177" s="113"/>
      <c r="L2177" s="113"/>
      <c r="M2177" s="113"/>
      <c r="N2177" s="7"/>
    </row>
    <row r="2178" spans="1:14">
      <c r="A2178" s="126" t="s">
        <v>10964</v>
      </c>
      <c r="B2178" s="297"/>
      <c r="C2178" s="126" t="s">
        <v>5621</v>
      </c>
      <c r="D2178" s="278">
        <f>+VLOOKUP(A2178,'LISTA NACIONAL'!A:B,2,0)</f>
        <v>3262.3319999999999</v>
      </c>
      <c r="E2178" s="278">
        <f t="shared" si="33"/>
        <v>3947.4217199999998</v>
      </c>
      <c r="G2178" s="7"/>
      <c r="H2178" s="200"/>
      <c r="I2178" s="199"/>
      <c r="J2178" s="199"/>
      <c r="K2178" s="113"/>
      <c r="L2178" s="113"/>
      <c r="M2178" s="113"/>
      <c r="N2178" s="7"/>
    </row>
    <row r="2179" spans="1:14">
      <c r="A2179" s="126" t="s">
        <v>10965</v>
      </c>
      <c r="B2179" s="297"/>
      <c r="C2179" s="126" t="s">
        <v>781</v>
      </c>
      <c r="D2179" s="278">
        <f>+VLOOKUP(A2179,'LISTA NACIONAL'!A:B,2,0)</f>
        <v>4579.78</v>
      </c>
      <c r="E2179" s="278">
        <f t="shared" si="33"/>
        <v>5541.5337999999992</v>
      </c>
      <c r="G2179" s="7"/>
      <c r="H2179" s="200"/>
      <c r="I2179" s="199"/>
      <c r="J2179" s="199"/>
      <c r="K2179" s="113"/>
      <c r="L2179" s="113"/>
      <c r="M2179" s="113"/>
      <c r="N2179" s="7"/>
    </row>
    <row r="2180" spans="1:14">
      <c r="A2180" s="126" t="s">
        <v>3923</v>
      </c>
      <c r="B2180" s="297"/>
      <c r="C2180" s="126" t="s">
        <v>1916</v>
      </c>
      <c r="D2180" s="278">
        <f>+VLOOKUP(A2180,'LISTA NACIONAL'!A:B,2,0)</f>
        <v>13742.904</v>
      </c>
      <c r="E2180" s="278">
        <f t="shared" si="33"/>
        <v>16628.913840000001</v>
      </c>
      <c r="G2180" s="7"/>
      <c r="H2180" s="200"/>
      <c r="I2180" s="199"/>
      <c r="J2180" s="199"/>
      <c r="K2180" s="113"/>
      <c r="L2180" s="113"/>
      <c r="M2180" s="113"/>
      <c r="N2180" s="7"/>
    </row>
    <row r="2181" spans="1:14">
      <c r="A2181" s="126" t="s">
        <v>10966</v>
      </c>
      <c r="B2181" s="297"/>
      <c r="C2181" s="126" t="s">
        <v>83</v>
      </c>
      <c r="D2181" s="278">
        <f>+VLOOKUP(A2181,'LISTA NACIONAL'!A:B,2,0)</f>
        <v>26337.916000000001</v>
      </c>
      <c r="E2181" s="278">
        <f t="shared" si="33"/>
        <v>31868.878359999999</v>
      </c>
      <c r="G2181" s="7"/>
      <c r="H2181" s="200"/>
      <c r="I2181" s="199"/>
      <c r="J2181" s="199"/>
      <c r="K2181" s="113"/>
      <c r="L2181" s="113"/>
      <c r="M2181" s="113"/>
      <c r="N2181" s="7"/>
    </row>
    <row r="2182" spans="1:14">
      <c r="A2182" s="126" t="s">
        <v>10967</v>
      </c>
      <c r="B2182" s="297"/>
      <c r="C2182" s="126" t="s">
        <v>84</v>
      </c>
      <c r="D2182" s="278">
        <f>+VLOOKUP(A2182,'LISTA NACIONAL'!A:B,2,0)</f>
        <v>4735.9740000000002</v>
      </c>
      <c r="E2182" s="278">
        <f t="shared" si="33"/>
        <v>5730.5285400000002</v>
      </c>
      <c r="G2182" s="7"/>
      <c r="H2182" s="200"/>
      <c r="I2182" s="199"/>
      <c r="J2182" s="199"/>
      <c r="K2182" s="113"/>
      <c r="L2182" s="113"/>
      <c r="M2182" s="113"/>
      <c r="N2182" s="7"/>
    </row>
    <row r="2183" spans="1:14">
      <c r="A2183" s="126" t="s">
        <v>10968</v>
      </c>
      <c r="B2183" s="297"/>
      <c r="C2183" s="126" t="s">
        <v>85</v>
      </c>
      <c r="D2183" s="278">
        <f>+VLOOKUP(A2183,'LISTA NACIONAL'!A:B,2,0)</f>
        <v>2077.7190000000001</v>
      </c>
      <c r="E2183" s="278">
        <f t="shared" si="33"/>
        <v>2514.0399899999998</v>
      </c>
      <c r="G2183" s="7"/>
      <c r="H2183" s="200"/>
      <c r="I2183" s="199"/>
      <c r="J2183" s="199"/>
      <c r="K2183" s="113"/>
      <c r="L2183" s="113"/>
      <c r="M2183" s="113"/>
      <c r="N2183" s="7"/>
    </row>
    <row r="2184" spans="1:14">
      <c r="A2184" s="126" t="s">
        <v>10969</v>
      </c>
      <c r="B2184" s="297"/>
      <c r="C2184" s="126" t="s">
        <v>86</v>
      </c>
      <c r="D2184" s="278">
        <f>+VLOOKUP(A2184,'LISTA NACIONAL'!A:B,2,0)</f>
        <v>38483.317999999999</v>
      </c>
      <c r="E2184" s="278">
        <f t="shared" si="33"/>
        <v>46564.814780000001</v>
      </c>
      <c r="G2184" s="7"/>
      <c r="H2184" s="200"/>
      <c r="I2184" s="199"/>
      <c r="J2184" s="199"/>
      <c r="K2184" s="113"/>
      <c r="L2184" s="113"/>
      <c r="M2184" s="113"/>
      <c r="N2184" s="7"/>
    </row>
    <row r="2185" spans="1:14">
      <c r="A2185" s="126" t="s">
        <v>10970</v>
      </c>
      <c r="B2185" s="297"/>
      <c r="C2185" s="126" t="s">
        <v>87</v>
      </c>
      <c r="D2185" s="278">
        <f>+VLOOKUP(A2185,'LISTA NACIONAL'!A:B,2,0)</f>
        <v>29695.682000000001</v>
      </c>
      <c r="E2185" s="278">
        <f t="shared" si="33"/>
        <v>35931.775220000003</v>
      </c>
      <c r="G2185" s="7"/>
      <c r="H2185" s="200"/>
      <c r="I2185" s="199"/>
      <c r="J2185" s="199"/>
      <c r="K2185" s="113"/>
      <c r="L2185" s="113"/>
      <c r="M2185" s="113"/>
      <c r="N2185" s="7"/>
    </row>
    <row r="2186" spans="1:14">
      <c r="A2186" s="126" t="s">
        <v>10971</v>
      </c>
      <c r="B2186" s="297"/>
      <c r="C2186" s="126" t="s">
        <v>5699</v>
      </c>
      <c r="D2186" s="278">
        <f>+VLOOKUP(A2186,'LISTA NACIONAL'!A:B,2,0)</f>
        <v>11850.467000000001</v>
      </c>
      <c r="E2186" s="278">
        <f t="shared" si="33"/>
        <v>14339.065070000001</v>
      </c>
      <c r="G2186" s="7"/>
      <c r="H2186" s="200"/>
      <c r="I2186" s="199"/>
      <c r="J2186" s="199"/>
      <c r="K2186" s="113"/>
      <c r="L2186" s="113"/>
      <c r="M2186" s="113"/>
      <c r="N2186" s="7"/>
    </row>
    <row r="2187" spans="1:14">
      <c r="A2187" s="126" t="s">
        <v>10972</v>
      </c>
      <c r="B2187" s="297"/>
      <c r="C2187" s="126" t="s">
        <v>5700</v>
      </c>
      <c r="D2187" s="278">
        <f>+VLOOKUP(A2187,'LISTA NACIONAL'!A:B,2,0)</f>
        <v>38545.241999999998</v>
      </c>
      <c r="E2187" s="278">
        <f t="shared" ref="E2187:E2250" si="34">+D2187*1.21</f>
        <v>46639.742819999999</v>
      </c>
      <c r="G2187" s="7"/>
      <c r="H2187" s="200"/>
      <c r="I2187" s="199"/>
      <c r="J2187" s="199"/>
      <c r="K2187" s="113"/>
      <c r="L2187" s="113"/>
      <c r="M2187" s="113"/>
      <c r="N2187" s="7"/>
    </row>
    <row r="2188" spans="1:14">
      <c r="A2188" s="126" t="s">
        <v>10973</v>
      </c>
      <c r="B2188" s="297"/>
      <c r="C2188" s="126" t="s">
        <v>5701</v>
      </c>
      <c r="D2188" s="278">
        <f>+VLOOKUP(A2188,'LISTA NACIONAL'!A:B,2,0)</f>
        <v>21289.429</v>
      </c>
      <c r="E2188" s="278">
        <f t="shared" si="34"/>
        <v>25760.20909</v>
      </c>
      <c r="G2188" s="7"/>
      <c r="H2188" s="200"/>
      <c r="I2188" s="199"/>
      <c r="J2188" s="199"/>
      <c r="K2188" s="113"/>
      <c r="L2188" s="113"/>
      <c r="M2188" s="113"/>
      <c r="N2188" s="7"/>
    </row>
    <row r="2189" spans="1:14">
      <c r="A2189" s="126" t="s">
        <v>10974</v>
      </c>
      <c r="B2189" s="297"/>
      <c r="C2189" s="126" t="s">
        <v>12214</v>
      </c>
      <c r="D2189" s="278">
        <f>+VLOOKUP(A2189,'LISTA NACIONAL'!A:B,2,0)</f>
        <v>19252.286</v>
      </c>
      <c r="E2189" s="278">
        <f t="shared" si="34"/>
        <v>23295.266059999998</v>
      </c>
      <c r="G2189" s="7"/>
      <c r="H2189" s="200"/>
      <c r="I2189" s="199"/>
      <c r="J2189" s="199"/>
      <c r="K2189" s="113"/>
      <c r="L2189" s="113"/>
      <c r="M2189" s="113"/>
      <c r="N2189" s="7"/>
    </row>
    <row r="2190" spans="1:14">
      <c r="A2190" s="126" t="s">
        <v>10975</v>
      </c>
      <c r="B2190" s="297"/>
      <c r="C2190" s="126" t="s">
        <v>5702</v>
      </c>
      <c r="D2190" s="278">
        <f>+VLOOKUP(A2190,'LISTA NACIONAL'!A:B,2,0)</f>
        <v>8900.9060000000009</v>
      </c>
      <c r="E2190" s="278">
        <f t="shared" si="34"/>
        <v>10770.09626</v>
      </c>
      <c r="G2190" s="7"/>
      <c r="H2190" s="200"/>
      <c r="I2190" s="199"/>
      <c r="J2190" s="199"/>
      <c r="K2190" s="113"/>
      <c r="L2190" s="113"/>
      <c r="M2190" s="113"/>
      <c r="N2190" s="7"/>
    </row>
    <row r="2191" spans="1:14">
      <c r="A2191" s="126" t="s">
        <v>10976</v>
      </c>
      <c r="B2191" s="297"/>
      <c r="C2191" s="126" t="s">
        <v>5703</v>
      </c>
      <c r="D2191" s="278">
        <f>+VLOOKUP(A2191,'LISTA NACIONAL'!A:B,2,0)</f>
        <v>29305.054</v>
      </c>
      <c r="E2191" s="278">
        <f t="shared" si="34"/>
        <v>35459.115339999997</v>
      </c>
      <c r="G2191" s="7"/>
      <c r="H2191" s="200"/>
      <c r="I2191" s="199"/>
      <c r="J2191" s="199"/>
      <c r="K2191" s="113"/>
      <c r="L2191" s="113"/>
      <c r="M2191" s="113"/>
      <c r="N2191" s="7"/>
    </row>
    <row r="2192" spans="1:14">
      <c r="A2192" s="126" t="s">
        <v>10977</v>
      </c>
      <c r="B2192" s="297"/>
      <c r="C2192" s="126" t="s">
        <v>5704</v>
      </c>
      <c r="D2192" s="278">
        <f>+VLOOKUP(A2192,'LISTA NACIONAL'!A:B,2,0)</f>
        <v>1477.6859999999999</v>
      </c>
      <c r="E2192" s="278">
        <f t="shared" si="34"/>
        <v>1788.0000599999998</v>
      </c>
      <c r="G2192" s="7"/>
      <c r="H2192" s="200"/>
      <c r="I2192" s="199"/>
      <c r="J2192" s="199"/>
      <c r="K2192" s="113"/>
      <c r="L2192" s="113"/>
      <c r="M2192" s="113"/>
      <c r="N2192" s="7"/>
    </row>
    <row r="2193" spans="1:14">
      <c r="A2193" s="126" t="s">
        <v>10978</v>
      </c>
      <c r="B2193" s="297"/>
      <c r="C2193" s="126" t="s">
        <v>5705</v>
      </c>
      <c r="D2193" s="278">
        <f>+VLOOKUP(A2193,'LISTA NACIONAL'!A:B,2,0)</f>
        <v>6225.2129999999997</v>
      </c>
      <c r="E2193" s="278">
        <f t="shared" si="34"/>
        <v>7532.5077299999994</v>
      </c>
      <c r="G2193" s="7"/>
      <c r="H2193" s="200"/>
      <c r="I2193" s="199"/>
      <c r="J2193" s="199"/>
      <c r="K2193" s="113"/>
      <c r="L2193" s="113"/>
      <c r="M2193" s="113"/>
      <c r="N2193" s="7"/>
    </row>
    <row r="2194" spans="1:14">
      <c r="A2194" s="126" t="s">
        <v>3924</v>
      </c>
      <c r="B2194" s="297"/>
      <c r="C2194" s="126" t="s">
        <v>3925</v>
      </c>
      <c r="D2194" s="278">
        <f>+VLOOKUP(A2194,'LISTA NACIONAL'!A:B,2,0)</f>
        <v>12462.183999999999</v>
      </c>
      <c r="E2194" s="278">
        <f t="shared" si="34"/>
        <v>15079.242639999999</v>
      </c>
      <c r="G2194" s="7"/>
      <c r="H2194" s="200"/>
      <c r="I2194" s="199"/>
      <c r="J2194" s="199"/>
      <c r="K2194" s="113"/>
      <c r="L2194" s="113"/>
      <c r="M2194" s="113"/>
      <c r="N2194" s="7"/>
    </row>
    <row r="2195" spans="1:14">
      <c r="A2195" s="126" t="s">
        <v>3926</v>
      </c>
      <c r="B2195" s="297"/>
      <c r="C2195" s="126" t="s">
        <v>3927</v>
      </c>
      <c r="D2195" s="278">
        <f>+VLOOKUP(A2195,'LISTA NACIONAL'!A:B,2,0)</f>
        <v>31158.646000000001</v>
      </c>
      <c r="E2195" s="278">
        <f t="shared" si="34"/>
        <v>37701.961660000001</v>
      </c>
      <c r="G2195" s="7"/>
      <c r="H2195" s="200"/>
      <c r="I2195" s="199"/>
      <c r="J2195" s="199"/>
      <c r="K2195" s="113"/>
      <c r="L2195" s="113"/>
      <c r="M2195" s="113"/>
      <c r="N2195" s="7"/>
    </row>
    <row r="2196" spans="1:14">
      <c r="A2196" s="126" t="s">
        <v>10979</v>
      </c>
      <c r="B2196" s="297"/>
      <c r="C2196" s="126" t="s">
        <v>5706</v>
      </c>
      <c r="D2196" s="278">
        <f>+VLOOKUP(A2196,'LISTA NACIONAL'!A:B,2,0)</f>
        <v>20400.170999999998</v>
      </c>
      <c r="E2196" s="278">
        <f t="shared" si="34"/>
        <v>24684.206909999997</v>
      </c>
      <c r="G2196" s="7"/>
      <c r="H2196" s="200"/>
      <c r="I2196" s="199"/>
      <c r="J2196" s="199"/>
      <c r="K2196" s="113"/>
      <c r="L2196" s="113"/>
      <c r="M2196" s="113"/>
      <c r="N2196" s="7"/>
    </row>
    <row r="2197" spans="1:14">
      <c r="A2197" s="126" t="s">
        <v>10980</v>
      </c>
      <c r="B2197" s="297"/>
      <c r="C2197" s="126" t="s">
        <v>5707</v>
      </c>
      <c r="D2197" s="278">
        <f>+VLOOKUP(A2197,'LISTA NACIONAL'!A:B,2,0)</f>
        <v>27227.215</v>
      </c>
      <c r="E2197" s="278">
        <f t="shared" si="34"/>
        <v>32944.93015</v>
      </c>
      <c r="G2197" s="7"/>
      <c r="H2197" s="200"/>
      <c r="I2197" s="199"/>
      <c r="J2197" s="199"/>
      <c r="K2197" s="113"/>
      <c r="L2197" s="113"/>
      <c r="M2197" s="113"/>
      <c r="N2197" s="7"/>
    </row>
    <row r="2198" spans="1:14">
      <c r="A2198" s="126" t="s">
        <v>10981</v>
      </c>
      <c r="B2198" s="297"/>
      <c r="C2198" s="126" t="s">
        <v>5708</v>
      </c>
      <c r="D2198" s="278">
        <f>+VLOOKUP(A2198,'LISTA NACIONAL'!A:B,2,0)</f>
        <v>71054.42</v>
      </c>
      <c r="E2198" s="278">
        <f t="shared" si="34"/>
        <v>85975.848199999993</v>
      </c>
      <c r="G2198" s="7"/>
      <c r="H2198" s="200"/>
      <c r="I2198" s="199"/>
      <c r="J2198" s="199"/>
      <c r="K2198" s="113"/>
      <c r="L2198" s="113"/>
      <c r="M2198" s="113"/>
      <c r="N2198" s="7"/>
    </row>
    <row r="2199" spans="1:14">
      <c r="A2199" s="126" t="s">
        <v>10982</v>
      </c>
      <c r="B2199" s="297"/>
      <c r="C2199" s="126" t="s">
        <v>5709</v>
      </c>
      <c r="D2199" s="278">
        <f>+VLOOKUP(A2199,'LISTA NACIONAL'!A:B,2,0)</f>
        <v>5629.2030000000004</v>
      </c>
      <c r="E2199" s="278">
        <f t="shared" si="34"/>
        <v>6811.3356300000005</v>
      </c>
      <c r="G2199" s="7"/>
      <c r="H2199" s="200"/>
      <c r="I2199" s="199"/>
      <c r="J2199" s="199"/>
      <c r="K2199" s="113"/>
      <c r="L2199" s="113"/>
      <c r="M2199" s="113"/>
      <c r="N2199" s="7"/>
    </row>
    <row r="2200" spans="1:14">
      <c r="A2200" s="126" t="s">
        <v>10983</v>
      </c>
      <c r="B2200" s="297"/>
      <c r="C2200" s="126" t="s">
        <v>5710</v>
      </c>
      <c r="D2200" s="278">
        <f>+VLOOKUP(A2200,'LISTA NACIONAL'!A:B,2,0)</f>
        <v>5748.701</v>
      </c>
      <c r="E2200" s="278">
        <f t="shared" si="34"/>
        <v>6955.92821</v>
      </c>
      <c r="G2200" s="7"/>
      <c r="H2200" s="200"/>
      <c r="I2200" s="199"/>
      <c r="J2200" s="199"/>
      <c r="K2200" s="113"/>
      <c r="L2200" s="113"/>
      <c r="M2200" s="113"/>
      <c r="N2200" s="7"/>
    </row>
    <row r="2201" spans="1:14">
      <c r="A2201" s="126" t="s">
        <v>10984</v>
      </c>
      <c r="B2201" s="297"/>
      <c r="C2201" s="126" t="s">
        <v>3292</v>
      </c>
      <c r="D2201" s="278">
        <f>+VLOOKUP(A2201,'LISTA NACIONAL'!A:B,2,0)</f>
        <v>29347.243999999999</v>
      </c>
      <c r="E2201" s="278">
        <f t="shared" si="34"/>
        <v>35510.165239999995</v>
      </c>
      <c r="G2201" s="7"/>
      <c r="H2201" s="200"/>
      <c r="I2201" s="199"/>
      <c r="J2201" s="199"/>
      <c r="K2201" s="113"/>
      <c r="L2201" s="113"/>
      <c r="M2201" s="113"/>
      <c r="N2201" s="7"/>
    </row>
    <row r="2202" spans="1:14">
      <c r="A2202" s="126" t="s">
        <v>10985</v>
      </c>
      <c r="B2202" s="297"/>
      <c r="C2202" s="126" t="s">
        <v>3293</v>
      </c>
      <c r="D2202" s="278">
        <f>+VLOOKUP(A2202,'LISTA NACIONAL'!A:B,2,0)</f>
        <v>42897.165000000001</v>
      </c>
      <c r="E2202" s="278">
        <f t="shared" si="34"/>
        <v>51905.569649999998</v>
      </c>
      <c r="G2202" s="7"/>
      <c r="H2202" s="200"/>
      <c r="I2202" s="199"/>
      <c r="J2202" s="199"/>
      <c r="K2202" s="113"/>
      <c r="L2202" s="113"/>
      <c r="M2202" s="113"/>
      <c r="N2202" s="7"/>
    </row>
    <row r="2203" spans="1:14">
      <c r="A2203" s="126" t="s">
        <v>10986</v>
      </c>
      <c r="B2203" s="297"/>
      <c r="C2203" s="126" t="s">
        <v>5646</v>
      </c>
      <c r="D2203" s="278">
        <f>+VLOOKUP(A2203,'LISTA NACIONAL'!A:B,2,0)</f>
        <v>7851.6940000000004</v>
      </c>
      <c r="E2203" s="278">
        <f t="shared" si="34"/>
        <v>9500.5497400000004</v>
      </c>
      <c r="G2203" s="7"/>
      <c r="H2203" s="200"/>
      <c r="I2203" s="199"/>
      <c r="J2203" s="199"/>
      <c r="K2203" s="113"/>
      <c r="L2203" s="113"/>
      <c r="M2203" s="113"/>
      <c r="N2203" s="7"/>
    </row>
    <row r="2204" spans="1:14">
      <c r="A2204" s="126" t="s">
        <v>10987</v>
      </c>
      <c r="B2204" s="297"/>
      <c r="C2204" s="126" t="s">
        <v>5647</v>
      </c>
      <c r="D2204" s="278">
        <f>+VLOOKUP(A2204,'LISTA NACIONAL'!A:B,2,0)</f>
        <v>38545.241999999998</v>
      </c>
      <c r="E2204" s="278">
        <f t="shared" si="34"/>
        <v>46639.742819999999</v>
      </c>
      <c r="G2204" s="7"/>
      <c r="H2204" s="200"/>
      <c r="I2204" s="199"/>
      <c r="J2204" s="199"/>
      <c r="K2204" s="113"/>
      <c r="L2204" s="113"/>
      <c r="M2204" s="113"/>
      <c r="N2204" s="7"/>
    </row>
    <row r="2205" spans="1:14">
      <c r="A2205" s="126" t="s">
        <v>10988</v>
      </c>
      <c r="B2205" s="297"/>
      <c r="C2205" s="126" t="s">
        <v>5648</v>
      </c>
      <c r="D2205" s="278">
        <f>+VLOOKUP(A2205,'LISTA NACIONAL'!A:B,2,0)</f>
        <v>41523.771000000001</v>
      </c>
      <c r="E2205" s="278">
        <f t="shared" si="34"/>
        <v>50243.762909999998</v>
      </c>
      <c r="G2205" s="7"/>
      <c r="H2205" s="200"/>
      <c r="I2205" s="199"/>
      <c r="J2205" s="199"/>
      <c r="K2205" s="113"/>
      <c r="L2205" s="113"/>
      <c r="M2205" s="113"/>
      <c r="N2205" s="7"/>
    </row>
    <row r="2206" spans="1:14">
      <c r="A2206" s="126" t="s">
        <v>10989</v>
      </c>
      <c r="B2206" s="297"/>
      <c r="C2206" s="126" t="s">
        <v>5649</v>
      </c>
      <c r="D2206" s="278">
        <f>+VLOOKUP(A2206,'LISTA NACIONAL'!A:B,2,0)</f>
        <v>2357.2460000000001</v>
      </c>
      <c r="E2206" s="278">
        <f t="shared" si="34"/>
        <v>2852.26766</v>
      </c>
      <c r="G2206" s="7"/>
      <c r="H2206" s="200"/>
      <c r="I2206" s="199"/>
      <c r="J2206" s="199"/>
      <c r="K2206" s="113"/>
      <c r="L2206" s="113"/>
      <c r="M2206" s="113"/>
      <c r="N2206" s="7"/>
    </row>
    <row r="2207" spans="1:14">
      <c r="A2207" s="126" t="s">
        <v>11190</v>
      </c>
      <c r="B2207" s="297"/>
      <c r="C2207" s="126" t="s">
        <v>5650</v>
      </c>
      <c r="D2207" s="278">
        <f>+VLOOKUP(A2207,'LISTA NACIONAL'!A:B,2,0)</f>
        <v>8298.9650000000001</v>
      </c>
      <c r="E2207" s="278">
        <f t="shared" si="34"/>
        <v>10041.747649999999</v>
      </c>
      <c r="G2207" s="7"/>
      <c r="H2207" s="200"/>
      <c r="I2207" s="199"/>
      <c r="J2207" s="199"/>
      <c r="K2207" s="113"/>
      <c r="L2207" s="113"/>
      <c r="M2207" s="113"/>
      <c r="N2207" s="7"/>
    </row>
    <row r="2208" spans="1:14">
      <c r="A2208" s="126" t="s">
        <v>11191</v>
      </c>
      <c r="B2208" s="297"/>
      <c r="C2208" s="126" t="s">
        <v>5651</v>
      </c>
      <c r="D2208" s="278">
        <f>+VLOOKUP(A2208,'LISTA NACIONAL'!A:B,2,0)</f>
        <v>16366.585999999999</v>
      </c>
      <c r="E2208" s="278">
        <f t="shared" si="34"/>
        <v>19803.569059999998</v>
      </c>
      <c r="G2208" s="7"/>
      <c r="H2208" s="200"/>
      <c r="I2208" s="199"/>
      <c r="J2208" s="199"/>
      <c r="K2208" s="113"/>
      <c r="L2208" s="113"/>
      <c r="M2208" s="113"/>
      <c r="N2208" s="7"/>
    </row>
    <row r="2209" spans="1:14">
      <c r="A2209" s="126" t="s">
        <v>5668</v>
      </c>
      <c r="B2209" s="297"/>
      <c r="C2209" s="126" t="s">
        <v>5652</v>
      </c>
      <c r="D2209" s="278">
        <f>+VLOOKUP(A2209,'LISTA NACIONAL'!A:B,2,0)</f>
        <v>73992.195000000007</v>
      </c>
      <c r="E2209" s="278">
        <f t="shared" si="34"/>
        <v>89530.555950000009</v>
      </c>
      <c r="G2209" s="7"/>
      <c r="H2209" s="200"/>
      <c r="I2209" s="199"/>
      <c r="J2209" s="199"/>
      <c r="K2209" s="113"/>
      <c r="L2209" s="113"/>
      <c r="M2209" s="113"/>
      <c r="N2209" s="7"/>
    </row>
    <row r="2210" spans="1:14">
      <c r="A2210" s="126" t="s">
        <v>5669</v>
      </c>
      <c r="B2210" s="297"/>
      <c r="C2210" s="126" t="s">
        <v>2878</v>
      </c>
      <c r="D2210" s="278">
        <f>+VLOOKUP(A2210,'LISTA NACIONAL'!A:B,2,0)</f>
        <v>26075.527999999998</v>
      </c>
      <c r="E2210" s="278">
        <f t="shared" si="34"/>
        <v>31551.388879999999</v>
      </c>
      <c r="G2210" s="7"/>
      <c r="H2210" s="200"/>
      <c r="I2210" s="199"/>
      <c r="J2210" s="199"/>
      <c r="K2210" s="113"/>
      <c r="L2210" s="113"/>
      <c r="M2210" s="113"/>
      <c r="N2210" s="7"/>
    </row>
    <row r="2211" spans="1:14">
      <c r="A2211" s="126" t="s">
        <v>5670</v>
      </c>
      <c r="B2211" s="297"/>
      <c r="C2211" s="126" t="s">
        <v>2879</v>
      </c>
      <c r="D2211" s="278">
        <f>+VLOOKUP(A2211,'LISTA NACIONAL'!A:B,2,0)</f>
        <v>53302.972000000002</v>
      </c>
      <c r="E2211" s="278">
        <f t="shared" si="34"/>
        <v>64496.596120000002</v>
      </c>
      <c r="G2211" s="7"/>
      <c r="H2211" s="200"/>
      <c r="I2211" s="199"/>
      <c r="J2211" s="199"/>
      <c r="K2211" s="113"/>
      <c r="L2211" s="113"/>
      <c r="M2211" s="113"/>
      <c r="N2211" s="7"/>
    </row>
    <row r="2212" spans="1:14">
      <c r="A2212" s="126" t="s">
        <v>5671</v>
      </c>
      <c r="B2212" s="297"/>
      <c r="C2212" s="126" t="s">
        <v>1638</v>
      </c>
      <c r="D2212" s="278">
        <f>+VLOOKUP(A2212,'LISTA NACIONAL'!A:B,2,0)</f>
        <v>3096.2420000000002</v>
      </c>
      <c r="E2212" s="278">
        <f t="shared" si="34"/>
        <v>3746.45282</v>
      </c>
      <c r="G2212" s="7"/>
      <c r="H2212" s="200"/>
      <c r="I2212" s="199"/>
      <c r="J2212" s="199"/>
      <c r="K2212" s="113"/>
      <c r="L2212" s="113"/>
      <c r="M2212" s="113"/>
      <c r="N2212" s="7"/>
    </row>
    <row r="2213" spans="1:14">
      <c r="A2213" s="126" t="s">
        <v>5672</v>
      </c>
      <c r="B2213" s="297"/>
      <c r="C2213" s="126" t="s">
        <v>1639</v>
      </c>
      <c r="D2213" s="278">
        <f>+VLOOKUP(A2213,'LISTA NACIONAL'!A:B,2,0)</f>
        <v>3391.558</v>
      </c>
      <c r="E2213" s="278">
        <f t="shared" si="34"/>
        <v>4103.7851799999999</v>
      </c>
      <c r="G2213" s="7"/>
      <c r="H2213" s="200"/>
      <c r="I2213" s="199"/>
      <c r="J2213" s="199"/>
      <c r="K2213" s="113"/>
      <c r="L2213" s="113"/>
      <c r="M2213" s="113"/>
      <c r="N2213" s="7"/>
    </row>
    <row r="2214" spans="1:14">
      <c r="A2214" s="126" t="s">
        <v>5673</v>
      </c>
      <c r="B2214" s="297"/>
      <c r="C2214" s="126" t="s">
        <v>1640</v>
      </c>
      <c r="D2214" s="278">
        <f>+VLOOKUP(A2214,'LISTA NACIONAL'!A:B,2,0)</f>
        <v>40042.279000000002</v>
      </c>
      <c r="E2214" s="278">
        <f t="shared" si="34"/>
        <v>48451.157590000003</v>
      </c>
      <c r="G2214" s="7"/>
      <c r="H2214" s="200"/>
      <c r="I2214" s="199"/>
      <c r="J2214" s="199"/>
      <c r="K2214" s="113"/>
      <c r="L2214" s="113"/>
      <c r="M2214" s="113"/>
      <c r="N2214" s="7"/>
    </row>
    <row r="2215" spans="1:14">
      <c r="A2215" s="126" t="s">
        <v>5674</v>
      </c>
      <c r="B2215" s="297"/>
      <c r="C2215" s="126" t="s">
        <v>1865</v>
      </c>
      <c r="D2215" s="278">
        <f>+VLOOKUP(A2215,'LISTA NACIONAL'!A:B,2,0)</f>
        <v>7392.3850000000002</v>
      </c>
      <c r="E2215" s="278">
        <f t="shared" si="34"/>
        <v>8944.7858500000002</v>
      </c>
      <c r="G2215" s="7"/>
      <c r="H2215" s="200"/>
      <c r="I2215" s="199"/>
      <c r="J2215" s="199"/>
      <c r="K2215" s="113"/>
      <c r="L2215" s="113"/>
      <c r="M2215" s="113"/>
      <c r="N2215" s="7"/>
    </row>
    <row r="2216" spans="1:14">
      <c r="A2216" s="126" t="s">
        <v>5675</v>
      </c>
      <c r="B2216" s="297"/>
      <c r="C2216" s="126" t="s">
        <v>1866</v>
      </c>
      <c r="D2216" s="278">
        <f>+VLOOKUP(A2216,'LISTA NACIONAL'!A:B,2,0)</f>
        <v>11850.467000000001</v>
      </c>
      <c r="E2216" s="278">
        <f t="shared" si="34"/>
        <v>14339.065070000001</v>
      </c>
      <c r="G2216" s="7"/>
      <c r="H2216" s="200"/>
      <c r="I2216" s="199"/>
      <c r="J2216" s="199"/>
      <c r="K2216" s="113"/>
      <c r="L2216" s="113"/>
      <c r="M2216" s="113"/>
      <c r="N2216" s="7"/>
    </row>
    <row r="2217" spans="1:14">
      <c r="A2217" s="126" t="s">
        <v>5676</v>
      </c>
      <c r="B2217" s="297"/>
      <c r="C2217" s="126" t="s">
        <v>10504</v>
      </c>
      <c r="D2217" s="278">
        <f>+VLOOKUP(A2217,'LISTA NACIONAL'!A:B,2,0)</f>
        <v>19449.197</v>
      </c>
      <c r="E2217" s="278">
        <f t="shared" si="34"/>
        <v>23533.52837</v>
      </c>
      <c r="G2217" s="7"/>
      <c r="H2217" s="200"/>
      <c r="I2217" s="199"/>
      <c r="J2217" s="199"/>
      <c r="K2217" s="113"/>
      <c r="L2217" s="113"/>
      <c r="M2217" s="113"/>
      <c r="N2217" s="7"/>
    </row>
    <row r="2218" spans="1:14">
      <c r="A2218" s="126" t="s">
        <v>5677</v>
      </c>
      <c r="B2218" s="297"/>
      <c r="C2218" s="126" t="s">
        <v>8470</v>
      </c>
      <c r="D2218" s="278">
        <f>+VLOOKUP(A2218,'LISTA NACIONAL'!A:B,2,0)</f>
        <v>22198.38</v>
      </c>
      <c r="E2218" s="278">
        <f t="shared" si="34"/>
        <v>26860.039799999999</v>
      </c>
      <c r="G2218" s="7"/>
      <c r="H2218" s="200"/>
      <c r="I2218" s="199"/>
      <c r="J2218" s="199"/>
      <c r="K2218" s="113"/>
      <c r="L2218" s="113"/>
      <c r="M2218" s="113"/>
      <c r="N2218" s="7"/>
    </row>
    <row r="2219" spans="1:14">
      <c r="A2219" s="126" t="s">
        <v>5678</v>
      </c>
      <c r="B2219" s="297"/>
      <c r="C2219" s="126" t="s">
        <v>8471</v>
      </c>
      <c r="D2219" s="278">
        <f>+VLOOKUP(A2219,'LISTA NACIONAL'!A:B,2,0)</f>
        <v>7392.3850000000002</v>
      </c>
      <c r="E2219" s="278">
        <f t="shared" si="34"/>
        <v>8944.7858500000002</v>
      </c>
      <c r="G2219" s="7"/>
      <c r="H2219" s="200"/>
      <c r="I2219" s="199"/>
      <c r="J2219" s="199"/>
      <c r="K2219" s="113"/>
      <c r="L2219" s="113"/>
      <c r="M2219" s="113"/>
      <c r="N2219" s="7"/>
    </row>
    <row r="2220" spans="1:14">
      <c r="A2220" s="126" t="s">
        <v>9695</v>
      </c>
      <c r="B2220" s="297"/>
      <c r="C2220" s="126" t="s">
        <v>8472</v>
      </c>
      <c r="D2220" s="278">
        <f>+VLOOKUP(A2220,'LISTA NACIONAL'!A:B,2,0)</f>
        <v>3551.57</v>
      </c>
      <c r="E2220" s="278">
        <f t="shared" si="34"/>
        <v>4297.3996999999999</v>
      </c>
      <c r="G2220" s="7"/>
      <c r="H2220" s="200"/>
      <c r="I2220" s="199"/>
      <c r="J2220" s="199"/>
      <c r="K2220" s="113"/>
      <c r="L2220" s="113"/>
      <c r="M2220" s="113"/>
      <c r="N2220" s="7"/>
    </row>
    <row r="2221" spans="1:14">
      <c r="A2221" s="126" t="s">
        <v>9696</v>
      </c>
      <c r="B2221" s="297"/>
      <c r="C2221" s="126" t="s">
        <v>8473</v>
      </c>
      <c r="D2221" s="278">
        <f>+VLOOKUP(A2221,'LISTA NACIONAL'!A:B,2,0)</f>
        <v>91863.410999999993</v>
      </c>
      <c r="E2221" s="278">
        <f t="shared" si="34"/>
        <v>111154.72730999999</v>
      </c>
      <c r="G2221" s="7"/>
      <c r="H2221" s="200"/>
      <c r="I2221" s="199"/>
      <c r="J2221" s="199"/>
      <c r="K2221" s="113"/>
      <c r="L2221" s="113"/>
      <c r="M2221" s="113"/>
      <c r="N2221" s="7"/>
    </row>
    <row r="2222" spans="1:14">
      <c r="A2222" s="126" t="s">
        <v>9697</v>
      </c>
      <c r="B2222" s="297"/>
      <c r="C2222" s="126" t="s">
        <v>8474</v>
      </c>
      <c r="D2222" s="278">
        <f>+VLOOKUP(A2222,'LISTA NACIONAL'!A:B,2,0)</f>
        <v>28093.304</v>
      </c>
      <c r="E2222" s="278">
        <f t="shared" si="34"/>
        <v>33992.897839999998</v>
      </c>
      <c r="G2222" s="7"/>
      <c r="H2222" s="200"/>
      <c r="I2222" s="199"/>
      <c r="J2222" s="199"/>
      <c r="K2222" s="113"/>
      <c r="L2222" s="113"/>
      <c r="M2222" s="113"/>
      <c r="N2222" s="7"/>
    </row>
    <row r="2223" spans="1:14">
      <c r="A2223" s="126" t="s">
        <v>9698</v>
      </c>
      <c r="B2223" s="297"/>
      <c r="C2223" s="126" t="s">
        <v>12075</v>
      </c>
      <c r="D2223" s="278">
        <f>+VLOOKUP(A2223,'LISTA NACIONAL'!A:B,2,0)</f>
        <v>28093.304</v>
      </c>
      <c r="E2223" s="278">
        <f t="shared" si="34"/>
        <v>33992.897839999998</v>
      </c>
      <c r="G2223" s="7"/>
      <c r="H2223" s="200"/>
      <c r="I2223" s="199"/>
      <c r="J2223" s="199"/>
      <c r="K2223" s="113"/>
      <c r="L2223" s="113"/>
      <c r="M2223" s="113"/>
      <c r="N2223" s="7"/>
    </row>
    <row r="2224" spans="1:14">
      <c r="A2224" s="126" t="s">
        <v>9699</v>
      </c>
      <c r="B2224" s="297"/>
      <c r="C2224" s="126" t="s">
        <v>12076</v>
      </c>
      <c r="D2224" s="278">
        <f>+VLOOKUP(A2224,'LISTA NACIONAL'!A:B,2,0)</f>
        <v>8900.9060000000009</v>
      </c>
      <c r="E2224" s="278">
        <f t="shared" si="34"/>
        <v>10770.09626</v>
      </c>
      <c r="G2224" s="7"/>
      <c r="H2224" s="200"/>
      <c r="I2224" s="199"/>
      <c r="J2224" s="199"/>
      <c r="K2224" s="113"/>
      <c r="L2224" s="113"/>
      <c r="M2224" s="113"/>
      <c r="N2224" s="7"/>
    </row>
    <row r="2225" spans="1:14">
      <c r="A2225" s="126" t="s">
        <v>9700</v>
      </c>
      <c r="B2225" s="297"/>
      <c r="C2225" s="126" t="s">
        <v>12077</v>
      </c>
      <c r="D2225" s="278">
        <f>+VLOOKUP(A2225,'LISTA NACIONAL'!A:B,2,0)</f>
        <v>44374.894999999997</v>
      </c>
      <c r="E2225" s="278">
        <f t="shared" si="34"/>
        <v>53693.622949999997</v>
      </c>
      <c r="G2225" s="7"/>
      <c r="H2225" s="200"/>
      <c r="I2225" s="199"/>
      <c r="J2225" s="199"/>
      <c r="K2225" s="113"/>
      <c r="L2225" s="113"/>
      <c r="M2225" s="113"/>
      <c r="N2225" s="7"/>
    </row>
    <row r="2226" spans="1:14">
      <c r="A2226" s="126" t="s">
        <v>9701</v>
      </c>
      <c r="B2226" s="297"/>
      <c r="C2226" s="126" t="s">
        <v>12078</v>
      </c>
      <c r="D2226" s="278">
        <f>+VLOOKUP(A2226,'LISTA NACIONAL'!A:B,2,0)</f>
        <v>43015.006999999998</v>
      </c>
      <c r="E2226" s="278">
        <f t="shared" si="34"/>
        <v>52048.158469999995</v>
      </c>
      <c r="G2226" s="7"/>
      <c r="H2226" s="200"/>
      <c r="I2226" s="199"/>
      <c r="J2226" s="199"/>
      <c r="K2226" s="113"/>
      <c r="L2226" s="113"/>
      <c r="M2226" s="113"/>
      <c r="N2226" s="7"/>
    </row>
    <row r="2227" spans="1:14">
      <c r="A2227" s="126" t="s">
        <v>9702</v>
      </c>
      <c r="B2227" s="297"/>
      <c r="C2227" s="126" t="s">
        <v>12079</v>
      </c>
      <c r="D2227" s="278">
        <f>+VLOOKUP(A2227,'LISTA NACIONAL'!A:B,2,0)</f>
        <v>2490.65</v>
      </c>
      <c r="E2227" s="278">
        <f t="shared" si="34"/>
        <v>3013.6864999999998</v>
      </c>
      <c r="G2227" s="7"/>
      <c r="H2227" s="200"/>
      <c r="I2227" s="199"/>
      <c r="J2227" s="199"/>
      <c r="K2227" s="113"/>
      <c r="L2227" s="113"/>
      <c r="M2227" s="113"/>
      <c r="N2227" s="7"/>
    </row>
    <row r="2228" spans="1:14">
      <c r="A2228" s="126" t="s">
        <v>9703</v>
      </c>
      <c r="B2228" s="297"/>
      <c r="C2228" s="126" t="s">
        <v>12080</v>
      </c>
      <c r="D2228" s="278">
        <f>+VLOOKUP(A2228,'LISTA NACIONAL'!A:B,2,0)</f>
        <v>2459.6120000000001</v>
      </c>
      <c r="E2228" s="278">
        <f t="shared" si="34"/>
        <v>2976.1305200000002</v>
      </c>
      <c r="G2228" s="7"/>
      <c r="H2228" s="200"/>
      <c r="I2228" s="199"/>
      <c r="J2228" s="199"/>
      <c r="K2228" s="113"/>
      <c r="L2228" s="113"/>
      <c r="M2228" s="113"/>
      <c r="N2228" s="7"/>
    </row>
    <row r="2229" spans="1:14">
      <c r="A2229" s="126" t="s">
        <v>9704</v>
      </c>
      <c r="B2229" s="297"/>
      <c r="C2229" s="126" t="s">
        <v>12081</v>
      </c>
      <c r="D2229" s="278">
        <f>+VLOOKUP(A2229,'LISTA NACIONAL'!A:B,2,0)</f>
        <v>23658.469000000001</v>
      </c>
      <c r="E2229" s="278">
        <f t="shared" si="34"/>
        <v>28626.747490000002</v>
      </c>
      <c r="G2229" s="7"/>
      <c r="H2229" s="200"/>
      <c r="I2229" s="199"/>
      <c r="J2229" s="199"/>
      <c r="K2229" s="113"/>
      <c r="L2229" s="113"/>
      <c r="M2229" s="113"/>
      <c r="N2229" s="7"/>
    </row>
    <row r="2230" spans="1:14">
      <c r="A2230" s="126" t="s">
        <v>9705</v>
      </c>
      <c r="B2230" s="297"/>
      <c r="C2230" s="126" t="s">
        <v>8475</v>
      </c>
      <c r="D2230" s="278">
        <f>+VLOOKUP(A2230,'LISTA NACIONAL'!A:B,2,0)</f>
        <v>7438.6170000000002</v>
      </c>
      <c r="E2230" s="278">
        <f t="shared" si="34"/>
        <v>9000.7265700000007</v>
      </c>
      <c r="G2230" s="7"/>
      <c r="H2230" s="200"/>
      <c r="I2230" s="199"/>
      <c r="J2230" s="199"/>
      <c r="K2230" s="113"/>
      <c r="L2230" s="113"/>
      <c r="M2230" s="113"/>
      <c r="N2230" s="7"/>
    </row>
    <row r="2231" spans="1:14">
      <c r="A2231" s="126" t="s">
        <v>9706</v>
      </c>
      <c r="B2231" s="297"/>
      <c r="C2231" s="126" t="s">
        <v>8476</v>
      </c>
      <c r="D2231" s="278">
        <f>+VLOOKUP(A2231,'LISTA NACIONAL'!A:B,2,0)</f>
        <v>14479.942999999999</v>
      </c>
      <c r="E2231" s="278">
        <f t="shared" si="34"/>
        <v>17520.731029999999</v>
      </c>
      <c r="G2231" s="7"/>
      <c r="H2231" s="200"/>
      <c r="I2231" s="199"/>
      <c r="J2231" s="199"/>
      <c r="K2231" s="113"/>
      <c r="L2231" s="113"/>
      <c r="M2231" s="113"/>
      <c r="N2231" s="7"/>
    </row>
    <row r="2232" spans="1:14">
      <c r="A2232" s="126" t="s">
        <v>9707</v>
      </c>
      <c r="B2232" s="297"/>
      <c r="C2232" s="126" t="s">
        <v>8477</v>
      </c>
      <c r="D2232" s="278">
        <f>+VLOOKUP(A2232,'LISTA NACIONAL'!A:B,2,0)</f>
        <v>19252.286</v>
      </c>
      <c r="E2232" s="278">
        <f t="shared" si="34"/>
        <v>23295.266059999998</v>
      </c>
      <c r="G2232" s="7"/>
      <c r="H2232" s="200"/>
      <c r="I2232" s="199"/>
      <c r="J2232" s="199"/>
      <c r="K2232" s="113"/>
      <c r="L2232" s="113"/>
      <c r="M2232" s="113"/>
      <c r="N2232" s="7"/>
    </row>
    <row r="2233" spans="1:14">
      <c r="A2233" s="126" t="s">
        <v>9708</v>
      </c>
      <c r="B2233" s="297"/>
      <c r="C2233" s="126" t="s">
        <v>8478</v>
      </c>
      <c r="D2233" s="278">
        <f>+VLOOKUP(A2233,'LISTA NACIONAL'!A:B,2,0)</f>
        <v>25170.893</v>
      </c>
      <c r="E2233" s="278">
        <f t="shared" si="34"/>
        <v>30456.78053</v>
      </c>
      <c r="G2233" s="7"/>
      <c r="H2233" s="200"/>
      <c r="I2233" s="199"/>
      <c r="J2233" s="199"/>
      <c r="K2233" s="113"/>
      <c r="L2233" s="113"/>
      <c r="M2233" s="113"/>
      <c r="N2233" s="7"/>
    </row>
    <row r="2234" spans="1:14">
      <c r="A2234" s="126" t="s">
        <v>9709</v>
      </c>
      <c r="B2234" s="297"/>
      <c r="C2234" s="126" t="s">
        <v>8479</v>
      </c>
      <c r="D2234" s="278">
        <f>+VLOOKUP(A2234,'LISTA NACIONAL'!A:B,2,0)</f>
        <v>43015.006999999998</v>
      </c>
      <c r="E2234" s="278">
        <f t="shared" si="34"/>
        <v>52048.158469999995</v>
      </c>
      <c r="G2234" s="7"/>
      <c r="H2234" s="200"/>
      <c r="I2234" s="199"/>
      <c r="J2234" s="199"/>
      <c r="K2234" s="113"/>
      <c r="L2234" s="113"/>
      <c r="M2234" s="113"/>
      <c r="N2234" s="7"/>
    </row>
    <row r="2235" spans="1:14">
      <c r="A2235" s="126" t="s">
        <v>9710</v>
      </c>
      <c r="B2235" s="297"/>
      <c r="C2235" s="126" t="s">
        <v>5985</v>
      </c>
      <c r="D2235" s="278">
        <f>+VLOOKUP(A2235,'LISTA NACIONAL'!A:B,2,0)</f>
        <v>48852.241999999998</v>
      </c>
      <c r="E2235" s="278">
        <f t="shared" si="34"/>
        <v>59111.212819999993</v>
      </c>
      <c r="G2235" s="7"/>
      <c r="H2235" s="200"/>
      <c r="I2235" s="199"/>
      <c r="J2235" s="199"/>
      <c r="K2235" s="113"/>
      <c r="L2235" s="113"/>
      <c r="M2235" s="113"/>
      <c r="N2235" s="7"/>
    </row>
    <row r="2236" spans="1:14">
      <c r="A2236" s="126" t="s">
        <v>9711</v>
      </c>
      <c r="B2236" s="297"/>
      <c r="C2236" s="126" t="s">
        <v>5986</v>
      </c>
      <c r="D2236" s="278">
        <f>+VLOOKUP(A2236,'LISTA NACIONAL'!A:B,2,0)</f>
        <v>5482.4110000000001</v>
      </c>
      <c r="E2236" s="278">
        <f t="shared" si="34"/>
        <v>6633.71731</v>
      </c>
      <c r="G2236" s="7"/>
      <c r="H2236" s="200"/>
      <c r="I2236" s="199"/>
      <c r="J2236" s="199"/>
      <c r="K2236" s="113"/>
      <c r="L2236" s="113"/>
      <c r="M2236" s="113"/>
      <c r="N2236" s="7"/>
    </row>
    <row r="2237" spans="1:14">
      <c r="A2237" s="126" t="s">
        <v>9712</v>
      </c>
      <c r="B2237" s="297"/>
      <c r="C2237" s="126" t="s">
        <v>5987</v>
      </c>
      <c r="D2237" s="278">
        <f>+VLOOKUP(A2237,'LISTA NACIONAL'!A:B,2,0)</f>
        <v>2490.65</v>
      </c>
      <c r="E2237" s="278">
        <f t="shared" si="34"/>
        <v>3013.6864999999998</v>
      </c>
      <c r="G2237" s="7"/>
      <c r="H2237" s="200"/>
      <c r="I2237" s="199"/>
      <c r="J2237" s="199"/>
      <c r="K2237" s="113"/>
      <c r="L2237" s="113"/>
      <c r="M2237" s="113"/>
      <c r="N2237" s="7"/>
    </row>
    <row r="2238" spans="1:14">
      <c r="A2238" s="126" t="s">
        <v>9713</v>
      </c>
      <c r="B2238" s="297"/>
      <c r="C2238" s="126" t="s">
        <v>5988</v>
      </c>
      <c r="D2238" s="278">
        <f>+VLOOKUP(A2238,'LISTA NACIONAL'!A:B,2,0)</f>
        <v>14205.849</v>
      </c>
      <c r="E2238" s="278">
        <f t="shared" si="34"/>
        <v>17189.077290000001</v>
      </c>
      <c r="G2238" s="7"/>
      <c r="H2238" s="200"/>
      <c r="I2238" s="199"/>
      <c r="J2238" s="199"/>
      <c r="K2238" s="113"/>
      <c r="L2238" s="113"/>
      <c r="M2238" s="113"/>
      <c r="N2238" s="7"/>
    </row>
    <row r="2239" spans="1:14">
      <c r="A2239" s="126" t="s">
        <v>9714</v>
      </c>
      <c r="B2239" s="297"/>
      <c r="C2239" s="126" t="s">
        <v>5946</v>
      </c>
      <c r="D2239" s="278">
        <f>+VLOOKUP(A2239,'LISTA NACIONAL'!A:B,2,0)</f>
        <v>11850.467000000001</v>
      </c>
      <c r="E2239" s="278">
        <f t="shared" si="34"/>
        <v>14339.065070000001</v>
      </c>
      <c r="G2239" s="7"/>
      <c r="H2239" s="200"/>
      <c r="I2239" s="199"/>
      <c r="J2239" s="199"/>
      <c r="K2239" s="113"/>
      <c r="L2239" s="113"/>
      <c r="M2239" s="113"/>
      <c r="N2239" s="7"/>
    </row>
    <row r="2240" spans="1:14">
      <c r="A2240" s="126" t="s">
        <v>10098</v>
      </c>
      <c r="B2240" s="297"/>
      <c r="C2240" s="126" t="s">
        <v>5947</v>
      </c>
      <c r="D2240" s="278">
        <f>+VLOOKUP(A2240,'LISTA NACIONAL'!A:B,2,0)</f>
        <v>4284.6589999999997</v>
      </c>
      <c r="E2240" s="278">
        <f t="shared" si="34"/>
        <v>5184.4373899999991</v>
      </c>
      <c r="G2240" s="7"/>
      <c r="H2240" s="200"/>
      <c r="I2240" s="199"/>
      <c r="J2240" s="199"/>
      <c r="K2240" s="113"/>
      <c r="L2240" s="113"/>
      <c r="M2240" s="113"/>
      <c r="N2240" s="7"/>
    </row>
    <row r="2241" spans="1:14">
      <c r="A2241" s="126" t="s">
        <v>10099</v>
      </c>
      <c r="B2241" s="297"/>
      <c r="C2241" s="126" t="s">
        <v>12215</v>
      </c>
      <c r="D2241" s="278">
        <f>+VLOOKUP(A2241,'LISTA NACIONAL'!A:B,2,0)</f>
        <v>19252.286</v>
      </c>
      <c r="E2241" s="278">
        <f t="shared" si="34"/>
        <v>23295.266059999998</v>
      </c>
      <c r="G2241" s="7"/>
      <c r="H2241" s="200"/>
      <c r="I2241" s="199"/>
      <c r="J2241" s="199"/>
      <c r="K2241" s="113"/>
      <c r="L2241" s="113"/>
      <c r="M2241" s="113"/>
      <c r="N2241" s="7"/>
    </row>
    <row r="2242" spans="1:14">
      <c r="A2242" s="126" t="s">
        <v>10100</v>
      </c>
      <c r="B2242" s="297"/>
      <c r="C2242" s="126" t="s">
        <v>12216</v>
      </c>
      <c r="D2242" s="278">
        <f>+VLOOKUP(A2242,'LISTA NACIONAL'!A:B,2,0)</f>
        <v>62143.837</v>
      </c>
      <c r="E2242" s="278">
        <f t="shared" si="34"/>
        <v>75194.04277</v>
      </c>
      <c r="G2242" s="7"/>
      <c r="H2242" s="200"/>
      <c r="I2242" s="199"/>
      <c r="J2242" s="199"/>
      <c r="K2242" s="113"/>
      <c r="L2242" s="113"/>
      <c r="M2242" s="113"/>
      <c r="N2242" s="7"/>
    </row>
    <row r="2243" spans="1:14">
      <c r="A2243" s="126" t="s">
        <v>10101</v>
      </c>
      <c r="B2243" s="297"/>
      <c r="C2243" s="126" t="s">
        <v>5948</v>
      </c>
      <c r="D2243" s="278">
        <f>+VLOOKUP(A2243,'LISTA NACIONAL'!A:B,2,0)</f>
        <v>35232.930999999997</v>
      </c>
      <c r="E2243" s="278">
        <f t="shared" si="34"/>
        <v>42631.846509999996</v>
      </c>
      <c r="G2243" s="7"/>
      <c r="H2243" s="200"/>
      <c r="I2243" s="199"/>
      <c r="J2243" s="199"/>
      <c r="K2243" s="113"/>
      <c r="L2243" s="113"/>
      <c r="M2243" s="113"/>
      <c r="N2243" s="7"/>
    </row>
    <row r="2244" spans="1:14">
      <c r="A2244" s="126" t="s">
        <v>837</v>
      </c>
      <c r="B2244" s="297"/>
      <c r="C2244" s="126" t="s">
        <v>5949</v>
      </c>
      <c r="D2244" s="278">
        <f>+VLOOKUP(A2244,'LISTA NACIONAL'!A:B,2,0)</f>
        <v>4882.6030000000001</v>
      </c>
      <c r="E2244" s="278">
        <f t="shared" si="34"/>
        <v>5907.9496300000001</v>
      </c>
      <c r="G2244" s="7"/>
      <c r="H2244" s="200"/>
      <c r="I2244" s="199"/>
      <c r="J2244" s="199"/>
      <c r="K2244" s="113"/>
      <c r="L2244" s="113"/>
      <c r="M2244" s="113"/>
      <c r="N2244" s="7"/>
    </row>
    <row r="2245" spans="1:14">
      <c r="A2245" s="126" t="s">
        <v>838</v>
      </c>
      <c r="B2245" s="297"/>
      <c r="C2245" s="126" t="s">
        <v>3487</v>
      </c>
      <c r="D2245" s="278">
        <f>+VLOOKUP(A2245,'LISTA NACIONAL'!A:B,2,0)</f>
        <v>9319.5689999999995</v>
      </c>
      <c r="E2245" s="278">
        <f t="shared" si="34"/>
        <v>11276.678489999998</v>
      </c>
      <c r="G2245" s="7"/>
      <c r="H2245" s="200"/>
      <c r="I2245" s="199"/>
      <c r="J2245" s="199"/>
      <c r="K2245" s="113"/>
      <c r="L2245" s="113"/>
      <c r="M2245" s="113"/>
      <c r="N2245" s="7"/>
    </row>
    <row r="2246" spans="1:14">
      <c r="A2246" s="126" t="s">
        <v>839</v>
      </c>
      <c r="B2246" s="297"/>
      <c r="C2246" s="126" t="s">
        <v>3488</v>
      </c>
      <c r="D2246" s="278">
        <f>+VLOOKUP(A2246,'LISTA NACIONAL'!A:B,2,0)</f>
        <v>7102.7889999999998</v>
      </c>
      <c r="E2246" s="278">
        <f t="shared" si="34"/>
        <v>8594.3746899999987</v>
      </c>
      <c r="G2246" s="7"/>
      <c r="H2246" s="200"/>
      <c r="I2246" s="199"/>
      <c r="J2246" s="199"/>
      <c r="K2246" s="113"/>
      <c r="L2246" s="113"/>
      <c r="M2246" s="113"/>
      <c r="N2246" s="7"/>
    </row>
    <row r="2247" spans="1:14">
      <c r="A2247" s="126" t="s">
        <v>840</v>
      </c>
      <c r="B2247" s="297"/>
      <c r="C2247" s="126" t="s">
        <v>12217</v>
      </c>
      <c r="D2247" s="278">
        <f>+VLOOKUP(A2247,'LISTA NACIONAL'!A:B,2,0)</f>
        <v>26337.916000000001</v>
      </c>
      <c r="E2247" s="278">
        <f t="shared" si="34"/>
        <v>31868.878359999999</v>
      </c>
      <c r="G2247" s="7"/>
      <c r="H2247" s="200"/>
      <c r="I2247" s="199"/>
      <c r="J2247" s="199"/>
      <c r="K2247" s="113"/>
      <c r="L2247" s="113"/>
      <c r="M2247" s="113"/>
      <c r="N2247" s="7"/>
    </row>
    <row r="2248" spans="1:14">
      <c r="A2248" s="126" t="s">
        <v>841</v>
      </c>
      <c r="B2248" s="297"/>
      <c r="C2248" s="126" t="s">
        <v>5963</v>
      </c>
      <c r="D2248" s="278">
        <f>+VLOOKUP(A2248,'LISTA NACIONAL'!A:B,2,0)</f>
        <v>13310.868</v>
      </c>
      <c r="E2248" s="278">
        <f t="shared" si="34"/>
        <v>16106.15028</v>
      </c>
      <c r="G2248" s="7"/>
      <c r="H2248" s="200"/>
      <c r="I2248" s="199"/>
      <c r="J2248" s="199"/>
      <c r="K2248" s="113"/>
      <c r="L2248" s="113"/>
      <c r="M2248" s="113"/>
      <c r="N2248" s="7"/>
    </row>
    <row r="2249" spans="1:14">
      <c r="A2249" s="126" t="s">
        <v>842</v>
      </c>
      <c r="B2249" s="297"/>
      <c r="C2249" s="126" t="s">
        <v>5964</v>
      </c>
      <c r="D2249" s="278">
        <f>+VLOOKUP(A2249,'LISTA NACIONAL'!A:B,2,0)</f>
        <v>78433.03</v>
      </c>
      <c r="E2249" s="278">
        <f t="shared" si="34"/>
        <v>94903.9663</v>
      </c>
      <c r="G2249" s="7"/>
      <c r="H2249" s="200"/>
      <c r="I2249" s="199"/>
      <c r="J2249" s="199"/>
      <c r="K2249" s="113"/>
      <c r="L2249" s="113"/>
      <c r="M2249" s="113"/>
      <c r="N2249" s="7"/>
    </row>
    <row r="2250" spans="1:14">
      <c r="A2250" s="126" t="s">
        <v>3613</v>
      </c>
      <c r="B2250" s="297"/>
      <c r="C2250" s="126" t="s">
        <v>5965</v>
      </c>
      <c r="D2250" s="278">
        <f>+VLOOKUP(A2250,'LISTA NACIONAL'!A:B,2,0)</f>
        <v>16673.254000000001</v>
      </c>
      <c r="E2250" s="278">
        <f t="shared" si="34"/>
        <v>20174.637340000001</v>
      </c>
      <c r="G2250" s="7"/>
      <c r="H2250" s="200"/>
      <c r="I2250" s="199"/>
      <c r="J2250" s="199"/>
      <c r="K2250" s="113"/>
      <c r="L2250" s="113"/>
      <c r="M2250" s="113"/>
      <c r="N2250" s="7"/>
    </row>
    <row r="2251" spans="1:14">
      <c r="A2251" s="126" t="s">
        <v>3928</v>
      </c>
      <c r="B2251" s="297"/>
      <c r="C2251" s="126" t="s">
        <v>3929</v>
      </c>
      <c r="D2251" s="278">
        <f>+VLOOKUP(A2251,'LISTA NACIONAL'!A:B,2,0)</f>
        <v>50009.735000000001</v>
      </c>
      <c r="E2251" s="278">
        <f t="shared" ref="E2251:E2314" si="35">+D2251*1.21</f>
        <v>60511.779349999997</v>
      </c>
      <c r="G2251" s="7"/>
      <c r="H2251" s="200"/>
      <c r="I2251" s="199"/>
      <c r="J2251" s="199"/>
      <c r="K2251" s="113"/>
      <c r="L2251" s="113"/>
      <c r="M2251" s="113"/>
      <c r="N2251" s="7"/>
    </row>
    <row r="2252" spans="1:14">
      <c r="A2252" s="126" t="s">
        <v>3614</v>
      </c>
      <c r="B2252" s="297"/>
      <c r="C2252" s="126" t="s">
        <v>5966</v>
      </c>
      <c r="D2252" s="278">
        <f>+VLOOKUP(A2252,'LISTA NACIONAL'!A:B,2,0)</f>
        <v>35574.559999999998</v>
      </c>
      <c r="E2252" s="278">
        <f t="shared" si="35"/>
        <v>43045.217599999996</v>
      </c>
      <c r="G2252" s="7"/>
      <c r="H2252" s="200"/>
      <c r="I2252" s="199"/>
      <c r="J2252" s="199"/>
      <c r="K2252" s="113"/>
      <c r="L2252" s="113"/>
      <c r="M2252" s="113"/>
      <c r="N2252" s="7"/>
    </row>
    <row r="2253" spans="1:14">
      <c r="A2253" s="126" t="s">
        <v>4952</v>
      </c>
      <c r="B2253" s="297"/>
      <c r="C2253" s="126" t="s">
        <v>5967</v>
      </c>
      <c r="D2253" s="278">
        <f>+VLOOKUP(A2253,'LISTA NACIONAL'!A:B,2,0)</f>
        <v>37063.576999999997</v>
      </c>
      <c r="E2253" s="278">
        <f t="shared" si="35"/>
        <v>44846.928169999999</v>
      </c>
      <c r="G2253" s="7"/>
      <c r="H2253" s="200"/>
      <c r="I2253" s="199"/>
      <c r="J2253" s="199"/>
      <c r="K2253" s="113"/>
      <c r="L2253" s="113"/>
      <c r="M2253" s="113"/>
      <c r="N2253" s="7"/>
    </row>
    <row r="2254" spans="1:14">
      <c r="A2254" s="126" t="s">
        <v>7608</v>
      </c>
      <c r="B2254" s="297"/>
      <c r="C2254" s="126" t="s">
        <v>5968</v>
      </c>
      <c r="D2254" s="278">
        <f>+VLOOKUP(A2254,'LISTA NACIONAL'!A:B,2,0)</f>
        <v>3391.558</v>
      </c>
      <c r="E2254" s="278">
        <f t="shared" si="35"/>
        <v>4103.7851799999999</v>
      </c>
      <c r="G2254" s="7"/>
      <c r="H2254" s="200"/>
      <c r="I2254" s="199"/>
      <c r="J2254" s="199"/>
      <c r="K2254" s="113"/>
      <c r="L2254" s="113"/>
      <c r="M2254" s="113"/>
      <c r="N2254" s="7"/>
    </row>
    <row r="2255" spans="1:14">
      <c r="A2255" s="126" t="s">
        <v>7609</v>
      </c>
      <c r="B2255" s="297"/>
      <c r="C2255" s="126" t="s">
        <v>5969</v>
      </c>
      <c r="D2255" s="278">
        <f>+VLOOKUP(A2255,'LISTA NACIONAL'!A:B,2,0)</f>
        <v>65099.036999999997</v>
      </c>
      <c r="E2255" s="278">
        <f t="shared" si="35"/>
        <v>78769.834769999987</v>
      </c>
      <c r="G2255" s="7"/>
      <c r="H2255" s="200"/>
      <c r="I2255" s="199"/>
      <c r="J2255" s="199"/>
      <c r="K2255" s="113"/>
      <c r="L2255" s="113"/>
      <c r="M2255" s="113"/>
      <c r="N2255" s="7"/>
    </row>
    <row r="2256" spans="1:14">
      <c r="A2256" s="126" t="s">
        <v>7610</v>
      </c>
      <c r="B2256" s="297"/>
      <c r="C2256" s="126" t="s">
        <v>5970</v>
      </c>
      <c r="D2256" s="278">
        <f>+VLOOKUP(A2256,'LISTA NACIONAL'!A:B,2,0)</f>
        <v>17141.990000000002</v>
      </c>
      <c r="E2256" s="278">
        <f t="shared" si="35"/>
        <v>20741.8079</v>
      </c>
      <c r="G2256" s="7"/>
      <c r="H2256" s="200"/>
      <c r="I2256" s="199"/>
      <c r="J2256" s="199"/>
      <c r="K2256" s="113"/>
      <c r="L2256" s="113"/>
      <c r="M2256" s="113"/>
      <c r="N2256" s="7"/>
    </row>
    <row r="2257" spans="1:14">
      <c r="A2257" s="126" t="s">
        <v>7611</v>
      </c>
      <c r="B2257" s="297"/>
      <c r="C2257" s="126" t="s">
        <v>12218</v>
      </c>
      <c r="D2257" s="278">
        <f>+VLOOKUP(A2257,'LISTA NACIONAL'!A:B,2,0)</f>
        <v>93229.418999999994</v>
      </c>
      <c r="E2257" s="278">
        <f t="shared" si="35"/>
        <v>112807.59698999999</v>
      </c>
      <c r="G2257" s="7"/>
      <c r="H2257" s="200"/>
      <c r="I2257" s="199"/>
      <c r="J2257" s="199"/>
      <c r="K2257" s="113"/>
      <c r="L2257" s="113"/>
      <c r="M2257" s="113"/>
      <c r="N2257" s="7"/>
    </row>
    <row r="2258" spans="1:14">
      <c r="A2258" s="126" t="s">
        <v>7612</v>
      </c>
      <c r="B2258" s="297"/>
      <c r="C2258" s="126" t="s">
        <v>5971</v>
      </c>
      <c r="D2258" s="278">
        <f>+VLOOKUP(A2258,'LISTA NACIONAL'!A:B,2,0)</f>
        <v>14796.406000000001</v>
      </c>
      <c r="E2258" s="278">
        <f t="shared" si="35"/>
        <v>17903.651259999999</v>
      </c>
      <c r="G2258" s="7"/>
      <c r="H2258" s="200"/>
      <c r="I2258" s="199"/>
      <c r="J2258" s="199"/>
      <c r="K2258" s="113"/>
      <c r="L2258" s="113"/>
      <c r="M2258" s="113"/>
      <c r="N2258" s="7"/>
    </row>
    <row r="2259" spans="1:14">
      <c r="A2259" s="126" t="s">
        <v>7613</v>
      </c>
      <c r="B2259" s="297"/>
      <c r="C2259" s="126" t="s">
        <v>2653</v>
      </c>
      <c r="D2259" s="278">
        <f>+VLOOKUP(A2259,'LISTA NACIONAL'!A:B,2,0)</f>
        <v>20710.701000000001</v>
      </c>
      <c r="E2259" s="278">
        <f t="shared" si="35"/>
        <v>25059.948209999999</v>
      </c>
      <c r="G2259" s="7"/>
      <c r="H2259" s="200"/>
      <c r="I2259" s="199"/>
      <c r="J2259" s="199"/>
      <c r="K2259" s="113"/>
      <c r="L2259" s="113"/>
      <c r="M2259" s="113"/>
      <c r="N2259" s="7"/>
    </row>
    <row r="2260" spans="1:14">
      <c r="A2260" s="126" t="s">
        <v>7614</v>
      </c>
      <c r="B2260" s="297"/>
      <c r="C2260" s="126" t="s">
        <v>11303</v>
      </c>
      <c r="D2260" s="278">
        <f>+VLOOKUP(A2260,'LISTA NACIONAL'!A:B,2,0)</f>
        <v>40042.279000000002</v>
      </c>
      <c r="E2260" s="278">
        <f t="shared" si="35"/>
        <v>48451.157590000003</v>
      </c>
      <c r="G2260" s="7"/>
      <c r="H2260" s="200"/>
      <c r="I2260" s="199"/>
      <c r="J2260" s="199"/>
      <c r="K2260" s="113"/>
      <c r="L2260" s="113"/>
      <c r="M2260" s="113"/>
      <c r="N2260" s="7"/>
    </row>
    <row r="2261" spans="1:14">
      <c r="A2261" s="126" t="s">
        <v>7615</v>
      </c>
      <c r="B2261" s="297"/>
      <c r="C2261" s="126" t="s">
        <v>3786</v>
      </c>
      <c r="D2261" s="278">
        <f>+VLOOKUP(A2261,'LISTA NACIONAL'!A:B,2,0)</f>
        <v>5042.8310000000001</v>
      </c>
      <c r="E2261" s="278">
        <f t="shared" si="35"/>
        <v>6101.8255099999997</v>
      </c>
      <c r="G2261" s="7"/>
      <c r="H2261" s="200"/>
      <c r="I2261" s="199"/>
      <c r="J2261" s="199"/>
      <c r="K2261" s="113"/>
      <c r="L2261" s="113"/>
      <c r="M2261" s="113"/>
      <c r="N2261" s="7"/>
    </row>
    <row r="2262" spans="1:14">
      <c r="A2262" s="126" t="s">
        <v>3930</v>
      </c>
      <c r="B2262" s="297"/>
      <c r="C2262" s="126" t="s">
        <v>3931</v>
      </c>
      <c r="D2262" s="278">
        <f>+VLOOKUP(A2262,'LISTA NACIONAL'!A:B,2,0)</f>
        <v>10042.937</v>
      </c>
      <c r="E2262" s="278">
        <f t="shared" si="35"/>
        <v>12151.95377</v>
      </c>
      <c r="G2262" s="7"/>
      <c r="H2262" s="200"/>
      <c r="I2262" s="199"/>
      <c r="J2262" s="199"/>
      <c r="K2262" s="113"/>
      <c r="L2262" s="113"/>
      <c r="M2262" s="113"/>
      <c r="N2262" s="7"/>
    </row>
    <row r="2263" spans="1:14">
      <c r="A2263" s="126" t="s">
        <v>7616</v>
      </c>
      <c r="B2263" s="297"/>
      <c r="C2263" s="126" t="s">
        <v>3787</v>
      </c>
      <c r="D2263" s="278">
        <f>+VLOOKUP(A2263,'LISTA NACIONAL'!A:B,2,0)</f>
        <v>14796.406000000001</v>
      </c>
      <c r="E2263" s="278">
        <f t="shared" si="35"/>
        <v>17903.651259999999</v>
      </c>
      <c r="G2263" s="7"/>
      <c r="H2263" s="200"/>
      <c r="I2263" s="199"/>
      <c r="J2263" s="199"/>
      <c r="K2263" s="113"/>
      <c r="L2263" s="113"/>
      <c r="M2263" s="113"/>
      <c r="N2263" s="7"/>
    </row>
    <row r="2264" spans="1:14">
      <c r="A2264" s="126" t="s">
        <v>7617</v>
      </c>
      <c r="B2264" s="297"/>
      <c r="C2264" s="126" t="s">
        <v>3788</v>
      </c>
      <c r="D2264" s="278">
        <f>+VLOOKUP(A2264,'LISTA NACIONAL'!A:B,2,0)</f>
        <v>3262.3319999999999</v>
      </c>
      <c r="E2264" s="278">
        <f t="shared" si="35"/>
        <v>3947.4217199999998</v>
      </c>
      <c r="G2264" s="7"/>
      <c r="H2264" s="200"/>
      <c r="I2264" s="199"/>
      <c r="J2264" s="199"/>
      <c r="K2264" s="113"/>
      <c r="L2264" s="113"/>
      <c r="M2264" s="113"/>
      <c r="N2264" s="7"/>
    </row>
    <row r="2265" spans="1:14">
      <c r="A2265" s="126" t="s">
        <v>7618</v>
      </c>
      <c r="B2265" s="297"/>
      <c r="C2265" s="126" t="s">
        <v>3789</v>
      </c>
      <c r="D2265" s="278">
        <f>+VLOOKUP(A2265,'LISTA NACIONAL'!A:B,2,0)</f>
        <v>35232.930999999997</v>
      </c>
      <c r="E2265" s="278">
        <f t="shared" si="35"/>
        <v>42631.846509999996</v>
      </c>
      <c r="G2265" s="7"/>
      <c r="H2265" s="200"/>
      <c r="I2265" s="199"/>
      <c r="J2265" s="199"/>
      <c r="K2265" s="113"/>
      <c r="L2265" s="113"/>
      <c r="M2265" s="113"/>
      <c r="N2265" s="7"/>
    </row>
    <row r="2266" spans="1:14">
      <c r="A2266" s="126" t="s">
        <v>4546</v>
      </c>
      <c r="B2266" s="297"/>
      <c r="C2266" s="126" t="s">
        <v>3790</v>
      </c>
      <c r="D2266" s="278">
        <f>+VLOOKUP(A2266,'LISTA NACIONAL'!A:B,2,0)</f>
        <v>7392.3850000000002</v>
      </c>
      <c r="E2266" s="278">
        <f t="shared" si="35"/>
        <v>8944.7858500000002</v>
      </c>
      <c r="G2266" s="7"/>
      <c r="H2266" s="200"/>
      <c r="I2266" s="199"/>
      <c r="J2266" s="199"/>
      <c r="K2266" s="113"/>
      <c r="L2266" s="113"/>
      <c r="M2266" s="113"/>
      <c r="N2266" s="7"/>
    </row>
    <row r="2267" spans="1:14">
      <c r="A2267" s="126" t="s">
        <v>4547</v>
      </c>
      <c r="B2267" s="297"/>
      <c r="C2267" s="126" t="s">
        <v>11092</v>
      </c>
      <c r="D2267" s="278">
        <f>+VLOOKUP(A2267,'LISTA NACIONAL'!A:B,2,0)</f>
        <v>34095.006000000001</v>
      </c>
      <c r="E2267" s="278">
        <f t="shared" si="35"/>
        <v>41254.957260000003</v>
      </c>
      <c r="G2267" s="7"/>
      <c r="H2267" s="200"/>
      <c r="I2267" s="199"/>
      <c r="J2267" s="199"/>
      <c r="K2267" s="113"/>
      <c r="L2267" s="113"/>
      <c r="M2267" s="113"/>
      <c r="N2267" s="7"/>
    </row>
    <row r="2268" spans="1:14">
      <c r="A2268" s="126" t="s">
        <v>4548</v>
      </c>
      <c r="B2268" s="297"/>
      <c r="C2268" s="126" t="s">
        <v>11093</v>
      </c>
      <c r="D2268" s="278">
        <f>+VLOOKUP(A2268,'LISTA NACIONAL'!A:B,2,0)</f>
        <v>29634.762999999999</v>
      </c>
      <c r="E2268" s="278">
        <f t="shared" si="35"/>
        <v>35858.06323</v>
      </c>
      <c r="G2268" s="7"/>
      <c r="H2268" s="200"/>
      <c r="I2268" s="199"/>
      <c r="J2268" s="199"/>
      <c r="K2268" s="113"/>
      <c r="L2268" s="113"/>
      <c r="M2268" s="113"/>
      <c r="N2268" s="7"/>
    </row>
    <row r="2269" spans="1:14">
      <c r="A2269" s="126" t="s">
        <v>4549</v>
      </c>
      <c r="B2269" s="297"/>
      <c r="C2269" s="126" t="s">
        <v>11094</v>
      </c>
      <c r="D2269" s="278">
        <f>+VLOOKUP(A2269,'LISTA NACIONAL'!A:B,2,0)</f>
        <v>37063.576999999997</v>
      </c>
      <c r="E2269" s="278">
        <f t="shared" si="35"/>
        <v>44846.928169999999</v>
      </c>
      <c r="G2269" s="7"/>
      <c r="H2269" s="200"/>
      <c r="I2269" s="199"/>
      <c r="J2269" s="199"/>
      <c r="K2269" s="113"/>
      <c r="L2269" s="113"/>
      <c r="M2269" s="113"/>
      <c r="N2269" s="7"/>
    </row>
    <row r="2270" spans="1:14">
      <c r="A2270" s="126" t="s">
        <v>4550</v>
      </c>
      <c r="B2270" s="297"/>
      <c r="C2270" s="126" t="s">
        <v>11095</v>
      </c>
      <c r="D2270" s="278">
        <f>+VLOOKUP(A2270,'LISTA NACIONAL'!A:B,2,0)</f>
        <v>2656.3110000000001</v>
      </c>
      <c r="E2270" s="278">
        <f t="shared" si="35"/>
        <v>3214.1363099999999</v>
      </c>
      <c r="G2270" s="7"/>
      <c r="H2270" s="200"/>
      <c r="I2270" s="199"/>
      <c r="J2270" s="199"/>
      <c r="K2270" s="113"/>
      <c r="L2270" s="113"/>
      <c r="M2270" s="113"/>
      <c r="N2270" s="7"/>
    </row>
    <row r="2271" spans="1:14">
      <c r="A2271" s="126" t="s">
        <v>4551</v>
      </c>
      <c r="B2271" s="297"/>
      <c r="C2271" s="126" t="s">
        <v>11096</v>
      </c>
      <c r="D2271" s="278">
        <f>+VLOOKUP(A2271,'LISTA NACIONAL'!A:B,2,0)</f>
        <v>17738.322</v>
      </c>
      <c r="E2271" s="278">
        <f t="shared" si="35"/>
        <v>21463.369620000001</v>
      </c>
      <c r="G2271" s="7"/>
      <c r="H2271" s="200"/>
      <c r="I2271" s="199"/>
      <c r="J2271" s="199"/>
      <c r="K2271" s="113"/>
      <c r="L2271" s="113"/>
      <c r="M2271" s="113"/>
      <c r="N2271" s="7"/>
    </row>
    <row r="2272" spans="1:14">
      <c r="A2272" s="126" t="s">
        <v>4552</v>
      </c>
      <c r="B2272" s="297"/>
      <c r="C2272" s="126" t="s">
        <v>11097</v>
      </c>
      <c r="D2272" s="278">
        <f>+VLOOKUP(A2272,'LISTA NACIONAL'!A:B,2,0)</f>
        <v>19252.286</v>
      </c>
      <c r="E2272" s="278">
        <f t="shared" si="35"/>
        <v>23295.266059999998</v>
      </c>
      <c r="G2272" s="7"/>
      <c r="H2272" s="200"/>
      <c r="I2272" s="199"/>
      <c r="J2272" s="199"/>
      <c r="K2272" s="113"/>
      <c r="L2272" s="113"/>
      <c r="M2272" s="113"/>
      <c r="N2272" s="7"/>
    </row>
    <row r="2273" spans="1:14">
      <c r="A2273" s="126" t="s">
        <v>4553</v>
      </c>
      <c r="B2273" s="297"/>
      <c r="C2273" s="126" t="s">
        <v>11098</v>
      </c>
      <c r="D2273" s="278">
        <f>+VLOOKUP(A2273,'LISTA NACIONAL'!A:B,2,0)</f>
        <v>59250.156999999999</v>
      </c>
      <c r="E2273" s="278">
        <f t="shared" si="35"/>
        <v>71692.689969999992</v>
      </c>
      <c r="G2273" s="7"/>
      <c r="H2273" s="200"/>
      <c r="I2273" s="199"/>
      <c r="J2273" s="199"/>
      <c r="K2273" s="113"/>
      <c r="L2273" s="113"/>
      <c r="M2273" s="113"/>
      <c r="N2273" s="7"/>
    </row>
    <row r="2274" spans="1:14">
      <c r="A2274" s="126" t="s">
        <v>4554</v>
      </c>
      <c r="B2274" s="297"/>
      <c r="C2274" s="126" t="s">
        <v>12219</v>
      </c>
      <c r="D2274" s="278">
        <f>+VLOOKUP(A2274,'LISTA NACIONAL'!A:B,2,0)</f>
        <v>59201.71</v>
      </c>
      <c r="E2274" s="278">
        <f t="shared" si="35"/>
        <v>71634.069099999993</v>
      </c>
      <c r="G2274" s="7"/>
      <c r="H2274" s="200"/>
      <c r="I2274" s="199"/>
      <c r="J2274" s="199"/>
      <c r="K2274" s="113"/>
      <c r="L2274" s="113"/>
      <c r="M2274" s="113"/>
      <c r="N2274" s="7"/>
    </row>
    <row r="2275" spans="1:14">
      <c r="A2275" s="126" t="s">
        <v>4555</v>
      </c>
      <c r="B2275" s="297"/>
      <c r="C2275" s="126" t="s">
        <v>10047</v>
      </c>
      <c r="D2275" s="278">
        <f>+VLOOKUP(A2275,'LISTA NACIONAL'!A:B,2,0)</f>
        <v>94699.301000000007</v>
      </c>
      <c r="E2275" s="278">
        <f t="shared" si="35"/>
        <v>114586.15421000001</v>
      </c>
      <c r="G2275" s="7"/>
      <c r="H2275" s="200"/>
      <c r="I2275" s="199"/>
      <c r="J2275" s="199"/>
      <c r="K2275" s="113"/>
      <c r="L2275" s="113"/>
      <c r="M2275" s="113"/>
      <c r="N2275" s="7"/>
    </row>
    <row r="2276" spans="1:14">
      <c r="A2276" s="126" t="s">
        <v>4556</v>
      </c>
      <c r="B2276" s="297"/>
      <c r="C2276" s="126" t="s">
        <v>12220</v>
      </c>
      <c r="D2276" s="278">
        <f>+VLOOKUP(A2276,'LISTA NACIONAL'!A:B,2,0)</f>
        <v>67502.630999999994</v>
      </c>
      <c r="E2276" s="278">
        <f t="shared" si="35"/>
        <v>81678.183509999988</v>
      </c>
      <c r="G2276" s="7"/>
      <c r="H2276" s="200"/>
      <c r="I2276" s="199"/>
      <c r="J2276" s="199"/>
      <c r="K2276" s="113"/>
      <c r="L2276" s="113"/>
      <c r="M2276" s="113"/>
      <c r="N2276" s="7"/>
    </row>
    <row r="2277" spans="1:14">
      <c r="A2277" s="126" t="s">
        <v>4557</v>
      </c>
      <c r="B2277" s="297"/>
      <c r="C2277" s="126" t="s">
        <v>12221</v>
      </c>
      <c r="D2277" s="278">
        <f>+VLOOKUP(A2277,'LISTA NACIONAL'!A:B,2,0)</f>
        <v>67502.630999999994</v>
      </c>
      <c r="E2277" s="278">
        <f t="shared" si="35"/>
        <v>81678.183509999988</v>
      </c>
      <c r="G2277" s="7"/>
      <c r="H2277" s="200"/>
      <c r="I2277" s="199"/>
      <c r="J2277" s="199"/>
      <c r="K2277" s="113"/>
      <c r="L2277" s="113"/>
      <c r="M2277" s="113"/>
      <c r="N2277" s="7"/>
    </row>
    <row r="2278" spans="1:14">
      <c r="A2278" s="126" t="s">
        <v>4558</v>
      </c>
      <c r="B2278" s="297"/>
      <c r="C2278" s="126" t="s">
        <v>10533</v>
      </c>
      <c r="D2278" s="278">
        <f>+VLOOKUP(A2278,'LISTA NACIONAL'!A:B,2,0)</f>
        <v>3707.4650000000001</v>
      </c>
      <c r="E2278" s="278">
        <f t="shared" si="35"/>
        <v>4486.0326500000001</v>
      </c>
      <c r="G2278" s="7"/>
      <c r="H2278" s="200"/>
      <c r="I2278" s="199"/>
      <c r="J2278" s="199"/>
      <c r="K2278" s="113"/>
      <c r="L2278" s="113"/>
      <c r="M2278" s="113"/>
      <c r="N2278" s="7"/>
    </row>
    <row r="2279" spans="1:14">
      <c r="A2279" s="126" t="s">
        <v>3932</v>
      </c>
      <c r="B2279" s="297"/>
      <c r="C2279" s="126" t="s">
        <v>1916</v>
      </c>
      <c r="D2279" s="278">
        <f>+VLOOKUP(A2279,'LISTA NACIONAL'!A:B,2,0)</f>
        <v>10374.699000000001</v>
      </c>
      <c r="E2279" s="278">
        <f t="shared" si="35"/>
        <v>12553.38579</v>
      </c>
      <c r="G2279" s="7"/>
      <c r="H2279" s="200"/>
      <c r="I2279" s="199"/>
      <c r="J2279" s="199"/>
      <c r="K2279" s="113"/>
      <c r="L2279" s="113"/>
      <c r="M2279" s="113"/>
      <c r="N2279" s="7"/>
    </row>
    <row r="2280" spans="1:14">
      <c r="A2280" s="126" t="s">
        <v>4559</v>
      </c>
      <c r="B2280" s="297"/>
      <c r="C2280" s="126" t="s">
        <v>10534</v>
      </c>
      <c r="D2280" s="278">
        <f>+VLOOKUP(A2280,'LISTA NACIONAL'!A:B,2,0)</f>
        <v>10374.699000000001</v>
      </c>
      <c r="E2280" s="278">
        <f t="shared" si="35"/>
        <v>12553.38579</v>
      </c>
      <c r="G2280" s="7"/>
      <c r="H2280" s="200"/>
      <c r="I2280" s="199"/>
      <c r="J2280" s="199"/>
      <c r="K2280" s="113"/>
      <c r="L2280" s="113"/>
      <c r="M2280" s="113"/>
      <c r="N2280" s="7"/>
    </row>
    <row r="2281" spans="1:14">
      <c r="A2281" s="126" t="s">
        <v>4560</v>
      </c>
      <c r="B2281" s="297"/>
      <c r="C2281" s="126" t="s">
        <v>10535</v>
      </c>
      <c r="D2281" s="278">
        <f>+VLOOKUP(A2281,'LISTA NACIONAL'!A:B,2,0)</f>
        <v>3262.3319999999999</v>
      </c>
      <c r="E2281" s="278">
        <f t="shared" si="35"/>
        <v>3947.4217199999998</v>
      </c>
      <c r="G2281" s="7"/>
      <c r="H2281" s="200"/>
      <c r="I2281" s="199"/>
      <c r="J2281" s="199"/>
      <c r="K2281" s="113"/>
      <c r="L2281" s="113"/>
      <c r="M2281" s="113"/>
      <c r="N2281" s="7"/>
    </row>
    <row r="2282" spans="1:14">
      <c r="A2282" s="126" t="s">
        <v>4561</v>
      </c>
      <c r="B2282" s="297"/>
      <c r="C2282" s="126" t="s">
        <v>10536</v>
      </c>
      <c r="D2282" s="278">
        <f>+VLOOKUP(A2282,'LISTA NACIONAL'!A:B,2,0)</f>
        <v>2936.0259999999998</v>
      </c>
      <c r="E2282" s="278">
        <f t="shared" si="35"/>
        <v>3552.5914599999996</v>
      </c>
      <c r="G2282" s="7"/>
      <c r="H2282" s="200"/>
      <c r="I2282" s="199"/>
      <c r="J2282" s="199"/>
      <c r="K2282" s="113"/>
      <c r="L2282" s="113"/>
      <c r="M2282" s="113"/>
      <c r="N2282" s="7"/>
    </row>
    <row r="2283" spans="1:14">
      <c r="A2283" s="126" t="s">
        <v>4562</v>
      </c>
      <c r="B2283" s="297"/>
      <c r="C2283" s="126" t="s">
        <v>10537</v>
      </c>
      <c r="D2283" s="278">
        <f>+VLOOKUP(A2283,'LISTA NACIONAL'!A:B,2,0)</f>
        <v>94699.301000000007</v>
      </c>
      <c r="E2283" s="278">
        <f t="shared" si="35"/>
        <v>114586.15421000001</v>
      </c>
      <c r="G2283" s="7"/>
      <c r="H2283" s="200"/>
      <c r="I2283" s="199"/>
      <c r="J2283" s="199"/>
      <c r="K2283" s="113"/>
      <c r="L2283" s="113"/>
      <c r="M2283" s="113"/>
      <c r="N2283" s="7"/>
    </row>
    <row r="2284" spans="1:14">
      <c r="A2284" s="126" t="s">
        <v>4563</v>
      </c>
      <c r="B2284" s="297"/>
      <c r="C2284" s="126" t="s">
        <v>12222</v>
      </c>
      <c r="D2284" s="278">
        <f>+VLOOKUP(A2284,'LISTA NACIONAL'!A:B,2,0)</f>
        <v>14796.406000000001</v>
      </c>
      <c r="E2284" s="278">
        <f t="shared" si="35"/>
        <v>17903.651259999999</v>
      </c>
      <c r="G2284" s="7"/>
      <c r="H2284" s="200"/>
      <c r="I2284" s="199"/>
      <c r="J2284" s="199"/>
      <c r="K2284" s="113"/>
      <c r="L2284" s="113"/>
      <c r="M2284" s="113"/>
      <c r="N2284" s="7"/>
    </row>
    <row r="2285" spans="1:14">
      <c r="A2285" s="126" t="s">
        <v>4564</v>
      </c>
      <c r="B2285" s="297"/>
      <c r="C2285" s="126" t="s">
        <v>11079</v>
      </c>
      <c r="D2285" s="278">
        <f>+VLOOKUP(A2285,'LISTA NACIONAL'!A:B,2,0)</f>
        <v>6493.4369999999999</v>
      </c>
      <c r="E2285" s="278">
        <f t="shared" si="35"/>
        <v>7857.0587699999996</v>
      </c>
      <c r="G2285" s="7"/>
      <c r="H2285" s="200"/>
      <c r="I2285" s="199"/>
      <c r="J2285" s="199"/>
      <c r="K2285" s="113"/>
      <c r="L2285" s="113"/>
      <c r="M2285" s="113"/>
      <c r="N2285" s="7"/>
    </row>
    <row r="2286" spans="1:14">
      <c r="A2286" s="126" t="s">
        <v>4565</v>
      </c>
      <c r="B2286" s="297"/>
      <c r="C2286" s="126" t="s">
        <v>11080</v>
      </c>
      <c r="D2286" s="278">
        <f>+VLOOKUP(A2286,'LISTA NACIONAL'!A:B,2,0)</f>
        <v>35574.559999999998</v>
      </c>
      <c r="E2286" s="278">
        <f t="shared" si="35"/>
        <v>43045.217599999996</v>
      </c>
      <c r="G2286" s="7"/>
      <c r="H2286" s="200"/>
      <c r="I2286" s="199"/>
      <c r="J2286" s="199"/>
      <c r="K2286" s="113"/>
      <c r="L2286" s="113"/>
      <c r="M2286" s="113"/>
      <c r="N2286" s="7"/>
    </row>
    <row r="2287" spans="1:14">
      <c r="A2287" s="126" t="s">
        <v>4566</v>
      </c>
      <c r="B2287" s="297"/>
      <c r="C2287" s="126" t="s">
        <v>11081</v>
      </c>
      <c r="D2287" s="278">
        <f>+VLOOKUP(A2287,'LISTA NACIONAL'!A:B,2,0)</f>
        <v>2600.509</v>
      </c>
      <c r="E2287" s="278">
        <f t="shared" si="35"/>
        <v>3146.61589</v>
      </c>
      <c r="G2287" s="7"/>
      <c r="H2287" s="200"/>
      <c r="I2287" s="199"/>
      <c r="J2287" s="199"/>
      <c r="K2287" s="113"/>
      <c r="L2287" s="113"/>
      <c r="M2287" s="113"/>
      <c r="N2287" s="7"/>
    </row>
    <row r="2288" spans="1:14">
      <c r="A2288" s="126" t="s">
        <v>4567</v>
      </c>
      <c r="B2288" s="297"/>
      <c r="C2288" s="126" t="s">
        <v>11082</v>
      </c>
      <c r="D2288" s="278">
        <f>+VLOOKUP(A2288,'LISTA NACIONAL'!A:B,2,0)</f>
        <v>3262.3319999999999</v>
      </c>
      <c r="E2288" s="278">
        <f t="shared" si="35"/>
        <v>3947.4217199999998</v>
      </c>
      <c r="G2288" s="7"/>
      <c r="H2288" s="200"/>
      <c r="I2288" s="199"/>
      <c r="J2288" s="199"/>
      <c r="K2288" s="113"/>
      <c r="L2288" s="113"/>
      <c r="M2288" s="113"/>
      <c r="N2288" s="7"/>
    </row>
    <row r="2289" spans="1:14">
      <c r="A2289" s="126" t="s">
        <v>4568</v>
      </c>
      <c r="B2289" s="297"/>
      <c r="C2289" s="126" t="s">
        <v>11083</v>
      </c>
      <c r="D2289" s="278">
        <f>+VLOOKUP(A2289,'LISTA NACIONAL'!A:B,2,0)</f>
        <v>2357.2460000000001</v>
      </c>
      <c r="E2289" s="278">
        <f t="shared" si="35"/>
        <v>2852.26766</v>
      </c>
      <c r="G2289" s="7"/>
      <c r="H2289" s="200"/>
      <c r="I2289" s="199"/>
      <c r="J2289" s="199"/>
      <c r="K2289" s="113"/>
      <c r="L2289" s="113"/>
      <c r="M2289" s="113"/>
      <c r="N2289" s="7"/>
    </row>
    <row r="2290" spans="1:14">
      <c r="A2290" s="126" t="s">
        <v>4569</v>
      </c>
      <c r="B2290" s="297"/>
      <c r="C2290" s="126" t="s">
        <v>11084</v>
      </c>
      <c r="D2290" s="278">
        <f>+VLOOKUP(A2290,'LISTA NACIONAL'!A:B,2,0)</f>
        <v>2669.91</v>
      </c>
      <c r="E2290" s="278">
        <f t="shared" si="35"/>
        <v>3230.5910999999996</v>
      </c>
      <c r="G2290" s="7"/>
      <c r="H2290" s="200"/>
      <c r="I2290" s="199"/>
      <c r="J2290" s="199"/>
      <c r="K2290" s="113"/>
      <c r="L2290" s="113"/>
      <c r="M2290" s="113"/>
      <c r="N2290" s="7"/>
    </row>
    <row r="2291" spans="1:14">
      <c r="A2291" s="126" t="s">
        <v>4570</v>
      </c>
      <c r="B2291" s="297"/>
      <c r="C2291" s="126" t="s">
        <v>11085</v>
      </c>
      <c r="D2291" s="278">
        <f>+VLOOKUP(A2291,'LISTA NACIONAL'!A:B,2,0)</f>
        <v>2795.1590000000001</v>
      </c>
      <c r="E2291" s="278">
        <f t="shared" si="35"/>
        <v>3382.14239</v>
      </c>
      <c r="G2291" s="7"/>
      <c r="H2291" s="200"/>
      <c r="I2291" s="199"/>
      <c r="J2291" s="199"/>
      <c r="K2291" s="113"/>
      <c r="L2291" s="113"/>
      <c r="M2291" s="113"/>
      <c r="N2291" s="7"/>
    </row>
    <row r="2292" spans="1:14">
      <c r="A2292" s="126" t="s">
        <v>4571</v>
      </c>
      <c r="B2292" s="297"/>
      <c r="C2292" s="126" t="s">
        <v>7854</v>
      </c>
      <c r="D2292" s="278">
        <f>+VLOOKUP(A2292,'LISTA NACIONAL'!A:B,2,0)</f>
        <v>13310.868</v>
      </c>
      <c r="E2292" s="278">
        <f t="shared" si="35"/>
        <v>16106.15028</v>
      </c>
      <c r="G2292" s="7"/>
      <c r="H2292" s="200"/>
      <c r="I2292" s="199"/>
      <c r="J2292" s="199"/>
      <c r="K2292" s="113"/>
      <c r="L2292" s="113"/>
      <c r="M2292" s="113"/>
      <c r="N2292" s="7"/>
    </row>
    <row r="2293" spans="1:14">
      <c r="A2293" s="126" t="s">
        <v>4572</v>
      </c>
      <c r="B2293" s="297"/>
      <c r="C2293" s="126" t="s">
        <v>12223</v>
      </c>
      <c r="D2293" s="278">
        <f>+VLOOKUP(A2293,'LISTA NACIONAL'!A:B,2,0)</f>
        <v>63617.561999999998</v>
      </c>
      <c r="E2293" s="278">
        <f t="shared" si="35"/>
        <v>76977.250019999992</v>
      </c>
      <c r="G2293" s="7"/>
      <c r="H2293" s="200"/>
      <c r="I2293" s="199"/>
      <c r="J2293" s="199"/>
      <c r="K2293" s="113"/>
      <c r="L2293" s="113"/>
      <c r="M2293" s="113"/>
      <c r="N2293" s="7"/>
    </row>
    <row r="2294" spans="1:14">
      <c r="A2294" s="126" t="s">
        <v>4573</v>
      </c>
      <c r="B2294" s="297"/>
      <c r="C2294" s="126" t="s">
        <v>12917</v>
      </c>
      <c r="D2294" s="278">
        <f>+VLOOKUP(A2294,'LISTA NACIONAL'!A:B,2,0)</f>
        <v>66580.657999999996</v>
      </c>
      <c r="E2294" s="278">
        <f t="shared" si="35"/>
        <v>80562.596179999993</v>
      </c>
      <c r="G2294" s="7"/>
      <c r="H2294" s="200"/>
      <c r="I2294" s="199"/>
      <c r="J2294" s="199"/>
      <c r="K2294" s="113"/>
      <c r="L2294" s="113"/>
      <c r="M2294" s="113"/>
      <c r="N2294" s="7"/>
    </row>
    <row r="2295" spans="1:14">
      <c r="A2295" s="126" t="s">
        <v>4574</v>
      </c>
      <c r="B2295" s="297"/>
      <c r="C2295" s="126" t="s">
        <v>12918</v>
      </c>
      <c r="D2295" s="278">
        <f>+VLOOKUP(A2295,'LISTA NACIONAL'!A:B,2,0)</f>
        <v>66580.657999999996</v>
      </c>
      <c r="E2295" s="278">
        <f t="shared" si="35"/>
        <v>80562.596179999993</v>
      </c>
      <c r="G2295" s="7"/>
      <c r="H2295" s="200"/>
      <c r="I2295" s="199"/>
      <c r="J2295" s="199"/>
      <c r="K2295" s="113"/>
      <c r="L2295" s="113"/>
      <c r="M2295" s="113"/>
      <c r="N2295" s="7"/>
    </row>
    <row r="2296" spans="1:14">
      <c r="A2296" s="126" t="s">
        <v>4575</v>
      </c>
      <c r="B2296" s="297"/>
      <c r="C2296" s="126" t="s">
        <v>11612</v>
      </c>
      <c r="D2296" s="278">
        <f>+VLOOKUP(A2296,'LISTA NACIONAL'!A:B,2,0)</f>
        <v>43809.724999999999</v>
      </c>
      <c r="E2296" s="278">
        <f t="shared" si="35"/>
        <v>53009.767249999997</v>
      </c>
      <c r="G2296" s="7"/>
      <c r="H2296" s="200"/>
      <c r="I2296" s="199"/>
      <c r="J2296" s="199"/>
      <c r="K2296" s="113"/>
      <c r="L2296" s="113"/>
      <c r="M2296" s="113"/>
      <c r="N2296" s="7"/>
    </row>
    <row r="2297" spans="1:14">
      <c r="A2297" s="126" t="s">
        <v>4576</v>
      </c>
      <c r="B2297" s="297"/>
      <c r="C2297" s="126" t="s">
        <v>9152</v>
      </c>
      <c r="D2297" s="278">
        <f>+VLOOKUP(A2297,'LISTA NACIONAL'!A:B,2,0)</f>
        <v>40042.279000000002</v>
      </c>
      <c r="E2297" s="278">
        <f t="shared" si="35"/>
        <v>48451.157590000003</v>
      </c>
      <c r="G2297" s="7"/>
      <c r="H2297" s="200"/>
      <c r="I2297" s="199"/>
      <c r="J2297" s="199"/>
      <c r="K2297" s="113"/>
      <c r="L2297" s="113"/>
      <c r="M2297" s="113"/>
      <c r="N2297" s="7"/>
    </row>
    <row r="2298" spans="1:14">
      <c r="A2298" s="126" t="s">
        <v>4577</v>
      </c>
      <c r="B2298" s="297"/>
      <c r="C2298" s="126" t="s">
        <v>9153</v>
      </c>
      <c r="D2298" s="278">
        <f>+VLOOKUP(A2298,'LISTA NACIONAL'!A:B,2,0)</f>
        <v>13310.868</v>
      </c>
      <c r="E2298" s="278">
        <f t="shared" si="35"/>
        <v>16106.15028</v>
      </c>
      <c r="G2298" s="7"/>
      <c r="H2298" s="200"/>
      <c r="I2298" s="199"/>
      <c r="J2298" s="199"/>
      <c r="K2298" s="113"/>
      <c r="L2298" s="113"/>
      <c r="M2298" s="113"/>
      <c r="N2298" s="7"/>
    </row>
    <row r="2299" spans="1:14">
      <c r="A2299" s="126" t="s">
        <v>4578</v>
      </c>
      <c r="B2299" s="297"/>
      <c r="C2299" s="126" t="s">
        <v>11975</v>
      </c>
      <c r="D2299" s="278">
        <f>+VLOOKUP(A2299,'LISTA NACIONAL'!A:B,2,0)</f>
        <v>50650.197999999997</v>
      </c>
      <c r="E2299" s="278">
        <f t="shared" si="35"/>
        <v>61286.739579999994</v>
      </c>
      <c r="G2299" s="7"/>
      <c r="H2299" s="200"/>
      <c r="I2299" s="199"/>
      <c r="J2299" s="199"/>
      <c r="K2299" s="113"/>
      <c r="L2299" s="113"/>
      <c r="M2299" s="113"/>
      <c r="N2299" s="7"/>
    </row>
    <row r="2300" spans="1:14">
      <c r="A2300" s="126" t="s">
        <v>4579</v>
      </c>
      <c r="B2300" s="297"/>
      <c r="C2300" s="126" t="s">
        <v>12224</v>
      </c>
      <c r="D2300" s="278">
        <f>+VLOOKUP(A2300,'LISTA NACIONAL'!A:B,2,0)</f>
        <v>11850.467000000001</v>
      </c>
      <c r="E2300" s="278">
        <f t="shared" si="35"/>
        <v>14339.065070000001</v>
      </c>
      <c r="G2300" s="7"/>
      <c r="H2300" s="200"/>
      <c r="I2300" s="199"/>
      <c r="J2300" s="199"/>
      <c r="K2300" s="113"/>
      <c r="L2300" s="113"/>
      <c r="M2300" s="113"/>
      <c r="N2300" s="7"/>
    </row>
    <row r="2301" spans="1:14">
      <c r="A2301" s="126" t="s">
        <v>5809</v>
      </c>
      <c r="B2301" s="297"/>
      <c r="C2301" s="126" t="s">
        <v>11976</v>
      </c>
      <c r="D2301" s="278">
        <f>+VLOOKUP(A2301,'LISTA NACIONAL'!A:B,2,0)</f>
        <v>13883.723</v>
      </c>
      <c r="E2301" s="278">
        <f t="shared" si="35"/>
        <v>16799.304830000001</v>
      </c>
      <c r="G2301" s="7"/>
      <c r="H2301" s="200"/>
      <c r="I2301" s="199"/>
      <c r="J2301" s="199"/>
      <c r="K2301" s="113"/>
      <c r="L2301" s="113"/>
      <c r="M2301" s="113"/>
      <c r="N2301" s="7"/>
    </row>
    <row r="2302" spans="1:14">
      <c r="A2302" s="126" t="s">
        <v>5810</v>
      </c>
      <c r="B2302" s="297"/>
      <c r="C2302" s="126" t="s">
        <v>3379</v>
      </c>
      <c r="D2302" s="278">
        <f>+VLOOKUP(A2302,'LISTA NACIONAL'!A:B,2,0)</f>
        <v>4882.6030000000001</v>
      </c>
      <c r="E2302" s="278">
        <f t="shared" si="35"/>
        <v>5907.9496300000001</v>
      </c>
      <c r="G2302" s="7"/>
      <c r="H2302" s="200"/>
      <c r="I2302" s="199"/>
      <c r="J2302" s="199"/>
      <c r="K2302" s="113"/>
      <c r="L2302" s="113"/>
      <c r="M2302" s="113"/>
      <c r="N2302" s="7"/>
    </row>
    <row r="2303" spans="1:14">
      <c r="A2303" s="126" t="s">
        <v>5811</v>
      </c>
      <c r="B2303" s="297"/>
      <c r="C2303" s="126" t="s">
        <v>3380</v>
      </c>
      <c r="D2303" s="278">
        <f>+VLOOKUP(A2303,'LISTA NACIONAL'!A:B,2,0)</f>
        <v>4579.78</v>
      </c>
      <c r="E2303" s="278">
        <f t="shared" si="35"/>
        <v>5541.5337999999992</v>
      </c>
      <c r="G2303" s="7"/>
      <c r="H2303" s="200"/>
      <c r="I2303" s="199"/>
      <c r="J2303" s="199"/>
      <c r="K2303" s="113"/>
      <c r="L2303" s="113"/>
      <c r="M2303" s="113"/>
      <c r="N2303" s="7"/>
    </row>
    <row r="2304" spans="1:14">
      <c r="A2304" s="126" t="s">
        <v>5812</v>
      </c>
      <c r="B2304" s="297"/>
      <c r="C2304" s="126" t="s">
        <v>7529</v>
      </c>
      <c r="D2304" s="278">
        <f>+VLOOKUP(A2304,'LISTA NACIONAL'!A:B,2,0)</f>
        <v>4284.6589999999997</v>
      </c>
      <c r="E2304" s="278">
        <f t="shared" si="35"/>
        <v>5184.4373899999991</v>
      </c>
      <c r="G2304" s="7"/>
      <c r="H2304" s="200"/>
      <c r="I2304" s="199"/>
      <c r="J2304" s="199"/>
      <c r="K2304" s="113"/>
      <c r="L2304" s="113"/>
      <c r="M2304" s="113"/>
      <c r="N2304" s="7"/>
    </row>
    <row r="2305" spans="1:14">
      <c r="A2305" s="126" t="s">
        <v>5813</v>
      </c>
      <c r="B2305" s="297"/>
      <c r="C2305" s="126" t="s">
        <v>7530</v>
      </c>
      <c r="D2305" s="278">
        <f>+VLOOKUP(A2305,'LISTA NACIONAL'!A:B,2,0)</f>
        <v>14801.964</v>
      </c>
      <c r="E2305" s="278">
        <f t="shared" si="35"/>
        <v>17910.37644</v>
      </c>
      <c r="G2305" s="7"/>
      <c r="H2305" s="200"/>
      <c r="I2305" s="199"/>
      <c r="J2305" s="199"/>
      <c r="K2305" s="113"/>
      <c r="L2305" s="113"/>
      <c r="M2305" s="113"/>
      <c r="N2305" s="7"/>
    </row>
    <row r="2306" spans="1:14">
      <c r="A2306" s="126" t="s">
        <v>5814</v>
      </c>
      <c r="B2306" s="297"/>
      <c r="C2306" s="126" t="s">
        <v>7301</v>
      </c>
      <c r="D2306" s="278">
        <f>+VLOOKUP(A2306,'LISTA NACIONAL'!A:B,2,0)</f>
        <v>1544.298</v>
      </c>
      <c r="E2306" s="278">
        <f t="shared" si="35"/>
        <v>1868.60058</v>
      </c>
      <c r="G2306" s="7"/>
      <c r="H2306" s="200"/>
      <c r="I2306" s="199"/>
      <c r="J2306" s="199"/>
      <c r="K2306" s="113"/>
      <c r="L2306" s="113"/>
      <c r="M2306" s="113"/>
      <c r="N2306" s="7"/>
    </row>
    <row r="2307" spans="1:14">
      <c r="A2307" s="126" t="s">
        <v>5815</v>
      </c>
      <c r="B2307" s="297"/>
      <c r="C2307" s="126" t="s">
        <v>7302</v>
      </c>
      <c r="D2307" s="278">
        <f>+VLOOKUP(A2307,'LISTA NACIONAL'!A:B,2,0)</f>
        <v>5175.7259999999997</v>
      </c>
      <c r="E2307" s="278">
        <f t="shared" si="35"/>
        <v>6262.628459999999</v>
      </c>
      <c r="G2307" s="7"/>
      <c r="H2307" s="200"/>
      <c r="I2307" s="199"/>
      <c r="J2307" s="199"/>
      <c r="K2307" s="113"/>
      <c r="L2307" s="113"/>
      <c r="M2307" s="113"/>
      <c r="N2307" s="7"/>
    </row>
    <row r="2308" spans="1:14">
      <c r="A2308" s="126" t="s">
        <v>5816</v>
      </c>
      <c r="B2308" s="297"/>
      <c r="C2308" s="126" t="s">
        <v>6269</v>
      </c>
      <c r="D2308" s="278">
        <f>+VLOOKUP(A2308,'LISTA NACIONAL'!A:B,2,0)</f>
        <v>14477.966</v>
      </c>
      <c r="E2308" s="278">
        <f t="shared" si="35"/>
        <v>17518.33886</v>
      </c>
      <c r="G2308" s="7"/>
      <c r="H2308" s="200"/>
      <c r="I2308" s="199"/>
      <c r="J2308" s="199"/>
      <c r="K2308" s="113"/>
      <c r="L2308" s="113"/>
      <c r="M2308" s="113"/>
      <c r="N2308" s="7"/>
    </row>
    <row r="2309" spans="1:14">
      <c r="A2309" s="126" t="s">
        <v>5817</v>
      </c>
      <c r="B2309" s="297"/>
      <c r="C2309" s="126" t="s">
        <v>6270</v>
      </c>
      <c r="D2309" s="278">
        <f>+VLOOKUP(A2309,'LISTA NACIONAL'!A:B,2,0)</f>
        <v>50308.677000000003</v>
      </c>
      <c r="E2309" s="278">
        <f t="shared" si="35"/>
        <v>60873.499170000003</v>
      </c>
      <c r="G2309" s="7"/>
      <c r="H2309" s="200"/>
      <c r="I2309" s="199"/>
      <c r="J2309" s="199"/>
      <c r="K2309" s="113"/>
      <c r="L2309" s="113"/>
      <c r="M2309" s="113"/>
      <c r="N2309" s="7"/>
    </row>
    <row r="2310" spans="1:14">
      <c r="A2310" s="126" t="s">
        <v>5818</v>
      </c>
      <c r="B2310" s="297"/>
      <c r="C2310" s="126" t="s">
        <v>6271</v>
      </c>
      <c r="D2310" s="278">
        <f>+VLOOKUP(A2310,'LISTA NACIONAL'!A:B,2,0)</f>
        <v>4134.1369999999997</v>
      </c>
      <c r="E2310" s="278">
        <f t="shared" si="35"/>
        <v>5002.3057699999999</v>
      </c>
      <c r="G2310" s="7"/>
      <c r="H2310" s="200"/>
      <c r="I2310" s="199"/>
      <c r="J2310" s="199"/>
      <c r="K2310" s="113"/>
      <c r="L2310" s="113"/>
      <c r="M2310" s="113"/>
      <c r="N2310" s="7"/>
    </row>
    <row r="2311" spans="1:14">
      <c r="A2311" s="126" t="s">
        <v>3933</v>
      </c>
      <c r="B2311" s="297"/>
      <c r="C2311" s="126" t="s">
        <v>1916</v>
      </c>
      <c r="D2311" s="278">
        <f>+VLOOKUP(A2311,'LISTA NACIONAL'!A:B,2,0)</f>
        <v>12361.683999999999</v>
      </c>
      <c r="E2311" s="278">
        <f t="shared" si="35"/>
        <v>14957.637639999999</v>
      </c>
      <c r="G2311" s="7"/>
      <c r="H2311" s="200"/>
      <c r="I2311" s="199"/>
      <c r="J2311" s="199"/>
      <c r="K2311" s="113"/>
      <c r="L2311" s="113"/>
      <c r="M2311" s="113"/>
      <c r="N2311" s="7"/>
    </row>
    <row r="2312" spans="1:14">
      <c r="A2312" s="126" t="s">
        <v>5819</v>
      </c>
      <c r="B2312" s="297"/>
      <c r="C2312" s="126" t="s">
        <v>6272</v>
      </c>
      <c r="D2312" s="278">
        <f>+VLOOKUP(A2312,'LISTA NACIONAL'!A:B,2,0)</f>
        <v>39594.019999999997</v>
      </c>
      <c r="E2312" s="278">
        <f t="shared" si="35"/>
        <v>47908.764199999998</v>
      </c>
      <c r="G2312" s="7"/>
      <c r="H2312" s="200"/>
      <c r="I2312" s="199"/>
      <c r="J2312" s="199"/>
      <c r="K2312" s="113"/>
      <c r="L2312" s="113"/>
      <c r="M2312" s="113"/>
      <c r="N2312" s="7"/>
    </row>
    <row r="2313" spans="1:14">
      <c r="A2313" s="126" t="s">
        <v>5820</v>
      </c>
      <c r="B2313" s="297"/>
      <c r="C2313" s="126" t="s">
        <v>6273</v>
      </c>
      <c r="D2313" s="278">
        <f>+VLOOKUP(A2313,'LISTA NACIONAL'!A:B,2,0)</f>
        <v>7102.7889999999998</v>
      </c>
      <c r="E2313" s="278">
        <f t="shared" si="35"/>
        <v>8594.3746899999987</v>
      </c>
      <c r="G2313" s="7"/>
      <c r="H2313" s="200"/>
      <c r="I2313" s="199"/>
      <c r="J2313" s="199"/>
      <c r="K2313" s="113"/>
      <c r="L2313" s="113"/>
      <c r="M2313" s="113"/>
      <c r="N2313" s="7"/>
    </row>
    <row r="2314" spans="1:14">
      <c r="A2314" s="126" t="s">
        <v>3934</v>
      </c>
      <c r="B2314" s="297"/>
      <c r="C2314" s="126" t="s">
        <v>3935</v>
      </c>
      <c r="D2314" s="278">
        <f>+VLOOKUP(A2314,'LISTA NACIONAL'!A:B,2,0)</f>
        <v>21374.427</v>
      </c>
      <c r="E2314" s="278">
        <f t="shared" si="35"/>
        <v>25863.056669999998</v>
      </c>
      <c r="G2314" s="7"/>
      <c r="H2314" s="200"/>
      <c r="I2314" s="199"/>
      <c r="J2314" s="199"/>
      <c r="K2314" s="113"/>
      <c r="L2314" s="113"/>
      <c r="M2314" s="113"/>
      <c r="N2314" s="7"/>
    </row>
    <row r="2315" spans="1:14">
      <c r="A2315" s="126" t="s">
        <v>5821</v>
      </c>
      <c r="B2315" s="297"/>
      <c r="C2315" s="126" t="s">
        <v>6274</v>
      </c>
      <c r="D2315" s="278">
        <f>+VLOOKUP(A2315,'LISTA NACIONAL'!A:B,2,0)</f>
        <v>9477.7340000000004</v>
      </c>
      <c r="E2315" s="278">
        <f t="shared" ref="E2315:E2378" si="36">+D2315*1.21</f>
        <v>11468.058140000001</v>
      </c>
      <c r="G2315" s="7"/>
      <c r="H2315" s="200"/>
      <c r="I2315" s="199"/>
      <c r="J2315" s="199"/>
      <c r="K2315" s="113"/>
      <c r="L2315" s="113"/>
      <c r="M2315" s="113"/>
      <c r="N2315" s="7"/>
    </row>
    <row r="2316" spans="1:14">
      <c r="A2316" s="126" t="s">
        <v>5822</v>
      </c>
      <c r="B2316" s="297"/>
      <c r="C2316" s="126" t="s">
        <v>6275</v>
      </c>
      <c r="D2316" s="278">
        <f>+VLOOKUP(A2316,'LISTA NACIONAL'!A:B,2,0)</f>
        <v>56265.220999999998</v>
      </c>
      <c r="E2316" s="278">
        <f t="shared" si="36"/>
        <v>68080.917409999995</v>
      </c>
      <c r="G2316" s="7"/>
      <c r="H2316" s="200"/>
      <c r="I2316" s="199"/>
      <c r="J2316" s="199"/>
      <c r="K2316" s="113"/>
      <c r="L2316" s="113"/>
      <c r="M2316" s="113"/>
      <c r="N2316" s="7"/>
    </row>
    <row r="2317" spans="1:14">
      <c r="A2317" s="126" t="s">
        <v>5823</v>
      </c>
      <c r="B2317" s="297"/>
      <c r="C2317" s="126" t="s">
        <v>6276</v>
      </c>
      <c r="D2317" s="278">
        <f>+VLOOKUP(A2317,'LISTA NACIONAL'!A:B,2,0)</f>
        <v>79900.911999999997</v>
      </c>
      <c r="E2317" s="278">
        <f t="shared" si="36"/>
        <v>96680.10351999999</v>
      </c>
      <c r="G2317" s="7"/>
      <c r="H2317" s="200"/>
      <c r="I2317" s="199"/>
      <c r="J2317" s="199"/>
      <c r="K2317" s="113"/>
      <c r="L2317" s="113"/>
      <c r="M2317" s="113"/>
      <c r="N2317" s="7"/>
    </row>
    <row r="2318" spans="1:14">
      <c r="A2318" s="126" t="s">
        <v>5824</v>
      </c>
      <c r="B2318" s="297"/>
      <c r="C2318" s="126" t="s">
        <v>6277</v>
      </c>
      <c r="D2318" s="278">
        <f>+VLOOKUP(A2318,'LISTA NACIONAL'!A:B,2,0)</f>
        <v>2654.384</v>
      </c>
      <c r="E2318" s="278">
        <f t="shared" si="36"/>
        <v>3211.8046399999998</v>
      </c>
      <c r="G2318" s="7"/>
      <c r="H2318" s="200"/>
      <c r="I2318" s="199"/>
      <c r="J2318" s="199"/>
      <c r="K2318" s="113"/>
      <c r="L2318" s="113"/>
      <c r="M2318" s="113"/>
      <c r="N2318" s="7"/>
    </row>
    <row r="2319" spans="1:14">
      <c r="A2319" s="126" t="s">
        <v>5825</v>
      </c>
      <c r="B2319" s="297"/>
      <c r="C2319" s="126" t="s">
        <v>6278</v>
      </c>
      <c r="D2319" s="278">
        <f>+VLOOKUP(A2319,'LISTA NACIONAL'!A:B,2,0)</f>
        <v>28128.338</v>
      </c>
      <c r="E2319" s="278">
        <f t="shared" si="36"/>
        <v>34035.288979999998</v>
      </c>
      <c r="G2319" s="7"/>
      <c r="H2319" s="200"/>
      <c r="I2319" s="199"/>
      <c r="J2319" s="199"/>
      <c r="K2319" s="113"/>
      <c r="L2319" s="113"/>
      <c r="M2319" s="113"/>
      <c r="N2319" s="7"/>
    </row>
    <row r="2320" spans="1:14">
      <c r="A2320" s="126" t="s">
        <v>5826</v>
      </c>
      <c r="B2320" s="297"/>
      <c r="C2320" s="126" t="s">
        <v>8663</v>
      </c>
      <c r="D2320" s="278">
        <f>+VLOOKUP(A2320,'LISTA NACIONAL'!A:B,2,0)</f>
        <v>43015.006999999998</v>
      </c>
      <c r="E2320" s="278">
        <f t="shared" si="36"/>
        <v>52048.158469999995</v>
      </c>
      <c r="G2320" s="7"/>
      <c r="H2320" s="200"/>
      <c r="I2320" s="199"/>
      <c r="J2320" s="199"/>
      <c r="K2320" s="113"/>
      <c r="L2320" s="113"/>
      <c r="M2320" s="113"/>
      <c r="N2320" s="7"/>
    </row>
    <row r="2321" spans="1:14">
      <c r="A2321" s="126" t="s">
        <v>5827</v>
      </c>
      <c r="B2321" s="297"/>
      <c r="C2321" s="126" t="s">
        <v>8664</v>
      </c>
      <c r="D2321" s="278">
        <f>+VLOOKUP(A2321,'LISTA NACIONAL'!A:B,2,0)</f>
        <v>13573.169</v>
      </c>
      <c r="E2321" s="278">
        <f t="shared" si="36"/>
        <v>16423.534489999998</v>
      </c>
      <c r="G2321" s="7"/>
      <c r="H2321" s="200"/>
      <c r="I2321" s="199"/>
      <c r="J2321" s="199"/>
      <c r="K2321" s="113"/>
      <c r="L2321" s="113"/>
      <c r="M2321" s="113"/>
      <c r="N2321" s="7"/>
    </row>
    <row r="2322" spans="1:14">
      <c r="A2322" s="126" t="s">
        <v>5828</v>
      </c>
      <c r="B2322" s="297"/>
      <c r="C2322" s="126" t="s">
        <v>8665</v>
      </c>
      <c r="D2322" s="278">
        <f>+VLOOKUP(A2322,'LISTA NACIONAL'!A:B,2,0)</f>
        <v>4610.5079999999998</v>
      </c>
      <c r="E2322" s="278">
        <f t="shared" si="36"/>
        <v>5578.71468</v>
      </c>
      <c r="G2322" s="7"/>
      <c r="H2322" s="200"/>
      <c r="I2322" s="199"/>
      <c r="J2322" s="199"/>
      <c r="K2322" s="113"/>
      <c r="L2322" s="113"/>
      <c r="M2322" s="113"/>
      <c r="N2322" s="7"/>
    </row>
    <row r="2323" spans="1:14">
      <c r="A2323" s="126" t="s">
        <v>5829</v>
      </c>
      <c r="B2323" s="297"/>
      <c r="C2323" s="126" t="s">
        <v>2087</v>
      </c>
      <c r="D2323" s="278">
        <f>+VLOOKUP(A2323,'LISTA NACIONAL'!A:B,2,0)</f>
        <v>14796.406000000001</v>
      </c>
      <c r="E2323" s="278">
        <f t="shared" si="36"/>
        <v>17903.651259999999</v>
      </c>
      <c r="G2323" s="7"/>
      <c r="H2323" s="200"/>
      <c r="I2323" s="199"/>
      <c r="J2323" s="199"/>
      <c r="K2323" s="113"/>
      <c r="L2323" s="113"/>
      <c r="M2323" s="113"/>
      <c r="N2323" s="7"/>
    </row>
    <row r="2324" spans="1:14">
      <c r="A2324" s="126" t="s">
        <v>5830</v>
      </c>
      <c r="B2324" s="297"/>
      <c r="C2324" s="126" t="s">
        <v>8666</v>
      </c>
      <c r="D2324" s="278">
        <f>+VLOOKUP(A2324,'LISTA NACIONAL'!A:B,2,0)</f>
        <v>8900.9060000000009</v>
      </c>
      <c r="E2324" s="278">
        <f t="shared" si="36"/>
        <v>10770.09626</v>
      </c>
      <c r="G2324" s="7"/>
      <c r="H2324" s="200"/>
      <c r="I2324" s="199"/>
      <c r="J2324" s="199"/>
      <c r="K2324" s="113"/>
      <c r="L2324" s="113"/>
      <c r="M2324" s="113"/>
      <c r="N2324" s="7"/>
    </row>
    <row r="2325" spans="1:14">
      <c r="A2325" s="126" t="s">
        <v>5831</v>
      </c>
      <c r="B2325" s="297"/>
      <c r="C2325" s="126" t="s">
        <v>2777</v>
      </c>
      <c r="D2325" s="278">
        <f>+VLOOKUP(A2325,'LISTA NACIONAL'!A:B,2,0)</f>
        <v>4134.1369999999997</v>
      </c>
      <c r="E2325" s="278">
        <f t="shared" si="36"/>
        <v>5002.3057699999999</v>
      </c>
      <c r="G2325" s="7"/>
      <c r="H2325" s="200"/>
      <c r="I2325" s="199"/>
      <c r="J2325" s="199"/>
      <c r="K2325" s="113"/>
      <c r="L2325" s="113"/>
      <c r="M2325" s="113"/>
      <c r="N2325" s="7"/>
    </row>
    <row r="2326" spans="1:14">
      <c r="A2326" s="126" t="s">
        <v>5832</v>
      </c>
      <c r="B2326" s="297"/>
      <c r="C2326" s="126" t="s">
        <v>2778</v>
      </c>
      <c r="D2326" s="278">
        <f>+VLOOKUP(A2326,'LISTA NACIONAL'!A:B,2,0)</f>
        <v>7392.3850000000002</v>
      </c>
      <c r="E2326" s="278">
        <f t="shared" si="36"/>
        <v>8944.7858500000002</v>
      </c>
      <c r="G2326" s="7"/>
      <c r="H2326" s="200"/>
      <c r="I2326" s="199"/>
      <c r="J2326" s="199"/>
      <c r="K2326" s="113"/>
      <c r="L2326" s="113"/>
      <c r="M2326" s="113"/>
      <c r="N2326" s="7"/>
    </row>
    <row r="2327" spans="1:14">
      <c r="A2327" s="126" t="s">
        <v>5833</v>
      </c>
      <c r="B2327" s="297"/>
      <c r="C2327" s="126" t="s">
        <v>2779</v>
      </c>
      <c r="D2327" s="278">
        <f>+VLOOKUP(A2327,'LISTA NACIONAL'!A:B,2,0)</f>
        <v>11520.418</v>
      </c>
      <c r="E2327" s="278">
        <f t="shared" si="36"/>
        <v>13939.705779999998</v>
      </c>
      <c r="G2327" s="7"/>
      <c r="H2327" s="200"/>
      <c r="I2327" s="199"/>
      <c r="J2327" s="199"/>
      <c r="K2327" s="113"/>
      <c r="L2327" s="113"/>
      <c r="M2327" s="113"/>
      <c r="N2327" s="7"/>
    </row>
    <row r="2328" spans="1:14">
      <c r="A2328" s="126" t="s">
        <v>5834</v>
      </c>
      <c r="B2328" s="297"/>
      <c r="C2328" s="126" t="s">
        <v>2780</v>
      </c>
      <c r="D2328" s="278">
        <f>+VLOOKUP(A2328,'LISTA NACIONAL'!A:B,2,0)</f>
        <v>164107.00899999999</v>
      </c>
      <c r="E2328" s="278">
        <f t="shared" si="36"/>
        <v>198569.48088999998</v>
      </c>
      <c r="G2328" s="7"/>
      <c r="H2328" s="200"/>
      <c r="I2328" s="199"/>
      <c r="J2328" s="199"/>
      <c r="K2328" s="113"/>
      <c r="L2328" s="113"/>
      <c r="M2328" s="113"/>
      <c r="N2328" s="7"/>
    </row>
    <row r="2329" spans="1:14">
      <c r="A2329" s="126" t="s">
        <v>5835</v>
      </c>
      <c r="B2329" s="297"/>
      <c r="C2329" s="126" t="s">
        <v>2781</v>
      </c>
      <c r="D2329" s="278">
        <f>+VLOOKUP(A2329,'LISTA NACIONAL'!A:B,2,0)</f>
        <v>39279.218999999997</v>
      </c>
      <c r="E2329" s="278">
        <f t="shared" si="36"/>
        <v>47527.854989999993</v>
      </c>
      <c r="G2329" s="7"/>
      <c r="H2329" s="200"/>
      <c r="I2329" s="199"/>
      <c r="J2329" s="199"/>
      <c r="K2329" s="113"/>
      <c r="L2329" s="113"/>
      <c r="M2329" s="113"/>
      <c r="N2329" s="7"/>
    </row>
    <row r="2330" spans="1:14">
      <c r="A2330" s="126" t="s">
        <v>5836</v>
      </c>
      <c r="B2330" s="297"/>
      <c r="C2330" s="126" t="s">
        <v>2782</v>
      </c>
      <c r="D2330" s="278">
        <f>+VLOOKUP(A2330,'LISTA NACIONAL'!A:B,2,0)</f>
        <v>39279.218999999997</v>
      </c>
      <c r="E2330" s="278">
        <f t="shared" si="36"/>
        <v>47527.854989999993</v>
      </c>
      <c r="G2330" s="7"/>
      <c r="H2330" s="200"/>
      <c r="I2330" s="199"/>
      <c r="J2330" s="199"/>
      <c r="K2330" s="113"/>
      <c r="L2330" s="113"/>
      <c r="M2330" s="113"/>
      <c r="N2330" s="7"/>
    </row>
    <row r="2331" spans="1:14">
      <c r="A2331" s="126" t="s">
        <v>5837</v>
      </c>
      <c r="B2331" s="297"/>
      <c r="C2331" s="126" t="s">
        <v>2783</v>
      </c>
      <c r="D2331" s="278">
        <f>+VLOOKUP(A2331,'LISTA NACIONAL'!A:B,2,0)</f>
        <v>39279.218999999997</v>
      </c>
      <c r="E2331" s="278">
        <f t="shared" si="36"/>
        <v>47527.854989999993</v>
      </c>
      <c r="G2331" s="7"/>
      <c r="H2331" s="200"/>
      <c r="I2331" s="199"/>
      <c r="J2331" s="199"/>
      <c r="K2331" s="113"/>
      <c r="L2331" s="113"/>
      <c r="M2331" s="113"/>
      <c r="N2331" s="7"/>
    </row>
    <row r="2332" spans="1:14">
      <c r="A2332" s="126" t="s">
        <v>5838</v>
      </c>
      <c r="B2332" s="297"/>
      <c r="C2332" s="126" t="s">
        <v>2784</v>
      </c>
      <c r="D2332" s="278">
        <f>+VLOOKUP(A2332,'LISTA NACIONAL'!A:B,2,0)</f>
        <v>39279.218999999997</v>
      </c>
      <c r="E2332" s="278">
        <f t="shared" si="36"/>
        <v>47527.854989999993</v>
      </c>
      <c r="G2332" s="7"/>
      <c r="H2332" s="200"/>
      <c r="I2332" s="199"/>
      <c r="J2332" s="199"/>
      <c r="K2332" s="113"/>
      <c r="L2332" s="113"/>
      <c r="M2332" s="113"/>
      <c r="N2332" s="7"/>
    </row>
    <row r="2333" spans="1:14">
      <c r="A2333" s="126" t="s">
        <v>5839</v>
      </c>
      <c r="B2333" s="297"/>
      <c r="C2333" s="126" t="s">
        <v>2785</v>
      </c>
      <c r="D2333" s="278">
        <f>+VLOOKUP(A2333,'LISTA NACIONAL'!A:B,2,0)</f>
        <v>39279.218999999997</v>
      </c>
      <c r="E2333" s="278">
        <f t="shared" si="36"/>
        <v>47527.854989999993</v>
      </c>
      <c r="G2333" s="7"/>
      <c r="H2333" s="200"/>
      <c r="I2333" s="199"/>
      <c r="J2333" s="199"/>
      <c r="K2333" s="113"/>
      <c r="L2333" s="113"/>
      <c r="M2333" s="113"/>
      <c r="N2333" s="7"/>
    </row>
    <row r="2334" spans="1:14">
      <c r="A2334" s="126" t="s">
        <v>5840</v>
      </c>
      <c r="B2334" s="297"/>
      <c r="C2334" s="126" t="s">
        <v>2786</v>
      </c>
      <c r="D2334" s="278">
        <f>+VLOOKUP(A2334,'LISTA NACIONAL'!A:B,2,0)</f>
        <v>39279.218999999997</v>
      </c>
      <c r="E2334" s="278">
        <f t="shared" si="36"/>
        <v>47527.854989999993</v>
      </c>
      <c r="G2334" s="7"/>
      <c r="H2334" s="200"/>
      <c r="I2334" s="199"/>
      <c r="J2334" s="199"/>
      <c r="K2334" s="113"/>
      <c r="L2334" s="113"/>
      <c r="M2334" s="113"/>
      <c r="N2334" s="7"/>
    </row>
    <row r="2335" spans="1:14">
      <c r="A2335" s="126" t="s">
        <v>5841</v>
      </c>
      <c r="B2335" s="297"/>
      <c r="C2335" s="126" t="s">
        <v>2787</v>
      </c>
      <c r="D2335" s="278">
        <f>+VLOOKUP(A2335,'LISTA NACIONAL'!A:B,2,0)</f>
        <v>11848.366</v>
      </c>
      <c r="E2335" s="278">
        <f t="shared" si="36"/>
        <v>14336.522859999999</v>
      </c>
      <c r="G2335" s="7"/>
      <c r="H2335" s="200"/>
      <c r="I2335" s="199"/>
      <c r="J2335" s="199"/>
      <c r="K2335" s="113"/>
      <c r="L2335" s="113"/>
      <c r="M2335" s="113"/>
      <c r="N2335" s="7"/>
    </row>
    <row r="2336" spans="1:14">
      <c r="A2336" s="126" t="s">
        <v>5842</v>
      </c>
      <c r="B2336" s="297"/>
      <c r="C2336" s="126" t="s">
        <v>2788</v>
      </c>
      <c r="D2336" s="278">
        <f>+VLOOKUP(A2336,'LISTA NACIONAL'!A:B,2,0)</f>
        <v>73980.794999999998</v>
      </c>
      <c r="E2336" s="278">
        <f t="shared" si="36"/>
        <v>89516.76195</v>
      </c>
      <c r="G2336" s="7"/>
      <c r="H2336" s="200"/>
      <c r="I2336" s="199"/>
      <c r="J2336" s="199"/>
      <c r="K2336" s="113"/>
      <c r="L2336" s="113"/>
      <c r="M2336" s="113"/>
      <c r="N2336" s="7"/>
    </row>
    <row r="2337" spans="1:14">
      <c r="A2337" s="126" t="s">
        <v>5843</v>
      </c>
      <c r="B2337" s="297"/>
      <c r="C2337" s="126" t="s">
        <v>2789</v>
      </c>
      <c r="D2337" s="278">
        <f>+VLOOKUP(A2337,'LISTA NACIONAL'!A:B,2,0)</f>
        <v>53588.307000000001</v>
      </c>
      <c r="E2337" s="278">
        <f t="shared" si="36"/>
        <v>64841.851470000001</v>
      </c>
      <c r="G2337" s="7"/>
      <c r="H2337" s="200"/>
      <c r="I2337" s="199"/>
      <c r="J2337" s="199"/>
      <c r="K2337" s="113"/>
      <c r="L2337" s="113"/>
      <c r="M2337" s="113"/>
      <c r="N2337" s="7"/>
    </row>
    <row r="2338" spans="1:14">
      <c r="A2338" s="126" t="s">
        <v>3936</v>
      </c>
      <c r="B2338" s="297"/>
      <c r="C2338" s="126" t="s">
        <v>3937</v>
      </c>
      <c r="D2338" s="278">
        <f>+VLOOKUP(A2338,'LISTA NACIONAL'!A:B,2,0)</f>
        <v>8322.1309999999994</v>
      </c>
      <c r="E2338" s="278">
        <f t="shared" si="36"/>
        <v>10069.778509999998</v>
      </c>
      <c r="G2338" s="7"/>
      <c r="H2338" s="200"/>
      <c r="I2338" s="199"/>
      <c r="J2338" s="199"/>
      <c r="K2338" s="113"/>
      <c r="L2338" s="113"/>
      <c r="M2338" s="113"/>
      <c r="N2338" s="7"/>
    </row>
    <row r="2339" spans="1:14">
      <c r="A2339" s="126" t="s">
        <v>5844</v>
      </c>
      <c r="B2339" s="297"/>
      <c r="C2339" s="126" t="s">
        <v>2790</v>
      </c>
      <c r="D2339" s="278">
        <f>+VLOOKUP(A2339,'LISTA NACIONAL'!A:B,2,0)</f>
        <v>3704.306</v>
      </c>
      <c r="E2339" s="278">
        <f t="shared" si="36"/>
        <v>4482.2102599999998</v>
      </c>
      <c r="G2339" s="7"/>
      <c r="H2339" s="200"/>
      <c r="I2339" s="199"/>
      <c r="J2339" s="199"/>
      <c r="K2339" s="113"/>
      <c r="L2339" s="113"/>
      <c r="M2339" s="113"/>
      <c r="N2339" s="7"/>
    </row>
    <row r="2340" spans="1:14">
      <c r="A2340" s="126" t="s">
        <v>5845</v>
      </c>
      <c r="B2340" s="297"/>
      <c r="C2340" s="126" t="s">
        <v>8713</v>
      </c>
      <c r="D2340" s="278">
        <f>+VLOOKUP(A2340,'LISTA NACIONAL'!A:B,2,0)</f>
        <v>47334.292000000001</v>
      </c>
      <c r="E2340" s="278">
        <f t="shared" si="36"/>
        <v>57274.493320000001</v>
      </c>
      <c r="G2340" s="7"/>
      <c r="H2340" s="200"/>
      <c r="I2340" s="199"/>
      <c r="J2340" s="199"/>
      <c r="K2340" s="113"/>
      <c r="L2340" s="113"/>
      <c r="M2340" s="113"/>
      <c r="N2340" s="7"/>
    </row>
    <row r="2341" spans="1:14">
      <c r="A2341" s="126" t="s">
        <v>5846</v>
      </c>
      <c r="B2341" s="297"/>
      <c r="C2341" s="126" t="s">
        <v>8714</v>
      </c>
      <c r="D2341" s="278">
        <f>+VLOOKUP(A2341,'LISTA NACIONAL'!A:B,2,0)</f>
        <v>6159.63</v>
      </c>
      <c r="E2341" s="278">
        <f t="shared" si="36"/>
        <v>7453.1522999999997</v>
      </c>
      <c r="G2341" s="7"/>
      <c r="H2341" s="200"/>
      <c r="I2341" s="199"/>
      <c r="J2341" s="199"/>
      <c r="K2341" s="113"/>
      <c r="L2341" s="113"/>
      <c r="M2341" s="113"/>
      <c r="N2341" s="7"/>
    </row>
    <row r="2342" spans="1:14">
      <c r="A2342" s="126" t="s">
        <v>5847</v>
      </c>
      <c r="B2342" s="297"/>
      <c r="C2342" s="126" t="s">
        <v>8715</v>
      </c>
      <c r="D2342" s="278">
        <f>+VLOOKUP(A2342,'LISTA NACIONAL'!A:B,2,0)</f>
        <v>35516.661</v>
      </c>
      <c r="E2342" s="278">
        <f t="shared" si="36"/>
        <v>42975.159809999997</v>
      </c>
      <c r="G2342" s="7"/>
      <c r="H2342" s="200"/>
      <c r="I2342" s="199"/>
      <c r="J2342" s="199"/>
      <c r="K2342" s="113"/>
      <c r="L2342" s="113"/>
      <c r="M2342" s="113"/>
      <c r="N2342" s="7"/>
    </row>
    <row r="2343" spans="1:14">
      <c r="A2343" s="126" t="s">
        <v>5848</v>
      </c>
      <c r="B2343" s="297"/>
      <c r="C2343" s="126" t="s">
        <v>8716</v>
      </c>
      <c r="D2343" s="278">
        <f>+VLOOKUP(A2343,'LISTA NACIONAL'!A:B,2,0)</f>
        <v>84337.985000000001</v>
      </c>
      <c r="E2343" s="278">
        <f t="shared" si="36"/>
        <v>102048.96184999999</v>
      </c>
      <c r="G2343" s="7"/>
      <c r="H2343" s="200"/>
      <c r="I2343" s="199"/>
      <c r="J2343" s="199"/>
      <c r="K2343" s="113"/>
      <c r="L2343" s="113"/>
      <c r="M2343" s="113"/>
      <c r="N2343" s="7"/>
    </row>
    <row r="2344" spans="1:14">
      <c r="A2344" s="126" t="s">
        <v>5849</v>
      </c>
      <c r="B2344" s="297"/>
      <c r="C2344" s="126" t="s">
        <v>6283</v>
      </c>
      <c r="D2344" s="278">
        <f>+VLOOKUP(A2344,'LISTA NACIONAL'!A:B,2,0)</f>
        <v>13004.184999999999</v>
      </c>
      <c r="E2344" s="278">
        <f t="shared" si="36"/>
        <v>15735.063849999999</v>
      </c>
      <c r="G2344" s="7"/>
      <c r="H2344" s="200"/>
      <c r="I2344" s="199"/>
      <c r="J2344" s="199"/>
      <c r="K2344" s="113"/>
      <c r="L2344" s="113"/>
      <c r="M2344" s="113"/>
      <c r="N2344" s="7"/>
    </row>
    <row r="2345" spans="1:14">
      <c r="A2345" s="126" t="s">
        <v>5850</v>
      </c>
      <c r="B2345" s="297"/>
      <c r="C2345" s="126" t="s">
        <v>6284</v>
      </c>
      <c r="D2345" s="278">
        <f>+VLOOKUP(A2345,'LISTA NACIONAL'!A:B,2,0)</f>
        <v>5626.5349999999999</v>
      </c>
      <c r="E2345" s="278">
        <f t="shared" si="36"/>
        <v>6808.1073499999993</v>
      </c>
      <c r="G2345" s="7"/>
      <c r="H2345" s="200"/>
      <c r="I2345" s="199"/>
      <c r="J2345" s="199"/>
      <c r="K2345" s="113"/>
      <c r="L2345" s="113"/>
      <c r="M2345" s="113"/>
      <c r="N2345" s="7"/>
    </row>
    <row r="2346" spans="1:14">
      <c r="A2346" s="126" t="s">
        <v>5851</v>
      </c>
      <c r="B2346" s="297"/>
      <c r="C2346" s="126" t="s">
        <v>12225</v>
      </c>
      <c r="D2346" s="278">
        <f>+VLOOKUP(A2346,'LISTA NACIONAL'!A:B,2,0)</f>
        <v>82858.228000000003</v>
      </c>
      <c r="E2346" s="278">
        <f t="shared" si="36"/>
        <v>100258.45587999999</v>
      </c>
      <c r="G2346" s="7"/>
      <c r="H2346" s="200"/>
      <c r="I2346" s="199"/>
      <c r="J2346" s="199"/>
      <c r="K2346" s="113"/>
      <c r="L2346" s="113"/>
      <c r="M2346" s="113"/>
      <c r="N2346" s="7"/>
    </row>
    <row r="2347" spans="1:14">
      <c r="A2347" s="126" t="s">
        <v>5852</v>
      </c>
      <c r="B2347" s="297"/>
      <c r="C2347" s="126" t="s">
        <v>4257</v>
      </c>
      <c r="D2347" s="278">
        <f>+VLOOKUP(A2347,'LISTA NACIONAL'!A:B,2,0)</f>
        <v>13883.723</v>
      </c>
      <c r="E2347" s="278">
        <f t="shared" si="36"/>
        <v>16799.304830000001</v>
      </c>
      <c r="G2347" s="7"/>
      <c r="H2347" s="200"/>
      <c r="I2347" s="199"/>
      <c r="J2347" s="199"/>
      <c r="K2347" s="113"/>
      <c r="L2347" s="113"/>
      <c r="M2347" s="113"/>
      <c r="N2347" s="7"/>
    </row>
    <row r="2348" spans="1:14">
      <c r="A2348" s="126" t="s">
        <v>5853</v>
      </c>
      <c r="B2348" s="297"/>
      <c r="C2348" s="126" t="s">
        <v>6700</v>
      </c>
      <c r="D2348" s="278">
        <f>+VLOOKUP(A2348,'LISTA NACIONAL'!A:B,2,0)</f>
        <v>130125.048</v>
      </c>
      <c r="E2348" s="278">
        <f t="shared" si="36"/>
        <v>157451.30807999999</v>
      </c>
      <c r="G2348" s="7"/>
      <c r="H2348" s="200"/>
      <c r="I2348" s="199"/>
      <c r="J2348" s="199"/>
      <c r="K2348" s="113"/>
      <c r="L2348" s="113"/>
      <c r="M2348" s="113"/>
      <c r="N2348" s="7"/>
    </row>
    <row r="2349" spans="1:14">
      <c r="A2349" s="126" t="s">
        <v>5854</v>
      </c>
      <c r="B2349" s="297"/>
      <c r="C2349" s="126" t="s">
        <v>4506</v>
      </c>
      <c r="D2349" s="278">
        <f>+VLOOKUP(A2349,'LISTA NACIONAL'!A:B,2,0)</f>
        <v>10374.699000000001</v>
      </c>
      <c r="E2349" s="278">
        <f t="shared" si="36"/>
        <v>12553.38579</v>
      </c>
      <c r="G2349" s="7"/>
      <c r="H2349" s="200"/>
      <c r="I2349" s="199"/>
      <c r="J2349" s="199"/>
      <c r="K2349" s="113"/>
      <c r="L2349" s="113"/>
      <c r="M2349" s="113"/>
      <c r="N2349" s="7"/>
    </row>
    <row r="2350" spans="1:14">
      <c r="A2350" s="126" t="s">
        <v>5686</v>
      </c>
      <c r="B2350" s="297"/>
      <c r="C2350" s="126" t="s">
        <v>4507</v>
      </c>
      <c r="D2350" s="278">
        <f>+VLOOKUP(A2350,'LISTA NACIONAL'!A:B,2,0)</f>
        <v>11244.669</v>
      </c>
      <c r="E2350" s="278">
        <f t="shared" si="36"/>
        <v>13606.049489999999</v>
      </c>
      <c r="G2350" s="7"/>
      <c r="H2350" s="200"/>
      <c r="I2350" s="199"/>
      <c r="J2350" s="199"/>
      <c r="K2350" s="113"/>
      <c r="L2350" s="113"/>
      <c r="M2350" s="113"/>
      <c r="N2350" s="7"/>
    </row>
    <row r="2351" spans="1:14">
      <c r="A2351" s="126" t="s">
        <v>5687</v>
      </c>
      <c r="B2351" s="297"/>
      <c r="C2351" s="126" t="s">
        <v>4508</v>
      </c>
      <c r="D2351" s="278">
        <f>+VLOOKUP(A2351,'LISTA NACIONAL'!A:B,2,0)</f>
        <v>11848.366</v>
      </c>
      <c r="E2351" s="278">
        <f t="shared" si="36"/>
        <v>14336.522859999999</v>
      </c>
      <c r="G2351" s="7"/>
      <c r="H2351" s="200"/>
      <c r="I2351" s="199"/>
      <c r="J2351" s="199"/>
      <c r="K2351" s="113"/>
      <c r="L2351" s="113"/>
      <c r="M2351" s="113"/>
      <c r="N2351" s="7"/>
    </row>
    <row r="2352" spans="1:14">
      <c r="A2352" s="126" t="s">
        <v>5688</v>
      </c>
      <c r="B2352" s="297"/>
      <c r="C2352" s="126" t="s">
        <v>7025</v>
      </c>
      <c r="D2352" s="278">
        <f>+VLOOKUP(A2352,'LISTA NACIONAL'!A:B,2,0)</f>
        <v>10957.159</v>
      </c>
      <c r="E2352" s="278">
        <f t="shared" si="36"/>
        <v>13258.16239</v>
      </c>
      <c r="G2352" s="7"/>
      <c r="H2352" s="200"/>
      <c r="I2352" s="199"/>
      <c r="J2352" s="199"/>
      <c r="K2352" s="113"/>
      <c r="L2352" s="113"/>
      <c r="M2352" s="113"/>
      <c r="N2352" s="7"/>
    </row>
    <row r="2353" spans="1:14">
      <c r="A2353" s="126" t="s">
        <v>5689</v>
      </c>
      <c r="B2353" s="297"/>
      <c r="C2353" s="126" t="s">
        <v>7026</v>
      </c>
      <c r="D2353" s="278">
        <f>+VLOOKUP(A2353,'LISTA NACIONAL'!A:B,2,0)</f>
        <v>3094.2979999999998</v>
      </c>
      <c r="E2353" s="278">
        <f t="shared" si="36"/>
        <v>3744.1005799999998</v>
      </c>
      <c r="G2353" s="7"/>
      <c r="H2353" s="200"/>
      <c r="I2353" s="199"/>
      <c r="J2353" s="199"/>
      <c r="K2353" s="113"/>
      <c r="L2353" s="113"/>
      <c r="M2353" s="113"/>
      <c r="N2353" s="7"/>
    </row>
    <row r="2354" spans="1:14">
      <c r="A2354" s="126" t="s">
        <v>5690</v>
      </c>
      <c r="B2354" s="297"/>
      <c r="C2354" s="126" t="s">
        <v>7027</v>
      </c>
      <c r="D2354" s="278">
        <f>+VLOOKUP(A2354,'LISTA NACIONAL'!A:B,2,0)</f>
        <v>14205.849</v>
      </c>
      <c r="E2354" s="278">
        <f t="shared" si="36"/>
        <v>17189.077290000001</v>
      </c>
      <c r="G2354" s="7"/>
      <c r="H2354" s="200"/>
      <c r="I2354" s="199"/>
      <c r="J2354" s="199"/>
      <c r="K2354" s="113"/>
      <c r="L2354" s="113"/>
      <c r="M2354" s="113"/>
      <c r="N2354" s="7"/>
    </row>
    <row r="2355" spans="1:14">
      <c r="A2355" s="126" t="s">
        <v>5691</v>
      </c>
      <c r="B2355" s="297"/>
      <c r="C2355" s="126" t="s">
        <v>7028</v>
      </c>
      <c r="D2355" s="278">
        <f>+VLOOKUP(A2355,'LISTA NACIONAL'!A:B,2,0)</f>
        <v>6223.4120000000003</v>
      </c>
      <c r="E2355" s="278">
        <f t="shared" si="36"/>
        <v>7530.32852</v>
      </c>
      <c r="G2355" s="7"/>
      <c r="H2355" s="200"/>
      <c r="I2355" s="199"/>
      <c r="J2355" s="199"/>
      <c r="K2355" s="113"/>
      <c r="L2355" s="113"/>
      <c r="M2355" s="113"/>
      <c r="N2355" s="7"/>
    </row>
    <row r="2356" spans="1:14">
      <c r="A2356" s="126" t="s">
        <v>5692</v>
      </c>
      <c r="B2356" s="297"/>
      <c r="C2356" s="126" t="s">
        <v>7029</v>
      </c>
      <c r="D2356" s="278">
        <f>+VLOOKUP(A2356,'LISTA NACIONAL'!A:B,2,0)</f>
        <v>20878.581999999999</v>
      </c>
      <c r="E2356" s="278">
        <f t="shared" si="36"/>
        <v>25263.084219999997</v>
      </c>
      <c r="G2356" s="7"/>
      <c r="H2356" s="200"/>
      <c r="I2356" s="199"/>
      <c r="J2356" s="199"/>
      <c r="K2356" s="113"/>
      <c r="L2356" s="113"/>
      <c r="M2356" s="113"/>
      <c r="N2356" s="7"/>
    </row>
    <row r="2357" spans="1:14">
      <c r="A2357" s="126" t="s">
        <v>3938</v>
      </c>
      <c r="B2357" s="297"/>
      <c r="C2357" s="126" t="s">
        <v>3939</v>
      </c>
      <c r="D2357" s="278">
        <f>+VLOOKUP(A2357,'LISTA NACIONAL'!A:B,2,0)</f>
        <v>16352.828</v>
      </c>
      <c r="E2357" s="278">
        <f t="shared" si="36"/>
        <v>19786.921879999998</v>
      </c>
      <c r="G2357" s="7"/>
      <c r="H2357" s="200"/>
      <c r="I2357" s="199"/>
      <c r="J2357" s="199"/>
      <c r="K2357" s="113"/>
      <c r="L2357" s="113"/>
      <c r="M2357" s="113"/>
      <c r="N2357" s="7"/>
    </row>
    <row r="2358" spans="1:14">
      <c r="A2358" s="126" t="s">
        <v>5693</v>
      </c>
      <c r="B2358" s="297"/>
      <c r="C2358" s="126" t="s">
        <v>4396</v>
      </c>
      <c r="D2358" s="278">
        <f>+VLOOKUP(A2358,'LISTA NACIONAL'!A:B,2,0)</f>
        <v>10654.518</v>
      </c>
      <c r="E2358" s="278">
        <f t="shared" si="36"/>
        <v>12891.966779999999</v>
      </c>
      <c r="G2358" s="7"/>
      <c r="H2358" s="200"/>
      <c r="I2358" s="199"/>
      <c r="J2358" s="199"/>
      <c r="K2358" s="113"/>
      <c r="L2358" s="113"/>
      <c r="M2358" s="113"/>
      <c r="N2358" s="7"/>
    </row>
    <row r="2359" spans="1:14">
      <c r="A2359" s="126" t="s">
        <v>5694</v>
      </c>
      <c r="B2359" s="297"/>
      <c r="C2359" s="126" t="s">
        <v>4397</v>
      </c>
      <c r="D2359" s="278">
        <f>+VLOOKUP(A2359,'LISTA NACIONAL'!A:B,2,0)</f>
        <v>10654.518</v>
      </c>
      <c r="E2359" s="278">
        <f t="shared" si="36"/>
        <v>12891.966779999999</v>
      </c>
      <c r="G2359" s="7"/>
      <c r="H2359" s="200"/>
      <c r="I2359" s="199"/>
      <c r="J2359" s="199"/>
      <c r="K2359" s="113"/>
      <c r="L2359" s="113"/>
      <c r="M2359" s="113"/>
      <c r="N2359" s="7"/>
    </row>
    <row r="2360" spans="1:14">
      <c r="A2360" s="126" t="s">
        <v>5695</v>
      </c>
      <c r="B2360" s="297"/>
      <c r="C2360" s="126" t="s">
        <v>15522</v>
      </c>
      <c r="D2360" s="278">
        <f>+VLOOKUP(A2360,'LISTA NACIONAL'!A:B,2,0)</f>
        <v>10654.518</v>
      </c>
      <c r="E2360" s="278">
        <f t="shared" si="36"/>
        <v>12891.966779999999</v>
      </c>
      <c r="G2360" s="7"/>
      <c r="H2360" s="200"/>
      <c r="I2360" s="199"/>
      <c r="J2360" s="199"/>
      <c r="K2360" s="113"/>
      <c r="L2360" s="113"/>
      <c r="M2360" s="113"/>
      <c r="N2360" s="7"/>
    </row>
    <row r="2361" spans="1:14">
      <c r="A2361" s="126" t="s">
        <v>5696</v>
      </c>
      <c r="B2361" s="297"/>
      <c r="C2361" s="126" t="s">
        <v>2113</v>
      </c>
      <c r="D2361" s="278">
        <f>+VLOOKUP(A2361,'LISTA NACIONAL'!A:B,2,0)</f>
        <v>7706.8779999999997</v>
      </c>
      <c r="E2361" s="278">
        <f t="shared" si="36"/>
        <v>9325.3223799999996</v>
      </c>
      <c r="G2361" s="7"/>
      <c r="H2361" s="200"/>
      <c r="I2361" s="199"/>
      <c r="J2361" s="199"/>
      <c r="K2361" s="113"/>
      <c r="L2361" s="113"/>
      <c r="M2361" s="113"/>
      <c r="N2361" s="7"/>
    </row>
    <row r="2362" spans="1:14">
      <c r="A2362" s="126" t="s">
        <v>5697</v>
      </c>
      <c r="B2362" s="297"/>
      <c r="C2362" s="126" t="s">
        <v>2114</v>
      </c>
      <c r="D2362" s="278">
        <f>+VLOOKUP(A2362,'LISTA NACIONAL'!A:B,2,0)</f>
        <v>5335.8739999999998</v>
      </c>
      <c r="E2362" s="278">
        <f t="shared" si="36"/>
        <v>6456.4075399999992</v>
      </c>
      <c r="G2362" s="7"/>
      <c r="H2362" s="200"/>
      <c r="I2362" s="199"/>
      <c r="J2362" s="199"/>
      <c r="K2362" s="113"/>
      <c r="L2362" s="113"/>
      <c r="M2362" s="113"/>
      <c r="N2362" s="7"/>
    </row>
    <row r="2363" spans="1:14">
      <c r="A2363" s="126" t="s">
        <v>5698</v>
      </c>
      <c r="B2363" s="297"/>
      <c r="C2363" s="126" t="s">
        <v>2325</v>
      </c>
      <c r="D2363" s="278">
        <f>+VLOOKUP(A2363,'LISTA NACIONAL'!A:B,2,0)</f>
        <v>5730.6790000000001</v>
      </c>
      <c r="E2363" s="278">
        <f t="shared" si="36"/>
        <v>6934.1215899999997</v>
      </c>
      <c r="G2363" s="7"/>
      <c r="H2363" s="200"/>
      <c r="I2363" s="199"/>
      <c r="J2363" s="199"/>
      <c r="K2363" s="113"/>
      <c r="L2363" s="113"/>
      <c r="M2363" s="113"/>
      <c r="N2363" s="7"/>
    </row>
    <row r="2364" spans="1:14">
      <c r="A2364" s="126" t="s">
        <v>5632</v>
      </c>
      <c r="B2364" s="297"/>
      <c r="C2364" s="126" t="s">
        <v>12226</v>
      </c>
      <c r="D2364" s="278">
        <f>+VLOOKUP(A2364,'LISTA NACIONAL'!A:B,2,0)</f>
        <v>13310.868</v>
      </c>
      <c r="E2364" s="278">
        <f t="shared" si="36"/>
        <v>16106.15028</v>
      </c>
      <c r="G2364" s="7"/>
      <c r="H2364" s="200"/>
      <c r="I2364" s="199"/>
      <c r="J2364" s="199"/>
      <c r="K2364" s="113"/>
      <c r="L2364" s="113"/>
      <c r="M2364" s="113"/>
      <c r="N2364" s="7"/>
    </row>
    <row r="2365" spans="1:14">
      <c r="A2365" s="126" t="s">
        <v>5633</v>
      </c>
      <c r="B2365" s="297"/>
      <c r="C2365" s="126" t="s">
        <v>2326</v>
      </c>
      <c r="D2365" s="278">
        <f>+VLOOKUP(A2365,'LISTA NACIONAL'!A:B,2,0)</f>
        <v>11848.366</v>
      </c>
      <c r="E2365" s="278">
        <f t="shared" si="36"/>
        <v>14336.522859999999</v>
      </c>
      <c r="G2365" s="7"/>
      <c r="H2365" s="200"/>
      <c r="I2365" s="199"/>
      <c r="J2365" s="199"/>
      <c r="K2365" s="113"/>
      <c r="L2365" s="113"/>
      <c r="M2365" s="113"/>
      <c r="N2365" s="7"/>
    </row>
    <row r="2366" spans="1:14">
      <c r="A2366" s="126" t="s">
        <v>5634</v>
      </c>
      <c r="B2366" s="297"/>
      <c r="C2366" s="126" t="s">
        <v>2363</v>
      </c>
      <c r="D2366" s="278">
        <f>+VLOOKUP(A2366,'LISTA NACIONAL'!A:B,2,0)</f>
        <v>4591.4040000000005</v>
      </c>
      <c r="E2366" s="278">
        <f t="shared" si="36"/>
        <v>5555.5988400000006</v>
      </c>
      <c r="G2366" s="7"/>
      <c r="H2366" s="200"/>
      <c r="I2366" s="199"/>
      <c r="J2366" s="199"/>
      <c r="K2366" s="113"/>
      <c r="L2366" s="113"/>
      <c r="M2366" s="113"/>
      <c r="N2366" s="7"/>
    </row>
    <row r="2367" spans="1:14">
      <c r="A2367" s="126" t="s">
        <v>5635</v>
      </c>
      <c r="B2367" s="297"/>
      <c r="C2367" s="126" t="s">
        <v>2364</v>
      </c>
      <c r="D2367" s="278">
        <f>+VLOOKUP(A2367,'LISTA NACIONAL'!A:B,2,0)</f>
        <v>37035.08</v>
      </c>
      <c r="E2367" s="278">
        <f t="shared" si="36"/>
        <v>44812.446799999998</v>
      </c>
      <c r="G2367" s="7"/>
      <c r="H2367" s="200"/>
      <c r="I2367" s="199"/>
      <c r="J2367" s="199"/>
      <c r="K2367" s="113"/>
      <c r="L2367" s="113"/>
      <c r="M2367" s="113"/>
      <c r="N2367" s="7"/>
    </row>
    <row r="2368" spans="1:14">
      <c r="A2368" s="126" t="s">
        <v>5636</v>
      </c>
      <c r="B2368" s="297"/>
      <c r="C2368" s="126" t="s">
        <v>2365</v>
      </c>
      <c r="D2368" s="278">
        <f>+VLOOKUP(A2368,'LISTA NACIONAL'!A:B,2,0)</f>
        <v>37035.08</v>
      </c>
      <c r="E2368" s="278">
        <f t="shared" si="36"/>
        <v>44812.446799999998</v>
      </c>
      <c r="G2368" s="7"/>
      <c r="H2368" s="200"/>
      <c r="I2368" s="199"/>
      <c r="J2368" s="199"/>
      <c r="K2368" s="113"/>
      <c r="L2368" s="113"/>
      <c r="M2368" s="113"/>
      <c r="N2368" s="7"/>
    </row>
    <row r="2369" spans="1:14">
      <c r="A2369" s="126" t="s">
        <v>5637</v>
      </c>
      <c r="B2369" s="297"/>
      <c r="C2369" s="126" t="s">
        <v>2370</v>
      </c>
      <c r="D2369" s="278">
        <f>+VLOOKUP(A2369,'LISTA NACIONAL'!A:B,2,0)</f>
        <v>37035.08</v>
      </c>
      <c r="E2369" s="278">
        <f t="shared" si="36"/>
        <v>44812.446799999998</v>
      </c>
      <c r="G2369" s="7"/>
      <c r="H2369" s="200"/>
      <c r="I2369" s="199"/>
      <c r="J2369" s="199"/>
      <c r="K2369" s="113"/>
      <c r="L2369" s="113"/>
      <c r="M2369" s="113"/>
      <c r="N2369" s="7"/>
    </row>
    <row r="2370" spans="1:14">
      <c r="A2370" s="126" t="s">
        <v>5638</v>
      </c>
      <c r="B2370" s="297"/>
      <c r="C2370" s="126" t="s">
        <v>7125</v>
      </c>
      <c r="D2370" s="278">
        <f>+VLOOKUP(A2370,'LISTA NACIONAL'!A:B,2,0)</f>
        <v>37035.08</v>
      </c>
      <c r="E2370" s="278">
        <f t="shared" si="36"/>
        <v>44812.446799999998</v>
      </c>
      <c r="G2370" s="7"/>
      <c r="H2370" s="200"/>
      <c r="I2370" s="199"/>
      <c r="J2370" s="199"/>
      <c r="K2370" s="113"/>
      <c r="L2370" s="113"/>
      <c r="M2370" s="113"/>
      <c r="N2370" s="7"/>
    </row>
    <row r="2371" spans="1:14">
      <c r="A2371" s="126" t="s">
        <v>5639</v>
      </c>
      <c r="B2371" s="297"/>
      <c r="C2371" s="126" t="s">
        <v>4536</v>
      </c>
      <c r="D2371" s="278">
        <f>+VLOOKUP(A2371,'LISTA NACIONAL'!A:B,2,0)</f>
        <v>37035.08</v>
      </c>
      <c r="E2371" s="278">
        <f t="shared" si="36"/>
        <v>44812.446799999998</v>
      </c>
      <c r="G2371" s="7"/>
      <c r="H2371" s="200"/>
      <c r="I2371" s="199"/>
      <c r="J2371" s="199"/>
      <c r="K2371" s="113"/>
      <c r="L2371" s="113"/>
      <c r="M2371" s="113"/>
      <c r="N2371" s="7"/>
    </row>
    <row r="2372" spans="1:14">
      <c r="A2372" s="126" t="s">
        <v>5640</v>
      </c>
      <c r="B2372" s="297"/>
      <c r="C2372" s="126" t="s">
        <v>4537</v>
      </c>
      <c r="D2372" s="278">
        <f>+VLOOKUP(A2372,'LISTA NACIONAL'!A:B,2,0)</f>
        <v>37035.08</v>
      </c>
      <c r="E2372" s="278">
        <f t="shared" si="36"/>
        <v>44812.446799999998</v>
      </c>
      <c r="G2372" s="7"/>
      <c r="H2372" s="200"/>
      <c r="I2372" s="199"/>
      <c r="J2372" s="199"/>
      <c r="K2372" s="113"/>
      <c r="L2372" s="113"/>
      <c r="M2372" s="113"/>
      <c r="N2372" s="7"/>
    </row>
    <row r="2373" spans="1:14">
      <c r="A2373" s="126" t="s">
        <v>5641</v>
      </c>
      <c r="B2373" s="297"/>
      <c r="C2373" s="126" t="s">
        <v>4538</v>
      </c>
      <c r="D2373" s="278">
        <f>+VLOOKUP(A2373,'LISTA NACIONAL'!A:B,2,0)</f>
        <v>38205.873</v>
      </c>
      <c r="E2373" s="278">
        <f t="shared" si="36"/>
        <v>46229.106329999995</v>
      </c>
      <c r="G2373" s="7"/>
      <c r="H2373" s="200"/>
      <c r="I2373" s="199"/>
      <c r="J2373" s="199"/>
      <c r="K2373" s="113"/>
      <c r="L2373" s="113"/>
      <c r="M2373" s="113"/>
      <c r="N2373" s="7"/>
    </row>
    <row r="2374" spans="1:14">
      <c r="A2374" s="126" t="s">
        <v>5642</v>
      </c>
      <c r="B2374" s="297"/>
      <c r="C2374" s="126" t="s">
        <v>2371</v>
      </c>
      <c r="D2374" s="278">
        <f>+VLOOKUP(A2374,'LISTA NACIONAL'!A:B,2,0)</f>
        <v>40042.279000000002</v>
      </c>
      <c r="E2374" s="278">
        <f t="shared" si="36"/>
        <v>48451.157590000003</v>
      </c>
      <c r="G2374" s="7"/>
      <c r="H2374" s="200"/>
      <c r="I2374" s="199"/>
      <c r="J2374" s="199"/>
      <c r="K2374" s="113"/>
      <c r="L2374" s="113"/>
      <c r="M2374" s="113"/>
      <c r="N2374" s="7"/>
    </row>
    <row r="2375" spans="1:14">
      <c r="A2375" s="126" t="s">
        <v>5643</v>
      </c>
      <c r="B2375" s="297"/>
      <c r="C2375" s="126" t="s">
        <v>2372</v>
      </c>
      <c r="D2375" s="278">
        <f>+VLOOKUP(A2375,'LISTA NACIONAL'!A:B,2,0)</f>
        <v>15508.087</v>
      </c>
      <c r="E2375" s="278">
        <f t="shared" si="36"/>
        <v>18764.78527</v>
      </c>
      <c r="G2375" s="7"/>
      <c r="H2375" s="200"/>
      <c r="I2375" s="199"/>
      <c r="J2375" s="199"/>
      <c r="K2375" s="113"/>
      <c r="L2375" s="113"/>
      <c r="M2375" s="113"/>
      <c r="N2375" s="7"/>
    </row>
    <row r="2376" spans="1:14">
      <c r="A2376" s="126" t="s">
        <v>8168</v>
      </c>
      <c r="B2376" s="297"/>
      <c r="C2376" s="126" t="s">
        <v>12227</v>
      </c>
      <c r="D2376" s="278">
        <f>+VLOOKUP(A2376,'LISTA NACIONAL'!A:B,2,0)</f>
        <v>23093.305</v>
      </c>
      <c r="E2376" s="278">
        <f t="shared" si="36"/>
        <v>27942.89905</v>
      </c>
      <c r="G2376" s="7"/>
      <c r="H2376" s="200"/>
      <c r="I2376" s="199"/>
      <c r="J2376" s="199"/>
      <c r="K2376" s="113"/>
      <c r="L2376" s="113"/>
      <c r="M2376" s="113"/>
      <c r="N2376" s="7"/>
    </row>
    <row r="2377" spans="1:14">
      <c r="A2377" s="126" t="s">
        <v>8169</v>
      </c>
      <c r="B2377" s="297"/>
      <c r="C2377" s="126" t="s">
        <v>5149</v>
      </c>
      <c r="D2377" s="278">
        <f>+VLOOKUP(A2377,'LISTA NACIONAL'!A:B,2,0)</f>
        <v>34566.332000000002</v>
      </c>
      <c r="E2377" s="278">
        <f t="shared" si="36"/>
        <v>41825.261720000002</v>
      </c>
      <c r="G2377" s="7"/>
      <c r="H2377" s="200"/>
      <c r="I2377" s="199"/>
      <c r="J2377" s="199"/>
      <c r="K2377" s="113"/>
      <c r="L2377" s="113"/>
      <c r="M2377" s="113"/>
      <c r="N2377" s="7"/>
    </row>
    <row r="2378" spans="1:14">
      <c r="A2378" s="126" t="s">
        <v>8170</v>
      </c>
      <c r="B2378" s="297"/>
      <c r="C2378" s="126" t="s">
        <v>38</v>
      </c>
      <c r="D2378" s="278">
        <f>+VLOOKUP(A2378,'LISTA NACIONAL'!A:B,2,0)</f>
        <v>34566.332000000002</v>
      </c>
      <c r="E2378" s="278">
        <f t="shared" si="36"/>
        <v>41825.261720000002</v>
      </c>
      <c r="G2378" s="7"/>
      <c r="H2378" s="200"/>
      <c r="I2378" s="199"/>
      <c r="J2378" s="199"/>
      <c r="K2378" s="113"/>
      <c r="L2378" s="113"/>
      <c r="M2378" s="113"/>
      <c r="N2378" s="7"/>
    </row>
    <row r="2379" spans="1:14">
      <c r="A2379" s="126" t="s">
        <v>8171</v>
      </c>
      <c r="B2379" s="297"/>
      <c r="C2379" s="126" t="s">
        <v>39</v>
      </c>
      <c r="D2379" s="278">
        <f>+VLOOKUP(A2379,'LISTA NACIONAL'!A:B,2,0)</f>
        <v>34566.332000000002</v>
      </c>
      <c r="E2379" s="278">
        <f t="shared" ref="E2379:E2442" si="37">+D2379*1.21</f>
        <v>41825.261720000002</v>
      </c>
      <c r="G2379" s="7"/>
      <c r="H2379" s="200"/>
      <c r="I2379" s="199"/>
      <c r="J2379" s="199"/>
      <c r="K2379" s="113"/>
      <c r="L2379" s="113"/>
      <c r="M2379" s="113"/>
      <c r="N2379" s="7"/>
    </row>
    <row r="2380" spans="1:14">
      <c r="A2380" s="126" t="s">
        <v>11171</v>
      </c>
      <c r="B2380" s="297"/>
      <c r="C2380" s="126" t="s">
        <v>40</v>
      </c>
      <c r="D2380" s="278">
        <f>+VLOOKUP(A2380,'LISTA NACIONAL'!A:B,2,0)</f>
        <v>34566.332000000002</v>
      </c>
      <c r="E2380" s="278">
        <f t="shared" si="37"/>
        <v>41825.261720000002</v>
      </c>
      <c r="G2380" s="7"/>
      <c r="H2380" s="200"/>
      <c r="I2380" s="199"/>
      <c r="J2380" s="199"/>
      <c r="K2380" s="113"/>
      <c r="L2380" s="113"/>
      <c r="M2380" s="113"/>
      <c r="N2380" s="7"/>
    </row>
    <row r="2381" spans="1:14">
      <c r="A2381" s="126" t="s">
        <v>11172</v>
      </c>
      <c r="B2381" s="297"/>
      <c r="C2381" s="126" t="s">
        <v>41</v>
      </c>
      <c r="D2381" s="278">
        <f>+VLOOKUP(A2381,'LISTA NACIONAL'!A:B,2,0)</f>
        <v>34566.332000000002</v>
      </c>
      <c r="E2381" s="278">
        <f t="shared" si="37"/>
        <v>41825.261720000002</v>
      </c>
      <c r="G2381" s="7"/>
      <c r="H2381" s="200"/>
      <c r="I2381" s="199"/>
      <c r="J2381" s="199"/>
      <c r="K2381" s="113"/>
      <c r="L2381" s="113"/>
      <c r="M2381" s="113"/>
      <c r="N2381" s="7"/>
    </row>
    <row r="2382" spans="1:14">
      <c r="A2382" s="126" t="s">
        <v>11173</v>
      </c>
      <c r="B2382" s="297"/>
      <c r="C2382" s="126" t="s">
        <v>1681</v>
      </c>
      <c r="D2382" s="278">
        <f>+VLOOKUP(A2382,'LISTA NACIONAL'!A:B,2,0)</f>
        <v>34566.332000000002</v>
      </c>
      <c r="E2382" s="278">
        <f t="shared" si="37"/>
        <v>41825.261720000002</v>
      </c>
      <c r="G2382" s="7"/>
      <c r="H2382" s="200"/>
      <c r="I2382" s="199"/>
      <c r="J2382" s="199"/>
      <c r="K2382" s="113"/>
      <c r="L2382" s="113"/>
      <c r="M2382" s="113"/>
      <c r="N2382" s="7"/>
    </row>
    <row r="2383" spans="1:14">
      <c r="A2383" s="126" t="s">
        <v>11174</v>
      </c>
      <c r="B2383" s="297"/>
      <c r="C2383" s="126" t="s">
        <v>1682</v>
      </c>
      <c r="D2383" s="278">
        <f>+VLOOKUP(A2383,'LISTA NACIONAL'!A:B,2,0)</f>
        <v>14796.406000000001</v>
      </c>
      <c r="E2383" s="278">
        <f t="shared" si="37"/>
        <v>17903.651259999999</v>
      </c>
      <c r="G2383" s="7"/>
      <c r="H2383" s="200"/>
      <c r="I2383" s="199"/>
      <c r="J2383" s="199"/>
      <c r="K2383" s="113"/>
      <c r="L2383" s="113"/>
      <c r="M2383" s="113"/>
      <c r="N2383" s="7"/>
    </row>
    <row r="2384" spans="1:14">
      <c r="A2384" s="126" t="s">
        <v>11175</v>
      </c>
      <c r="B2384" s="297"/>
      <c r="C2384" s="126" t="s">
        <v>1683</v>
      </c>
      <c r="D2384" s="278">
        <f>+VLOOKUP(A2384,'LISTA NACIONAL'!A:B,2,0)</f>
        <v>105563.789</v>
      </c>
      <c r="E2384" s="278">
        <f t="shared" si="37"/>
        <v>127732.18468999999</v>
      </c>
      <c r="G2384" s="7"/>
      <c r="H2384" s="200"/>
      <c r="I2384" s="199"/>
      <c r="J2384" s="199"/>
      <c r="K2384" s="113"/>
      <c r="L2384" s="113"/>
      <c r="M2384" s="113"/>
      <c r="N2384" s="7"/>
    </row>
    <row r="2385" spans="1:14">
      <c r="A2385" s="126" t="s">
        <v>3940</v>
      </c>
      <c r="B2385" s="297"/>
      <c r="C2385" s="126" t="s">
        <v>3941</v>
      </c>
      <c r="D2385" s="278">
        <f>+VLOOKUP(A2385,'LISTA NACIONAL'!A:B,2,0)</f>
        <v>8621.0930000000008</v>
      </c>
      <c r="E2385" s="278">
        <f t="shared" si="37"/>
        <v>10431.52253</v>
      </c>
      <c r="G2385" s="7"/>
      <c r="H2385" s="200"/>
      <c r="I2385" s="199"/>
      <c r="J2385" s="199"/>
      <c r="K2385" s="113"/>
      <c r="L2385" s="113"/>
      <c r="M2385" s="113"/>
      <c r="N2385" s="7"/>
    </row>
    <row r="2386" spans="1:14">
      <c r="A2386" s="126" t="s">
        <v>11176</v>
      </c>
      <c r="B2386" s="297"/>
      <c r="C2386" s="126" t="s">
        <v>12228</v>
      </c>
      <c r="D2386" s="278">
        <f>+VLOOKUP(A2386,'LISTA NACIONAL'!A:B,2,0)</f>
        <v>60687.353000000003</v>
      </c>
      <c r="E2386" s="278">
        <f t="shared" si="37"/>
        <v>73431.69713</v>
      </c>
      <c r="G2386" s="7"/>
      <c r="H2386" s="200"/>
      <c r="I2386" s="199"/>
      <c r="J2386" s="199"/>
      <c r="K2386" s="113"/>
      <c r="L2386" s="113"/>
      <c r="M2386" s="113"/>
      <c r="N2386" s="7"/>
    </row>
    <row r="2387" spans="1:14">
      <c r="A2387" s="126" t="s">
        <v>11177</v>
      </c>
      <c r="B2387" s="297"/>
      <c r="C2387" s="126" t="s">
        <v>12229</v>
      </c>
      <c r="D2387" s="278">
        <f>+VLOOKUP(A2387,'LISTA NACIONAL'!A:B,2,0)</f>
        <v>62126.612000000001</v>
      </c>
      <c r="E2387" s="278">
        <f t="shared" si="37"/>
        <v>75173.200519999999</v>
      </c>
      <c r="G2387" s="7"/>
      <c r="H2387" s="200"/>
      <c r="I2387" s="199"/>
      <c r="J2387" s="199"/>
      <c r="K2387" s="113"/>
      <c r="L2387" s="113"/>
      <c r="M2387" s="113"/>
      <c r="N2387" s="7"/>
    </row>
    <row r="2388" spans="1:14">
      <c r="A2388" s="126" t="s">
        <v>11178</v>
      </c>
      <c r="B2388" s="297"/>
      <c r="C2388" s="126" t="s">
        <v>333</v>
      </c>
      <c r="D2388" s="278">
        <f>+VLOOKUP(A2388,'LISTA NACIONAL'!A:B,2,0)</f>
        <v>6813.576</v>
      </c>
      <c r="E2388" s="278">
        <f t="shared" si="37"/>
        <v>8244.4269600000007</v>
      </c>
      <c r="G2388" s="7"/>
      <c r="H2388" s="200"/>
      <c r="I2388" s="199"/>
      <c r="J2388" s="199"/>
      <c r="K2388" s="113"/>
      <c r="L2388" s="113"/>
      <c r="M2388" s="113"/>
      <c r="N2388" s="7"/>
    </row>
    <row r="2389" spans="1:14">
      <c r="A2389" s="126" t="s">
        <v>7311</v>
      </c>
      <c r="B2389" s="297"/>
      <c r="C2389" s="126" t="s">
        <v>334</v>
      </c>
      <c r="D2389" s="278">
        <f>+VLOOKUP(A2389,'LISTA NACIONAL'!A:B,2,0)</f>
        <v>13310.868</v>
      </c>
      <c r="E2389" s="278">
        <f t="shared" si="37"/>
        <v>16106.15028</v>
      </c>
      <c r="G2389" s="7"/>
      <c r="H2389" s="200"/>
      <c r="I2389" s="199"/>
      <c r="J2389" s="199"/>
      <c r="K2389" s="113"/>
      <c r="L2389" s="113"/>
      <c r="M2389" s="113"/>
      <c r="N2389" s="7"/>
    </row>
    <row r="2390" spans="1:14">
      <c r="A2390" s="126" t="s">
        <v>7312</v>
      </c>
      <c r="B2390" s="297"/>
      <c r="C2390" s="126" t="s">
        <v>12230</v>
      </c>
      <c r="D2390" s="278">
        <f>+VLOOKUP(A2390,'LISTA NACIONAL'!A:B,2,0)</f>
        <v>28085.569</v>
      </c>
      <c r="E2390" s="278">
        <f t="shared" si="37"/>
        <v>33983.538489999999</v>
      </c>
      <c r="G2390" s="7"/>
      <c r="H2390" s="200"/>
      <c r="I2390" s="199"/>
      <c r="J2390" s="199"/>
      <c r="K2390" s="113"/>
      <c r="L2390" s="113"/>
      <c r="M2390" s="113"/>
      <c r="N2390" s="7"/>
    </row>
    <row r="2391" spans="1:14">
      <c r="A2391" s="126" t="s">
        <v>7313</v>
      </c>
      <c r="B2391" s="297"/>
      <c r="C2391" s="126" t="s">
        <v>12231</v>
      </c>
      <c r="D2391" s="278">
        <f>+VLOOKUP(A2391,'LISTA NACIONAL'!A:B,2,0)</f>
        <v>23658.469000000001</v>
      </c>
      <c r="E2391" s="278">
        <f t="shared" si="37"/>
        <v>28626.747490000002</v>
      </c>
      <c r="G2391" s="7"/>
      <c r="H2391" s="200"/>
      <c r="I2391" s="199"/>
      <c r="J2391" s="199"/>
      <c r="K2391" s="113"/>
      <c r="L2391" s="113"/>
      <c r="M2391" s="113"/>
      <c r="N2391" s="7"/>
    </row>
    <row r="2392" spans="1:14">
      <c r="A2392" s="126" t="s">
        <v>7314</v>
      </c>
      <c r="B2392" s="297"/>
      <c r="C2392" s="126" t="s">
        <v>335</v>
      </c>
      <c r="D2392" s="278">
        <f>+VLOOKUP(A2392,'LISTA NACIONAL'!A:B,2,0)</f>
        <v>2654.384</v>
      </c>
      <c r="E2392" s="278">
        <f t="shared" si="37"/>
        <v>3211.8046399999998</v>
      </c>
      <c r="G2392" s="7"/>
      <c r="H2392" s="200"/>
      <c r="I2392" s="199"/>
      <c r="J2392" s="199"/>
      <c r="K2392" s="113"/>
      <c r="L2392" s="113"/>
      <c r="M2392" s="113"/>
      <c r="N2392" s="7"/>
    </row>
    <row r="2393" spans="1:14">
      <c r="A2393" s="126" t="s">
        <v>7315</v>
      </c>
      <c r="B2393" s="297"/>
      <c r="C2393" s="126" t="s">
        <v>336</v>
      </c>
      <c r="D2393" s="278">
        <f>+VLOOKUP(A2393,'LISTA NACIONAL'!A:B,2,0)</f>
        <v>4434.9210000000003</v>
      </c>
      <c r="E2393" s="278">
        <f t="shared" si="37"/>
        <v>5366.2544100000005</v>
      </c>
      <c r="G2393" s="7"/>
      <c r="H2393" s="200"/>
      <c r="I2393" s="199"/>
      <c r="J2393" s="199"/>
      <c r="K2393" s="113"/>
      <c r="L2393" s="113"/>
      <c r="M2393" s="113"/>
      <c r="N2393" s="7"/>
    </row>
    <row r="2394" spans="1:14">
      <c r="A2394" s="126" t="s">
        <v>7316</v>
      </c>
      <c r="B2394" s="297"/>
      <c r="C2394" s="126" t="s">
        <v>337</v>
      </c>
      <c r="D2394" s="278">
        <f>+VLOOKUP(A2394,'LISTA NACIONAL'!A:B,2,0)</f>
        <v>8297.107</v>
      </c>
      <c r="E2394" s="278">
        <f t="shared" si="37"/>
        <v>10039.499469999999</v>
      </c>
      <c r="G2394" s="7"/>
      <c r="H2394" s="200"/>
      <c r="I2394" s="199"/>
      <c r="J2394" s="199"/>
      <c r="K2394" s="113"/>
      <c r="L2394" s="113"/>
      <c r="M2394" s="113"/>
      <c r="N2394" s="7"/>
    </row>
    <row r="2395" spans="1:14">
      <c r="A2395" s="126" t="s">
        <v>7317</v>
      </c>
      <c r="B2395" s="297"/>
      <c r="C2395" s="126" t="s">
        <v>338</v>
      </c>
      <c r="D2395" s="278">
        <f>+VLOOKUP(A2395,'LISTA NACIONAL'!A:B,2,0)</f>
        <v>3551.57</v>
      </c>
      <c r="E2395" s="278">
        <f t="shared" si="37"/>
        <v>4297.3996999999999</v>
      </c>
      <c r="G2395" s="7"/>
      <c r="H2395" s="200"/>
      <c r="I2395" s="199"/>
      <c r="J2395" s="199"/>
      <c r="K2395" s="113"/>
      <c r="L2395" s="113"/>
      <c r="M2395" s="113"/>
      <c r="N2395" s="7"/>
    </row>
    <row r="2396" spans="1:14">
      <c r="A2396" s="126" t="s">
        <v>7318</v>
      </c>
      <c r="B2396" s="297"/>
      <c r="C2396" s="126" t="s">
        <v>339</v>
      </c>
      <c r="D2396" s="278">
        <f>+VLOOKUP(A2396,'LISTA NACIONAL'!A:B,2,0)</f>
        <v>7706.8779999999997</v>
      </c>
      <c r="E2396" s="278">
        <f t="shared" si="37"/>
        <v>9325.3223799999996</v>
      </c>
      <c r="G2396" s="7"/>
      <c r="H2396" s="200"/>
      <c r="I2396" s="199"/>
      <c r="J2396" s="199"/>
      <c r="K2396" s="113"/>
      <c r="L2396" s="113"/>
      <c r="M2396" s="113"/>
      <c r="N2396" s="7"/>
    </row>
    <row r="2397" spans="1:14">
      <c r="A2397" s="126" t="s">
        <v>7319</v>
      </c>
      <c r="B2397" s="297"/>
      <c r="C2397" s="126" t="s">
        <v>340</v>
      </c>
      <c r="D2397" s="278">
        <f>+VLOOKUP(A2397,'LISTA NACIONAL'!A:B,2,0)</f>
        <v>6813.576</v>
      </c>
      <c r="E2397" s="278">
        <f t="shared" si="37"/>
        <v>8244.4269600000007</v>
      </c>
      <c r="G2397" s="7"/>
      <c r="H2397" s="200"/>
      <c r="I2397" s="199"/>
      <c r="J2397" s="199"/>
      <c r="K2397" s="113"/>
      <c r="L2397" s="113"/>
      <c r="M2397" s="113"/>
      <c r="N2397" s="7"/>
    </row>
    <row r="2398" spans="1:14">
      <c r="A2398" s="126" t="s">
        <v>7320</v>
      </c>
      <c r="B2398" s="297"/>
      <c r="C2398" s="126" t="s">
        <v>5337</v>
      </c>
      <c r="D2398" s="278">
        <f>+VLOOKUP(A2398,'LISTA NACIONAL'!A:B,2,0)</f>
        <v>2936.0259999999998</v>
      </c>
      <c r="E2398" s="278">
        <f t="shared" si="37"/>
        <v>3552.5914599999996</v>
      </c>
      <c r="G2398" s="7"/>
      <c r="H2398" s="200"/>
      <c r="I2398" s="199"/>
      <c r="J2398" s="199"/>
      <c r="K2398" s="113"/>
      <c r="L2398" s="113"/>
      <c r="M2398" s="113"/>
      <c r="N2398" s="7"/>
    </row>
    <row r="2399" spans="1:14">
      <c r="A2399" s="126" t="s">
        <v>7321</v>
      </c>
      <c r="B2399" s="297"/>
      <c r="C2399" s="126" t="s">
        <v>5338</v>
      </c>
      <c r="D2399" s="278">
        <f>+VLOOKUP(A2399,'LISTA NACIONAL'!A:B,2,0)</f>
        <v>8439.8950000000004</v>
      </c>
      <c r="E2399" s="278">
        <f t="shared" si="37"/>
        <v>10212.27295</v>
      </c>
      <c r="G2399" s="7"/>
      <c r="H2399" s="200"/>
      <c r="I2399" s="199"/>
      <c r="J2399" s="199"/>
      <c r="K2399" s="113"/>
      <c r="L2399" s="113"/>
      <c r="M2399" s="113"/>
      <c r="N2399" s="7"/>
    </row>
    <row r="2400" spans="1:14">
      <c r="A2400" s="126" t="s">
        <v>7322</v>
      </c>
      <c r="B2400" s="297"/>
      <c r="C2400" s="126" t="s">
        <v>5339</v>
      </c>
      <c r="D2400" s="278">
        <f>+VLOOKUP(A2400,'LISTA NACIONAL'!A:B,2,0)</f>
        <v>11520.418</v>
      </c>
      <c r="E2400" s="278">
        <f t="shared" si="37"/>
        <v>13939.705779999998</v>
      </c>
      <c r="G2400" s="7"/>
      <c r="H2400" s="200"/>
      <c r="I2400" s="199"/>
      <c r="J2400" s="199"/>
      <c r="K2400" s="113"/>
      <c r="L2400" s="113"/>
      <c r="M2400" s="113"/>
      <c r="N2400" s="7"/>
    </row>
    <row r="2401" spans="1:14">
      <c r="A2401" s="126" t="s">
        <v>7323</v>
      </c>
      <c r="B2401" s="297"/>
      <c r="C2401" s="126" t="s">
        <v>12030</v>
      </c>
      <c r="D2401" s="278">
        <f>+VLOOKUP(A2401,'LISTA NACIONAL'!A:B,2,0)</f>
        <v>15839.941000000001</v>
      </c>
      <c r="E2401" s="278">
        <f t="shared" si="37"/>
        <v>19166.32861</v>
      </c>
      <c r="G2401" s="7"/>
      <c r="H2401" s="200"/>
      <c r="I2401" s="199"/>
      <c r="J2401" s="199"/>
      <c r="K2401" s="113"/>
      <c r="L2401" s="113"/>
      <c r="M2401" s="113"/>
      <c r="N2401" s="7"/>
    </row>
    <row r="2402" spans="1:14">
      <c r="A2402" s="126" t="s">
        <v>7324</v>
      </c>
      <c r="B2402" s="297"/>
      <c r="C2402" s="126" t="s">
        <v>7697</v>
      </c>
      <c r="D2402" s="278">
        <f>+VLOOKUP(A2402,'LISTA NACIONAL'!A:B,2,0)</f>
        <v>3871.8589999999999</v>
      </c>
      <c r="E2402" s="278">
        <f t="shared" si="37"/>
        <v>4684.9493899999998</v>
      </c>
      <c r="G2402" s="7"/>
      <c r="H2402" s="200"/>
      <c r="I2402" s="199"/>
      <c r="J2402" s="199"/>
      <c r="K2402" s="113"/>
      <c r="L2402" s="113"/>
      <c r="M2402" s="113"/>
      <c r="N2402" s="7"/>
    </row>
    <row r="2403" spans="1:14">
      <c r="A2403" s="126" t="s">
        <v>7325</v>
      </c>
      <c r="B2403" s="297"/>
      <c r="C2403" s="126" t="s">
        <v>7698</v>
      </c>
      <c r="D2403" s="278">
        <f>+VLOOKUP(A2403,'LISTA NACIONAL'!A:B,2,0)</f>
        <v>11520.418</v>
      </c>
      <c r="E2403" s="278">
        <f t="shared" si="37"/>
        <v>13939.705779999998</v>
      </c>
      <c r="G2403" s="7"/>
      <c r="H2403" s="200"/>
      <c r="I2403" s="199"/>
      <c r="J2403" s="199"/>
      <c r="K2403" s="113"/>
      <c r="L2403" s="113"/>
      <c r="M2403" s="113"/>
      <c r="N2403" s="7"/>
    </row>
    <row r="2404" spans="1:14">
      <c r="A2404" s="126" t="s">
        <v>7326</v>
      </c>
      <c r="B2404" s="297"/>
      <c r="C2404" s="126" t="s">
        <v>7699</v>
      </c>
      <c r="D2404" s="278">
        <f>+VLOOKUP(A2404,'LISTA NACIONAL'!A:B,2,0)</f>
        <v>11379.746999999999</v>
      </c>
      <c r="E2404" s="278">
        <f t="shared" si="37"/>
        <v>13769.493869999998</v>
      </c>
      <c r="G2404" s="7"/>
      <c r="H2404" s="200"/>
      <c r="I2404" s="199"/>
      <c r="J2404" s="199"/>
      <c r="K2404" s="113"/>
      <c r="L2404" s="113"/>
      <c r="M2404" s="113"/>
      <c r="N2404" s="7"/>
    </row>
    <row r="2405" spans="1:14">
      <c r="A2405" s="126" t="s">
        <v>7327</v>
      </c>
      <c r="B2405" s="297"/>
      <c r="C2405" s="126" t="s">
        <v>7700</v>
      </c>
      <c r="D2405" s="278">
        <f>+VLOOKUP(A2405,'LISTA NACIONAL'!A:B,2,0)</f>
        <v>4581.6610000000001</v>
      </c>
      <c r="E2405" s="278">
        <f t="shared" si="37"/>
        <v>5543.8098099999997</v>
      </c>
      <c r="G2405" s="7"/>
      <c r="H2405" s="200"/>
      <c r="I2405" s="199"/>
      <c r="J2405" s="199"/>
      <c r="K2405" s="113"/>
      <c r="L2405" s="113"/>
      <c r="M2405" s="113"/>
      <c r="N2405" s="7"/>
    </row>
    <row r="2406" spans="1:14">
      <c r="A2406" s="126" t="s">
        <v>7328</v>
      </c>
      <c r="B2406" s="297"/>
      <c r="C2406" s="126" t="s">
        <v>2428</v>
      </c>
      <c r="D2406" s="278">
        <f>+VLOOKUP(A2406,'LISTA NACIONAL'!A:B,2,0)</f>
        <v>130125.048</v>
      </c>
      <c r="E2406" s="278">
        <f t="shared" si="37"/>
        <v>157451.30807999999</v>
      </c>
      <c r="G2406" s="7"/>
      <c r="H2406" s="200"/>
      <c r="I2406" s="199"/>
      <c r="J2406" s="199"/>
      <c r="K2406" s="113"/>
      <c r="L2406" s="113"/>
      <c r="M2406" s="113"/>
      <c r="N2406" s="7"/>
    </row>
    <row r="2407" spans="1:14">
      <c r="A2407" s="126" t="s">
        <v>7329</v>
      </c>
      <c r="B2407" s="297"/>
      <c r="C2407" s="126" t="s">
        <v>7701</v>
      </c>
      <c r="D2407" s="278">
        <f>+VLOOKUP(A2407,'LISTA NACIONAL'!A:B,2,0)</f>
        <v>39619.786999999997</v>
      </c>
      <c r="E2407" s="278">
        <f t="shared" si="37"/>
        <v>47939.942269999992</v>
      </c>
      <c r="G2407" s="7"/>
      <c r="H2407" s="200"/>
      <c r="I2407" s="199"/>
      <c r="J2407" s="199"/>
      <c r="K2407" s="113"/>
      <c r="L2407" s="113"/>
      <c r="M2407" s="113"/>
      <c r="N2407" s="7"/>
    </row>
    <row r="2408" spans="1:14">
      <c r="A2408" s="126" t="s">
        <v>7330</v>
      </c>
      <c r="B2408" s="297"/>
      <c r="C2408" s="126" t="s">
        <v>7702</v>
      </c>
      <c r="D2408" s="278">
        <f>+VLOOKUP(A2408,'LISTA NACIONAL'!A:B,2,0)</f>
        <v>5108.3370000000004</v>
      </c>
      <c r="E2408" s="278">
        <f t="shared" si="37"/>
        <v>6181.0877700000001</v>
      </c>
      <c r="G2408" s="7"/>
      <c r="H2408" s="200"/>
      <c r="I2408" s="199"/>
      <c r="J2408" s="199"/>
      <c r="K2408" s="113"/>
      <c r="L2408" s="113"/>
      <c r="M2408" s="113"/>
      <c r="N2408" s="7"/>
    </row>
    <row r="2409" spans="1:14">
      <c r="A2409" s="126" t="s">
        <v>3942</v>
      </c>
      <c r="B2409" s="297"/>
      <c r="C2409" s="126" t="s">
        <v>3943</v>
      </c>
      <c r="D2409" s="278">
        <f>+VLOOKUP(A2409,'LISTA NACIONAL'!A:B,2,0)</f>
        <v>1560.529</v>
      </c>
      <c r="E2409" s="278">
        <f t="shared" si="37"/>
        <v>1888.24009</v>
      </c>
      <c r="G2409" s="7"/>
      <c r="H2409" s="200"/>
      <c r="I2409" s="199"/>
      <c r="J2409" s="199"/>
      <c r="K2409" s="113"/>
      <c r="L2409" s="113"/>
      <c r="M2409" s="113"/>
      <c r="N2409" s="7"/>
    </row>
    <row r="2410" spans="1:14">
      <c r="A2410" s="126" t="s">
        <v>7331</v>
      </c>
      <c r="B2410" s="297"/>
      <c r="C2410" s="126" t="s">
        <v>5879</v>
      </c>
      <c r="D2410" s="278">
        <f>+VLOOKUP(A2410,'LISTA NACIONAL'!A:B,2,0)</f>
        <v>5322.3</v>
      </c>
      <c r="E2410" s="278">
        <f t="shared" si="37"/>
        <v>6439.9830000000002</v>
      </c>
      <c r="G2410" s="7"/>
      <c r="H2410" s="200"/>
      <c r="I2410" s="199"/>
      <c r="J2410" s="199"/>
      <c r="K2410" s="113"/>
      <c r="L2410" s="113"/>
      <c r="M2410" s="113"/>
      <c r="N2410" s="7"/>
    </row>
    <row r="2411" spans="1:14">
      <c r="A2411" s="126" t="s">
        <v>7332</v>
      </c>
      <c r="B2411" s="297"/>
      <c r="C2411" s="126" t="s">
        <v>7759</v>
      </c>
      <c r="D2411" s="278">
        <f>+VLOOKUP(A2411,'LISTA NACIONAL'!A:B,2,0)</f>
        <v>31071.978999999999</v>
      </c>
      <c r="E2411" s="278">
        <f t="shared" si="37"/>
        <v>37597.094590000001</v>
      </c>
      <c r="G2411" s="7"/>
      <c r="H2411" s="200"/>
      <c r="I2411" s="199"/>
      <c r="J2411" s="199"/>
      <c r="K2411" s="113"/>
      <c r="L2411" s="113"/>
      <c r="M2411" s="113"/>
      <c r="N2411" s="7"/>
    </row>
    <row r="2412" spans="1:14">
      <c r="A2412" s="126" t="s">
        <v>7333</v>
      </c>
      <c r="B2412" s="297"/>
      <c r="C2412" s="126" t="s">
        <v>7760</v>
      </c>
      <c r="D2412" s="278">
        <f>+VLOOKUP(A2412,'LISTA NACIONAL'!A:B,2,0)</f>
        <v>31071.978999999999</v>
      </c>
      <c r="E2412" s="278">
        <f t="shared" si="37"/>
        <v>37597.094590000001</v>
      </c>
      <c r="G2412" s="7"/>
      <c r="H2412" s="200"/>
      <c r="I2412" s="199"/>
      <c r="J2412" s="199"/>
      <c r="K2412" s="113"/>
      <c r="L2412" s="113"/>
      <c r="M2412" s="113"/>
      <c r="N2412" s="7"/>
    </row>
    <row r="2413" spans="1:14">
      <c r="A2413" s="126" t="s">
        <v>7334</v>
      </c>
      <c r="B2413" s="297"/>
      <c r="C2413" s="126" t="s">
        <v>7761</v>
      </c>
      <c r="D2413" s="278">
        <f>+VLOOKUP(A2413,'LISTA NACIONAL'!A:B,2,0)</f>
        <v>5629.2030000000004</v>
      </c>
      <c r="E2413" s="278">
        <f t="shared" si="37"/>
        <v>6811.3356300000005</v>
      </c>
      <c r="G2413" s="7"/>
      <c r="H2413" s="200"/>
      <c r="I2413" s="199"/>
      <c r="J2413" s="199"/>
      <c r="K2413" s="113"/>
      <c r="L2413" s="113"/>
      <c r="M2413" s="113"/>
      <c r="N2413" s="7"/>
    </row>
    <row r="2414" spans="1:14">
      <c r="A2414" s="126" t="s">
        <v>7335</v>
      </c>
      <c r="B2414" s="297"/>
      <c r="C2414" s="126" t="s">
        <v>7762</v>
      </c>
      <c r="D2414" s="278">
        <f>+VLOOKUP(A2414,'LISTA NACIONAL'!A:B,2,0)</f>
        <v>6948.5990000000002</v>
      </c>
      <c r="E2414" s="278">
        <f t="shared" si="37"/>
        <v>8407.8047900000001</v>
      </c>
      <c r="G2414" s="7"/>
      <c r="H2414" s="200"/>
      <c r="I2414" s="199"/>
      <c r="J2414" s="199"/>
      <c r="K2414" s="113"/>
      <c r="L2414" s="113"/>
      <c r="M2414" s="113"/>
      <c r="N2414" s="7"/>
    </row>
    <row r="2415" spans="1:14">
      <c r="A2415" s="126" t="s">
        <v>7336</v>
      </c>
      <c r="B2415" s="297"/>
      <c r="C2415" s="126" t="s">
        <v>7763</v>
      </c>
      <c r="D2415" s="278">
        <f>+VLOOKUP(A2415,'LISTA NACIONAL'!A:B,2,0)</f>
        <v>6495.4989999999998</v>
      </c>
      <c r="E2415" s="278">
        <f t="shared" si="37"/>
        <v>7859.5537899999999</v>
      </c>
      <c r="G2415" s="7"/>
      <c r="H2415" s="200"/>
      <c r="I2415" s="199"/>
      <c r="J2415" s="199"/>
      <c r="K2415" s="113"/>
      <c r="L2415" s="113"/>
      <c r="M2415" s="113"/>
      <c r="N2415" s="7"/>
    </row>
    <row r="2416" spans="1:14">
      <c r="A2416" s="126" t="s">
        <v>3944</v>
      </c>
      <c r="B2416" s="297"/>
      <c r="C2416" s="126" t="s">
        <v>3945</v>
      </c>
      <c r="D2416" s="278">
        <f>+VLOOKUP(A2416,'LISTA NACIONAL'!A:B,2,0)</f>
        <v>1662.8389999999999</v>
      </c>
      <c r="E2416" s="278">
        <f t="shared" si="37"/>
        <v>2012.0351899999998</v>
      </c>
      <c r="G2416" s="7"/>
      <c r="H2416" s="200"/>
      <c r="I2416" s="199"/>
      <c r="J2416" s="199"/>
      <c r="K2416" s="113"/>
      <c r="L2416" s="113"/>
      <c r="M2416" s="113"/>
      <c r="N2416" s="7"/>
    </row>
    <row r="2417" spans="1:14">
      <c r="A2417" s="126" t="s">
        <v>7337</v>
      </c>
      <c r="B2417" s="297"/>
      <c r="C2417" s="126" t="s">
        <v>9044</v>
      </c>
      <c r="D2417" s="278">
        <f>+VLOOKUP(A2417,'LISTA NACIONAL'!A:B,2,0)</f>
        <v>76928.447</v>
      </c>
      <c r="E2417" s="278">
        <f t="shared" si="37"/>
        <v>93083.420870000002</v>
      </c>
      <c r="G2417" s="7"/>
      <c r="H2417" s="200"/>
      <c r="I2417" s="199"/>
      <c r="J2417" s="199"/>
      <c r="K2417" s="113"/>
      <c r="L2417" s="113"/>
      <c r="M2417" s="113"/>
      <c r="N2417" s="7"/>
    </row>
    <row r="2418" spans="1:14">
      <c r="A2418" s="126" t="s">
        <v>7338</v>
      </c>
      <c r="B2418" s="297"/>
      <c r="C2418" s="126" t="s">
        <v>9045</v>
      </c>
      <c r="D2418" s="278">
        <f>+VLOOKUP(A2418,'LISTA NACIONAL'!A:B,2,0)</f>
        <v>7259.2030000000004</v>
      </c>
      <c r="E2418" s="278">
        <f t="shared" si="37"/>
        <v>8783.6356300000007</v>
      </c>
      <c r="G2418" s="7"/>
      <c r="H2418" s="200"/>
      <c r="I2418" s="199"/>
      <c r="J2418" s="199"/>
      <c r="K2418" s="113"/>
      <c r="L2418" s="113"/>
      <c r="M2418" s="113"/>
      <c r="N2418" s="7"/>
    </row>
    <row r="2419" spans="1:14">
      <c r="A2419" s="126" t="s">
        <v>7339</v>
      </c>
      <c r="B2419" s="297"/>
      <c r="C2419" s="126" t="s">
        <v>9046</v>
      </c>
      <c r="D2419" s="278">
        <f>+VLOOKUP(A2419,'LISTA NACIONAL'!A:B,2,0)</f>
        <v>14205.849</v>
      </c>
      <c r="E2419" s="278">
        <f t="shared" si="37"/>
        <v>17189.077290000001</v>
      </c>
      <c r="G2419" s="7"/>
      <c r="H2419" s="200"/>
      <c r="I2419" s="199"/>
      <c r="J2419" s="199"/>
      <c r="K2419" s="113"/>
      <c r="L2419" s="113"/>
      <c r="M2419" s="113"/>
      <c r="N2419" s="7"/>
    </row>
    <row r="2420" spans="1:14">
      <c r="A2420" s="126" t="s">
        <v>7340</v>
      </c>
      <c r="B2420" s="297"/>
      <c r="C2420" s="126" t="s">
        <v>9047</v>
      </c>
      <c r="D2420" s="278">
        <f>+VLOOKUP(A2420,'LISTA NACIONAL'!A:B,2,0)</f>
        <v>44062.366999999998</v>
      </c>
      <c r="E2420" s="278">
        <f t="shared" si="37"/>
        <v>53315.464069999995</v>
      </c>
      <c r="G2420" s="7"/>
      <c r="H2420" s="200"/>
      <c r="I2420" s="199"/>
      <c r="J2420" s="199"/>
      <c r="K2420" s="113"/>
      <c r="L2420" s="113"/>
      <c r="M2420" s="113"/>
      <c r="N2420" s="7"/>
    </row>
    <row r="2421" spans="1:14">
      <c r="A2421" s="126" t="s">
        <v>7341</v>
      </c>
      <c r="B2421" s="297"/>
      <c r="C2421" s="126" t="s">
        <v>9048</v>
      </c>
      <c r="D2421" s="278">
        <f>+VLOOKUP(A2421,'LISTA NACIONAL'!A:B,2,0)</f>
        <v>7392.3850000000002</v>
      </c>
      <c r="E2421" s="278">
        <f t="shared" si="37"/>
        <v>8944.7858500000002</v>
      </c>
      <c r="G2421" s="7"/>
      <c r="H2421" s="200"/>
      <c r="I2421" s="199"/>
      <c r="J2421" s="199"/>
      <c r="K2421" s="113"/>
      <c r="L2421" s="113"/>
      <c r="M2421" s="113"/>
      <c r="N2421" s="7"/>
    </row>
    <row r="2422" spans="1:14">
      <c r="A2422" s="126" t="s">
        <v>7342</v>
      </c>
      <c r="B2422" s="297"/>
      <c r="C2422" s="126" t="s">
        <v>9049</v>
      </c>
      <c r="D2422" s="278">
        <f>+VLOOKUP(A2422,'LISTA NACIONAL'!A:B,2,0)</f>
        <v>13175.794</v>
      </c>
      <c r="E2422" s="278">
        <f t="shared" si="37"/>
        <v>15942.710739999999</v>
      </c>
      <c r="G2422" s="7"/>
      <c r="H2422" s="200"/>
      <c r="I2422" s="199"/>
      <c r="J2422" s="199"/>
      <c r="K2422" s="113"/>
      <c r="L2422" s="113"/>
      <c r="M2422" s="113"/>
      <c r="N2422" s="7"/>
    </row>
    <row r="2423" spans="1:14">
      <c r="A2423" s="126" t="s">
        <v>7343</v>
      </c>
      <c r="B2423" s="297"/>
      <c r="C2423" s="126" t="s">
        <v>9050</v>
      </c>
      <c r="D2423" s="278">
        <f>+VLOOKUP(A2423,'LISTA NACIONAL'!A:B,2,0)</f>
        <v>37981.910000000003</v>
      </c>
      <c r="E2423" s="278">
        <f t="shared" si="37"/>
        <v>45958.111100000002</v>
      </c>
      <c r="G2423" s="7"/>
      <c r="H2423" s="200"/>
      <c r="I2423" s="199"/>
      <c r="J2423" s="199"/>
      <c r="K2423" s="113"/>
      <c r="L2423" s="113"/>
      <c r="M2423" s="113"/>
      <c r="N2423" s="7"/>
    </row>
    <row r="2424" spans="1:14">
      <c r="A2424" s="126" t="s">
        <v>7344</v>
      </c>
      <c r="B2424" s="297"/>
      <c r="C2424" s="126" t="s">
        <v>11597</v>
      </c>
      <c r="D2424" s="278">
        <f>+VLOOKUP(A2424,'LISTA NACIONAL'!A:B,2,0)</f>
        <v>29632.842000000001</v>
      </c>
      <c r="E2424" s="278">
        <f t="shared" si="37"/>
        <v>35855.738819999999</v>
      </c>
      <c r="G2424" s="7"/>
      <c r="H2424" s="200"/>
      <c r="I2424" s="199"/>
      <c r="J2424" s="199"/>
      <c r="K2424" s="113"/>
      <c r="L2424" s="113"/>
      <c r="M2424" s="113"/>
      <c r="N2424" s="7"/>
    </row>
    <row r="2425" spans="1:14">
      <c r="A2425" s="126" t="s">
        <v>7345</v>
      </c>
      <c r="B2425" s="297"/>
      <c r="C2425" s="126" t="s">
        <v>11598</v>
      </c>
      <c r="D2425" s="278">
        <f>+VLOOKUP(A2425,'LISTA NACIONAL'!A:B,2,0)</f>
        <v>8439.8950000000004</v>
      </c>
      <c r="E2425" s="278">
        <f t="shared" si="37"/>
        <v>10212.27295</v>
      </c>
      <c r="G2425" s="7"/>
      <c r="H2425" s="200"/>
      <c r="I2425" s="199"/>
      <c r="J2425" s="199"/>
      <c r="K2425" s="113"/>
      <c r="L2425" s="113"/>
      <c r="M2425" s="113"/>
      <c r="N2425" s="7"/>
    </row>
    <row r="2426" spans="1:14">
      <c r="A2426" s="126" t="s">
        <v>7346</v>
      </c>
      <c r="B2426" s="297"/>
      <c r="C2426" s="126" t="s">
        <v>11599</v>
      </c>
      <c r="D2426" s="278">
        <f>+VLOOKUP(A2426,'LISTA NACIONAL'!A:B,2,0)</f>
        <v>14796.406000000001</v>
      </c>
      <c r="E2426" s="278">
        <f t="shared" si="37"/>
        <v>17903.651259999999</v>
      </c>
      <c r="G2426" s="7"/>
      <c r="H2426" s="200"/>
      <c r="I2426" s="199"/>
      <c r="J2426" s="199"/>
      <c r="K2426" s="113"/>
      <c r="L2426" s="113"/>
      <c r="M2426" s="113"/>
      <c r="N2426" s="7"/>
    </row>
    <row r="2427" spans="1:14">
      <c r="A2427" s="126" t="s">
        <v>7347</v>
      </c>
      <c r="B2427" s="297"/>
      <c r="C2427" s="126" t="s">
        <v>11600</v>
      </c>
      <c r="D2427" s="278">
        <f>+VLOOKUP(A2427,'LISTA NACIONAL'!A:B,2,0)</f>
        <v>32256.48</v>
      </c>
      <c r="E2427" s="278">
        <f t="shared" si="37"/>
        <v>39030.340799999998</v>
      </c>
      <c r="G2427" s="7"/>
      <c r="H2427" s="200"/>
      <c r="I2427" s="199"/>
      <c r="J2427" s="199"/>
      <c r="K2427" s="113"/>
      <c r="L2427" s="113"/>
      <c r="M2427" s="113"/>
      <c r="N2427" s="7"/>
    </row>
    <row r="2428" spans="1:14">
      <c r="A2428" s="126" t="s">
        <v>2560</v>
      </c>
      <c r="B2428" s="297"/>
      <c r="C2428" s="126" t="s">
        <v>11600</v>
      </c>
      <c r="D2428" s="278">
        <f>+VLOOKUP(A2428,'LISTA NACIONAL'!A:B,2,0)</f>
        <v>32256.48</v>
      </c>
      <c r="E2428" s="278">
        <f t="shared" si="37"/>
        <v>39030.340799999998</v>
      </c>
      <c r="G2428" s="7"/>
      <c r="H2428" s="200"/>
      <c r="I2428" s="199"/>
      <c r="J2428" s="199"/>
      <c r="K2428" s="113"/>
      <c r="L2428" s="113"/>
      <c r="M2428" s="113"/>
      <c r="N2428" s="7"/>
    </row>
    <row r="2429" spans="1:14">
      <c r="A2429" s="126" t="s">
        <v>2561</v>
      </c>
      <c r="B2429" s="297"/>
      <c r="C2429" s="126" t="s">
        <v>11601</v>
      </c>
      <c r="D2429" s="278">
        <f>+VLOOKUP(A2429,'LISTA NACIONAL'!A:B,2,0)</f>
        <v>8297.107</v>
      </c>
      <c r="E2429" s="278">
        <f t="shared" si="37"/>
        <v>10039.499469999999</v>
      </c>
      <c r="G2429" s="7"/>
      <c r="H2429" s="200"/>
      <c r="I2429" s="199"/>
      <c r="J2429" s="199"/>
      <c r="K2429" s="113"/>
      <c r="L2429" s="113"/>
      <c r="M2429" s="113"/>
      <c r="N2429" s="7"/>
    </row>
    <row r="2430" spans="1:14">
      <c r="A2430" s="126" t="s">
        <v>2562</v>
      </c>
      <c r="B2430" s="297"/>
      <c r="C2430" s="126" t="s">
        <v>10052</v>
      </c>
      <c r="D2430" s="278">
        <f>+VLOOKUP(A2430,'LISTA NACIONAL'!A:B,2,0)</f>
        <v>6696.8440000000001</v>
      </c>
      <c r="E2430" s="278">
        <f t="shared" si="37"/>
        <v>8103.1812399999999</v>
      </c>
      <c r="G2430" s="7"/>
      <c r="H2430" s="200"/>
      <c r="I2430" s="199"/>
      <c r="J2430" s="199"/>
      <c r="K2430" s="113"/>
      <c r="L2430" s="113"/>
      <c r="M2430" s="113"/>
      <c r="N2430" s="7"/>
    </row>
    <row r="2431" spans="1:14">
      <c r="A2431" s="126" t="s">
        <v>2563</v>
      </c>
      <c r="B2431" s="297"/>
      <c r="C2431" s="126" t="s">
        <v>10053</v>
      </c>
      <c r="D2431" s="278">
        <f>+VLOOKUP(A2431,'LISTA NACIONAL'!A:B,2,0)</f>
        <v>28851.547999999999</v>
      </c>
      <c r="E2431" s="278">
        <f t="shared" si="37"/>
        <v>34910.373079999998</v>
      </c>
      <c r="G2431" s="7"/>
      <c r="H2431" s="200"/>
      <c r="I2431" s="199"/>
      <c r="J2431" s="199"/>
      <c r="K2431" s="113"/>
      <c r="L2431" s="113"/>
      <c r="M2431" s="113"/>
      <c r="N2431" s="7"/>
    </row>
    <row r="2432" spans="1:14">
      <c r="A2432" s="126" t="s">
        <v>2564</v>
      </c>
      <c r="B2432" s="297"/>
      <c r="C2432" s="126" t="s">
        <v>10054</v>
      </c>
      <c r="D2432" s="278">
        <f>+VLOOKUP(A2432,'LISTA NACIONAL'!A:B,2,0)</f>
        <v>14796.406000000001</v>
      </c>
      <c r="E2432" s="278">
        <f t="shared" si="37"/>
        <v>17903.651259999999</v>
      </c>
      <c r="G2432" s="7"/>
      <c r="H2432" s="200"/>
      <c r="I2432" s="199"/>
      <c r="J2432" s="199"/>
      <c r="K2432" s="113"/>
      <c r="L2432" s="113"/>
      <c r="M2432" s="113"/>
      <c r="N2432" s="7"/>
    </row>
    <row r="2433" spans="1:14">
      <c r="A2433" s="126" t="s">
        <v>2565</v>
      </c>
      <c r="B2433" s="297"/>
      <c r="C2433" s="126" t="s">
        <v>10055</v>
      </c>
      <c r="D2433" s="278">
        <f>+VLOOKUP(A2433,'LISTA NACIONAL'!A:B,2,0)</f>
        <v>2357.2460000000001</v>
      </c>
      <c r="E2433" s="278">
        <f t="shared" si="37"/>
        <v>2852.26766</v>
      </c>
      <c r="G2433" s="7"/>
      <c r="H2433" s="200"/>
      <c r="I2433" s="199"/>
      <c r="J2433" s="199"/>
      <c r="K2433" s="113"/>
      <c r="L2433" s="113"/>
      <c r="M2433" s="113"/>
      <c r="N2433" s="7"/>
    </row>
    <row r="2434" spans="1:14">
      <c r="A2434" s="126" t="s">
        <v>2566</v>
      </c>
      <c r="B2434" s="297"/>
      <c r="C2434" s="126" t="s">
        <v>8494</v>
      </c>
      <c r="D2434" s="278">
        <f>+VLOOKUP(A2434,'LISTA NACIONAL'!A:B,2,0)</f>
        <v>8439.8950000000004</v>
      </c>
      <c r="E2434" s="278">
        <f t="shared" si="37"/>
        <v>10212.27295</v>
      </c>
      <c r="G2434" s="7"/>
      <c r="H2434" s="200"/>
      <c r="I2434" s="199"/>
      <c r="J2434" s="199"/>
      <c r="K2434" s="113"/>
      <c r="L2434" s="113"/>
      <c r="M2434" s="113"/>
      <c r="N2434" s="7"/>
    </row>
    <row r="2435" spans="1:14">
      <c r="A2435" s="126" t="s">
        <v>3946</v>
      </c>
      <c r="B2435" s="297"/>
      <c r="C2435" s="126" t="s">
        <v>3947</v>
      </c>
      <c r="D2435" s="278">
        <f>+VLOOKUP(A2435,'LISTA NACIONAL'!A:B,2,0)</f>
        <v>25429.132000000001</v>
      </c>
      <c r="E2435" s="278">
        <f t="shared" si="37"/>
        <v>30769.24972</v>
      </c>
      <c r="G2435" s="7"/>
      <c r="H2435" s="200"/>
      <c r="I2435" s="199"/>
      <c r="J2435" s="199"/>
      <c r="K2435" s="113"/>
      <c r="L2435" s="113"/>
      <c r="M2435" s="113"/>
      <c r="N2435" s="7"/>
    </row>
    <row r="2436" spans="1:14">
      <c r="A2436" s="126" t="s">
        <v>2567</v>
      </c>
      <c r="B2436" s="297"/>
      <c r="C2436" s="126" t="s">
        <v>791</v>
      </c>
      <c r="D2436" s="278">
        <f>+VLOOKUP(A2436,'LISTA NACIONAL'!A:B,2,0)</f>
        <v>11848.366</v>
      </c>
      <c r="E2436" s="278">
        <f t="shared" si="37"/>
        <v>14336.522859999999</v>
      </c>
      <c r="G2436" s="7"/>
      <c r="H2436" s="200"/>
      <c r="I2436" s="199"/>
      <c r="J2436" s="199"/>
      <c r="K2436" s="113"/>
      <c r="L2436" s="113"/>
      <c r="M2436" s="113"/>
      <c r="N2436" s="7"/>
    </row>
    <row r="2437" spans="1:14">
      <c r="A2437" s="126" t="s">
        <v>4902</v>
      </c>
      <c r="B2437" s="297"/>
      <c r="C2437" s="126" t="s">
        <v>792</v>
      </c>
      <c r="D2437" s="278">
        <f>+VLOOKUP(A2437,'LISTA NACIONAL'!A:B,2,0)</f>
        <v>41178.531000000003</v>
      </c>
      <c r="E2437" s="278">
        <f t="shared" si="37"/>
        <v>49826.022510000003</v>
      </c>
      <c r="G2437" s="7"/>
      <c r="H2437" s="200"/>
      <c r="I2437" s="199"/>
      <c r="J2437" s="199"/>
      <c r="K2437" s="113"/>
      <c r="L2437" s="113"/>
      <c r="M2437" s="113"/>
      <c r="N2437" s="7"/>
    </row>
    <row r="2438" spans="1:14">
      <c r="A2438" s="126" t="s">
        <v>4903</v>
      </c>
      <c r="B2438" s="297"/>
      <c r="C2438" s="126" t="s">
        <v>793</v>
      </c>
      <c r="D2438" s="278">
        <f>+VLOOKUP(A2438,'LISTA NACIONAL'!A:B,2,0)</f>
        <v>7392.3850000000002</v>
      </c>
      <c r="E2438" s="278">
        <f t="shared" si="37"/>
        <v>8944.7858500000002</v>
      </c>
      <c r="G2438" s="7"/>
      <c r="H2438" s="200"/>
      <c r="I2438" s="199"/>
      <c r="J2438" s="199"/>
      <c r="K2438" s="113"/>
      <c r="L2438" s="113"/>
      <c r="M2438" s="113"/>
      <c r="N2438" s="7"/>
    </row>
    <row r="2439" spans="1:14">
      <c r="A2439" s="126" t="s">
        <v>4708</v>
      </c>
      <c r="B2439" s="297"/>
      <c r="C2439" s="126" t="s">
        <v>794</v>
      </c>
      <c r="D2439" s="278">
        <f>+VLOOKUP(A2439,'LISTA NACIONAL'!A:B,2,0)</f>
        <v>14659.217000000001</v>
      </c>
      <c r="E2439" s="278">
        <f t="shared" si="37"/>
        <v>17737.652569999998</v>
      </c>
      <c r="G2439" s="7"/>
      <c r="H2439" s="200"/>
      <c r="I2439" s="199"/>
      <c r="J2439" s="199"/>
      <c r="K2439" s="113"/>
      <c r="L2439" s="113"/>
      <c r="M2439" s="113"/>
      <c r="N2439" s="7"/>
    </row>
    <row r="2440" spans="1:14">
      <c r="A2440" s="126" t="s">
        <v>4709</v>
      </c>
      <c r="B2440" s="297"/>
      <c r="C2440" s="126" t="s">
        <v>795</v>
      </c>
      <c r="D2440" s="278">
        <f>+VLOOKUP(A2440,'LISTA NACIONAL'!A:B,2,0)</f>
        <v>44157.017999999996</v>
      </c>
      <c r="E2440" s="278">
        <f t="shared" si="37"/>
        <v>53429.991779999997</v>
      </c>
      <c r="G2440" s="7"/>
      <c r="H2440" s="200"/>
      <c r="I2440" s="199"/>
      <c r="J2440" s="199"/>
      <c r="K2440" s="113"/>
      <c r="L2440" s="113"/>
      <c r="M2440" s="113"/>
      <c r="N2440" s="7"/>
    </row>
    <row r="2441" spans="1:14">
      <c r="A2441" s="126" t="s">
        <v>4710</v>
      </c>
      <c r="B2441" s="297"/>
      <c r="C2441" s="126" t="s">
        <v>976</v>
      </c>
      <c r="D2441" s="278">
        <f>+VLOOKUP(A2441,'LISTA NACIONAL'!A:B,2,0)</f>
        <v>26650.495999999999</v>
      </c>
      <c r="E2441" s="278">
        <f t="shared" si="37"/>
        <v>32247.100159999998</v>
      </c>
      <c r="G2441" s="7"/>
      <c r="H2441" s="200"/>
      <c r="I2441" s="199"/>
      <c r="J2441" s="199"/>
      <c r="K2441" s="113"/>
      <c r="L2441" s="113"/>
      <c r="M2441" s="113"/>
      <c r="N2441" s="7"/>
    </row>
    <row r="2442" spans="1:14">
      <c r="A2442" s="126" t="s">
        <v>4711</v>
      </c>
      <c r="B2442" s="297"/>
      <c r="C2442" s="126" t="s">
        <v>977</v>
      </c>
      <c r="D2442" s="278">
        <f>+VLOOKUP(A2442,'LISTA NACIONAL'!A:B,2,0)</f>
        <v>23731.761999999999</v>
      </c>
      <c r="E2442" s="278">
        <f t="shared" si="37"/>
        <v>28715.432019999997</v>
      </c>
      <c r="G2442" s="7"/>
      <c r="H2442" s="200"/>
      <c r="I2442" s="199"/>
      <c r="J2442" s="199"/>
      <c r="K2442" s="113"/>
      <c r="L2442" s="113"/>
      <c r="M2442" s="113"/>
      <c r="N2442" s="7"/>
    </row>
    <row r="2443" spans="1:14">
      <c r="A2443" s="126" t="s">
        <v>4712</v>
      </c>
      <c r="B2443" s="297"/>
      <c r="C2443" s="126" t="s">
        <v>978</v>
      </c>
      <c r="D2443" s="278">
        <f>+VLOOKUP(A2443,'LISTA NACIONAL'!A:B,2,0)</f>
        <v>52984.332999999999</v>
      </c>
      <c r="E2443" s="278">
        <f t="shared" ref="E2443:E2506" si="38">+D2443*1.21</f>
        <v>64111.042929999996</v>
      </c>
      <c r="G2443" s="7"/>
      <c r="H2443" s="200"/>
      <c r="I2443" s="199"/>
      <c r="J2443" s="199"/>
      <c r="K2443" s="113"/>
      <c r="L2443" s="113"/>
      <c r="M2443" s="113"/>
      <c r="N2443" s="7"/>
    </row>
    <row r="2444" spans="1:14">
      <c r="A2444" s="126" t="s">
        <v>4713</v>
      </c>
      <c r="B2444" s="297"/>
      <c r="C2444" s="126" t="s">
        <v>979</v>
      </c>
      <c r="D2444" s="278">
        <f>+VLOOKUP(A2444,'LISTA NACIONAL'!A:B,2,0)</f>
        <v>35464.408000000003</v>
      </c>
      <c r="E2444" s="278">
        <f t="shared" si="38"/>
        <v>42911.933680000002</v>
      </c>
      <c r="G2444" s="7"/>
      <c r="H2444" s="200"/>
      <c r="I2444" s="199"/>
      <c r="J2444" s="199"/>
      <c r="K2444" s="113"/>
      <c r="L2444" s="113"/>
      <c r="M2444" s="113"/>
      <c r="N2444" s="7"/>
    </row>
    <row r="2445" spans="1:14">
      <c r="A2445" s="126" t="s">
        <v>4714</v>
      </c>
      <c r="B2445" s="297"/>
      <c r="C2445" s="126" t="s">
        <v>2373</v>
      </c>
      <c r="D2445" s="278">
        <f>+VLOOKUP(A2445,'LISTA NACIONAL'!A:B,2,0)</f>
        <v>5939.6859999999997</v>
      </c>
      <c r="E2445" s="278">
        <f t="shared" si="38"/>
        <v>7187.0200599999998</v>
      </c>
      <c r="G2445" s="7"/>
      <c r="H2445" s="200"/>
      <c r="I2445" s="199"/>
      <c r="J2445" s="199"/>
      <c r="K2445" s="113"/>
      <c r="L2445" s="113"/>
      <c r="M2445" s="113"/>
      <c r="N2445" s="7"/>
    </row>
    <row r="2446" spans="1:14">
      <c r="A2446" s="126" t="s">
        <v>4715</v>
      </c>
      <c r="B2446" s="297"/>
      <c r="C2446" s="126" t="s">
        <v>2374</v>
      </c>
      <c r="D2446" s="278">
        <f>+VLOOKUP(A2446,'LISTA NACIONAL'!A:B,2,0)</f>
        <v>37063.576999999997</v>
      </c>
      <c r="E2446" s="278">
        <f t="shared" si="38"/>
        <v>44846.928169999999</v>
      </c>
      <c r="G2446" s="7"/>
      <c r="H2446" s="200"/>
      <c r="I2446" s="199"/>
      <c r="J2446" s="199"/>
      <c r="K2446" s="113"/>
      <c r="L2446" s="113"/>
      <c r="M2446" s="113"/>
      <c r="N2446" s="7"/>
    </row>
    <row r="2447" spans="1:14">
      <c r="A2447" s="126" t="s">
        <v>4716</v>
      </c>
      <c r="B2447" s="297"/>
      <c r="C2447" s="126" t="s">
        <v>2375</v>
      </c>
      <c r="D2447" s="278">
        <f>+VLOOKUP(A2447,'LISTA NACIONAL'!A:B,2,0)</f>
        <v>14645.511</v>
      </c>
      <c r="E2447" s="278">
        <f t="shared" si="38"/>
        <v>17721.068309999999</v>
      </c>
      <c r="G2447" s="7"/>
      <c r="H2447" s="200"/>
      <c r="I2447" s="199"/>
      <c r="J2447" s="199"/>
      <c r="K2447" s="113"/>
      <c r="L2447" s="113"/>
      <c r="M2447" s="113"/>
      <c r="N2447" s="7"/>
    </row>
    <row r="2448" spans="1:14">
      <c r="A2448" s="126" t="s">
        <v>4717</v>
      </c>
      <c r="B2448" s="297"/>
      <c r="C2448" s="126" t="s">
        <v>2376</v>
      </c>
      <c r="D2448" s="278">
        <f>+VLOOKUP(A2448,'LISTA NACIONAL'!A:B,2,0)</f>
        <v>16270.026</v>
      </c>
      <c r="E2448" s="278">
        <f t="shared" si="38"/>
        <v>19686.731459999999</v>
      </c>
      <c r="G2448" s="7"/>
      <c r="H2448" s="200"/>
      <c r="I2448" s="199"/>
      <c r="J2448" s="199"/>
      <c r="K2448" s="113"/>
      <c r="L2448" s="113"/>
      <c r="M2448" s="113"/>
      <c r="N2448" s="7"/>
    </row>
    <row r="2449" spans="1:14">
      <c r="A2449" s="126" t="s">
        <v>4718</v>
      </c>
      <c r="B2449" s="297"/>
      <c r="C2449" s="126" t="s">
        <v>2377</v>
      </c>
      <c r="D2449" s="278">
        <f>+VLOOKUP(A2449,'LISTA NACIONAL'!A:B,2,0)</f>
        <v>62143.837</v>
      </c>
      <c r="E2449" s="278">
        <f t="shared" si="38"/>
        <v>75194.04277</v>
      </c>
      <c r="G2449" s="7"/>
      <c r="H2449" s="200"/>
      <c r="I2449" s="199"/>
      <c r="J2449" s="199"/>
      <c r="K2449" s="113"/>
      <c r="L2449" s="113"/>
      <c r="M2449" s="113"/>
      <c r="N2449" s="7"/>
    </row>
    <row r="2450" spans="1:14">
      <c r="A2450" s="126" t="s">
        <v>4719</v>
      </c>
      <c r="B2450" s="297"/>
      <c r="C2450" s="126" t="s">
        <v>4622</v>
      </c>
      <c r="D2450" s="278">
        <f>+VLOOKUP(A2450,'LISTA NACIONAL'!A:B,2,0)</f>
        <v>428.238</v>
      </c>
      <c r="E2450" s="278">
        <f t="shared" si="38"/>
        <v>518.16797999999994</v>
      </c>
      <c r="G2450" s="7"/>
      <c r="H2450" s="200"/>
      <c r="I2450" s="199"/>
      <c r="J2450" s="199"/>
      <c r="K2450" s="113"/>
      <c r="L2450" s="113"/>
      <c r="M2450" s="113"/>
      <c r="N2450" s="7"/>
    </row>
    <row r="2451" spans="1:14">
      <c r="A2451" s="126" t="s">
        <v>4720</v>
      </c>
      <c r="B2451" s="297"/>
      <c r="C2451" s="126" t="s">
        <v>4623</v>
      </c>
      <c r="D2451" s="278">
        <f>+VLOOKUP(A2451,'LISTA NACIONAL'!A:B,2,0)</f>
        <v>441.65899999999999</v>
      </c>
      <c r="E2451" s="278">
        <f t="shared" si="38"/>
        <v>534.40738999999996</v>
      </c>
      <c r="G2451" s="7"/>
      <c r="H2451" s="200"/>
      <c r="I2451" s="199"/>
      <c r="J2451" s="199"/>
      <c r="K2451" s="113"/>
      <c r="L2451" s="113"/>
      <c r="M2451" s="113"/>
      <c r="N2451" s="7"/>
    </row>
    <row r="2452" spans="1:14">
      <c r="A2452" s="126" t="s">
        <v>4721</v>
      </c>
      <c r="B2452" s="297"/>
      <c r="C2452" s="126" t="s">
        <v>4624</v>
      </c>
      <c r="D2452" s="278">
        <f>+VLOOKUP(A2452,'LISTA NACIONAL'!A:B,2,0)</f>
        <v>428.238</v>
      </c>
      <c r="E2452" s="278">
        <f t="shared" si="38"/>
        <v>518.16797999999994</v>
      </c>
      <c r="G2452" s="7"/>
      <c r="H2452" s="200"/>
      <c r="I2452" s="199"/>
      <c r="J2452" s="199"/>
      <c r="K2452" s="113"/>
      <c r="L2452" s="113"/>
      <c r="M2452" s="113"/>
      <c r="N2452" s="7"/>
    </row>
    <row r="2453" spans="1:14">
      <c r="A2453" s="126" t="s">
        <v>4722</v>
      </c>
      <c r="B2453" s="297"/>
      <c r="C2453" s="126" t="s">
        <v>2366</v>
      </c>
      <c r="D2453" s="278">
        <f>+VLOOKUP(A2453,'LISTA NACIONAL'!A:B,2,0)</f>
        <v>441.65899999999999</v>
      </c>
      <c r="E2453" s="278">
        <f t="shared" si="38"/>
        <v>534.40738999999996</v>
      </c>
      <c r="G2453" s="7"/>
      <c r="H2453" s="200"/>
      <c r="I2453" s="199"/>
      <c r="J2453" s="199"/>
      <c r="K2453" s="113"/>
      <c r="L2453" s="113"/>
      <c r="M2453" s="113"/>
      <c r="N2453" s="7"/>
    </row>
    <row r="2454" spans="1:14">
      <c r="A2454" s="126" t="s">
        <v>4723</v>
      </c>
      <c r="B2454" s="297"/>
      <c r="C2454" s="126" t="s">
        <v>4676</v>
      </c>
      <c r="D2454" s="278">
        <f>+VLOOKUP(A2454,'LISTA NACIONAL'!A:B,2,0)</f>
        <v>428.238</v>
      </c>
      <c r="E2454" s="278">
        <f t="shared" si="38"/>
        <v>518.16797999999994</v>
      </c>
      <c r="G2454" s="7"/>
      <c r="H2454" s="200"/>
      <c r="I2454" s="199"/>
      <c r="J2454" s="199"/>
      <c r="K2454" s="113"/>
      <c r="L2454" s="113"/>
      <c r="M2454" s="113"/>
      <c r="N2454" s="7"/>
    </row>
    <row r="2455" spans="1:14">
      <c r="A2455" s="126" t="s">
        <v>3468</v>
      </c>
      <c r="B2455" s="297"/>
      <c r="C2455" s="126" t="s">
        <v>8501</v>
      </c>
      <c r="D2455" s="278">
        <f>+VLOOKUP(A2455,'LISTA NACIONAL'!A:B,2,0)</f>
        <v>463.03699999999998</v>
      </c>
      <c r="E2455" s="278">
        <f t="shared" si="38"/>
        <v>560.27476999999999</v>
      </c>
      <c r="G2455" s="7"/>
      <c r="H2455" s="200"/>
      <c r="I2455" s="199"/>
      <c r="J2455" s="199"/>
      <c r="K2455" s="113"/>
      <c r="L2455" s="113"/>
      <c r="M2455" s="113"/>
      <c r="N2455" s="7"/>
    </row>
    <row r="2456" spans="1:14">
      <c r="A2456" s="126" t="s">
        <v>3469</v>
      </c>
      <c r="B2456" s="297"/>
      <c r="C2456" s="126" t="s">
        <v>7207</v>
      </c>
      <c r="D2456" s="278">
        <f>+VLOOKUP(A2456,'LISTA NACIONAL'!A:B,2,0)</f>
        <v>3275.7260000000001</v>
      </c>
      <c r="E2456" s="278">
        <f t="shared" si="38"/>
        <v>3963.6284599999999</v>
      </c>
      <c r="G2456" s="7"/>
      <c r="H2456" s="200"/>
      <c r="I2456" s="199"/>
      <c r="J2456" s="199"/>
      <c r="K2456" s="113"/>
      <c r="L2456" s="113"/>
      <c r="M2456" s="113"/>
      <c r="N2456" s="7"/>
    </row>
    <row r="2457" spans="1:14">
      <c r="A2457" s="126" t="s">
        <v>3470</v>
      </c>
      <c r="B2457" s="297"/>
      <c r="C2457" s="126" t="s">
        <v>7207</v>
      </c>
      <c r="D2457" s="278">
        <f>+VLOOKUP(A2457,'LISTA NACIONAL'!A:B,2,0)</f>
        <v>4434.9210000000003</v>
      </c>
      <c r="E2457" s="278">
        <f t="shared" si="38"/>
        <v>5366.2544100000005</v>
      </c>
      <c r="G2457" s="7"/>
      <c r="H2457" s="200"/>
      <c r="I2457" s="199"/>
      <c r="J2457" s="199"/>
      <c r="K2457" s="113"/>
      <c r="L2457" s="113"/>
      <c r="M2457" s="113"/>
      <c r="N2457" s="7"/>
    </row>
    <row r="2458" spans="1:14">
      <c r="A2458" s="126" t="s">
        <v>3471</v>
      </c>
      <c r="B2458" s="297"/>
      <c r="C2458" s="126" t="s">
        <v>7208</v>
      </c>
      <c r="D2458" s="278">
        <f>+VLOOKUP(A2458,'LISTA NACIONAL'!A:B,2,0)</f>
        <v>40032.605000000003</v>
      </c>
      <c r="E2458" s="278">
        <f t="shared" si="38"/>
        <v>48439.45205</v>
      </c>
      <c r="G2458" s="7"/>
      <c r="H2458" s="200"/>
      <c r="I2458" s="199"/>
      <c r="J2458" s="199"/>
      <c r="K2458" s="113"/>
      <c r="L2458" s="113"/>
      <c r="M2458" s="113"/>
      <c r="N2458" s="7"/>
    </row>
    <row r="2459" spans="1:14">
      <c r="A2459" s="126" t="s">
        <v>3472</v>
      </c>
      <c r="B2459" s="297"/>
      <c r="C2459" s="126" t="s">
        <v>7209</v>
      </c>
      <c r="D2459" s="278">
        <f>+VLOOKUP(A2459,'LISTA NACIONAL'!A:B,2,0)</f>
        <v>20554.543000000001</v>
      </c>
      <c r="E2459" s="278">
        <f t="shared" si="38"/>
        <v>24870.997030000002</v>
      </c>
      <c r="G2459" s="7"/>
      <c r="H2459" s="200"/>
      <c r="I2459" s="199"/>
      <c r="J2459" s="199"/>
      <c r="K2459" s="113"/>
      <c r="L2459" s="113"/>
      <c r="M2459" s="113"/>
      <c r="N2459" s="7"/>
    </row>
    <row r="2460" spans="1:14">
      <c r="A2460" s="126" t="s">
        <v>3473</v>
      </c>
      <c r="B2460" s="297"/>
      <c r="C2460" s="126" t="s">
        <v>4725</v>
      </c>
      <c r="D2460" s="278">
        <f>+VLOOKUP(A2460,'LISTA NACIONAL'!A:B,2,0)</f>
        <v>62143.837</v>
      </c>
      <c r="E2460" s="278">
        <f t="shared" si="38"/>
        <v>75194.04277</v>
      </c>
      <c r="G2460" s="7"/>
      <c r="H2460" s="200"/>
      <c r="I2460" s="199"/>
      <c r="J2460" s="199"/>
      <c r="K2460" s="113"/>
      <c r="L2460" s="113"/>
      <c r="M2460" s="113"/>
      <c r="N2460" s="7"/>
    </row>
    <row r="2461" spans="1:14">
      <c r="A2461" s="126" t="s">
        <v>3474</v>
      </c>
      <c r="B2461" s="297"/>
      <c r="C2461" s="126" t="s">
        <v>4726</v>
      </c>
      <c r="D2461" s="278">
        <f>+VLOOKUP(A2461,'LISTA NACIONAL'!A:B,2,0)</f>
        <v>22491.363000000001</v>
      </c>
      <c r="E2461" s="278">
        <f t="shared" si="38"/>
        <v>27214.549230000001</v>
      </c>
      <c r="G2461" s="7"/>
      <c r="H2461" s="200"/>
      <c r="I2461" s="199"/>
      <c r="J2461" s="199"/>
      <c r="K2461" s="113"/>
      <c r="L2461" s="113"/>
      <c r="M2461" s="113"/>
      <c r="N2461" s="7"/>
    </row>
    <row r="2462" spans="1:14">
      <c r="A2462" s="126" t="s">
        <v>3475</v>
      </c>
      <c r="B2462" s="297"/>
      <c r="C2462" s="126" t="s">
        <v>11645</v>
      </c>
      <c r="D2462" s="278">
        <f>+VLOOKUP(A2462,'LISTA NACIONAL'!A:B,2,0)</f>
        <v>4735.9740000000002</v>
      </c>
      <c r="E2462" s="278">
        <f t="shared" si="38"/>
        <v>5730.5285400000002</v>
      </c>
      <c r="G2462" s="7"/>
      <c r="H2462" s="200"/>
      <c r="I2462" s="199"/>
      <c r="J2462" s="199"/>
      <c r="K2462" s="113"/>
      <c r="L2462" s="113"/>
      <c r="M2462" s="113"/>
      <c r="N2462" s="7"/>
    </row>
    <row r="2463" spans="1:14">
      <c r="A2463" s="126" t="s">
        <v>17</v>
      </c>
      <c r="B2463" s="297"/>
      <c r="C2463" s="126" t="s">
        <v>11646</v>
      </c>
      <c r="D2463" s="278">
        <f>+VLOOKUP(A2463,'LISTA NACIONAL'!A:B,2,0)</f>
        <v>11848.366</v>
      </c>
      <c r="E2463" s="278">
        <f t="shared" si="38"/>
        <v>14336.522859999999</v>
      </c>
      <c r="G2463" s="7"/>
      <c r="H2463" s="200"/>
      <c r="I2463" s="199"/>
      <c r="J2463" s="199"/>
      <c r="K2463" s="113"/>
      <c r="L2463" s="113"/>
      <c r="M2463" s="113"/>
      <c r="N2463" s="7"/>
    </row>
    <row r="2464" spans="1:14">
      <c r="A2464" s="126" t="s">
        <v>18</v>
      </c>
      <c r="B2464" s="297"/>
      <c r="C2464" s="126" t="s">
        <v>11647</v>
      </c>
      <c r="D2464" s="278">
        <f>+VLOOKUP(A2464,'LISTA NACIONAL'!A:B,2,0)</f>
        <v>7102.7889999999998</v>
      </c>
      <c r="E2464" s="278">
        <f t="shared" si="38"/>
        <v>8594.3746899999987</v>
      </c>
      <c r="G2464" s="7"/>
      <c r="H2464" s="200"/>
      <c r="I2464" s="199"/>
      <c r="J2464" s="199"/>
      <c r="K2464" s="113"/>
      <c r="L2464" s="113"/>
      <c r="M2464" s="113"/>
      <c r="N2464" s="7"/>
    </row>
    <row r="2465" spans="1:14">
      <c r="A2465" s="126" t="s">
        <v>19</v>
      </c>
      <c r="B2465" s="297"/>
      <c r="C2465" s="126" t="s">
        <v>11648</v>
      </c>
      <c r="D2465" s="278">
        <f>+VLOOKUP(A2465,'LISTA NACIONAL'!A:B,2,0)</f>
        <v>9477.7340000000004</v>
      </c>
      <c r="E2465" s="278">
        <f t="shared" si="38"/>
        <v>11468.058140000001</v>
      </c>
      <c r="G2465" s="7"/>
      <c r="H2465" s="200"/>
      <c r="I2465" s="199"/>
      <c r="J2465" s="199"/>
      <c r="K2465" s="113"/>
      <c r="L2465" s="113"/>
      <c r="M2465" s="113"/>
      <c r="N2465" s="7"/>
    </row>
    <row r="2466" spans="1:14">
      <c r="A2466" s="126" t="s">
        <v>20</v>
      </c>
      <c r="B2466" s="297"/>
      <c r="C2466" s="126" t="s">
        <v>11649</v>
      </c>
      <c r="D2466" s="278">
        <f>+VLOOKUP(A2466,'LISTA NACIONAL'!A:B,2,0)</f>
        <v>40042.279000000002</v>
      </c>
      <c r="E2466" s="278">
        <f t="shared" si="38"/>
        <v>48451.157590000003</v>
      </c>
      <c r="G2466" s="7"/>
      <c r="H2466" s="200"/>
      <c r="I2466" s="199"/>
      <c r="J2466" s="199"/>
      <c r="K2466" s="113"/>
      <c r="L2466" s="113"/>
      <c r="M2466" s="113"/>
      <c r="N2466" s="7"/>
    </row>
    <row r="2467" spans="1:14">
      <c r="A2467" s="126" t="s">
        <v>21</v>
      </c>
      <c r="B2467" s="297"/>
      <c r="C2467" s="126" t="s">
        <v>11650</v>
      </c>
      <c r="D2467" s="278">
        <f>+VLOOKUP(A2467,'LISTA NACIONAL'!A:B,2,0)</f>
        <v>51821.305</v>
      </c>
      <c r="E2467" s="278">
        <f t="shared" si="38"/>
        <v>62703.779049999997</v>
      </c>
      <c r="G2467" s="7"/>
      <c r="H2467" s="200"/>
      <c r="I2467" s="199"/>
      <c r="J2467" s="199"/>
      <c r="K2467" s="113"/>
      <c r="L2467" s="113"/>
      <c r="M2467" s="113"/>
      <c r="N2467" s="7"/>
    </row>
    <row r="2468" spans="1:14">
      <c r="A2468" s="126" t="s">
        <v>22</v>
      </c>
      <c r="B2468" s="297"/>
      <c r="C2468" s="126" t="s">
        <v>7203</v>
      </c>
      <c r="D2468" s="278">
        <f>+VLOOKUP(A2468,'LISTA NACIONAL'!A:B,2,0)</f>
        <v>69549.582999999999</v>
      </c>
      <c r="E2468" s="278">
        <f t="shared" si="38"/>
        <v>84154.995429999995</v>
      </c>
      <c r="G2468" s="7"/>
      <c r="H2468" s="200"/>
      <c r="I2468" s="199"/>
      <c r="J2468" s="199"/>
      <c r="K2468" s="113"/>
      <c r="L2468" s="113"/>
      <c r="M2468" s="113"/>
      <c r="N2468" s="7"/>
    </row>
    <row r="2469" spans="1:14">
      <c r="A2469" s="126" t="s">
        <v>23</v>
      </c>
      <c r="B2469" s="297"/>
      <c r="C2469" s="126" t="s">
        <v>7204</v>
      </c>
      <c r="D2469" s="278">
        <f>+VLOOKUP(A2469,'LISTA NACIONAL'!A:B,2,0)</f>
        <v>53277.785000000003</v>
      </c>
      <c r="E2469" s="278">
        <f t="shared" si="38"/>
        <v>64466.119850000003</v>
      </c>
      <c r="G2469" s="7"/>
      <c r="H2469" s="200"/>
      <c r="I2469" s="199"/>
      <c r="J2469" s="199"/>
      <c r="K2469" s="113"/>
      <c r="L2469" s="113"/>
      <c r="M2469" s="113"/>
      <c r="N2469" s="7"/>
    </row>
    <row r="2470" spans="1:14">
      <c r="A2470" s="126" t="s">
        <v>24</v>
      </c>
      <c r="B2470" s="297"/>
      <c r="C2470" s="126" t="s">
        <v>7205</v>
      </c>
      <c r="D2470" s="278">
        <f>+VLOOKUP(A2470,'LISTA NACIONAL'!A:B,2,0)</f>
        <v>17460.314999999999</v>
      </c>
      <c r="E2470" s="278">
        <f t="shared" si="38"/>
        <v>21126.981149999996</v>
      </c>
      <c r="G2470" s="7"/>
      <c r="H2470" s="200"/>
      <c r="I2470" s="199"/>
      <c r="J2470" s="199"/>
      <c r="K2470" s="113"/>
      <c r="L2470" s="113"/>
      <c r="M2470" s="113"/>
      <c r="N2470" s="7"/>
    </row>
    <row r="2471" spans="1:14">
      <c r="A2471" s="126" t="s">
        <v>25</v>
      </c>
      <c r="B2471" s="297"/>
      <c r="C2471" s="126" t="s">
        <v>7206</v>
      </c>
      <c r="D2471" s="278">
        <f>+VLOOKUP(A2471,'LISTA NACIONAL'!A:B,2,0)</f>
        <v>7392.3850000000002</v>
      </c>
      <c r="E2471" s="278">
        <f t="shared" si="38"/>
        <v>8944.7858500000002</v>
      </c>
      <c r="G2471" s="7"/>
      <c r="H2471" s="200"/>
      <c r="I2471" s="199"/>
      <c r="J2471" s="199"/>
      <c r="K2471" s="113"/>
      <c r="L2471" s="113"/>
      <c r="M2471" s="113"/>
      <c r="N2471" s="7"/>
    </row>
    <row r="2472" spans="1:14">
      <c r="A2472" s="126" t="s">
        <v>11532</v>
      </c>
      <c r="B2472" s="297"/>
      <c r="C2472" s="126" t="s">
        <v>3059</v>
      </c>
      <c r="D2472" s="278">
        <f>+VLOOKUP(A2472,'LISTA NACIONAL'!A:B,2,0)</f>
        <v>13310.868</v>
      </c>
      <c r="E2472" s="278">
        <f t="shared" si="38"/>
        <v>16106.15028</v>
      </c>
      <c r="G2472" s="7"/>
      <c r="H2472" s="200"/>
      <c r="I2472" s="199"/>
      <c r="J2472" s="199"/>
      <c r="K2472" s="113"/>
      <c r="L2472" s="113"/>
      <c r="M2472" s="113"/>
      <c r="N2472" s="7"/>
    </row>
    <row r="2473" spans="1:14">
      <c r="A2473" s="126" t="s">
        <v>11533</v>
      </c>
      <c r="B2473" s="297"/>
      <c r="C2473" s="126" t="s">
        <v>3060</v>
      </c>
      <c r="D2473" s="278">
        <f>+VLOOKUP(A2473,'LISTA NACIONAL'!A:B,2,0)</f>
        <v>14205.849</v>
      </c>
      <c r="E2473" s="278">
        <f t="shared" si="38"/>
        <v>17189.077290000001</v>
      </c>
      <c r="G2473" s="7"/>
      <c r="H2473" s="200"/>
      <c r="I2473" s="199"/>
      <c r="J2473" s="199"/>
      <c r="K2473" s="113"/>
      <c r="L2473" s="113"/>
      <c r="M2473" s="113"/>
      <c r="N2473" s="7"/>
    </row>
    <row r="2474" spans="1:14">
      <c r="A2474" s="126" t="s">
        <v>11534</v>
      </c>
      <c r="B2474" s="297"/>
      <c r="C2474" s="126" t="s">
        <v>3055</v>
      </c>
      <c r="D2474" s="278">
        <f>+VLOOKUP(A2474,'LISTA NACIONAL'!A:B,2,0)</f>
        <v>827.68</v>
      </c>
      <c r="E2474" s="278">
        <f t="shared" si="38"/>
        <v>1001.4927999999999</v>
      </c>
      <c r="G2474" s="7"/>
      <c r="H2474" s="200"/>
      <c r="I2474" s="199"/>
      <c r="J2474" s="199"/>
      <c r="K2474" s="113"/>
      <c r="L2474" s="113"/>
      <c r="M2474" s="113"/>
      <c r="N2474" s="7"/>
    </row>
    <row r="2475" spans="1:14">
      <c r="A2475" s="126" t="s">
        <v>11535</v>
      </c>
      <c r="B2475" s="297"/>
      <c r="C2475" s="126" t="s">
        <v>1028</v>
      </c>
      <c r="D2475" s="278">
        <f>+VLOOKUP(A2475,'LISTA NACIONAL'!A:B,2,0)</f>
        <v>1271.31</v>
      </c>
      <c r="E2475" s="278">
        <f t="shared" si="38"/>
        <v>1538.2850999999998</v>
      </c>
      <c r="G2475" s="7"/>
      <c r="H2475" s="200"/>
      <c r="I2475" s="199"/>
      <c r="J2475" s="199"/>
      <c r="K2475" s="113"/>
      <c r="L2475" s="113"/>
      <c r="M2475" s="113"/>
      <c r="N2475" s="7"/>
    </row>
    <row r="2476" spans="1:14">
      <c r="A2476" s="126" t="s">
        <v>11536</v>
      </c>
      <c r="B2476" s="297"/>
      <c r="C2476" s="126" t="s">
        <v>2586</v>
      </c>
      <c r="D2476" s="278">
        <f>+VLOOKUP(A2476,'LISTA NACIONAL'!A:B,2,0)</f>
        <v>2968.7829999999999</v>
      </c>
      <c r="E2476" s="278">
        <f t="shared" si="38"/>
        <v>3592.2274299999999</v>
      </c>
      <c r="G2476" s="7"/>
      <c r="H2476" s="200"/>
      <c r="I2476" s="199"/>
      <c r="J2476" s="199"/>
      <c r="K2476" s="113"/>
      <c r="L2476" s="113"/>
      <c r="M2476" s="113"/>
      <c r="N2476" s="7"/>
    </row>
    <row r="2477" spans="1:14">
      <c r="A2477" s="126" t="s">
        <v>11537</v>
      </c>
      <c r="B2477" s="297"/>
      <c r="C2477" s="126" t="s">
        <v>2587</v>
      </c>
      <c r="D2477" s="278">
        <f>+VLOOKUP(A2477,'LISTA NACIONAL'!A:B,2,0)</f>
        <v>719.68</v>
      </c>
      <c r="E2477" s="278">
        <f t="shared" si="38"/>
        <v>870.81279999999992</v>
      </c>
      <c r="G2477" s="7"/>
      <c r="H2477" s="200"/>
      <c r="I2477" s="199"/>
      <c r="J2477" s="199"/>
      <c r="K2477" s="113"/>
      <c r="L2477" s="113"/>
      <c r="M2477" s="113"/>
      <c r="N2477" s="7"/>
    </row>
    <row r="2478" spans="1:14">
      <c r="A2478" s="126" t="s">
        <v>11538</v>
      </c>
      <c r="B2478" s="297"/>
      <c r="C2478" s="126" t="s">
        <v>2588</v>
      </c>
      <c r="D2478" s="278">
        <f>+VLOOKUP(A2478,'LISTA NACIONAL'!A:B,2,0)</f>
        <v>646.42700000000002</v>
      </c>
      <c r="E2478" s="278">
        <f t="shared" si="38"/>
        <v>782.17667000000006</v>
      </c>
      <c r="G2478" s="7"/>
      <c r="H2478" s="200"/>
      <c r="I2478" s="199"/>
      <c r="J2478" s="199"/>
      <c r="K2478" s="113"/>
      <c r="L2478" s="113"/>
      <c r="M2478" s="113"/>
      <c r="N2478" s="7"/>
    </row>
    <row r="2479" spans="1:14">
      <c r="A2479" s="126" t="s">
        <v>11539</v>
      </c>
      <c r="B2479" s="297"/>
      <c r="C2479" s="126" t="s">
        <v>2589</v>
      </c>
      <c r="D2479" s="278">
        <f>+VLOOKUP(A2479,'LISTA NACIONAL'!A:B,2,0)</f>
        <v>665.59199999999998</v>
      </c>
      <c r="E2479" s="278">
        <f t="shared" si="38"/>
        <v>805.36631999999997</v>
      </c>
      <c r="G2479" s="7"/>
      <c r="H2479" s="200"/>
      <c r="I2479" s="199"/>
      <c r="J2479" s="199"/>
      <c r="K2479" s="113"/>
      <c r="L2479" s="113"/>
      <c r="M2479" s="113"/>
      <c r="N2479" s="7"/>
    </row>
    <row r="2480" spans="1:14">
      <c r="A2480" s="126" t="s">
        <v>11540</v>
      </c>
      <c r="B2480" s="297"/>
      <c r="C2480" s="126" t="s">
        <v>2590</v>
      </c>
      <c r="D2480" s="278">
        <f>+VLOOKUP(A2480,'LISTA NACIONAL'!A:B,2,0)</f>
        <v>632.68700000000001</v>
      </c>
      <c r="E2480" s="278">
        <f t="shared" si="38"/>
        <v>765.55127000000005</v>
      </c>
      <c r="G2480" s="7"/>
      <c r="H2480" s="200"/>
      <c r="I2480" s="199"/>
      <c r="J2480" s="199"/>
      <c r="K2480" s="113"/>
      <c r="L2480" s="113"/>
      <c r="M2480" s="113"/>
      <c r="N2480" s="7"/>
    </row>
    <row r="2481" spans="1:14">
      <c r="A2481" s="126" t="s">
        <v>11541</v>
      </c>
      <c r="B2481" s="297"/>
      <c r="C2481" s="126" t="s">
        <v>2591</v>
      </c>
      <c r="D2481" s="278">
        <f>+VLOOKUP(A2481,'LISTA NACIONAL'!A:B,2,0)</f>
        <v>7392.3850000000002</v>
      </c>
      <c r="E2481" s="278">
        <f t="shared" si="38"/>
        <v>8944.7858500000002</v>
      </c>
      <c r="G2481" s="7"/>
      <c r="H2481" s="200"/>
      <c r="I2481" s="199"/>
      <c r="J2481" s="199"/>
      <c r="K2481" s="113"/>
      <c r="L2481" s="113"/>
      <c r="M2481" s="113"/>
      <c r="N2481" s="7"/>
    </row>
    <row r="2482" spans="1:14">
      <c r="A2482" s="126" t="s">
        <v>11542</v>
      </c>
      <c r="B2482" s="297"/>
      <c r="C2482" s="126" t="s">
        <v>2592</v>
      </c>
      <c r="D2482" s="278">
        <f>+VLOOKUP(A2482,'LISTA NACIONAL'!A:B,2,0)</f>
        <v>13004.184999999999</v>
      </c>
      <c r="E2482" s="278">
        <f t="shared" si="38"/>
        <v>15735.063849999999</v>
      </c>
      <c r="G2482" s="7"/>
      <c r="H2482" s="200"/>
      <c r="I2482" s="199"/>
      <c r="J2482" s="199"/>
      <c r="K2482" s="113"/>
      <c r="L2482" s="113"/>
      <c r="M2482" s="113"/>
      <c r="N2482" s="7"/>
    </row>
    <row r="2483" spans="1:14">
      <c r="A2483" s="126" t="s">
        <v>11543</v>
      </c>
      <c r="B2483" s="297"/>
      <c r="C2483" s="126" t="s">
        <v>10102</v>
      </c>
      <c r="D2483" s="278">
        <f>+VLOOKUP(A2483,'LISTA NACIONAL'!A:B,2,0)</f>
        <v>13883.723</v>
      </c>
      <c r="E2483" s="278">
        <f t="shared" si="38"/>
        <v>16799.304830000001</v>
      </c>
      <c r="G2483" s="7"/>
      <c r="H2483" s="200"/>
      <c r="I2483" s="199"/>
      <c r="J2483" s="199"/>
      <c r="K2483" s="113"/>
      <c r="L2483" s="113"/>
      <c r="M2483" s="113"/>
      <c r="N2483" s="7"/>
    </row>
    <row r="2484" spans="1:14">
      <c r="A2484" s="126" t="s">
        <v>9677</v>
      </c>
      <c r="B2484" s="297"/>
      <c r="C2484" s="126" t="s">
        <v>12232</v>
      </c>
      <c r="D2484" s="278">
        <f>+VLOOKUP(A2484,'LISTA NACIONAL'!A:B,2,0)</f>
        <v>28093.304</v>
      </c>
      <c r="E2484" s="278">
        <f t="shared" si="38"/>
        <v>33992.897839999998</v>
      </c>
      <c r="G2484" s="7"/>
      <c r="H2484" s="200"/>
      <c r="I2484" s="199"/>
      <c r="J2484" s="199"/>
      <c r="K2484" s="113"/>
      <c r="L2484" s="113"/>
      <c r="M2484" s="113"/>
      <c r="N2484" s="7"/>
    </row>
    <row r="2485" spans="1:14">
      <c r="A2485" s="126" t="s">
        <v>9678</v>
      </c>
      <c r="B2485" s="297"/>
      <c r="C2485" s="126" t="s">
        <v>3121</v>
      </c>
      <c r="D2485" s="278">
        <f>+VLOOKUP(A2485,'LISTA NACIONAL'!A:B,2,0)</f>
        <v>41523.771000000001</v>
      </c>
      <c r="E2485" s="278">
        <f t="shared" si="38"/>
        <v>50243.762909999998</v>
      </c>
      <c r="G2485" s="7"/>
      <c r="H2485" s="200"/>
      <c r="I2485" s="199"/>
      <c r="J2485" s="199"/>
      <c r="K2485" s="113"/>
      <c r="L2485" s="113"/>
      <c r="M2485" s="113"/>
      <c r="N2485" s="7"/>
    </row>
    <row r="2486" spans="1:14">
      <c r="A2486" s="126" t="s">
        <v>9679</v>
      </c>
      <c r="B2486" s="297"/>
      <c r="C2486" s="126" t="s">
        <v>3122</v>
      </c>
      <c r="D2486" s="278">
        <f>+VLOOKUP(A2486,'LISTA NACIONAL'!A:B,2,0)</f>
        <v>13642.44</v>
      </c>
      <c r="E2486" s="278">
        <f t="shared" si="38"/>
        <v>16507.3524</v>
      </c>
      <c r="G2486" s="7"/>
      <c r="H2486" s="200"/>
      <c r="I2486" s="199"/>
      <c r="J2486" s="199"/>
      <c r="K2486" s="113"/>
      <c r="L2486" s="113"/>
      <c r="M2486" s="113"/>
      <c r="N2486" s="7"/>
    </row>
    <row r="2487" spans="1:14">
      <c r="A2487" s="126" t="s">
        <v>9680</v>
      </c>
      <c r="B2487" s="297"/>
      <c r="C2487" s="126" t="s">
        <v>3123</v>
      </c>
      <c r="D2487" s="278">
        <f>+VLOOKUP(A2487,'LISTA NACIONAL'!A:B,2,0)</f>
        <v>54761.161999999997</v>
      </c>
      <c r="E2487" s="278">
        <f t="shared" si="38"/>
        <v>66261.006020000001</v>
      </c>
      <c r="G2487" s="7"/>
      <c r="H2487" s="200"/>
      <c r="I2487" s="199"/>
      <c r="J2487" s="199"/>
      <c r="K2487" s="113"/>
      <c r="L2487" s="113"/>
      <c r="M2487" s="113"/>
      <c r="N2487" s="7"/>
    </row>
    <row r="2488" spans="1:14">
      <c r="A2488" s="126" t="s">
        <v>9681</v>
      </c>
      <c r="B2488" s="297"/>
      <c r="C2488" s="126" t="s">
        <v>3124</v>
      </c>
      <c r="D2488" s="278">
        <f>+VLOOKUP(A2488,'LISTA NACIONAL'!A:B,2,0)</f>
        <v>2220.3960000000002</v>
      </c>
      <c r="E2488" s="278">
        <f t="shared" si="38"/>
        <v>2686.6791600000001</v>
      </c>
      <c r="G2488" s="7"/>
      <c r="H2488" s="200"/>
      <c r="I2488" s="199"/>
      <c r="J2488" s="199"/>
      <c r="K2488" s="113"/>
      <c r="L2488" s="113"/>
      <c r="M2488" s="113"/>
      <c r="N2488" s="7"/>
    </row>
    <row r="2489" spans="1:14">
      <c r="A2489" s="126" t="s">
        <v>10203</v>
      </c>
      <c r="B2489" s="297"/>
      <c r="C2489" s="126" t="s">
        <v>5478</v>
      </c>
      <c r="D2489" s="278">
        <f>+VLOOKUP(A2489,'LISTA NACIONAL'!A:B,2,0)</f>
        <v>1309.835</v>
      </c>
      <c r="E2489" s="278">
        <f t="shared" si="38"/>
        <v>1584.9003499999999</v>
      </c>
      <c r="G2489" s="7"/>
      <c r="H2489" s="200"/>
      <c r="I2489" s="199"/>
      <c r="J2489" s="199"/>
      <c r="K2489" s="113"/>
      <c r="L2489" s="113"/>
      <c r="M2489" s="113"/>
      <c r="N2489" s="7"/>
    </row>
    <row r="2490" spans="1:14">
      <c r="A2490" s="126" t="s">
        <v>10204</v>
      </c>
      <c r="B2490" s="297"/>
      <c r="C2490" s="126" t="s">
        <v>5479</v>
      </c>
      <c r="D2490" s="278">
        <f>+VLOOKUP(A2490,'LISTA NACIONAL'!A:B,2,0)</f>
        <v>750.39800000000002</v>
      </c>
      <c r="E2490" s="278">
        <f t="shared" si="38"/>
        <v>907.98158000000001</v>
      </c>
      <c r="G2490" s="7"/>
      <c r="H2490" s="200"/>
      <c r="I2490" s="199"/>
      <c r="J2490" s="199"/>
      <c r="K2490" s="113"/>
      <c r="L2490" s="113"/>
      <c r="M2490" s="113"/>
      <c r="N2490" s="7"/>
    </row>
    <row r="2491" spans="1:14">
      <c r="A2491" s="126" t="s">
        <v>10205</v>
      </c>
      <c r="B2491" s="297"/>
      <c r="C2491" s="126" t="s">
        <v>5480</v>
      </c>
      <c r="D2491" s="278">
        <f>+VLOOKUP(A2491,'LISTA NACIONAL'!A:B,2,0)</f>
        <v>823.92200000000003</v>
      </c>
      <c r="E2491" s="278">
        <f t="shared" si="38"/>
        <v>996.94561999999996</v>
      </c>
      <c r="G2491" s="7"/>
      <c r="H2491" s="200"/>
      <c r="I2491" s="199"/>
      <c r="J2491" s="199"/>
      <c r="K2491" s="113"/>
      <c r="L2491" s="113"/>
      <c r="M2491" s="113"/>
      <c r="N2491" s="7"/>
    </row>
    <row r="2492" spans="1:14">
      <c r="A2492" s="126" t="s">
        <v>10206</v>
      </c>
      <c r="B2492" s="297"/>
      <c r="C2492" s="126" t="s">
        <v>5481</v>
      </c>
      <c r="D2492" s="278">
        <f>+VLOOKUP(A2492,'LISTA NACIONAL'!A:B,2,0)</f>
        <v>1653.2909999999999</v>
      </c>
      <c r="E2492" s="278">
        <f t="shared" si="38"/>
        <v>2000.4821099999999</v>
      </c>
      <c r="G2492" s="7"/>
      <c r="H2492" s="200"/>
      <c r="I2492" s="199"/>
      <c r="J2492" s="199"/>
      <c r="K2492" s="113"/>
      <c r="L2492" s="113"/>
      <c r="M2492" s="113"/>
      <c r="N2492" s="7"/>
    </row>
    <row r="2493" spans="1:14">
      <c r="A2493" s="126" t="s">
        <v>10207</v>
      </c>
      <c r="B2493" s="297"/>
      <c r="C2493" s="126" t="s">
        <v>5482</v>
      </c>
      <c r="D2493" s="278">
        <f>+VLOOKUP(A2493,'LISTA NACIONAL'!A:B,2,0)</f>
        <v>5629.2030000000004</v>
      </c>
      <c r="E2493" s="278">
        <f t="shared" si="38"/>
        <v>6811.3356300000005</v>
      </c>
      <c r="G2493" s="7"/>
      <c r="H2493" s="200"/>
      <c r="I2493" s="199"/>
      <c r="J2493" s="199"/>
      <c r="K2493" s="113"/>
      <c r="L2493" s="113"/>
      <c r="M2493" s="113"/>
      <c r="N2493" s="7"/>
    </row>
    <row r="2494" spans="1:14">
      <c r="A2494" s="126" t="s">
        <v>8997</v>
      </c>
      <c r="B2494" s="297"/>
      <c r="C2494" s="126" t="s">
        <v>5483</v>
      </c>
      <c r="D2494" s="278">
        <f>+VLOOKUP(A2494,'LISTA NACIONAL'!A:B,2,0)</f>
        <v>3262.3319999999999</v>
      </c>
      <c r="E2494" s="278">
        <f t="shared" si="38"/>
        <v>3947.4217199999998</v>
      </c>
      <c r="G2494" s="7"/>
      <c r="H2494" s="200"/>
      <c r="I2494" s="199"/>
      <c r="J2494" s="199"/>
      <c r="K2494" s="113"/>
      <c r="L2494" s="113"/>
      <c r="M2494" s="113"/>
      <c r="N2494" s="7"/>
    </row>
    <row r="2495" spans="1:14">
      <c r="A2495" s="126" t="s">
        <v>8998</v>
      </c>
      <c r="B2495" s="297"/>
      <c r="C2495" s="126" t="s">
        <v>5484</v>
      </c>
      <c r="D2495" s="278">
        <f>+VLOOKUP(A2495,'LISTA NACIONAL'!A:B,2,0)</f>
        <v>38545.241999999998</v>
      </c>
      <c r="E2495" s="278">
        <f t="shared" si="38"/>
        <v>46639.742819999999</v>
      </c>
      <c r="G2495" s="7"/>
      <c r="H2495" s="200"/>
      <c r="I2495" s="199"/>
      <c r="J2495" s="199"/>
      <c r="K2495" s="113"/>
      <c r="L2495" s="113"/>
      <c r="M2495" s="113"/>
      <c r="N2495" s="7"/>
    </row>
    <row r="2496" spans="1:14">
      <c r="A2496" s="126" t="s">
        <v>8999</v>
      </c>
      <c r="B2496" s="297"/>
      <c r="C2496" s="126" t="s">
        <v>5485</v>
      </c>
      <c r="D2496" s="278">
        <f>+VLOOKUP(A2496,'LISTA NACIONAL'!A:B,2,0)</f>
        <v>38543.254000000001</v>
      </c>
      <c r="E2496" s="278">
        <f t="shared" si="38"/>
        <v>46637.337339999998</v>
      </c>
      <c r="G2496" s="7"/>
      <c r="H2496" s="200"/>
      <c r="I2496" s="199"/>
      <c r="J2496" s="199"/>
      <c r="K2496" s="113"/>
      <c r="L2496" s="113"/>
      <c r="M2496" s="113"/>
      <c r="N2496" s="7"/>
    </row>
    <row r="2497" spans="1:14">
      <c r="A2497" s="126" t="s">
        <v>9000</v>
      </c>
      <c r="B2497" s="297"/>
      <c r="C2497" s="126" t="s">
        <v>5486</v>
      </c>
      <c r="D2497" s="278">
        <f>+VLOOKUP(A2497,'LISTA NACIONAL'!A:B,2,0)</f>
        <v>2357.2460000000001</v>
      </c>
      <c r="E2497" s="278">
        <f t="shared" si="38"/>
        <v>2852.26766</v>
      </c>
      <c r="G2497" s="7"/>
      <c r="H2497" s="200"/>
      <c r="I2497" s="199"/>
      <c r="J2497" s="199"/>
      <c r="K2497" s="113"/>
      <c r="L2497" s="113"/>
      <c r="M2497" s="113"/>
      <c r="N2497" s="7"/>
    </row>
    <row r="2498" spans="1:14">
      <c r="A2498" s="126" t="s">
        <v>9001</v>
      </c>
      <c r="B2498" s="297"/>
      <c r="C2498" s="126" t="s">
        <v>5487</v>
      </c>
      <c r="D2498" s="278">
        <f>+VLOOKUP(A2498,'LISTA NACIONAL'!A:B,2,0)</f>
        <v>53277.785000000003</v>
      </c>
      <c r="E2498" s="278">
        <f t="shared" si="38"/>
        <v>64466.119850000003</v>
      </c>
      <c r="G2498" s="7"/>
      <c r="H2498" s="200"/>
      <c r="I2498" s="199"/>
      <c r="J2498" s="199"/>
      <c r="K2498" s="113"/>
      <c r="L2498" s="113"/>
      <c r="M2498" s="113"/>
      <c r="N2498" s="7"/>
    </row>
    <row r="2499" spans="1:14">
      <c r="A2499" s="126" t="s">
        <v>6783</v>
      </c>
      <c r="B2499" s="297"/>
      <c r="C2499" s="126" t="s">
        <v>5488</v>
      </c>
      <c r="D2499" s="278">
        <f>+VLOOKUP(A2499,'LISTA NACIONAL'!A:B,2,0)</f>
        <v>88601.210999999996</v>
      </c>
      <c r="E2499" s="278">
        <f t="shared" si="38"/>
        <v>107207.46530999999</v>
      </c>
      <c r="G2499" s="7"/>
      <c r="H2499" s="200"/>
      <c r="I2499" s="199"/>
      <c r="J2499" s="199"/>
      <c r="K2499" s="113"/>
      <c r="L2499" s="113"/>
      <c r="M2499" s="113"/>
      <c r="N2499" s="7"/>
    </row>
    <row r="2500" spans="1:14">
      <c r="A2500" s="126" t="s">
        <v>6784</v>
      </c>
      <c r="B2500" s="297"/>
      <c r="C2500" s="126" t="s">
        <v>5582</v>
      </c>
      <c r="D2500" s="278">
        <f>+VLOOKUP(A2500,'LISTA NACIONAL'!A:B,2,0)</f>
        <v>366.63</v>
      </c>
      <c r="E2500" s="278">
        <f t="shared" si="38"/>
        <v>443.6223</v>
      </c>
      <c r="G2500" s="7"/>
      <c r="H2500" s="200"/>
      <c r="I2500" s="199"/>
      <c r="J2500" s="199"/>
      <c r="K2500" s="113"/>
      <c r="L2500" s="113"/>
      <c r="M2500" s="113"/>
      <c r="N2500" s="7"/>
    </row>
    <row r="2501" spans="1:14">
      <c r="A2501" s="126" t="s">
        <v>6785</v>
      </c>
      <c r="B2501" s="297"/>
      <c r="C2501" s="126" t="s">
        <v>5489</v>
      </c>
      <c r="D2501" s="278">
        <f>+VLOOKUP(A2501,'LISTA NACIONAL'!A:B,2,0)</f>
        <v>374.286</v>
      </c>
      <c r="E2501" s="278">
        <f t="shared" si="38"/>
        <v>452.88605999999999</v>
      </c>
      <c r="G2501" s="7"/>
      <c r="H2501" s="200"/>
      <c r="I2501" s="199"/>
      <c r="J2501" s="199"/>
      <c r="K2501" s="113"/>
      <c r="L2501" s="113"/>
      <c r="M2501" s="113"/>
      <c r="N2501" s="7"/>
    </row>
    <row r="2502" spans="1:14">
      <c r="A2502" s="126" t="s">
        <v>6786</v>
      </c>
      <c r="B2502" s="297"/>
      <c r="C2502" s="126" t="s">
        <v>5490</v>
      </c>
      <c r="D2502" s="278">
        <f>+VLOOKUP(A2502,'LISTA NACIONAL'!A:B,2,0)</f>
        <v>397.28800000000001</v>
      </c>
      <c r="E2502" s="278">
        <f t="shared" si="38"/>
        <v>480.71848</v>
      </c>
      <c r="G2502" s="7"/>
      <c r="H2502" s="200"/>
      <c r="I2502" s="199"/>
      <c r="J2502" s="199"/>
      <c r="K2502" s="113"/>
      <c r="L2502" s="113"/>
      <c r="M2502" s="113"/>
      <c r="N2502" s="7"/>
    </row>
    <row r="2503" spans="1:14">
      <c r="A2503" s="126" t="s">
        <v>6787</v>
      </c>
      <c r="B2503" s="297"/>
      <c r="C2503" s="126" t="s">
        <v>5491</v>
      </c>
      <c r="D2503" s="278">
        <f>+VLOOKUP(A2503,'LISTA NACIONAL'!A:B,2,0)</f>
        <v>408.78399999999999</v>
      </c>
      <c r="E2503" s="278">
        <f t="shared" si="38"/>
        <v>494.62863999999996</v>
      </c>
      <c r="G2503" s="7"/>
      <c r="H2503" s="200"/>
      <c r="I2503" s="199"/>
      <c r="J2503" s="199"/>
      <c r="K2503" s="113"/>
      <c r="L2503" s="113"/>
      <c r="M2503" s="113"/>
      <c r="N2503" s="7"/>
    </row>
    <row r="2504" spans="1:14">
      <c r="A2504" s="126" t="s">
        <v>6788</v>
      </c>
      <c r="B2504" s="297"/>
      <c r="C2504" s="126" t="s">
        <v>5582</v>
      </c>
      <c r="D2504" s="278">
        <f>+VLOOKUP(A2504,'LISTA NACIONAL'!A:B,2,0)</f>
        <v>412.91</v>
      </c>
      <c r="E2504" s="278">
        <f t="shared" si="38"/>
        <v>499.62110000000001</v>
      </c>
      <c r="G2504" s="7"/>
      <c r="H2504" s="200"/>
      <c r="I2504" s="199"/>
      <c r="J2504" s="199"/>
      <c r="K2504" s="113"/>
      <c r="L2504" s="113"/>
      <c r="M2504" s="113"/>
      <c r="N2504" s="7"/>
    </row>
    <row r="2505" spans="1:14">
      <c r="A2505" s="126" t="s">
        <v>6789</v>
      </c>
      <c r="B2505" s="297"/>
      <c r="C2505" s="126" t="s">
        <v>5582</v>
      </c>
      <c r="D2505" s="278">
        <f>+VLOOKUP(A2505,'LISTA NACIONAL'!A:B,2,0)</f>
        <v>436.28399999999999</v>
      </c>
      <c r="E2505" s="278">
        <f t="shared" si="38"/>
        <v>527.90364</v>
      </c>
      <c r="G2505" s="7"/>
      <c r="H2505" s="200"/>
      <c r="I2505" s="199"/>
      <c r="J2505" s="199"/>
      <c r="K2505" s="113"/>
      <c r="L2505" s="113"/>
      <c r="M2505" s="113"/>
      <c r="N2505" s="7"/>
    </row>
    <row r="2506" spans="1:14">
      <c r="A2506" s="126" t="s">
        <v>6790</v>
      </c>
      <c r="B2506" s="297"/>
      <c r="C2506" s="126" t="s">
        <v>5492</v>
      </c>
      <c r="D2506" s="278">
        <f>+VLOOKUP(A2506,'LISTA NACIONAL'!A:B,2,0)</f>
        <v>4168.7520000000004</v>
      </c>
      <c r="E2506" s="278">
        <f t="shared" si="38"/>
        <v>5044.1899200000007</v>
      </c>
      <c r="G2506" s="7"/>
      <c r="H2506" s="200"/>
      <c r="I2506" s="199"/>
      <c r="J2506" s="199"/>
      <c r="K2506" s="113"/>
      <c r="L2506" s="113"/>
      <c r="M2506" s="113"/>
      <c r="N2506" s="7"/>
    </row>
    <row r="2507" spans="1:14">
      <c r="A2507" s="126" t="s">
        <v>6791</v>
      </c>
      <c r="B2507" s="297"/>
      <c r="C2507" s="126" t="s">
        <v>5493</v>
      </c>
      <c r="D2507" s="278">
        <f>+VLOOKUP(A2507,'LISTA NACIONAL'!A:B,2,0)</f>
        <v>13310.868</v>
      </c>
      <c r="E2507" s="278">
        <f t="shared" ref="E2507:E2570" si="39">+D2507*1.21</f>
        <v>16106.15028</v>
      </c>
      <c r="G2507" s="7"/>
      <c r="H2507" s="200"/>
      <c r="I2507" s="199"/>
      <c r="J2507" s="199"/>
      <c r="K2507" s="113"/>
      <c r="L2507" s="113"/>
      <c r="M2507" s="113"/>
      <c r="N2507" s="7"/>
    </row>
    <row r="2508" spans="1:14">
      <c r="A2508" s="126" t="s">
        <v>6792</v>
      </c>
      <c r="B2508" s="297"/>
      <c r="C2508" s="126" t="s">
        <v>5494</v>
      </c>
      <c r="D2508" s="278">
        <f>+VLOOKUP(A2508,'LISTA NACIONAL'!A:B,2,0)</f>
        <v>2131.8020000000001</v>
      </c>
      <c r="E2508" s="278">
        <f t="shared" si="39"/>
        <v>2579.4804199999999</v>
      </c>
      <c r="G2508" s="7"/>
      <c r="H2508" s="200"/>
      <c r="I2508" s="199"/>
      <c r="J2508" s="199"/>
      <c r="K2508" s="113"/>
      <c r="L2508" s="113"/>
      <c r="M2508" s="113"/>
      <c r="N2508" s="7"/>
    </row>
    <row r="2509" spans="1:14">
      <c r="A2509" s="126" t="s">
        <v>6793</v>
      </c>
      <c r="B2509" s="297"/>
      <c r="C2509" s="126" t="s">
        <v>4059</v>
      </c>
      <c r="D2509" s="278">
        <f>+VLOOKUP(A2509,'LISTA NACIONAL'!A:B,2,0)</f>
        <v>2749.0369999999998</v>
      </c>
      <c r="E2509" s="278">
        <f t="shared" si="39"/>
        <v>3326.3347699999995</v>
      </c>
      <c r="G2509" s="7"/>
      <c r="H2509" s="200"/>
      <c r="I2509" s="199"/>
      <c r="J2509" s="199"/>
      <c r="K2509" s="113"/>
      <c r="L2509" s="113"/>
      <c r="M2509" s="113"/>
      <c r="N2509" s="7"/>
    </row>
    <row r="2510" spans="1:14">
      <c r="A2510" s="126" t="s">
        <v>6794</v>
      </c>
      <c r="B2510" s="297"/>
      <c r="C2510" s="126" t="s">
        <v>4060</v>
      </c>
      <c r="D2510" s="278">
        <f>+VLOOKUP(A2510,'LISTA NACIONAL'!A:B,2,0)</f>
        <v>9757.4539999999997</v>
      </c>
      <c r="E2510" s="278">
        <f t="shared" si="39"/>
        <v>11806.519339999999</v>
      </c>
      <c r="G2510" s="7"/>
      <c r="H2510" s="200"/>
      <c r="I2510" s="199"/>
      <c r="J2510" s="199"/>
      <c r="K2510" s="113"/>
      <c r="L2510" s="113"/>
      <c r="M2510" s="113"/>
      <c r="N2510" s="7"/>
    </row>
    <row r="2511" spans="1:14">
      <c r="A2511" s="126" t="s">
        <v>6795</v>
      </c>
      <c r="B2511" s="297"/>
      <c r="C2511" s="126" t="s">
        <v>4061</v>
      </c>
      <c r="D2511" s="278">
        <f>+VLOOKUP(A2511,'LISTA NACIONAL'!A:B,2,0)</f>
        <v>54761.161999999997</v>
      </c>
      <c r="E2511" s="278">
        <f t="shared" si="39"/>
        <v>66261.006020000001</v>
      </c>
      <c r="G2511" s="7"/>
      <c r="H2511" s="200"/>
      <c r="I2511" s="199"/>
      <c r="J2511" s="199"/>
      <c r="K2511" s="113"/>
      <c r="L2511" s="113"/>
      <c r="M2511" s="113"/>
      <c r="N2511" s="7"/>
    </row>
    <row r="2512" spans="1:14">
      <c r="A2512" s="126" t="s">
        <v>6796</v>
      </c>
      <c r="B2512" s="297"/>
      <c r="C2512" s="126" t="s">
        <v>4062</v>
      </c>
      <c r="D2512" s="278">
        <f>+VLOOKUP(A2512,'LISTA NACIONAL'!A:B,2,0)</f>
        <v>16879.561000000002</v>
      </c>
      <c r="E2512" s="278">
        <f t="shared" si="39"/>
        <v>20424.268810000001</v>
      </c>
      <c r="G2512" s="7"/>
      <c r="H2512" s="200"/>
      <c r="I2512" s="199"/>
      <c r="J2512" s="199"/>
      <c r="K2512" s="113"/>
      <c r="L2512" s="113"/>
      <c r="M2512" s="113"/>
      <c r="N2512" s="7"/>
    </row>
    <row r="2513" spans="1:14">
      <c r="A2513" s="126" t="s">
        <v>6797</v>
      </c>
      <c r="B2513" s="297"/>
      <c r="C2513" s="126" t="s">
        <v>4063</v>
      </c>
      <c r="D2513" s="278">
        <f>+VLOOKUP(A2513,'LISTA NACIONAL'!A:B,2,0)</f>
        <v>16879.561000000002</v>
      </c>
      <c r="E2513" s="278">
        <f t="shared" si="39"/>
        <v>20424.268810000001</v>
      </c>
      <c r="G2513" s="7"/>
      <c r="H2513" s="200"/>
      <c r="I2513" s="199"/>
      <c r="J2513" s="199"/>
      <c r="K2513" s="113"/>
      <c r="L2513" s="113"/>
      <c r="M2513" s="113"/>
      <c r="N2513" s="7"/>
    </row>
    <row r="2514" spans="1:14">
      <c r="A2514" s="126" t="s">
        <v>6798</v>
      </c>
      <c r="B2514" s="297"/>
      <c r="C2514" s="126" t="s">
        <v>8863</v>
      </c>
      <c r="D2514" s="278">
        <f>+VLOOKUP(A2514,'LISTA NACIONAL'!A:B,2,0)</f>
        <v>23658.469000000001</v>
      </c>
      <c r="E2514" s="278">
        <f t="shared" si="39"/>
        <v>28626.747490000002</v>
      </c>
      <c r="G2514" s="7"/>
      <c r="H2514" s="200"/>
      <c r="I2514" s="199"/>
      <c r="J2514" s="199"/>
      <c r="K2514" s="113"/>
      <c r="L2514" s="113"/>
      <c r="M2514" s="113"/>
      <c r="N2514" s="7"/>
    </row>
    <row r="2515" spans="1:14">
      <c r="A2515" s="126" t="s">
        <v>6799</v>
      </c>
      <c r="B2515" s="297"/>
      <c r="C2515" s="126" t="s">
        <v>8864</v>
      </c>
      <c r="D2515" s="278">
        <f>+VLOOKUP(A2515,'LISTA NACIONAL'!A:B,2,0)</f>
        <v>9757.4539999999997</v>
      </c>
      <c r="E2515" s="278">
        <f t="shared" si="39"/>
        <v>11806.519339999999</v>
      </c>
      <c r="G2515" s="7"/>
      <c r="H2515" s="200"/>
      <c r="I2515" s="199"/>
      <c r="J2515" s="199"/>
      <c r="K2515" s="113"/>
      <c r="L2515" s="113"/>
      <c r="M2515" s="113"/>
      <c r="N2515" s="7"/>
    </row>
    <row r="2516" spans="1:14">
      <c r="A2516" s="126" t="s">
        <v>6800</v>
      </c>
      <c r="B2516" s="297"/>
      <c r="C2516" s="126" t="s">
        <v>8865</v>
      </c>
      <c r="D2516" s="278">
        <f>+VLOOKUP(A2516,'LISTA NACIONAL'!A:B,2,0)</f>
        <v>2797.26</v>
      </c>
      <c r="E2516" s="278">
        <f t="shared" si="39"/>
        <v>3384.6846</v>
      </c>
      <c r="G2516" s="7"/>
      <c r="H2516" s="200"/>
      <c r="I2516" s="199"/>
      <c r="J2516" s="199"/>
      <c r="K2516" s="113"/>
      <c r="L2516" s="113"/>
      <c r="M2516" s="113"/>
      <c r="N2516" s="7"/>
    </row>
    <row r="2517" spans="1:14">
      <c r="A2517" s="126" t="s">
        <v>6801</v>
      </c>
      <c r="B2517" s="297"/>
      <c r="C2517" s="126" t="s">
        <v>8866</v>
      </c>
      <c r="D2517" s="278">
        <f>+VLOOKUP(A2517,'LISTA NACIONAL'!A:B,2,0)</f>
        <v>4434.9210000000003</v>
      </c>
      <c r="E2517" s="278">
        <f t="shared" si="39"/>
        <v>5366.2544100000005</v>
      </c>
      <c r="G2517" s="7"/>
      <c r="H2517" s="200"/>
      <c r="I2517" s="199"/>
      <c r="J2517" s="199"/>
      <c r="K2517" s="113"/>
      <c r="L2517" s="113"/>
      <c r="M2517" s="113"/>
      <c r="N2517" s="7"/>
    </row>
    <row r="2518" spans="1:14">
      <c r="A2518" s="126" t="s">
        <v>6802</v>
      </c>
      <c r="B2518" s="297"/>
      <c r="C2518" s="126" t="s">
        <v>8867</v>
      </c>
      <c r="D2518" s="278">
        <f>+VLOOKUP(A2518,'LISTA NACIONAL'!A:B,2,0)</f>
        <v>2936.0259999999998</v>
      </c>
      <c r="E2518" s="278">
        <f t="shared" si="39"/>
        <v>3552.5914599999996</v>
      </c>
      <c r="G2518" s="7"/>
      <c r="H2518" s="200"/>
      <c r="I2518" s="199"/>
      <c r="J2518" s="199"/>
      <c r="K2518" s="113"/>
      <c r="L2518" s="113"/>
      <c r="M2518" s="113"/>
      <c r="N2518" s="7"/>
    </row>
    <row r="2519" spans="1:14">
      <c r="A2519" s="126" t="s">
        <v>6803</v>
      </c>
      <c r="B2519" s="297"/>
      <c r="C2519" s="126" t="s">
        <v>12233</v>
      </c>
      <c r="D2519" s="278">
        <f>+VLOOKUP(A2519,'LISTA NACIONAL'!A:B,2,0)</f>
        <v>80790.410999999993</v>
      </c>
      <c r="E2519" s="278">
        <f t="shared" si="39"/>
        <v>97756.397309999986</v>
      </c>
      <c r="G2519" s="7"/>
      <c r="H2519" s="200"/>
      <c r="I2519" s="199"/>
      <c r="J2519" s="199"/>
      <c r="K2519" s="113"/>
      <c r="L2519" s="113"/>
      <c r="M2519" s="113"/>
      <c r="N2519" s="7"/>
    </row>
    <row r="2520" spans="1:14">
      <c r="A2520" s="126" t="s">
        <v>6804</v>
      </c>
      <c r="B2520" s="297"/>
      <c r="C2520" s="126" t="s">
        <v>8868</v>
      </c>
      <c r="D2520" s="278">
        <f>+VLOOKUP(A2520,'LISTA NACIONAL'!A:B,2,0)</f>
        <v>3999.0909999999999</v>
      </c>
      <c r="E2520" s="278">
        <f t="shared" si="39"/>
        <v>4838.9001099999996</v>
      </c>
      <c r="G2520" s="7"/>
      <c r="H2520" s="200"/>
      <c r="I2520" s="199"/>
      <c r="J2520" s="199"/>
      <c r="K2520" s="113"/>
      <c r="L2520" s="113"/>
      <c r="M2520" s="113"/>
      <c r="N2520" s="7"/>
    </row>
    <row r="2521" spans="1:14">
      <c r="A2521" s="126" t="s">
        <v>6805</v>
      </c>
      <c r="B2521" s="297"/>
      <c r="C2521" s="126" t="s">
        <v>11016</v>
      </c>
      <c r="D2521" s="278">
        <f>+VLOOKUP(A2521,'LISTA NACIONAL'!A:B,2,0)</f>
        <v>6813.576</v>
      </c>
      <c r="E2521" s="278">
        <f t="shared" si="39"/>
        <v>8244.4269600000007</v>
      </c>
      <c r="G2521" s="7"/>
      <c r="H2521" s="200"/>
      <c r="I2521" s="199"/>
      <c r="J2521" s="199"/>
      <c r="K2521" s="113"/>
      <c r="L2521" s="113"/>
      <c r="M2521" s="113"/>
      <c r="N2521" s="7"/>
    </row>
    <row r="2522" spans="1:14">
      <c r="A2522" s="126" t="s">
        <v>6806</v>
      </c>
      <c r="B2522" s="297"/>
      <c r="C2522" s="126" t="s">
        <v>11017</v>
      </c>
      <c r="D2522" s="278">
        <f>+VLOOKUP(A2522,'LISTA NACIONAL'!A:B,2,0)</f>
        <v>12718.415999999999</v>
      </c>
      <c r="E2522" s="278">
        <f t="shared" si="39"/>
        <v>15389.283359999999</v>
      </c>
      <c r="G2522" s="7"/>
      <c r="H2522" s="200"/>
      <c r="I2522" s="199"/>
      <c r="J2522" s="199"/>
      <c r="K2522" s="113"/>
      <c r="L2522" s="113"/>
      <c r="M2522" s="113"/>
      <c r="N2522" s="7"/>
    </row>
    <row r="2523" spans="1:14">
      <c r="A2523" s="126" t="s">
        <v>6807</v>
      </c>
      <c r="B2523" s="297"/>
      <c r="C2523" s="126" t="s">
        <v>11018</v>
      </c>
      <c r="D2523" s="278">
        <f>+VLOOKUP(A2523,'LISTA NACIONAL'!A:B,2,0)</f>
        <v>6865.6559999999999</v>
      </c>
      <c r="E2523" s="278">
        <f t="shared" si="39"/>
        <v>8307.4437600000001</v>
      </c>
      <c r="G2523" s="7"/>
      <c r="H2523" s="200"/>
      <c r="I2523" s="199"/>
      <c r="J2523" s="199"/>
      <c r="K2523" s="113"/>
      <c r="L2523" s="113"/>
      <c r="M2523" s="113"/>
      <c r="N2523" s="7"/>
    </row>
    <row r="2524" spans="1:14">
      <c r="A2524" s="126" t="s">
        <v>6808</v>
      </c>
      <c r="B2524" s="297"/>
      <c r="C2524" s="126" t="s">
        <v>11019</v>
      </c>
      <c r="D2524" s="278">
        <f>+VLOOKUP(A2524,'LISTA NACIONAL'!A:B,2,0)</f>
        <v>17736.106</v>
      </c>
      <c r="E2524" s="278">
        <f t="shared" si="39"/>
        <v>21460.688259999999</v>
      </c>
      <c r="G2524" s="7"/>
      <c r="H2524" s="200"/>
      <c r="I2524" s="199"/>
      <c r="J2524" s="199"/>
      <c r="K2524" s="113"/>
      <c r="L2524" s="113"/>
      <c r="M2524" s="113"/>
      <c r="N2524" s="7"/>
    </row>
    <row r="2525" spans="1:14">
      <c r="A2525" s="126" t="s">
        <v>6809</v>
      </c>
      <c r="B2525" s="297"/>
      <c r="C2525" s="126" t="s">
        <v>12234</v>
      </c>
      <c r="D2525" s="278">
        <f>+VLOOKUP(A2525,'LISTA NACIONAL'!A:B,2,0)</f>
        <v>12093.529</v>
      </c>
      <c r="E2525" s="278">
        <f t="shared" si="39"/>
        <v>14633.17009</v>
      </c>
      <c r="G2525" s="7"/>
      <c r="H2525" s="200"/>
      <c r="I2525" s="199"/>
      <c r="J2525" s="199"/>
      <c r="K2525" s="113"/>
      <c r="L2525" s="113"/>
      <c r="M2525" s="113"/>
      <c r="N2525" s="7"/>
    </row>
    <row r="2526" spans="1:14">
      <c r="A2526" s="126" t="s">
        <v>6810</v>
      </c>
      <c r="B2526" s="297"/>
      <c r="C2526" s="126" t="s">
        <v>12235</v>
      </c>
      <c r="D2526" s="278">
        <f>+VLOOKUP(A2526,'LISTA NACIONAL'!A:B,2,0)</f>
        <v>60687.353000000003</v>
      </c>
      <c r="E2526" s="278">
        <f t="shared" si="39"/>
        <v>73431.69713</v>
      </c>
      <c r="G2526" s="7"/>
      <c r="H2526" s="200"/>
      <c r="I2526" s="199"/>
      <c r="J2526" s="199"/>
      <c r="K2526" s="113"/>
      <c r="L2526" s="113"/>
      <c r="M2526" s="113"/>
      <c r="N2526" s="7"/>
    </row>
    <row r="2527" spans="1:14">
      <c r="A2527" s="126" t="s">
        <v>6811</v>
      </c>
      <c r="B2527" s="297"/>
      <c r="C2527" s="126" t="s">
        <v>4612</v>
      </c>
      <c r="D2527" s="278">
        <f>+VLOOKUP(A2527,'LISTA NACIONAL'!A:B,2,0)</f>
        <v>12718.415999999999</v>
      </c>
      <c r="E2527" s="278">
        <f t="shared" si="39"/>
        <v>15389.283359999999</v>
      </c>
      <c r="G2527" s="7"/>
      <c r="H2527" s="200"/>
      <c r="I2527" s="199"/>
      <c r="J2527" s="199"/>
      <c r="K2527" s="113"/>
      <c r="L2527" s="113"/>
      <c r="M2527" s="113"/>
      <c r="N2527" s="7"/>
    </row>
    <row r="2528" spans="1:14">
      <c r="A2528" s="126" t="s">
        <v>6812</v>
      </c>
      <c r="B2528" s="297"/>
      <c r="C2528" s="126" t="s">
        <v>12236</v>
      </c>
      <c r="D2528" s="278">
        <f>+VLOOKUP(A2528,'LISTA NACIONAL'!A:B,2,0)</f>
        <v>11520.418</v>
      </c>
      <c r="E2528" s="278">
        <f t="shared" si="39"/>
        <v>13939.705779999998</v>
      </c>
      <c r="G2528" s="7"/>
      <c r="H2528" s="200"/>
      <c r="I2528" s="199"/>
      <c r="J2528" s="199"/>
      <c r="K2528" s="113"/>
      <c r="L2528" s="113"/>
      <c r="M2528" s="113"/>
      <c r="N2528" s="7"/>
    </row>
    <row r="2529" spans="1:14">
      <c r="A2529" s="126" t="s">
        <v>6813</v>
      </c>
      <c r="B2529" s="297"/>
      <c r="C2529" s="126" t="s">
        <v>4613</v>
      </c>
      <c r="D2529" s="278">
        <f>+VLOOKUP(A2529,'LISTA NACIONAL'!A:B,2,0)</f>
        <v>6223.4120000000003</v>
      </c>
      <c r="E2529" s="278">
        <f t="shared" si="39"/>
        <v>7530.32852</v>
      </c>
      <c r="G2529" s="7"/>
      <c r="H2529" s="200"/>
      <c r="I2529" s="199"/>
      <c r="J2529" s="199"/>
      <c r="K2529" s="113"/>
      <c r="L2529" s="113"/>
      <c r="M2529" s="113"/>
      <c r="N2529" s="7"/>
    </row>
    <row r="2530" spans="1:14">
      <c r="A2530" s="126" t="s">
        <v>6814</v>
      </c>
      <c r="B2530" s="297"/>
      <c r="C2530" s="126" t="s">
        <v>2445</v>
      </c>
      <c r="D2530" s="278">
        <f>+VLOOKUP(A2530,'LISTA NACIONAL'!A:B,2,0)</f>
        <v>2077.7190000000001</v>
      </c>
      <c r="E2530" s="278">
        <f t="shared" si="39"/>
        <v>2514.0399899999998</v>
      </c>
      <c r="G2530" s="7"/>
      <c r="H2530" s="200"/>
      <c r="I2530" s="199"/>
      <c r="J2530" s="199"/>
      <c r="K2530" s="113"/>
      <c r="L2530" s="113"/>
      <c r="M2530" s="113"/>
      <c r="N2530" s="7"/>
    </row>
    <row r="2531" spans="1:14">
      <c r="A2531" s="126" t="s">
        <v>6815</v>
      </c>
      <c r="B2531" s="297"/>
      <c r="C2531" s="126" t="s">
        <v>2446</v>
      </c>
      <c r="D2531" s="278">
        <f>+VLOOKUP(A2531,'LISTA NACIONAL'!A:B,2,0)</f>
        <v>3250.6559999999999</v>
      </c>
      <c r="E2531" s="278">
        <f t="shared" si="39"/>
        <v>3933.29376</v>
      </c>
      <c r="G2531" s="7"/>
      <c r="H2531" s="200"/>
      <c r="I2531" s="199"/>
      <c r="J2531" s="199"/>
      <c r="K2531" s="113"/>
      <c r="L2531" s="113"/>
      <c r="M2531" s="113"/>
      <c r="N2531" s="7"/>
    </row>
    <row r="2532" spans="1:14">
      <c r="A2532" s="126" t="s">
        <v>6816</v>
      </c>
      <c r="B2532" s="297"/>
      <c r="C2532" s="126" t="s">
        <v>2447</v>
      </c>
      <c r="D2532" s="278">
        <f>+VLOOKUP(A2532,'LISTA NACIONAL'!A:B,2,0)</f>
        <v>10060.191000000001</v>
      </c>
      <c r="E2532" s="278">
        <f t="shared" si="39"/>
        <v>12172.831110000001</v>
      </c>
      <c r="G2532" s="7"/>
      <c r="H2532" s="200"/>
      <c r="I2532" s="199"/>
      <c r="J2532" s="199"/>
      <c r="K2532" s="113"/>
      <c r="L2532" s="113"/>
      <c r="M2532" s="113"/>
      <c r="N2532" s="7"/>
    </row>
    <row r="2533" spans="1:14">
      <c r="A2533" s="126" t="s">
        <v>6817</v>
      </c>
      <c r="B2533" s="297"/>
      <c r="C2533" s="126" t="s">
        <v>2448</v>
      </c>
      <c r="D2533" s="278">
        <f>+VLOOKUP(A2533,'LISTA NACIONAL'!A:B,2,0)</f>
        <v>14796.406000000001</v>
      </c>
      <c r="E2533" s="278">
        <f t="shared" si="39"/>
        <v>17903.651259999999</v>
      </c>
      <c r="G2533" s="7"/>
      <c r="H2533" s="200"/>
      <c r="I2533" s="199"/>
      <c r="J2533" s="199"/>
      <c r="K2533" s="113"/>
      <c r="L2533" s="113"/>
      <c r="M2533" s="113"/>
      <c r="N2533" s="7"/>
    </row>
    <row r="2534" spans="1:14">
      <c r="A2534" s="126" t="s">
        <v>3948</v>
      </c>
      <c r="B2534" s="297"/>
      <c r="C2534" s="126" t="s">
        <v>3949</v>
      </c>
      <c r="D2534" s="278">
        <f>+VLOOKUP(A2534,'LISTA NACIONAL'!A:B,2,0)</f>
        <v>14819.237999999999</v>
      </c>
      <c r="E2534" s="278">
        <f t="shared" si="39"/>
        <v>17931.277979999999</v>
      </c>
      <c r="G2534" s="7"/>
      <c r="H2534" s="200"/>
      <c r="I2534" s="199"/>
      <c r="J2534" s="199"/>
      <c r="K2534" s="113"/>
      <c r="L2534" s="113"/>
      <c r="M2534" s="113"/>
      <c r="N2534" s="7"/>
    </row>
    <row r="2535" spans="1:14">
      <c r="A2535" s="126" t="s">
        <v>6818</v>
      </c>
      <c r="B2535" s="297"/>
      <c r="C2535" s="126" t="s">
        <v>2449</v>
      </c>
      <c r="D2535" s="278">
        <f>+VLOOKUP(A2535,'LISTA NACIONAL'!A:B,2,0)</f>
        <v>5839.3580000000002</v>
      </c>
      <c r="E2535" s="278">
        <f t="shared" si="39"/>
        <v>7065.6231799999996</v>
      </c>
      <c r="G2535" s="7"/>
      <c r="H2535" s="200"/>
      <c r="I2535" s="199"/>
      <c r="J2535" s="199"/>
      <c r="K2535" s="113"/>
      <c r="L2535" s="113"/>
      <c r="M2535" s="113"/>
      <c r="N2535" s="7"/>
    </row>
    <row r="2536" spans="1:14">
      <c r="A2536" s="126" t="s">
        <v>6819</v>
      </c>
      <c r="B2536" s="297"/>
      <c r="C2536" s="126" t="s">
        <v>4038</v>
      </c>
      <c r="D2536" s="278">
        <f>+VLOOKUP(A2536,'LISTA NACIONAL'!A:B,2,0)</f>
        <v>6495.4989999999998</v>
      </c>
      <c r="E2536" s="278">
        <f t="shared" si="39"/>
        <v>7859.5537899999999</v>
      </c>
      <c r="G2536" s="7"/>
      <c r="H2536" s="200"/>
      <c r="I2536" s="199"/>
      <c r="J2536" s="199"/>
      <c r="K2536" s="113"/>
      <c r="L2536" s="113"/>
      <c r="M2536" s="113"/>
      <c r="N2536" s="7"/>
    </row>
    <row r="2537" spans="1:14">
      <c r="A2537" s="126" t="s">
        <v>6820</v>
      </c>
      <c r="B2537" s="297"/>
      <c r="C2537" s="126" t="s">
        <v>4038</v>
      </c>
      <c r="D2537" s="278">
        <f>+VLOOKUP(A2537,'LISTA NACIONAL'!A:B,2,0)</f>
        <v>6813.576</v>
      </c>
      <c r="E2537" s="278">
        <f t="shared" si="39"/>
        <v>8244.4269600000007</v>
      </c>
      <c r="G2537" s="7"/>
      <c r="H2537" s="200"/>
      <c r="I2537" s="199"/>
      <c r="J2537" s="199"/>
      <c r="K2537" s="113"/>
      <c r="L2537" s="113"/>
      <c r="M2537" s="113"/>
      <c r="N2537" s="7"/>
    </row>
    <row r="2538" spans="1:14">
      <c r="A2538" s="126" t="s">
        <v>6821</v>
      </c>
      <c r="B2538" s="297"/>
      <c r="C2538" s="126" t="s">
        <v>4039</v>
      </c>
      <c r="D2538" s="278">
        <f>+VLOOKUP(A2538,'LISTA NACIONAL'!A:B,2,0)</f>
        <v>7392.3850000000002</v>
      </c>
      <c r="E2538" s="278">
        <f t="shared" si="39"/>
        <v>8944.7858500000002</v>
      </c>
      <c r="G2538" s="7"/>
      <c r="H2538" s="200"/>
      <c r="I2538" s="199"/>
      <c r="J2538" s="199"/>
      <c r="K2538" s="113"/>
      <c r="L2538" s="113"/>
      <c r="M2538" s="113"/>
      <c r="N2538" s="7"/>
    </row>
    <row r="2539" spans="1:14">
      <c r="A2539" s="126" t="s">
        <v>6822</v>
      </c>
      <c r="B2539" s="297"/>
      <c r="C2539" s="126" t="s">
        <v>4040</v>
      </c>
      <c r="D2539" s="278">
        <f>+VLOOKUP(A2539,'LISTA NACIONAL'!A:B,2,0)</f>
        <v>5750.7290000000003</v>
      </c>
      <c r="E2539" s="278">
        <f t="shared" si="39"/>
        <v>6958.3820900000001</v>
      </c>
      <c r="G2539" s="7"/>
      <c r="H2539" s="200"/>
      <c r="I2539" s="199"/>
      <c r="J2539" s="199"/>
      <c r="K2539" s="113"/>
      <c r="L2539" s="113"/>
      <c r="M2539" s="113"/>
      <c r="N2539" s="7"/>
    </row>
    <row r="2540" spans="1:14">
      <c r="A2540" s="126" t="s">
        <v>6823</v>
      </c>
      <c r="B2540" s="297"/>
      <c r="C2540" s="126" t="s">
        <v>4041</v>
      </c>
      <c r="D2540" s="278">
        <f>+VLOOKUP(A2540,'LISTA NACIONAL'!A:B,2,0)</f>
        <v>25958.891</v>
      </c>
      <c r="E2540" s="278">
        <f t="shared" si="39"/>
        <v>31410.258109999999</v>
      </c>
      <c r="G2540" s="7"/>
      <c r="H2540" s="200"/>
      <c r="I2540" s="199"/>
      <c r="J2540" s="199"/>
      <c r="K2540" s="113"/>
      <c r="L2540" s="113"/>
      <c r="M2540" s="113"/>
      <c r="N2540" s="7"/>
    </row>
    <row r="2541" spans="1:14">
      <c r="A2541" s="126" t="s">
        <v>6824</v>
      </c>
      <c r="B2541" s="297"/>
      <c r="C2541" s="126" t="s">
        <v>4042</v>
      </c>
      <c r="D2541" s="278">
        <f>+VLOOKUP(A2541,'LISTA NACIONAL'!A:B,2,0)</f>
        <v>28093.304</v>
      </c>
      <c r="E2541" s="278">
        <f t="shared" si="39"/>
        <v>33992.897839999998</v>
      </c>
      <c r="G2541" s="7"/>
      <c r="H2541" s="200"/>
      <c r="I2541" s="199"/>
      <c r="J2541" s="199"/>
      <c r="K2541" s="113"/>
      <c r="L2541" s="113"/>
      <c r="M2541" s="113"/>
      <c r="N2541" s="7"/>
    </row>
    <row r="2542" spans="1:14">
      <c r="A2542" s="126" t="s">
        <v>6825</v>
      </c>
      <c r="B2542" s="297"/>
      <c r="C2542" s="126" t="s">
        <v>2378</v>
      </c>
      <c r="D2542" s="278">
        <f>+VLOOKUP(A2542,'LISTA NACIONAL'!A:B,2,0)</f>
        <v>54851.735000000001</v>
      </c>
      <c r="E2542" s="278">
        <f t="shared" si="39"/>
        <v>66370.599350000004</v>
      </c>
      <c r="G2542" s="7"/>
      <c r="H2542" s="200"/>
      <c r="I2542" s="199"/>
      <c r="J2542" s="199"/>
      <c r="K2542" s="113"/>
      <c r="L2542" s="113"/>
      <c r="M2542" s="113"/>
      <c r="N2542" s="7"/>
    </row>
    <row r="2543" spans="1:14">
      <c r="A2543" s="126" t="s">
        <v>6826</v>
      </c>
      <c r="B2543" s="297"/>
      <c r="C2543" s="126" t="s">
        <v>2379</v>
      </c>
      <c r="D2543" s="278">
        <f>+VLOOKUP(A2543,'LISTA NACIONAL'!A:B,2,0)</f>
        <v>10654.518</v>
      </c>
      <c r="E2543" s="278">
        <f t="shared" si="39"/>
        <v>12891.966779999999</v>
      </c>
      <c r="G2543" s="7"/>
      <c r="H2543" s="200"/>
      <c r="I2543" s="199"/>
      <c r="J2543" s="199"/>
      <c r="K2543" s="113"/>
      <c r="L2543" s="113"/>
      <c r="M2543" s="113"/>
      <c r="N2543" s="7"/>
    </row>
    <row r="2544" spans="1:14">
      <c r="A2544" s="126" t="s">
        <v>6827</v>
      </c>
      <c r="B2544" s="297"/>
      <c r="C2544" s="126" t="s">
        <v>417</v>
      </c>
      <c r="D2544" s="278">
        <f>+VLOOKUP(A2544,'LISTA NACIONAL'!A:B,2,0)</f>
        <v>10060.191000000001</v>
      </c>
      <c r="E2544" s="278">
        <f t="shared" si="39"/>
        <v>12172.831110000001</v>
      </c>
      <c r="G2544" s="7"/>
      <c r="H2544" s="200"/>
      <c r="I2544" s="199"/>
      <c r="J2544" s="199"/>
      <c r="K2544" s="113"/>
      <c r="L2544" s="113"/>
      <c r="M2544" s="113"/>
      <c r="N2544" s="7"/>
    </row>
    <row r="2545" spans="1:14">
      <c r="A2545" s="126" t="s">
        <v>6828</v>
      </c>
      <c r="B2545" s="297"/>
      <c r="C2545" s="126" t="s">
        <v>12237</v>
      </c>
      <c r="D2545" s="278">
        <f>+VLOOKUP(A2545,'LISTA NACIONAL'!A:B,2,0)</f>
        <v>50308.677000000003</v>
      </c>
      <c r="E2545" s="278">
        <f t="shared" si="39"/>
        <v>60873.499170000003</v>
      </c>
      <c r="G2545" s="7"/>
      <c r="H2545" s="200"/>
      <c r="I2545" s="199"/>
      <c r="J2545" s="199"/>
      <c r="K2545" s="113"/>
      <c r="L2545" s="113"/>
      <c r="M2545" s="113"/>
      <c r="N2545" s="7"/>
    </row>
    <row r="2546" spans="1:14">
      <c r="A2546" s="126" t="s">
        <v>6829</v>
      </c>
      <c r="B2546" s="297"/>
      <c r="C2546" s="126" t="s">
        <v>418</v>
      </c>
      <c r="D2546" s="278">
        <f>+VLOOKUP(A2546,'LISTA NACIONAL'!A:B,2,0)</f>
        <v>26339.737000000001</v>
      </c>
      <c r="E2546" s="278">
        <f t="shared" si="39"/>
        <v>31871.081770000001</v>
      </c>
      <c r="G2546" s="7"/>
      <c r="H2546" s="200"/>
      <c r="I2546" s="199"/>
      <c r="J2546" s="199"/>
      <c r="K2546" s="113"/>
      <c r="L2546" s="113"/>
      <c r="M2546" s="113"/>
      <c r="N2546" s="7"/>
    </row>
    <row r="2547" spans="1:14">
      <c r="A2547" s="126" t="s">
        <v>6830</v>
      </c>
      <c r="B2547" s="297"/>
      <c r="C2547" s="126" t="s">
        <v>419</v>
      </c>
      <c r="D2547" s="278">
        <f>+VLOOKUP(A2547,'LISTA NACIONAL'!A:B,2,0)</f>
        <v>2490.65</v>
      </c>
      <c r="E2547" s="278">
        <f t="shared" si="39"/>
        <v>3013.6864999999998</v>
      </c>
      <c r="G2547" s="7"/>
      <c r="H2547" s="200"/>
      <c r="I2547" s="199"/>
      <c r="J2547" s="199"/>
      <c r="K2547" s="113"/>
      <c r="L2547" s="113"/>
      <c r="M2547" s="113"/>
      <c r="N2547" s="7"/>
    </row>
    <row r="2548" spans="1:14">
      <c r="A2548" s="126" t="s">
        <v>6831</v>
      </c>
      <c r="B2548" s="297"/>
      <c r="C2548" s="126" t="s">
        <v>4008</v>
      </c>
      <c r="D2548" s="278">
        <f>+VLOOKUP(A2548,'LISTA NACIONAL'!A:B,2,0)</f>
        <v>14796.406000000001</v>
      </c>
      <c r="E2548" s="278">
        <f t="shared" si="39"/>
        <v>17903.651259999999</v>
      </c>
      <c r="G2548" s="7"/>
      <c r="H2548" s="200"/>
      <c r="I2548" s="199"/>
      <c r="J2548" s="199"/>
      <c r="K2548" s="113"/>
      <c r="L2548" s="113"/>
      <c r="M2548" s="113"/>
      <c r="N2548" s="7"/>
    </row>
    <row r="2549" spans="1:14">
      <c r="A2549" s="126" t="s">
        <v>6832</v>
      </c>
      <c r="B2549" s="297"/>
      <c r="C2549" s="126" t="s">
        <v>4009</v>
      </c>
      <c r="D2549" s="278">
        <f>+VLOOKUP(A2549,'LISTA NACIONAL'!A:B,2,0)</f>
        <v>12718.415999999999</v>
      </c>
      <c r="E2549" s="278">
        <f t="shared" si="39"/>
        <v>15389.283359999999</v>
      </c>
      <c r="G2549" s="7"/>
      <c r="H2549" s="200"/>
      <c r="I2549" s="199"/>
      <c r="J2549" s="199"/>
      <c r="K2549" s="113"/>
      <c r="L2549" s="113"/>
      <c r="M2549" s="113"/>
      <c r="N2549" s="7"/>
    </row>
    <row r="2550" spans="1:14">
      <c r="A2550" s="126" t="s">
        <v>6833</v>
      </c>
      <c r="B2550" s="297"/>
      <c r="C2550" s="126" t="s">
        <v>4010</v>
      </c>
      <c r="D2550" s="278">
        <f>+VLOOKUP(A2550,'LISTA NACIONAL'!A:B,2,0)</f>
        <v>5042.8310000000001</v>
      </c>
      <c r="E2550" s="278">
        <f t="shared" si="39"/>
        <v>6101.8255099999997</v>
      </c>
      <c r="G2550" s="7"/>
      <c r="H2550" s="200"/>
      <c r="I2550" s="199"/>
      <c r="J2550" s="199"/>
      <c r="K2550" s="113"/>
      <c r="L2550" s="113"/>
      <c r="M2550" s="113"/>
      <c r="N2550" s="7"/>
    </row>
    <row r="2551" spans="1:14">
      <c r="A2551" s="126" t="s">
        <v>6834</v>
      </c>
      <c r="B2551" s="297"/>
      <c r="C2551" s="126" t="s">
        <v>4011</v>
      </c>
      <c r="D2551" s="278">
        <f>+VLOOKUP(A2551,'LISTA NACIONAL'!A:B,2,0)</f>
        <v>2133.5810000000001</v>
      </c>
      <c r="E2551" s="278">
        <f t="shared" si="39"/>
        <v>2581.63301</v>
      </c>
      <c r="G2551" s="7"/>
      <c r="H2551" s="200"/>
      <c r="I2551" s="199"/>
      <c r="J2551" s="199"/>
      <c r="K2551" s="113"/>
      <c r="L2551" s="113"/>
      <c r="M2551" s="113"/>
      <c r="N2551" s="7"/>
    </row>
    <row r="2552" spans="1:14">
      <c r="A2552" s="126" t="s">
        <v>6835</v>
      </c>
      <c r="B2552" s="297"/>
      <c r="C2552" s="126" t="s">
        <v>4012</v>
      </c>
      <c r="D2552" s="278">
        <f>+VLOOKUP(A2552,'LISTA NACIONAL'!A:B,2,0)</f>
        <v>32601.735000000001</v>
      </c>
      <c r="E2552" s="278">
        <f t="shared" si="39"/>
        <v>39448.099349999997</v>
      </c>
      <c r="G2552" s="7"/>
      <c r="H2552" s="200"/>
      <c r="I2552" s="199"/>
      <c r="J2552" s="199"/>
      <c r="K2552" s="113"/>
      <c r="L2552" s="113"/>
      <c r="M2552" s="113"/>
      <c r="N2552" s="7"/>
    </row>
    <row r="2553" spans="1:14">
      <c r="A2553" s="126" t="s">
        <v>6836</v>
      </c>
      <c r="B2553" s="297"/>
      <c r="C2553" s="126" t="s">
        <v>4013</v>
      </c>
      <c r="D2553" s="278">
        <f>+VLOOKUP(A2553,'LISTA NACIONAL'!A:B,2,0)</f>
        <v>34092.732000000004</v>
      </c>
      <c r="E2553" s="278">
        <f t="shared" si="39"/>
        <v>41252.205720000005</v>
      </c>
      <c r="G2553" s="7"/>
      <c r="H2553" s="200"/>
      <c r="I2553" s="199"/>
      <c r="J2553" s="199"/>
      <c r="K2553" s="113"/>
      <c r="L2553" s="113"/>
      <c r="M2553" s="113"/>
      <c r="N2553" s="7"/>
    </row>
    <row r="2554" spans="1:14">
      <c r="A2554" s="126" t="s">
        <v>6837</v>
      </c>
      <c r="B2554" s="297"/>
      <c r="C2554" s="126" t="s">
        <v>4014</v>
      </c>
      <c r="D2554" s="278">
        <f>+VLOOKUP(A2554,'LISTA NACIONAL'!A:B,2,0)</f>
        <v>11848.366</v>
      </c>
      <c r="E2554" s="278">
        <f t="shared" si="39"/>
        <v>14336.522859999999</v>
      </c>
      <c r="G2554" s="7"/>
      <c r="H2554" s="200"/>
      <c r="I2554" s="199"/>
      <c r="J2554" s="199"/>
      <c r="K2554" s="113"/>
      <c r="L2554" s="113"/>
      <c r="M2554" s="113"/>
      <c r="N2554" s="7"/>
    </row>
    <row r="2555" spans="1:14">
      <c r="A2555" s="126" t="s">
        <v>6838</v>
      </c>
      <c r="B2555" s="297"/>
      <c r="C2555" s="126" t="s">
        <v>4015</v>
      </c>
      <c r="D2555" s="278">
        <f>+VLOOKUP(A2555,'LISTA NACIONAL'!A:B,2,0)</f>
        <v>5042.8310000000001</v>
      </c>
      <c r="E2555" s="278">
        <f t="shared" si="39"/>
        <v>6101.8255099999997</v>
      </c>
      <c r="G2555" s="7"/>
      <c r="H2555" s="200"/>
      <c r="I2555" s="199"/>
      <c r="J2555" s="199"/>
      <c r="K2555" s="113"/>
      <c r="L2555" s="113"/>
      <c r="M2555" s="113"/>
      <c r="N2555" s="7"/>
    </row>
    <row r="2556" spans="1:14">
      <c r="A2556" s="126" t="s">
        <v>6839</v>
      </c>
      <c r="B2556" s="297"/>
      <c r="C2556" s="126" t="s">
        <v>4016</v>
      </c>
      <c r="D2556" s="278">
        <f>+VLOOKUP(A2556,'LISTA NACIONAL'!A:B,2,0)</f>
        <v>12093.529</v>
      </c>
      <c r="E2556" s="278">
        <f t="shared" si="39"/>
        <v>14633.17009</v>
      </c>
      <c r="G2556" s="7"/>
      <c r="H2556" s="200"/>
      <c r="I2556" s="199"/>
      <c r="J2556" s="199"/>
      <c r="K2556" s="113"/>
      <c r="L2556" s="113"/>
      <c r="M2556" s="113"/>
      <c r="N2556" s="7"/>
    </row>
    <row r="2557" spans="1:14">
      <c r="A2557" s="126" t="s">
        <v>6840</v>
      </c>
      <c r="B2557" s="297"/>
      <c r="C2557" s="126" t="s">
        <v>4017</v>
      </c>
      <c r="D2557" s="278">
        <f>+VLOOKUP(A2557,'LISTA NACIONAL'!A:B,2,0)</f>
        <v>3262.3319999999999</v>
      </c>
      <c r="E2557" s="278">
        <f t="shared" si="39"/>
        <v>3947.4217199999998</v>
      </c>
      <c r="G2557" s="7"/>
      <c r="H2557" s="200"/>
      <c r="I2557" s="199"/>
      <c r="J2557" s="199"/>
      <c r="K2557" s="113"/>
      <c r="L2557" s="113"/>
      <c r="M2557" s="113"/>
      <c r="N2557" s="7"/>
    </row>
    <row r="2558" spans="1:14">
      <c r="A2558" s="126" t="s">
        <v>6841</v>
      </c>
      <c r="B2558" s="297"/>
      <c r="C2558" s="126" t="s">
        <v>4018</v>
      </c>
      <c r="D2558" s="278">
        <f>+VLOOKUP(A2558,'LISTA NACIONAL'!A:B,2,0)</f>
        <v>24028.753000000001</v>
      </c>
      <c r="E2558" s="278">
        <f t="shared" si="39"/>
        <v>29074.791130000001</v>
      </c>
      <c r="G2558" s="7"/>
      <c r="H2558" s="200"/>
      <c r="I2558" s="199"/>
      <c r="J2558" s="199"/>
      <c r="K2558" s="113"/>
      <c r="L2558" s="113"/>
      <c r="M2558" s="113"/>
      <c r="N2558" s="7"/>
    </row>
    <row r="2559" spans="1:14">
      <c r="A2559" s="126" t="s">
        <v>6842</v>
      </c>
      <c r="B2559" s="297"/>
      <c r="C2559" s="126" t="s">
        <v>4019</v>
      </c>
      <c r="D2559" s="278">
        <f>+VLOOKUP(A2559,'LISTA NACIONAL'!A:B,2,0)</f>
        <v>11848.366</v>
      </c>
      <c r="E2559" s="278">
        <f t="shared" si="39"/>
        <v>14336.522859999999</v>
      </c>
      <c r="G2559" s="7"/>
      <c r="H2559" s="200"/>
      <c r="I2559" s="199"/>
      <c r="J2559" s="199"/>
      <c r="K2559" s="113"/>
      <c r="L2559" s="113"/>
      <c r="M2559" s="113"/>
      <c r="N2559" s="7"/>
    </row>
    <row r="2560" spans="1:14">
      <c r="A2560" s="126" t="s">
        <v>6843</v>
      </c>
      <c r="B2560" s="297"/>
      <c r="C2560" s="126" t="s">
        <v>4020</v>
      </c>
      <c r="D2560" s="278">
        <f>+VLOOKUP(A2560,'LISTA NACIONAL'!A:B,2,0)</f>
        <v>12718.415999999999</v>
      </c>
      <c r="E2560" s="278">
        <f t="shared" si="39"/>
        <v>15389.283359999999</v>
      </c>
      <c r="G2560" s="7"/>
      <c r="H2560" s="200"/>
      <c r="I2560" s="199"/>
      <c r="J2560" s="199"/>
      <c r="K2560" s="113"/>
      <c r="L2560" s="113"/>
      <c r="M2560" s="113"/>
      <c r="N2560" s="7"/>
    </row>
    <row r="2561" spans="1:14">
      <c r="A2561" s="126" t="s">
        <v>6844</v>
      </c>
      <c r="B2561" s="297"/>
      <c r="C2561" s="126" t="s">
        <v>4021</v>
      </c>
      <c r="D2561" s="278">
        <f>+VLOOKUP(A2561,'LISTA NACIONAL'!A:B,2,0)</f>
        <v>11848.366</v>
      </c>
      <c r="E2561" s="278">
        <f t="shared" si="39"/>
        <v>14336.522859999999</v>
      </c>
      <c r="G2561" s="7"/>
      <c r="H2561" s="200"/>
      <c r="I2561" s="199"/>
      <c r="J2561" s="199"/>
      <c r="K2561" s="113"/>
      <c r="L2561" s="113"/>
      <c r="M2561" s="113"/>
      <c r="N2561" s="7"/>
    </row>
    <row r="2562" spans="1:14">
      <c r="A2562" s="126" t="s">
        <v>6845</v>
      </c>
      <c r="B2562" s="297"/>
      <c r="C2562" s="126" t="s">
        <v>4309</v>
      </c>
      <c r="D2562" s="278">
        <f>+VLOOKUP(A2562,'LISTA NACIONAL'!A:B,2,0)</f>
        <v>5482.4110000000001</v>
      </c>
      <c r="E2562" s="278">
        <f t="shared" si="39"/>
        <v>6633.71731</v>
      </c>
      <c r="G2562" s="7"/>
      <c r="H2562" s="200"/>
      <c r="I2562" s="199"/>
      <c r="J2562" s="199"/>
      <c r="K2562" s="113"/>
      <c r="L2562" s="113"/>
      <c r="M2562" s="113"/>
      <c r="N2562" s="7"/>
    </row>
    <row r="2563" spans="1:14">
      <c r="A2563" s="126" t="s">
        <v>6846</v>
      </c>
      <c r="B2563" s="297"/>
      <c r="C2563" s="126" t="s">
        <v>4310</v>
      </c>
      <c r="D2563" s="278">
        <f>+VLOOKUP(A2563,'LISTA NACIONAL'!A:B,2,0)</f>
        <v>68091.282999999996</v>
      </c>
      <c r="E2563" s="278">
        <f t="shared" si="39"/>
        <v>82390.45242999999</v>
      </c>
      <c r="G2563" s="7"/>
      <c r="H2563" s="200"/>
      <c r="I2563" s="199"/>
      <c r="J2563" s="199"/>
      <c r="K2563" s="113"/>
      <c r="L2563" s="113"/>
      <c r="M2563" s="113"/>
      <c r="N2563" s="7"/>
    </row>
    <row r="2564" spans="1:14">
      <c r="A2564" s="126" t="s">
        <v>6847</v>
      </c>
      <c r="B2564" s="297"/>
      <c r="C2564" s="126" t="s">
        <v>4311</v>
      </c>
      <c r="D2564" s="278">
        <f>+VLOOKUP(A2564,'LISTA NACIONAL'!A:B,2,0)</f>
        <v>8900.9060000000009</v>
      </c>
      <c r="E2564" s="278">
        <f t="shared" si="39"/>
        <v>10770.09626</v>
      </c>
      <c r="G2564" s="7"/>
      <c r="H2564" s="200"/>
      <c r="I2564" s="199"/>
      <c r="J2564" s="199"/>
      <c r="K2564" s="113"/>
      <c r="L2564" s="113"/>
      <c r="M2564" s="113"/>
      <c r="N2564" s="7"/>
    </row>
    <row r="2565" spans="1:14">
      <c r="A2565" s="126" t="s">
        <v>6848</v>
      </c>
      <c r="B2565" s="297"/>
      <c r="C2565" s="126" t="s">
        <v>4312</v>
      </c>
      <c r="D2565" s="278">
        <f>+VLOOKUP(A2565,'LISTA NACIONAL'!A:B,2,0)</f>
        <v>13004.184999999999</v>
      </c>
      <c r="E2565" s="278">
        <f t="shared" si="39"/>
        <v>15735.063849999999</v>
      </c>
      <c r="G2565" s="7"/>
      <c r="H2565" s="200"/>
      <c r="I2565" s="199"/>
      <c r="J2565" s="199"/>
      <c r="K2565" s="113"/>
      <c r="L2565" s="113"/>
      <c r="M2565" s="113"/>
      <c r="N2565" s="7"/>
    </row>
    <row r="2566" spans="1:14">
      <c r="A2566" s="126" t="s">
        <v>6849</v>
      </c>
      <c r="B2566" s="297"/>
      <c r="C2566" s="126" t="s">
        <v>6451</v>
      </c>
      <c r="D2566" s="278">
        <f>+VLOOKUP(A2566,'LISTA NACIONAL'!A:B,2,0)</f>
        <v>26339.737000000001</v>
      </c>
      <c r="E2566" s="278">
        <f t="shared" si="39"/>
        <v>31871.081770000001</v>
      </c>
      <c r="G2566" s="7"/>
      <c r="H2566" s="200"/>
      <c r="I2566" s="199"/>
      <c r="J2566" s="199"/>
      <c r="K2566" s="113"/>
      <c r="L2566" s="113"/>
      <c r="M2566" s="113"/>
      <c r="N2566" s="7"/>
    </row>
    <row r="2567" spans="1:14">
      <c r="A2567" s="126" t="s">
        <v>6850</v>
      </c>
      <c r="B2567" s="297"/>
      <c r="C2567" s="126" t="s">
        <v>6452</v>
      </c>
      <c r="D2567" s="278">
        <f>+VLOOKUP(A2567,'LISTA NACIONAL'!A:B,2,0)</f>
        <v>4882.6030000000001</v>
      </c>
      <c r="E2567" s="278">
        <f t="shared" si="39"/>
        <v>5907.9496300000001</v>
      </c>
      <c r="G2567" s="7"/>
      <c r="H2567" s="200"/>
      <c r="I2567" s="199"/>
      <c r="J2567" s="199"/>
      <c r="K2567" s="113"/>
      <c r="L2567" s="113"/>
      <c r="M2567" s="113"/>
      <c r="N2567" s="7"/>
    </row>
    <row r="2568" spans="1:14">
      <c r="A2568" s="126" t="s">
        <v>6851</v>
      </c>
      <c r="B2568" s="297"/>
      <c r="C2568" s="126" t="s">
        <v>6453</v>
      </c>
      <c r="D2568" s="278">
        <f>+VLOOKUP(A2568,'LISTA NACIONAL'!A:B,2,0)</f>
        <v>6366.2169999999996</v>
      </c>
      <c r="E2568" s="278">
        <f t="shared" si="39"/>
        <v>7703.1225699999995</v>
      </c>
      <c r="G2568" s="7"/>
      <c r="H2568" s="200"/>
      <c r="I2568" s="199"/>
      <c r="J2568" s="199"/>
      <c r="K2568" s="113"/>
      <c r="L2568" s="113"/>
      <c r="M2568" s="113"/>
      <c r="N2568" s="7"/>
    </row>
    <row r="2569" spans="1:14">
      <c r="A2569" s="126" t="s">
        <v>6852</v>
      </c>
      <c r="B2569" s="297"/>
      <c r="C2569" s="126" t="s">
        <v>6454</v>
      </c>
      <c r="D2569" s="278">
        <f>+VLOOKUP(A2569,'LISTA NACIONAL'!A:B,2,0)</f>
        <v>4735.9740000000002</v>
      </c>
      <c r="E2569" s="278">
        <f t="shared" si="39"/>
        <v>5730.5285400000002</v>
      </c>
      <c r="G2569" s="7"/>
      <c r="H2569" s="200"/>
      <c r="I2569" s="199"/>
      <c r="J2569" s="199"/>
      <c r="K2569" s="113"/>
      <c r="L2569" s="113"/>
      <c r="M2569" s="113"/>
      <c r="N2569" s="7"/>
    </row>
    <row r="2570" spans="1:14">
      <c r="A2570" s="126" t="s">
        <v>6853</v>
      </c>
      <c r="B2570" s="297"/>
      <c r="C2570" s="126" t="s">
        <v>6455</v>
      </c>
      <c r="D2570" s="278">
        <f>+VLOOKUP(A2570,'LISTA NACIONAL'!A:B,2,0)</f>
        <v>2936.0259999999998</v>
      </c>
      <c r="E2570" s="278">
        <f t="shared" si="39"/>
        <v>3552.5914599999996</v>
      </c>
      <c r="G2570" s="7"/>
      <c r="H2570" s="200"/>
      <c r="I2570" s="199"/>
      <c r="J2570" s="199"/>
      <c r="K2570" s="113"/>
      <c r="L2570" s="113"/>
      <c r="M2570" s="113"/>
      <c r="N2570" s="7"/>
    </row>
    <row r="2571" spans="1:14">
      <c r="A2571" s="126" t="s">
        <v>6854</v>
      </c>
      <c r="B2571" s="297"/>
      <c r="C2571" s="126" t="s">
        <v>6456</v>
      </c>
      <c r="D2571" s="278">
        <f>+VLOOKUP(A2571,'LISTA NACIONAL'!A:B,2,0)</f>
        <v>50955.118000000002</v>
      </c>
      <c r="E2571" s="278">
        <f t="shared" ref="E2571:E2634" si="40">+D2571*1.21</f>
        <v>61655.692779999998</v>
      </c>
      <c r="G2571" s="7"/>
      <c r="H2571" s="200"/>
      <c r="I2571" s="199"/>
      <c r="J2571" s="199"/>
      <c r="K2571" s="113"/>
      <c r="L2571" s="113"/>
      <c r="M2571" s="113"/>
      <c r="N2571" s="7"/>
    </row>
    <row r="2572" spans="1:14">
      <c r="A2572" s="126" t="s">
        <v>6855</v>
      </c>
      <c r="B2572" s="297"/>
      <c r="C2572" s="126" t="s">
        <v>6457</v>
      </c>
      <c r="D2572" s="278">
        <f>+VLOOKUP(A2572,'LISTA NACIONAL'!A:B,2,0)</f>
        <v>11848.366</v>
      </c>
      <c r="E2572" s="278">
        <f t="shared" si="40"/>
        <v>14336.522859999999</v>
      </c>
      <c r="G2572" s="7"/>
      <c r="H2572" s="200"/>
      <c r="I2572" s="199"/>
      <c r="J2572" s="199"/>
      <c r="K2572" s="113"/>
      <c r="L2572" s="113"/>
      <c r="M2572" s="113"/>
      <c r="N2572" s="7"/>
    </row>
    <row r="2573" spans="1:14">
      <c r="A2573" s="126" t="s">
        <v>6856</v>
      </c>
      <c r="B2573" s="297"/>
      <c r="C2573" s="126" t="s">
        <v>6458</v>
      </c>
      <c r="D2573" s="278">
        <f>+VLOOKUP(A2573,'LISTA NACIONAL'!A:B,2,0)</f>
        <v>39031.421000000002</v>
      </c>
      <c r="E2573" s="278">
        <f t="shared" si="40"/>
        <v>47228.019410000001</v>
      </c>
      <c r="G2573" s="7"/>
      <c r="H2573" s="200"/>
      <c r="I2573" s="199"/>
      <c r="J2573" s="199"/>
      <c r="K2573" s="113"/>
      <c r="L2573" s="113"/>
      <c r="M2573" s="113"/>
      <c r="N2573" s="7"/>
    </row>
    <row r="2574" spans="1:14">
      <c r="A2574" s="126" t="s">
        <v>6857</v>
      </c>
      <c r="B2574" s="297"/>
      <c r="C2574" s="126" t="s">
        <v>6459</v>
      </c>
      <c r="D2574" s="278">
        <f>+VLOOKUP(A2574,'LISTA NACIONAL'!A:B,2,0)</f>
        <v>46605.029000000002</v>
      </c>
      <c r="E2574" s="278">
        <f t="shared" si="40"/>
        <v>56392.08509</v>
      </c>
      <c r="G2574" s="7"/>
      <c r="H2574" s="200"/>
      <c r="I2574" s="199"/>
      <c r="J2574" s="199"/>
      <c r="K2574" s="113"/>
      <c r="L2574" s="113"/>
      <c r="M2574" s="113"/>
      <c r="N2574" s="7"/>
    </row>
    <row r="2575" spans="1:14">
      <c r="A2575" s="126" t="s">
        <v>2016</v>
      </c>
      <c r="B2575" s="297"/>
      <c r="C2575" s="126" t="s">
        <v>6460</v>
      </c>
      <c r="D2575" s="278">
        <f>+VLOOKUP(A2575,'LISTA NACIONAL'!A:B,2,0)</f>
        <v>3551.57</v>
      </c>
      <c r="E2575" s="278">
        <f t="shared" si="40"/>
        <v>4297.3996999999999</v>
      </c>
      <c r="G2575" s="7"/>
      <c r="H2575" s="200"/>
      <c r="I2575" s="199"/>
      <c r="J2575" s="199"/>
      <c r="K2575" s="113"/>
      <c r="L2575" s="113"/>
      <c r="M2575" s="113"/>
      <c r="N2575" s="7"/>
    </row>
    <row r="2576" spans="1:14">
      <c r="A2576" s="126" t="s">
        <v>2017</v>
      </c>
      <c r="B2576" s="297"/>
      <c r="C2576" s="126" t="s">
        <v>1947</v>
      </c>
      <c r="D2576" s="278">
        <f>+VLOOKUP(A2576,'LISTA NACIONAL'!A:B,2,0)</f>
        <v>5042.8310000000001</v>
      </c>
      <c r="E2576" s="278">
        <f t="shared" si="40"/>
        <v>6101.8255099999997</v>
      </c>
      <c r="G2576" s="7"/>
      <c r="H2576" s="200"/>
      <c r="I2576" s="199"/>
      <c r="J2576" s="199"/>
      <c r="K2576" s="113"/>
      <c r="L2576" s="113"/>
      <c r="M2576" s="113"/>
      <c r="N2576" s="7"/>
    </row>
    <row r="2577" spans="1:14">
      <c r="A2577" s="126" t="s">
        <v>2018</v>
      </c>
      <c r="B2577" s="297"/>
      <c r="C2577" s="126" t="s">
        <v>1948</v>
      </c>
      <c r="D2577" s="278">
        <f>+VLOOKUP(A2577,'LISTA NACIONAL'!A:B,2,0)</f>
        <v>3551.57</v>
      </c>
      <c r="E2577" s="278">
        <f t="shared" si="40"/>
        <v>4297.3996999999999</v>
      </c>
      <c r="G2577" s="7"/>
      <c r="H2577" s="200"/>
      <c r="I2577" s="199"/>
      <c r="J2577" s="199"/>
      <c r="K2577" s="113"/>
      <c r="L2577" s="113"/>
      <c r="M2577" s="113"/>
      <c r="N2577" s="7"/>
    </row>
    <row r="2578" spans="1:14">
      <c r="A2578" s="126" t="s">
        <v>2019</v>
      </c>
      <c r="B2578" s="297"/>
      <c r="C2578" s="126" t="s">
        <v>1949</v>
      </c>
      <c r="D2578" s="278">
        <f>+VLOOKUP(A2578,'LISTA NACIONAL'!A:B,2,0)</f>
        <v>8590.1569999999992</v>
      </c>
      <c r="E2578" s="278">
        <f t="shared" si="40"/>
        <v>10394.089969999999</v>
      </c>
      <c r="G2578" s="7"/>
      <c r="H2578" s="200"/>
      <c r="I2578" s="199"/>
      <c r="J2578" s="199"/>
      <c r="K2578" s="113"/>
      <c r="L2578" s="113"/>
      <c r="M2578" s="113"/>
      <c r="N2578" s="7"/>
    </row>
    <row r="2579" spans="1:14">
      <c r="A2579" s="126" t="s">
        <v>3950</v>
      </c>
      <c r="B2579" s="297"/>
      <c r="C2579" s="126" t="s">
        <v>3951</v>
      </c>
      <c r="D2579" s="278">
        <f>+VLOOKUP(A2579,'LISTA NACIONAL'!A:B,2,0)</f>
        <v>28379.062000000002</v>
      </c>
      <c r="E2579" s="278">
        <f t="shared" si="40"/>
        <v>34338.66502</v>
      </c>
      <c r="G2579" s="7"/>
      <c r="H2579" s="200"/>
      <c r="I2579" s="199"/>
      <c r="J2579" s="199"/>
      <c r="K2579" s="113"/>
      <c r="L2579" s="113"/>
      <c r="M2579" s="113"/>
      <c r="N2579" s="7"/>
    </row>
    <row r="2580" spans="1:14">
      <c r="A2580" s="126" t="s">
        <v>2020</v>
      </c>
      <c r="B2580" s="297"/>
      <c r="C2580" s="126" t="s">
        <v>5509</v>
      </c>
      <c r="D2580" s="278">
        <f>+VLOOKUP(A2580,'LISTA NACIONAL'!A:B,2,0)</f>
        <v>2490.65</v>
      </c>
      <c r="E2580" s="278">
        <f t="shared" si="40"/>
        <v>3013.6864999999998</v>
      </c>
      <c r="G2580" s="7"/>
      <c r="H2580" s="200"/>
      <c r="I2580" s="199"/>
      <c r="J2580" s="199"/>
      <c r="K2580" s="113"/>
      <c r="L2580" s="113"/>
      <c r="M2580" s="113"/>
      <c r="N2580" s="7"/>
    </row>
    <row r="2581" spans="1:14">
      <c r="A2581" s="126" t="s">
        <v>2021</v>
      </c>
      <c r="B2581" s="297"/>
      <c r="C2581" s="126" t="s">
        <v>5510</v>
      </c>
      <c r="D2581" s="278">
        <f>+VLOOKUP(A2581,'LISTA NACIONAL'!A:B,2,0)</f>
        <v>22491.363000000001</v>
      </c>
      <c r="E2581" s="278">
        <f t="shared" si="40"/>
        <v>27214.549230000001</v>
      </c>
      <c r="G2581" s="7"/>
      <c r="H2581" s="200"/>
      <c r="I2581" s="199"/>
      <c r="J2581" s="199"/>
      <c r="K2581" s="113"/>
      <c r="L2581" s="113"/>
      <c r="M2581" s="113"/>
      <c r="N2581" s="7"/>
    </row>
    <row r="2582" spans="1:14">
      <c r="A2582" s="126" t="s">
        <v>2022</v>
      </c>
      <c r="B2582" s="297"/>
      <c r="C2582" s="126" t="s">
        <v>5511</v>
      </c>
      <c r="D2582" s="278">
        <f>+VLOOKUP(A2582,'LISTA NACIONAL'!A:B,2,0)</f>
        <v>7392.3850000000002</v>
      </c>
      <c r="E2582" s="278">
        <f t="shared" si="40"/>
        <v>8944.7858500000002</v>
      </c>
      <c r="G2582" s="7"/>
      <c r="H2582" s="200"/>
      <c r="I2582" s="199"/>
      <c r="J2582" s="199"/>
      <c r="K2582" s="113"/>
      <c r="L2582" s="113"/>
      <c r="M2582" s="113"/>
      <c r="N2582" s="7"/>
    </row>
    <row r="2583" spans="1:14">
      <c r="A2583" s="126" t="s">
        <v>2023</v>
      </c>
      <c r="B2583" s="297"/>
      <c r="C2583" s="126" t="s">
        <v>5512</v>
      </c>
      <c r="D2583" s="278">
        <f>+VLOOKUP(A2583,'LISTA NACIONAL'!A:B,2,0)</f>
        <v>21619.278999999999</v>
      </c>
      <c r="E2583" s="278">
        <f t="shared" si="40"/>
        <v>26159.327589999997</v>
      </c>
      <c r="G2583" s="7"/>
      <c r="H2583" s="200"/>
      <c r="I2583" s="199"/>
      <c r="J2583" s="199"/>
      <c r="K2583" s="113"/>
      <c r="L2583" s="113"/>
      <c r="M2583" s="113"/>
      <c r="N2583" s="7"/>
    </row>
    <row r="2584" spans="1:14">
      <c r="A2584" s="126" t="s">
        <v>2024</v>
      </c>
      <c r="B2584" s="297"/>
      <c r="C2584" s="126" t="s">
        <v>5513</v>
      </c>
      <c r="D2584" s="278">
        <f>+VLOOKUP(A2584,'LISTA NACIONAL'!A:B,2,0)</f>
        <v>12421.51</v>
      </c>
      <c r="E2584" s="278">
        <f t="shared" si="40"/>
        <v>15030.027099999999</v>
      </c>
      <c r="G2584" s="7"/>
      <c r="H2584" s="200"/>
      <c r="I2584" s="199"/>
      <c r="J2584" s="199"/>
      <c r="K2584" s="113"/>
      <c r="L2584" s="113"/>
      <c r="M2584" s="113"/>
      <c r="N2584" s="7"/>
    </row>
    <row r="2585" spans="1:14">
      <c r="A2585" s="126" t="s">
        <v>2025</v>
      </c>
      <c r="B2585" s="297"/>
      <c r="C2585" s="126" t="s">
        <v>8000</v>
      </c>
      <c r="D2585" s="278">
        <f>+VLOOKUP(A2585,'LISTA NACIONAL'!A:B,2,0)</f>
        <v>6358.3029999999999</v>
      </c>
      <c r="E2585" s="278">
        <f t="shared" si="40"/>
        <v>7693.5466299999998</v>
      </c>
      <c r="G2585" s="7"/>
      <c r="H2585" s="200"/>
      <c r="I2585" s="199"/>
      <c r="J2585" s="199"/>
      <c r="K2585" s="113"/>
      <c r="L2585" s="113"/>
      <c r="M2585" s="113"/>
      <c r="N2585" s="7"/>
    </row>
    <row r="2586" spans="1:14">
      <c r="A2586" s="126" t="s">
        <v>2026</v>
      </c>
      <c r="B2586" s="297"/>
      <c r="C2586" s="126" t="s">
        <v>721</v>
      </c>
      <c r="D2586" s="278">
        <f>+VLOOKUP(A2586,'LISTA NACIONAL'!A:B,2,0)</f>
        <v>5042.8310000000001</v>
      </c>
      <c r="E2586" s="278">
        <f t="shared" si="40"/>
        <v>6101.8255099999997</v>
      </c>
      <c r="G2586" s="7"/>
      <c r="H2586" s="200"/>
      <c r="I2586" s="199"/>
      <c r="J2586" s="199"/>
      <c r="K2586" s="113"/>
      <c r="L2586" s="113"/>
      <c r="M2586" s="113"/>
      <c r="N2586" s="7"/>
    </row>
    <row r="2587" spans="1:14">
      <c r="A2587" s="126" t="s">
        <v>2027</v>
      </c>
      <c r="B2587" s="297"/>
      <c r="C2587" s="126" t="s">
        <v>722</v>
      </c>
      <c r="D2587" s="278">
        <f>+VLOOKUP(A2587,'LISTA NACIONAL'!A:B,2,0)</f>
        <v>6682.326</v>
      </c>
      <c r="E2587" s="278">
        <f t="shared" si="40"/>
        <v>8085.6144599999998</v>
      </c>
      <c r="G2587" s="7"/>
      <c r="H2587" s="200"/>
      <c r="I2587" s="199"/>
      <c r="J2587" s="199"/>
      <c r="K2587" s="113"/>
      <c r="L2587" s="113"/>
      <c r="M2587" s="113"/>
      <c r="N2587" s="7"/>
    </row>
    <row r="2588" spans="1:14">
      <c r="A2588" s="126" t="s">
        <v>2028</v>
      </c>
      <c r="B2588" s="297"/>
      <c r="C2588" s="126" t="s">
        <v>8409</v>
      </c>
      <c r="D2588" s="278">
        <f>+VLOOKUP(A2588,'LISTA NACIONAL'!A:B,2,0)</f>
        <v>6682.326</v>
      </c>
      <c r="E2588" s="278">
        <f t="shared" si="40"/>
        <v>8085.6144599999998</v>
      </c>
      <c r="G2588" s="7"/>
      <c r="H2588" s="200"/>
      <c r="I2588" s="199"/>
      <c r="J2588" s="199"/>
      <c r="K2588" s="113"/>
      <c r="L2588" s="113"/>
      <c r="M2588" s="113"/>
      <c r="N2588" s="7"/>
    </row>
    <row r="2589" spans="1:14">
      <c r="A2589" s="126" t="s">
        <v>2029</v>
      </c>
      <c r="B2589" s="297"/>
      <c r="C2589" s="126" t="s">
        <v>723</v>
      </c>
      <c r="D2589" s="278">
        <f>+VLOOKUP(A2589,'LISTA NACIONAL'!A:B,2,0)</f>
        <v>1309.835</v>
      </c>
      <c r="E2589" s="278">
        <f t="shared" si="40"/>
        <v>1584.9003499999999</v>
      </c>
      <c r="G2589" s="7"/>
      <c r="H2589" s="200"/>
      <c r="I2589" s="199"/>
      <c r="J2589" s="199"/>
      <c r="K2589" s="113"/>
      <c r="L2589" s="113"/>
      <c r="M2589" s="113"/>
      <c r="N2589" s="7"/>
    </row>
    <row r="2590" spans="1:14">
      <c r="A2590" s="126" t="s">
        <v>2030</v>
      </c>
      <c r="B2590" s="297"/>
      <c r="C2590" s="126" t="s">
        <v>2657</v>
      </c>
      <c r="D2590" s="278">
        <f>+VLOOKUP(A2590,'LISTA NACIONAL'!A:B,2,0)</f>
        <v>13729.558999999999</v>
      </c>
      <c r="E2590" s="278">
        <f t="shared" si="40"/>
        <v>16612.766389999997</v>
      </c>
      <c r="G2590" s="7"/>
      <c r="H2590" s="200"/>
      <c r="I2590" s="199"/>
      <c r="J2590" s="199"/>
      <c r="K2590" s="113"/>
      <c r="L2590" s="113"/>
      <c r="M2590" s="113"/>
      <c r="N2590" s="7"/>
    </row>
    <row r="2591" spans="1:14">
      <c r="A2591" s="126" t="s">
        <v>2083</v>
      </c>
      <c r="B2591" s="297"/>
      <c r="C2591" s="126" t="s">
        <v>11322</v>
      </c>
      <c r="D2591" s="278">
        <f>+VLOOKUP(A2591,'LISTA NACIONAL'!A:B,2,0)</f>
        <v>13729.558999999999</v>
      </c>
      <c r="E2591" s="278">
        <f t="shared" si="40"/>
        <v>16612.766389999997</v>
      </c>
      <c r="G2591" s="7"/>
      <c r="H2591" s="200"/>
      <c r="I2591" s="199"/>
      <c r="J2591" s="199"/>
      <c r="K2591" s="113"/>
      <c r="L2591" s="113"/>
      <c r="M2591" s="113"/>
      <c r="N2591" s="7"/>
    </row>
    <row r="2592" spans="1:14">
      <c r="A2592" s="126" t="s">
        <v>2084</v>
      </c>
      <c r="B2592" s="297"/>
      <c r="C2592" s="126" t="s">
        <v>11323</v>
      </c>
      <c r="D2592" s="278">
        <f>+VLOOKUP(A2592,'LISTA NACIONAL'!A:B,2,0)</f>
        <v>5482.4110000000001</v>
      </c>
      <c r="E2592" s="278">
        <f t="shared" si="40"/>
        <v>6633.71731</v>
      </c>
      <c r="G2592" s="7"/>
      <c r="H2592" s="200"/>
      <c r="I2592" s="199"/>
      <c r="J2592" s="199"/>
      <c r="K2592" s="113"/>
      <c r="L2592" s="113"/>
      <c r="M2592" s="113"/>
      <c r="N2592" s="7"/>
    </row>
    <row r="2593" spans="1:14">
      <c r="A2593" s="126" t="s">
        <v>2085</v>
      </c>
      <c r="B2593" s="297"/>
      <c r="C2593" s="126" t="s">
        <v>11324</v>
      </c>
      <c r="D2593" s="278">
        <f>+VLOOKUP(A2593,'LISTA NACIONAL'!A:B,2,0)</f>
        <v>630.83699999999999</v>
      </c>
      <c r="E2593" s="278">
        <f t="shared" si="40"/>
        <v>763.31277</v>
      </c>
      <c r="G2593" s="7"/>
      <c r="H2593" s="200"/>
      <c r="I2593" s="199"/>
      <c r="J2593" s="199"/>
      <c r="K2593" s="113"/>
      <c r="L2593" s="113"/>
      <c r="M2593" s="113"/>
      <c r="N2593" s="7"/>
    </row>
    <row r="2594" spans="1:14">
      <c r="A2594" s="126" t="s">
        <v>2086</v>
      </c>
      <c r="B2594" s="297"/>
      <c r="C2594" s="126" t="s">
        <v>11325</v>
      </c>
      <c r="D2594" s="278">
        <f>+VLOOKUP(A2594,'LISTA NACIONAL'!A:B,2,0)</f>
        <v>609.64800000000002</v>
      </c>
      <c r="E2594" s="278">
        <f t="shared" si="40"/>
        <v>737.67408</v>
      </c>
      <c r="G2594" s="7"/>
      <c r="H2594" s="200"/>
      <c r="I2594" s="199"/>
      <c r="J2594" s="199"/>
      <c r="K2594" s="113"/>
      <c r="L2594" s="113"/>
      <c r="M2594" s="113"/>
      <c r="N2594" s="7"/>
    </row>
    <row r="2595" spans="1:14">
      <c r="A2595" s="126" t="s">
        <v>3281</v>
      </c>
      <c r="B2595" s="297"/>
      <c r="C2595" s="126" t="s">
        <v>11326</v>
      </c>
      <c r="D2595" s="278">
        <f>+VLOOKUP(A2595,'LISTA NACIONAL'!A:B,2,0)</f>
        <v>36473.56</v>
      </c>
      <c r="E2595" s="278">
        <f t="shared" si="40"/>
        <v>44133.007599999997</v>
      </c>
      <c r="G2595" s="7"/>
      <c r="H2595" s="200"/>
      <c r="I2595" s="199"/>
      <c r="J2595" s="199"/>
      <c r="K2595" s="113"/>
      <c r="L2595" s="113"/>
      <c r="M2595" s="113"/>
      <c r="N2595" s="7"/>
    </row>
    <row r="2596" spans="1:14">
      <c r="A2596" s="126" t="s">
        <v>3282</v>
      </c>
      <c r="B2596" s="297"/>
      <c r="C2596" s="126" t="s">
        <v>9006</v>
      </c>
      <c r="D2596" s="278">
        <f>+VLOOKUP(A2596,'LISTA NACIONAL'!A:B,2,0)</f>
        <v>36473.56</v>
      </c>
      <c r="E2596" s="278">
        <f t="shared" si="40"/>
        <v>44133.007599999997</v>
      </c>
      <c r="G2596" s="7"/>
      <c r="H2596" s="200"/>
      <c r="I2596" s="199"/>
      <c r="J2596" s="199"/>
      <c r="K2596" s="113"/>
      <c r="L2596" s="113"/>
      <c r="M2596" s="113"/>
      <c r="N2596" s="7"/>
    </row>
    <row r="2597" spans="1:14">
      <c r="A2597" s="126" t="s">
        <v>3283</v>
      </c>
      <c r="B2597" s="297"/>
      <c r="C2597" s="126" t="s">
        <v>9007</v>
      </c>
      <c r="D2597" s="278">
        <f>+VLOOKUP(A2597,'LISTA NACIONAL'!A:B,2,0)</f>
        <v>36473.56</v>
      </c>
      <c r="E2597" s="278">
        <f t="shared" si="40"/>
        <v>44133.007599999997</v>
      </c>
      <c r="G2597" s="7"/>
      <c r="H2597" s="200"/>
      <c r="I2597" s="199"/>
      <c r="J2597" s="199"/>
      <c r="K2597" s="113"/>
      <c r="L2597" s="113"/>
      <c r="M2597" s="113"/>
      <c r="N2597" s="7"/>
    </row>
    <row r="2598" spans="1:14">
      <c r="A2598" s="126" t="s">
        <v>3284</v>
      </c>
      <c r="B2598" s="297"/>
      <c r="C2598" s="126" t="s">
        <v>9008</v>
      </c>
      <c r="D2598" s="278">
        <f>+VLOOKUP(A2598,'LISTA NACIONAL'!A:B,2,0)</f>
        <v>7392.3850000000002</v>
      </c>
      <c r="E2598" s="278">
        <f t="shared" si="40"/>
        <v>8944.7858500000002</v>
      </c>
      <c r="G2598" s="7"/>
      <c r="H2598" s="200"/>
      <c r="I2598" s="199"/>
      <c r="J2598" s="199"/>
      <c r="K2598" s="113"/>
      <c r="L2598" s="113"/>
      <c r="M2598" s="113"/>
      <c r="N2598" s="7"/>
    </row>
    <row r="2599" spans="1:14">
      <c r="A2599" s="126" t="s">
        <v>3285</v>
      </c>
      <c r="B2599" s="297"/>
      <c r="C2599" s="126" t="s">
        <v>9009</v>
      </c>
      <c r="D2599" s="278">
        <f>+VLOOKUP(A2599,'LISTA NACIONAL'!A:B,2,0)</f>
        <v>11850.467000000001</v>
      </c>
      <c r="E2599" s="278">
        <f t="shared" si="40"/>
        <v>14339.065070000001</v>
      </c>
      <c r="G2599" s="7"/>
      <c r="H2599" s="200"/>
      <c r="I2599" s="199"/>
      <c r="J2599" s="199"/>
      <c r="K2599" s="113"/>
      <c r="L2599" s="113"/>
      <c r="M2599" s="113"/>
      <c r="N2599" s="7"/>
    </row>
    <row r="2600" spans="1:14">
      <c r="A2600" s="126" t="s">
        <v>3920</v>
      </c>
      <c r="B2600" s="297"/>
      <c r="C2600" s="126" t="s">
        <v>9010</v>
      </c>
      <c r="D2600" s="278">
        <f>+VLOOKUP(A2600,'LISTA NACIONAL'!A:B,2,0)</f>
        <v>11850.467000000001</v>
      </c>
      <c r="E2600" s="278">
        <f t="shared" si="40"/>
        <v>14339.065070000001</v>
      </c>
      <c r="G2600" s="7"/>
      <c r="H2600" s="200"/>
      <c r="I2600" s="199"/>
      <c r="J2600" s="199"/>
      <c r="K2600" s="113"/>
      <c r="L2600" s="113"/>
      <c r="M2600" s="113"/>
      <c r="N2600" s="7"/>
    </row>
    <row r="2601" spans="1:14">
      <c r="A2601" s="126" t="s">
        <v>3921</v>
      </c>
      <c r="B2601" s="297"/>
      <c r="C2601" s="126" t="s">
        <v>9011</v>
      </c>
      <c r="D2601" s="278">
        <f>+VLOOKUP(A2601,'LISTA NACIONAL'!A:B,2,0)</f>
        <v>34995.79</v>
      </c>
      <c r="E2601" s="278">
        <f t="shared" si="40"/>
        <v>42344.905899999998</v>
      </c>
      <c r="G2601" s="7"/>
      <c r="H2601" s="200"/>
      <c r="I2601" s="199"/>
      <c r="J2601" s="199"/>
      <c r="K2601" s="113"/>
      <c r="L2601" s="113"/>
      <c r="M2601" s="113"/>
      <c r="N2601" s="7"/>
    </row>
    <row r="2602" spans="1:14">
      <c r="A2602" s="126" t="s">
        <v>4634</v>
      </c>
      <c r="B2602" s="297"/>
      <c r="C2602" s="126" t="s">
        <v>9012</v>
      </c>
      <c r="D2602" s="278">
        <f>+VLOOKUP(A2602,'LISTA NACIONAL'!A:B,2,0)</f>
        <v>3260.26</v>
      </c>
      <c r="E2602" s="278">
        <f t="shared" si="40"/>
        <v>3944.9146000000001</v>
      </c>
      <c r="G2602" s="7"/>
      <c r="H2602" s="200"/>
      <c r="I2602" s="199"/>
      <c r="J2602" s="199"/>
      <c r="K2602" s="113"/>
      <c r="L2602" s="113"/>
      <c r="M2602" s="113"/>
      <c r="N2602" s="7"/>
    </row>
    <row r="2603" spans="1:14">
      <c r="A2603" s="126" t="s">
        <v>4635</v>
      </c>
      <c r="B2603" s="297"/>
      <c r="C2603" s="126" t="s">
        <v>9013</v>
      </c>
      <c r="D2603" s="278">
        <f>+VLOOKUP(A2603,'LISTA NACIONAL'!A:B,2,0)</f>
        <v>7373.9679999999998</v>
      </c>
      <c r="E2603" s="278">
        <f t="shared" si="40"/>
        <v>8922.5012800000004</v>
      </c>
      <c r="G2603" s="7"/>
      <c r="H2603" s="200"/>
      <c r="I2603" s="199"/>
      <c r="J2603" s="199"/>
      <c r="K2603" s="113"/>
      <c r="L2603" s="113"/>
      <c r="M2603" s="113"/>
      <c r="N2603" s="7"/>
    </row>
    <row r="2604" spans="1:14">
      <c r="A2604" s="126" t="s">
        <v>4636</v>
      </c>
      <c r="B2604" s="297"/>
      <c r="C2604" s="126" t="s">
        <v>9014</v>
      </c>
      <c r="D2604" s="278">
        <f>+VLOOKUP(A2604,'LISTA NACIONAL'!A:B,2,0)</f>
        <v>7852.79</v>
      </c>
      <c r="E2604" s="278">
        <f t="shared" si="40"/>
        <v>9501.8758999999991</v>
      </c>
      <c r="G2604" s="7"/>
      <c r="H2604" s="200"/>
      <c r="I2604" s="199"/>
      <c r="J2604" s="199"/>
      <c r="K2604" s="113"/>
      <c r="L2604" s="113"/>
      <c r="M2604" s="113"/>
      <c r="N2604" s="7"/>
    </row>
    <row r="2605" spans="1:14">
      <c r="A2605" s="126" t="s">
        <v>4637</v>
      </c>
      <c r="B2605" s="297"/>
      <c r="C2605" s="126" t="s">
        <v>9015</v>
      </c>
      <c r="D2605" s="278">
        <f>+VLOOKUP(A2605,'LISTA NACIONAL'!A:B,2,0)</f>
        <v>6682.326</v>
      </c>
      <c r="E2605" s="278">
        <f t="shared" si="40"/>
        <v>8085.6144599999998</v>
      </c>
      <c r="G2605" s="7"/>
      <c r="H2605" s="200"/>
      <c r="I2605" s="199"/>
      <c r="J2605" s="199"/>
      <c r="K2605" s="113"/>
      <c r="L2605" s="113"/>
      <c r="M2605" s="113"/>
      <c r="N2605" s="7"/>
    </row>
    <row r="2606" spans="1:14">
      <c r="A2606" s="126" t="s">
        <v>4638</v>
      </c>
      <c r="B2606" s="297"/>
      <c r="C2606" s="126" t="s">
        <v>9016</v>
      </c>
      <c r="D2606" s="278">
        <f>+VLOOKUP(A2606,'LISTA NACIONAL'!A:B,2,0)</f>
        <v>1479.521</v>
      </c>
      <c r="E2606" s="278">
        <f t="shared" si="40"/>
        <v>1790.2204099999999</v>
      </c>
      <c r="G2606" s="7"/>
      <c r="H2606" s="200"/>
      <c r="I2606" s="199"/>
      <c r="J2606" s="199"/>
      <c r="K2606" s="113"/>
      <c r="L2606" s="113"/>
      <c r="M2606" s="113"/>
      <c r="N2606" s="7"/>
    </row>
    <row r="2607" spans="1:14">
      <c r="A2607" s="126" t="s">
        <v>4639</v>
      </c>
      <c r="B2607" s="297"/>
      <c r="C2607" s="126" t="s">
        <v>9016</v>
      </c>
      <c r="D2607" s="278">
        <f>+VLOOKUP(A2607,'LISTA NACIONAL'!A:B,2,0)</f>
        <v>2652.7449999999999</v>
      </c>
      <c r="E2607" s="278">
        <f t="shared" si="40"/>
        <v>3209.8214499999999</v>
      </c>
      <c r="G2607" s="7"/>
      <c r="H2607" s="200"/>
      <c r="I2607" s="199"/>
      <c r="J2607" s="199"/>
      <c r="K2607" s="113"/>
      <c r="L2607" s="113"/>
      <c r="M2607" s="113"/>
      <c r="N2607" s="7"/>
    </row>
    <row r="2608" spans="1:14">
      <c r="A2608" s="126" t="s">
        <v>4640</v>
      </c>
      <c r="B2608" s="297"/>
      <c r="C2608" s="126" t="s">
        <v>8493</v>
      </c>
      <c r="D2608" s="278">
        <f>+VLOOKUP(A2608,'LISTA NACIONAL'!A:B,2,0)</f>
        <v>9477.7340000000004</v>
      </c>
      <c r="E2608" s="278">
        <f t="shared" si="40"/>
        <v>11468.058140000001</v>
      </c>
      <c r="G2608" s="7"/>
      <c r="H2608" s="200"/>
      <c r="I2608" s="199"/>
      <c r="J2608" s="199"/>
      <c r="K2608" s="113"/>
      <c r="L2608" s="113"/>
      <c r="M2608" s="113"/>
      <c r="N2608" s="7"/>
    </row>
    <row r="2609" spans="1:14">
      <c r="A2609" s="126" t="s">
        <v>4641</v>
      </c>
      <c r="B2609" s="297"/>
      <c r="C2609" s="126" t="s">
        <v>12238</v>
      </c>
      <c r="D2609" s="278">
        <f>+VLOOKUP(A2609,'LISTA NACIONAL'!A:B,2,0)</f>
        <v>29596.067999999999</v>
      </c>
      <c r="E2609" s="278">
        <f t="shared" si="40"/>
        <v>35811.242279999999</v>
      </c>
      <c r="G2609" s="7"/>
      <c r="H2609" s="200"/>
      <c r="I2609" s="199"/>
      <c r="J2609" s="199"/>
      <c r="K2609" s="113"/>
      <c r="L2609" s="113"/>
      <c r="M2609" s="113"/>
      <c r="N2609" s="7"/>
    </row>
    <row r="2610" spans="1:14">
      <c r="A2610" s="126" t="s">
        <v>4642</v>
      </c>
      <c r="B2610" s="297"/>
      <c r="C2610" s="126" t="s">
        <v>12239</v>
      </c>
      <c r="D2610" s="278">
        <f>+VLOOKUP(A2610,'LISTA NACIONAL'!A:B,2,0)</f>
        <v>29596.067999999999</v>
      </c>
      <c r="E2610" s="278">
        <f t="shared" si="40"/>
        <v>35811.242279999999</v>
      </c>
      <c r="G2610" s="7"/>
      <c r="H2610" s="200"/>
      <c r="I2610" s="199"/>
      <c r="J2610" s="199"/>
      <c r="K2610" s="113"/>
      <c r="L2610" s="113"/>
      <c r="M2610" s="113"/>
      <c r="N2610" s="7"/>
    </row>
    <row r="2611" spans="1:14">
      <c r="A2611" s="126" t="s">
        <v>4643</v>
      </c>
      <c r="B2611" s="297"/>
      <c r="C2611" s="126" t="s">
        <v>6117</v>
      </c>
      <c r="D2611" s="278">
        <f>+VLOOKUP(A2611,'LISTA NACIONAL'!A:B,2,0)</f>
        <v>79903.009000000005</v>
      </c>
      <c r="E2611" s="278">
        <f t="shared" si="40"/>
        <v>96682.64089000001</v>
      </c>
      <c r="G2611" s="7"/>
      <c r="H2611" s="200"/>
      <c r="I2611" s="199"/>
      <c r="J2611" s="199"/>
      <c r="K2611" s="113"/>
      <c r="L2611" s="113"/>
      <c r="M2611" s="113"/>
      <c r="N2611" s="7"/>
    </row>
    <row r="2612" spans="1:14">
      <c r="A2612" s="126" t="s">
        <v>4644</v>
      </c>
      <c r="B2612" s="297"/>
      <c r="C2612" s="126" t="s">
        <v>6118</v>
      </c>
      <c r="D2612" s="278">
        <f>+VLOOKUP(A2612,'LISTA NACIONAL'!A:B,2,0)</f>
        <v>11252.331</v>
      </c>
      <c r="E2612" s="278">
        <f t="shared" si="40"/>
        <v>13615.32051</v>
      </c>
      <c r="G2612" s="7"/>
      <c r="H2612" s="200"/>
      <c r="I2612" s="199"/>
      <c r="J2612" s="199"/>
      <c r="K2612" s="113"/>
      <c r="L2612" s="113"/>
      <c r="M2612" s="113"/>
      <c r="N2612" s="7"/>
    </row>
    <row r="2613" spans="1:14">
      <c r="A2613" s="126" t="s">
        <v>4645</v>
      </c>
      <c r="B2613" s="297"/>
      <c r="C2613" s="126" t="s">
        <v>6119</v>
      </c>
      <c r="D2613" s="278">
        <f>+VLOOKUP(A2613,'LISTA NACIONAL'!A:B,2,0)</f>
        <v>37063.576999999997</v>
      </c>
      <c r="E2613" s="278">
        <f t="shared" si="40"/>
        <v>44846.928169999999</v>
      </c>
      <c r="G2613" s="7"/>
      <c r="H2613" s="200"/>
      <c r="I2613" s="199"/>
      <c r="J2613" s="199"/>
      <c r="K2613" s="113"/>
      <c r="L2613" s="113"/>
      <c r="M2613" s="113"/>
      <c r="N2613" s="7"/>
    </row>
    <row r="2614" spans="1:14">
      <c r="A2614" s="126" t="s">
        <v>4646</v>
      </c>
      <c r="B2614" s="297"/>
      <c r="C2614" s="126" t="s">
        <v>6120</v>
      </c>
      <c r="D2614" s="278">
        <f>+VLOOKUP(A2614,'LISTA NACIONAL'!A:B,2,0)</f>
        <v>100642.788</v>
      </c>
      <c r="E2614" s="278">
        <f t="shared" si="40"/>
        <v>121777.77348</v>
      </c>
      <c r="G2614" s="7"/>
      <c r="H2614" s="200"/>
      <c r="I2614" s="199"/>
      <c r="J2614" s="199"/>
      <c r="K2614" s="113"/>
      <c r="L2614" s="113"/>
      <c r="M2614" s="113"/>
      <c r="N2614" s="7"/>
    </row>
    <row r="2615" spans="1:14">
      <c r="A2615" s="126" t="s">
        <v>3952</v>
      </c>
      <c r="B2615" s="297"/>
      <c r="C2615" s="126" t="s">
        <v>3953</v>
      </c>
      <c r="D2615" s="278">
        <f>+VLOOKUP(A2615,'LISTA NACIONAL'!A:B,2,0)</f>
        <v>8966.59</v>
      </c>
      <c r="E2615" s="278">
        <f t="shared" si="40"/>
        <v>10849.573899999999</v>
      </c>
      <c r="G2615" s="7"/>
      <c r="H2615" s="200"/>
      <c r="I2615" s="199"/>
      <c r="J2615" s="199"/>
      <c r="K2615" s="113"/>
      <c r="L2615" s="113"/>
      <c r="M2615" s="113"/>
      <c r="N2615" s="7"/>
    </row>
    <row r="2616" spans="1:14">
      <c r="A2616" s="126" t="s">
        <v>4647</v>
      </c>
      <c r="B2616" s="297"/>
      <c r="C2616" s="126" t="s">
        <v>6121</v>
      </c>
      <c r="D2616" s="278">
        <f>+VLOOKUP(A2616,'LISTA NACIONAL'!A:B,2,0)</f>
        <v>7373.9679999999998</v>
      </c>
      <c r="E2616" s="278">
        <f t="shared" si="40"/>
        <v>8922.5012800000004</v>
      </c>
      <c r="G2616" s="7"/>
      <c r="H2616" s="200"/>
      <c r="I2616" s="199"/>
      <c r="J2616" s="199"/>
      <c r="K2616" s="113"/>
      <c r="L2616" s="113"/>
      <c r="M2616" s="113"/>
      <c r="N2616" s="7"/>
    </row>
    <row r="2617" spans="1:14">
      <c r="A2617" s="126" t="s">
        <v>4648</v>
      </c>
      <c r="B2617" s="297"/>
      <c r="C2617" s="126" t="s">
        <v>6122</v>
      </c>
      <c r="D2617" s="278">
        <f>+VLOOKUP(A2617,'LISTA NACIONAL'!A:B,2,0)</f>
        <v>11252.331</v>
      </c>
      <c r="E2617" s="278">
        <f t="shared" si="40"/>
        <v>13615.32051</v>
      </c>
      <c r="G2617" s="7"/>
      <c r="H2617" s="200"/>
      <c r="I2617" s="199"/>
      <c r="J2617" s="199"/>
      <c r="K2617" s="113"/>
      <c r="L2617" s="113"/>
      <c r="M2617" s="113"/>
      <c r="N2617" s="7"/>
    </row>
    <row r="2618" spans="1:14">
      <c r="A2618" s="126" t="s">
        <v>4649</v>
      </c>
      <c r="B2618" s="297"/>
      <c r="C2618" s="126" t="s">
        <v>6123</v>
      </c>
      <c r="D2618" s="278">
        <f>+VLOOKUP(A2618,'LISTA NACIONAL'!A:B,2,0)</f>
        <v>49732.093000000001</v>
      </c>
      <c r="E2618" s="278">
        <f t="shared" si="40"/>
        <v>60175.83253</v>
      </c>
      <c r="G2618" s="7"/>
      <c r="H2618" s="200"/>
      <c r="I2618" s="199"/>
      <c r="J2618" s="199"/>
      <c r="K2618" s="113"/>
      <c r="L2618" s="113"/>
      <c r="M2618" s="113"/>
      <c r="N2618" s="7"/>
    </row>
    <row r="2619" spans="1:14">
      <c r="A2619" s="126" t="s">
        <v>4650</v>
      </c>
      <c r="B2619" s="297"/>
      <c r="C2619" s="126" t="s">
        <v>6124</v>
      </c>
      <c r="D2619" s="278">
        <f>+VLOOKUP(A2619,'LISTA NACIONAL'!A:B,2,0)</f>
        <v>15781.928</v>
      </c>
      <c r="E2619" s="278">
        <f t="shared" si="40"/>
        <v>19096.132880000001</v>
      </c>
      <c r="G2619" s="7"/>
      <c r="H2619" s="200"/>
      <c r="I2619" s="199"/>
      <c r="J2619" s="199"/>
      <c r="K2619" s="113"/>
      <c r="L2619" s="113"/>
      <c r="M2619" s="113"/>
      <c r="N2619" s="7"/>
    </row>
    <row r="2620" spans="1:14">
      <c r="A2620" s="126" t="s">
        <v>4651</v>
      </c>
      <c r="B2620" s="297"/>
      <c r="C2620" s="126" t="s">
        <v>6125</v>
      </c>
      <c r="D2620" s="278">
        <f>+VLOOKUP(A2620,'LISTA NACIONAL'!A:B,2,0)</f>
        <v>9771.0220000000008</v>
      </c>
      <c r="E2620" s="278">
        <f t="shared" si="40"/>
        <v>11822.93662</v>
      </c>
      <c r="G2620" s="7"/>
      <c r="H2620" s="200"/>
      <c r="I2620" s="199"/>
      <c r="J2620" s="199"/>
      <c r="K2620" s="113"/>
      <c r="L2620" s="113"/>
      <c r="M2620" s="113"/>
      <c r="N2620" s="7"/>
    </row>
    <row r="2621" spans="1:14">
      <c r="A2621" s="126" t="s">
        <v>4652</v>
      </c>
      <c r="B2621" s="297"/>
      <c r="C2621" s="126" t="s">
        <v>6126</v>
      </c>
      <c r="D2621" s="278">
        <f>+VLOOKUP(A2621,'LISTA NACIONAL'!A:B,2,0)</f>
        <v>13729.558999999999</v>
      </c>
      <c r="E2621" s="278">
        <f t="shared" si="40"/>
        <v>16612.766389999997</v>
      </c>
      <c r="G2621" s="7"/>
      <c r="H2621" s="200"/>
      <c r="I2621" s="199"/>
      <c r="J2621" s="199"/>
      <c r="K2621" s="113"/>
      <c r="L2621" s="113"/>
      <c r="M2621" s="113"/>
      <c r="N2621" s="7"/>
    </row>
    <row r="2622" spans="1:14">
      <c r="A2622" s="126" t="s">
        <v>3954</v>
      </c>
      <c r="B2622" s="297"/>
      <c r="C2622" s="126" t="s">
        <v>3897</v>
      </c>
      <c r="D2622" s="278">
        <f>+VLOOKUP(A2622,'LISTA NACIONAL'!A:B,2,0)</f>
        <v>44986.474999999999</v>
      </c>
      <c r="E2622" s="278">
        <f t="shared" si="40"/>
        <v>54433.634749999997</v>
      </c>
      <c r="G2622" s="7"/>
      <c r="H2622" s="200"/>
      <c r="I2622" s="199"/>
      <c r="J2622" s="199"/>
      <c r="K2622" s="113"/>
      <c r="L2622" s="113"/>
      <c r="M2622" s="113"/>
      <c r="N2622" s="7"/>
    </row>
    <row r="2623" spans="1:14">
      <c r="A2623" s="126" t="s">
        <v>4653</v>
      </c>
      <c r="B2623" s="297"/>
      <c r="C2623" s="126" t="s">
        <v>6127</v>
      </c>
      <c r="D2623" s="278">
        <f>+VLOOKUP(A2623,'LISTA NACIONAL'!A:B,2,0)</f>
        <v>8597.6370000000006</v>
      </c>
      <c r="E2623" s="278">
        <f t="shared" si="40"/>
        <v>10403.14077</v>
      </c>
      <c r="G2623" s="7"/>
      <c r="H2623" s="200"/>
      <c r="I2623" s="199"/>
      <c r="J2623" s="199"/>
      <c r="K2623" s="113"/>
      <c r="L2623" s="113"/>
      <c r="M2623" s="113"/>
      <c r="N2623" s="7"/>
    </row>
    <row r="2624" spans="1:14">
      <c r="A2624" s="126" t="s">
        <v>4654</v>
      </c>
      <c r="B2624" s="297"/>
      <c r="C2624" s="126" t="s">
        <v>6128</v>
      </c>
      <c r="D2624" s="278">
        <f>+VLOOKUP(A2624,'LISTA NACIONAL'!A:B,2,0)</f>
        <v>73994.126000000004</v>
      </c>
      <c r="E2624" s="278">
        <f t="shared" si="40"/>
        <v>89532.892460000003</v>
      </c>
      <c r="G2624" s="7"/>
      <c r="H2624" s="200"/>
      <c r="I2624" s="199"/>
      <c r="J2624" s="199"/>
      <c r="K2624" s="113"/>
      <c r="L2624" s="113"/>
      <c r="M2624" s="113"/>
      <c r="N2624" s="7"/>
    </row>
    <row r="2625" spans="1:14">
      <c r="A2625" s="126" t="s">
        <v>4655</v>
      </c>
      <c r="B2625" s="297"/>
      <c r="C2625" s="126" t="s">
        <v>2796</v>
      </c>
      <c r="D2625" s="278">
        <f>+VLOOKUP(A2625,'LISTA NACIONAL'!A:B,2,0)</f>
        <v>8590.1569999999992</v>
      </c>
      <c r="E2625" s="278">
        <f t="shared" si="40"/>
        <v>10394.089969999999</v>
      </c>
      <c r="G2625" s="7"/>
      <c r="H2625" s="200"/>
      <c r="I2625" s="199"/>
      <c r="J2625" s="199"/>
      <c r="K2625" s="113"/>
      <c r="L2625" s="113"/>
      <c r="M2625" s="113"/>
      <c r="N2625" s="7"/>
    </row>
    <row r="2626" spans="1:14">
      <c r="A2626" s="126" t="s">
        <v>4656</v>
      </c>
      <c r="B2626" s="297"/>
      <c r="C2626" s="126" t="s">
        <v>2405</v>
      </c>
      <c r="D2626" s="278">
        <f>+VLOOKUP(A2626,'LISTA NACIONAL'!A:B,2,0)</f>
        <v>6495.4989999999998</v>
      </c>
      <c r="E2626" s="278">
        <f t="shared" si="40"/>
        <v>7859.5537899999999</v>
      </c>
      <c r="G2626" s="7"/>
      <c r="H2626" s="200"/>
      <c r="I2626" s="199"/>
      <c r="J2626" s="199"/>
      <c r="K2626" s="113"/>
      <c r="L2626" s="113"/>
      <c r="M2626" s="113"/>
      <c r="N2626" s="7"/>
    </row>
    <row r="2627" spans="1:14">
      <c r="A2627" s="126" t="s">
        <v>4657</v>
      </c>
      <c r="B2627" s="297"/>
      <c r="C2627" s="126" t="s">
        <v>2406</v>
      </c>
      <c r="D2627" s="278">
        <f>+VLOOKUP(A2627,'LISTA NACIONAL'!A:B,2,0)</f>
        <v>5322.3</v>
      </c>
      <c r="E2627" s="278">
        <f t="shared" si="40"/>
        <v>6439.9830000000002</v>
      </c>
      <c r="G2627" s="7"/>
      <c r="H2627" s="200"/>
      <c r="I2627" s="199"/>
      <c r="J2627" s="199"/>
      <c r="K2627" s="113"/>
      <c r="L2627" s="113"/>
      <c r="M2627" s="113"/>
      <c r="N2627" s="7"/>
    </row>
    <row r="2628" spans="1:14">
      <c r="A2628" s="126" t="s">
        <v>4658</v>
      </c>
      <c r="B2628" s="297"/>
      <c r="C2628" s="126" t="s">
        <v>7764</v>
      </c>
      <c r="D2628" s="278">
        <f>+VLOOKUP(A2628,'LISTA NACIONAL'!A:B,2,0)</f>
        <v>15629.284</v>
      </c>
      <c r="E2628" s="278">
        <f t="shared" si="40"/>
        <v>18911.433639999999</v>
      </c>
      <c r="G2628" s="7"/>
      <c r="H2628" s="200"/>
      <c r="I2628" s="199"/>
      <c r="J2628" s="199"/>
      <c r="K2628" s="113"/>
      <c r="L2628" s="113"/>
      <c r="M2628" s="113"/>
      <c r="N2628" s="7"/>
    </row>
    <row r="2629" spans="1:14">
      <c r="A2629" s="126" t="s">
        <v>4659</v>
      </c>
      <c r="B2629" s="297"/>
      <c r="C2629" s="126" t="s">
        <v>7765</v>
      </c>
      <c r="D2629" s="278">
        <f>+VLOOKUP(A2629,'LISTA NACIONAL'!A:B,2,0)</f>
        <v>15629.284</v>
      </c>
      <c r="E2629" s="278">
        <f t="shared" si="40"/>
        <v>18911.433639999999</v>
      </c>
      <c r="G2629" s="7"/>
      <c r="H2629" s="200"/>
      <c r="I2629" s="199"/>
      <c r="J2629" s="199"/>
      <c r="K2629" s="113"/>
      <c r="L2629" s="113"/>
      <c r="M2629" s="113"/>
      <c r="N2629" s="7"/>
    </row>
    <row r="2630" spans="1:14">
      <c r="A2630" s="126" t="s">
        <v>4660</v>
      </c>
      <c r="B2630" s="297"/>
      <c r="C2630" s="126" t="s">
        <v>7766</v>
      </c>
      <c r="D2630" s="278">
        <f>+VLOOKUP(A2630,'LISTA NACIONAL'!A:B,2,0)</f>
        <v>15629.284</v>
      </c>
      <c r="E2630" s="278">
        <f t="shared" si="40"/>
        <v>18911.433639999999</v>
      </c>
      <c r="G2630" s="7"/>
      <c r="H2630" s="200"/>
      <c r="I2630" s="199"/>
      <c r="J2630" s="199"/>
      <c r="K2630" s="113"/>
      <c r="L2630" s="113"/>
      <c r="M2630" s="113"/>
      <c r="N2630" s="7"/>
    </row>
    <row r="2631" spans="1:14">
      <c r="A2631" s="126" t="s">
        <v>4661</v>
      </c>
      <c r="B2631" s="297"/>
      <c r="C2631" s="126" t="s">
        <v>7767</v>
      </c>
      <c r="D2631" s="278">
        <f>+VLOOKUP(A2631,'LISTA NACIONAL'!A:B,2,0)</f>
        <v>15629.284</v>
      </c>
      <c r="E2631" s="278">
        <f t="shared" si="40"/>
        <v>18911.433639999999</v>
      </c>
      <c r="G2631" s="7"/>
      <c r="H2631" s="200"/>
      <c r="I2631" s="199"/>
      <c r="J2631" s="199"/>
      <c r="K2631" s="113"/>
      <c r="L2631" s="113"/>
      <c r="M2631" s="113"/>
      <c r="N2631" s="7"/>
    </row>
    <row r="2632" spans="1:14">
      <c r="A2632" s="126" t="s">
        <v>4662</v>
      </c>
      <c r="B2632" s="297"/>
      <c r="C2632" s="126" t="s">
        <v>7768</v>
      </c>
      <c r="D2632" s="278">
        <f>+VLOOKUP(A2632,'LISTA NACIONAL'!A:B,2,0)</f>
        <v>15629.284</v>
      </c>
      <c r="E2632" s="278">
        <f t="shared" si="40"/>
        <v>18911.433639999999</v>
      </c>
      <c r="G2632" s="7"/>
      <c r="H2632" s="200"/>
      <c r="I2632" s="199"/>
      <c r="J2632" s="199"/>
      <c r="K2632" s="113"/>
      <c r="L2632" s="113"/>
      <c r="M2632" s="113"/>
      <c r="N2632" s="7"/>
    </row>
    <row r="2633" spans="1:14">
      <c r="A2633" s="126" t="s">
        <v>4663</v>
      </c>
      <c r="B2633" s="297"/>
      <c r="C2633" s="126" t="s">
        <v>7769</v>
      </c>
      <c r="D2633" s="278">
        <f>+VLOOKUP(A2633,'LISTA NACIONAL'!A:B,2,0)</f>
        <v>15629.284</v>
      </c>
      <c r="E2633" s="278">
        <f t="shared" si="40"/>
        <v>18911.433639999999</v>
      </c>
      <c r="G2633" s="7"/>
      <c r="H2633" s="200"/>
      <c r="I2633" s="199"/>
      <c r="J2633" s="199"/>
      <c r="K2633" s="113"/>
      <c r="L2633" s="113"/>
      <c r="M2633" s="113"/>
      <c r="N2633" s="7"/>
    </row>
    <row r="2634" spans="1:14">
      <c r="A2634" s="126" t="s">
        <v>4664</v>
      </c>
      <c r="B2634" s="297"/>
      <c r="C2634" s="126" t="s">
        <v>7770</v>
      </c>
      <c r="D2634" s="278">
        <f>+VLOOKUP(A2634,'LISTA NACIONAL'!A:B,2,0)</f>
        <v>8899.0370000000003</v>
      </c>
      <c r="E2634" s="278">
        <f t="shared" si="40"/>
        <v>10767.834769999999</v>
      </c>
      <c r="G2634" s="7"/>
      <c r="H2634" s="200"/>
      <c r="I2634" s="199"/>
      <c r="J2634" s="199"/>
      <c r="K2634" s="113"/>
      <c r="L2634" s="113"/>
      <c r="M2634" s="113"/>
      <c r="N2634" s="7"/>
    </row>
    <row r="2635" spans="1:14">
      <c r="A2635" s="126" t="s">
        <v>3898</v>
      </c>
      <c r="B2635" s="297"/>
      <c r="C2635" s="126" t="s">
        <v>3899</v>
      </c>
      <c r="D2635" s="278">
        <f>+VLOOKUP(A2635,'LISTA NACIONAL'!A:B,2,0)</f>
        <v>29358.885999999999</v>
      </c>
      <c r="E2635" s="278">
        <f t="shared" ref="E2635:E2698" si="41">+D2635*1.21</f>
        <v>35524.252059999999</v>
      </c>
      <c r="G2635" s="7"/>
      <c r="H2635" s="200"/>
      <c r="I2635" s="199"/>
      <c r="J2635" s="199"/>
      <c r="K2635" s="113"/>
      <c r="L2635" s="113"/>
      <c r="M2635" s="113"/>
      <c r="N2635" s="7"/>
    </row>
    <row r="2636" spans="1:14">
      <c r="A2636" s="126" t="s">
        <v>4665</v>
      </c>
      <c r="B2636" s="297"/>
      <c r="C2636" s="126" t="s">
        <v>7771</v>
      </c>
      <c r="D2636" s="278">
        <f>+VLOOKUP(A2636,'LISTA NACIONAL'!A:B,2,0)</f>
        <v>5906.7690000000002</v>
      </c>
      <c r="E2636" s="278">
        <f t="shared" si="41"/>
        <v>7147.19049</v>
      </c>
      <c r="G2636" s="7"/>
      <c r="H2636" s="200"/>
      <c r="I2636" s="199"/>
      <c r="J2636" s="199"/>
      <c r="K2636" s="113"/>
      <c r="L2636" s="113"/>
      <c r="M2636" s="113"/>
      <c r="N2636" s="7"/>
    </row>
    <row r="2637" spans="1:14">
      <c r="A2637" s="126" t="s">
        <v>4666</v>
      </c>
      <c r="B2637" s="297"/>
      <c r="C2637" s="126" t="s">
        <v>7772</v>
      </c>
      <c r="D2637" s="278">
        <f>+VLOOKUP(A2637,'LISTA NACIONAL'!A:B,2,0)</f>
        <v>17821.064999999999</v>
      </c>
      <c r="E2637" s="278">
        <f t="shared" si="41"/>
        <v>21563.488649999999</v>
      </c>
      <c r="G2637" s="7"/>
      <c r="H2637" s="200"/>
      <c r="I2637" s="199"/>
      <c r="J2637" s="199"/>
      <c r="K2637" s="113"/>
      <c r="L2637" s="113"/>
      <c r="M2637" s="113"/>
      <c r="N2637" s="7"/>
    </row>
    <row r="2638" spans="1:14">
      <c r="A2638" s="126" t="s">
        <v>4667</v>
      </c>
      <c r="B2638" s="297"/>
      <c r="C2638" s="126" t="s">
        <v>3000</v>
      </c>
      <c r="D2638" s="278">
        <f>+VLOOKUP(A2638,'LISTA NACIONAL'!A:B,2,0)</f>
        <v>14205.849</v>
      </c>
      <c r="E2638" s="278">
        <f t="shared" si="41"/>
        <v>17189.077290000001</v>
      </c>
      <c r="G2638" s="7"/>
      <c r="H2638" s="200"/>
      <c r="I2638" s="199"/>
      <c r="J2638" s="199"/>
      <c r="K2638" s="113"/>
      <c r="L2638" s="113"/>
      <c r="M2638" s="113"/>
      <c r="N2638" s="7"/>
    </row>
    <row r="2639" spans="1:14">
      <c r="A2639" s="126" t="s">
        <v>4668</v>
      </c>
      <c r="B2639" s="297"/>
      <c r="C2639" s="126" t="s">
        <v>3001</v>
      </c>
      <c r="D2639" s="278">
        <f>+VLOOKUP(A2639,'LISTA NACIONAL'!A:B,2,0)</f>
        <v>5482.4110000000001</v>
      </c>
      <c r="E2639" s="278">
        <f t="shared" si="41"/>
        <v>6633.71731</v>
      </c>
      <c r="G2639" s="7"/>
      <c r="H2639" s="200"/>
      <c r="I2639" s="199"/>
      <c r="J2639" s="199"/>
      <c r="K2639" s="113"/>
      <c r="L2639" s="113"/>
      <c r="M2639" s="113"/>
      <c r="N2639" s="7"/>
    </row>
    <row r="2640" spans="1:14">
      <c r="A2640" s="126" t="s">
        <v>3900</v>
      </c>
      <c r="B2640" s="297"/>
      <c r="C2640" s="126" t="s">
        <v>3901</v>
      </c>
      <c r="D2640" s="278">
        <f>+VLOOKUP(A2640,'LISTA NACIONAL'!A:B,2,0)</f>
        <v>16443.63</v>
      </c>
      <c r="E2640" s="278">
        <f t="shared" si="41"/>
        <v>19896.792300000001</v>
      </c>
      <c r="G2640" s="7"/>
      <c r="H2640" s="200"/>
      <c r="I2640" s="199"/>
      <c r="J2640" s="199"/>
      <c r="K2640" s="113"/>
      <c r="L2640" s="113"/>
      <c r="M2640" s="113"/>
      <c r="N2640" s="7"/>
    </row>
    <row r="2641" spans="1:14">
      <c r="A2641" s="126" t="s">
        <v>3902</v>
      </c>
      <c r="B2641" s="297"/>
      <c r="C2641" s="126" t="s">
        <v>7772</v>
      </c>
      <c r="D2641" s="278">
        <f>+VLOOKUP(A2641,'LISTA NACIONAL'!A:B,2,0)</f>
        <v>16482.245999999999</v>
      </c>
      <c r="E2641" s="278">
        <f t="shared" si="41"/>
        <v>19943.517659999998</v>
      </c>
      <c r="G2641" s="7"/>
      <c r="H2641" s="200"/>
      <c r="I2641" s="199"/>
      <c r="J2641" s="199"/>
      <c r="K2641" s="113"/>
      <c r="L2641" s="113"/>
      <c r="M2641" s="113"/>
      <c r="N2641" s="7"/>
    </row>
    <row r="2642" spans="1:14">
      <c r="A2642" s="126" t="s">
        <v>4669</v>
      </c>
      <c r="B2642" s="297"/>
      <c r="C2642" s="126" t="s">
        <v>3002</v>
      </c>
      <c r="D2642" s="278">
        <f>+VLOOKUP(A2642,'LISTA NACIONAL'!A:B,2,0)</f>
        <v>6223.4120000000003</v>
      </c>
      <c r="E2642" s="278">
        <f t="shared" si="41"/>
        <v>7530.32852</v>
      </c>
      <c r="G2642" s="7"/>
      <c r="H2642" s="200"/>
      <c r="I2642" s="199"/>
      <c r="J2642" s="199"/>
      <c r="K2642" s="113"/>
      <c r="L2642" s="113"/>
      <c r="M2642" s="113"/>
      <c r="N2642" s="7"/>
    </row>
    <row r="2643" spans="1:14">
      <c r="A2643" s="126" t="s">
        <v>4670</v>
      </c>
      <c r="B2643" s="297"/>
      <c r="C2643" s="126" t="s">
        <v>5342</v>
      </c>
      <c r="D2643" s="278">
        <f>+VLOOKUP(A2643,'LISTA NACIONAL'!A:B,2,0)</f>
        <v>7392.3850000000002</v>
      </c>
      <c r="E2643" s="278">
        <f t="shared" si="41"/>
        <v>8944.7858500000002</v>
      </c>
      <c r="G2643" s="7"/>
      <c r="H2643" s="200"/>
      <c r="I2643" s="199"/>
      <c r="J2643" s="199"/>
      <c r="K2643" s="113"/>
      <c r="L2643" s="113"/>
      <c r="M2643" s="113"/>
      <c r="N2643" s="7"/>
    </row>
    <row r="2644" spans="1:14">
      <c r="A2644" s="126" t="s">
        <v>4671</v>
      </c>
      <c r="B2644" s="297"/>
      <c r="C2644" s="126" t="s">
        <v>5343</v>
      </c>
      <c r="D2644" s="278">
        <f>+VLOOKUP(A2644,'LISTA NACIONAL'!A:B,2,0)</f>
        <v>7392.3850000000002</v>
      </c>
      <c r="E2644" s="278">
        <f t="shared" si="41"/>
        <v>8944.7858500000002</v>
      </c>
      <c r="G2644" s="7"/>
      <c r="H2644" s="200"/>
      <c r="I2644" s="199"/>
      <c r="J2644" s="199"/>
      <c r="K2644" s="113"/>
      <c r="L2644" s="113"/>
      <c r="M2644" s="113"/>
      <c r="N2644" s="7"/>
    </row>
    <row r="2645" spans="1:14">
      <c r="A2645" s="126" t="s">
        <v>4672</v>
      </c>
      <c r="B2645" s="297"/>
      <c r="C2645" s="126" t="s">
        <v>5344</v>
      </c>
      <c r="D2645" s="278">
        <f>+VLOOKUP(A2645,'LISTA NACIONAL'!A:B,2,0)</f>
        <v>3366.3969999999999</v>
      </c>
      <c r="E2645" s="278">
        <f t="shared" si="41"/>
        <v>4073.3403699999999</v>
      </c>
      <c r="G2645" s="7"/>
      <c r="H2645" s="200"/>
      <c r="I2645" s="199"/>
      <c r="J2645" s="199"/>
      <c r="K2645" s="113"/>
      <c r="L2645" s="113"/>
      <c r="M2645" s="113"/>
      <c r="N2645" s="7"/>
    </row>
    <row r="2646" spans="1:14">
      <c r="A2646" s="126" t="s">
        <v>4673</v>
      </c>
      <c r="B2646" s="297"/>
      <c r="C2646" s="126" t="s">
        <v>5345</v>
      </c>
      <c r="D2646" s="278">
        <f>+VLOOKUP(A2646,'LISTA NACIONAL'!A:B,2,0)</f>
        <v>11850.467000000001</v>
      </c>
      <c r="E2646" s="278">
        <f t="shared" si="41"/>
        <v>14339.065070000001</v>
      </c>
      <c r="G2646" s="7"/>
      <c r="H2646" s="200"/>
      <c r="I2646" s="199"/>
      <c r="J2646" s="199"/>
      <c r="K2646" s="113"/>
      <c r="L2646" s="113"/>
      <c r="M2646" s="113"/>
      <c r="N2646" s="7"/>
    </row>
    <row r="2647" spans="1:14">
      <c r="A2647" s="126" t="s">
        <v>4674</v>
      </c>
      <c r="B2647" s="297"/>
      <c r="C2647" s="126" t="s">
        <v>5346</v>
      </c>
      <c r="D2647" s="278">
        <f>+VLOOKUP(A2647,'LISTA NACIONAL'!A:B,2,0)</f>
        <v>22828.981</v>
      </c>
      <c r="E2647" s="278">
        <f t="shared" si="41"/>
        <v>27623.067009999999</v>
      </c>
      <c r="G2647" s="7"/>
      <c r="H2647" s="200"/>
      <c r="I2647" s="199"/>
      <c r="J2647" s="199"/>
      <c r="K2647" s="113"/>
      <c r="L2647" s="113"/>
      <c r="M2647" s="113"/>
      <c r="N2647" s="7"/>
    </row>
    <row r="2648" spans="1:14">
      <c r="A2648" s="126" t="s">
        <v>4675</v>
      </c>
      <c r="B2648" s="297"/>
      <c r="C2648" s="126" t="s">
        <v>5347</v>
      </c>
      <c r="D2648" s="278">
        <f>+VLOOKUP(A2648,'LISTA NACIONAL'!A:B,2,0)</f>
        <v>2745.165</v>
      </c>
      <c r="E2648" s="278">
        <f t="shared" si="41"/>
        <v>3321.6496499999998</v>
      </c>
      <c r="G2648" s="7"/>
      <c r="H2648" s="200"/>
      <c r="I2648" s="199"/>
      <c r="J2648" s="199"/>
      <c r="K2648" s="113"/>
      <c r="L2648" s="113"/>
      <c r="M2648" s="113"/>
      <c r="N2648" s="7"/>
    </row>
    <row r="2649" spans="1:14">
      <c r="A2649" s="126" t="s">
        <v>4735</v>
      </c>
      <c r="B2649" s="297"/>
      <c r="C2649" s="126" t="s">
        <v>7675</v>
      </c>
      <c r="D2649" s="278">
        <f>+VLOOKUP(A2649,'LISTA NACIONAL'!A:B,2,0)</f>
        <v>5715.7359999999999</v>
      </c>
      <c r="E2649" s="278">
        <f t="shared" si="41"/>
        <v>6916.0405599999995</v>
      </c>
      <c r="G2649" s="7"/>
      <c r="H2649" s="200"/>
      <c r="I2649" s="199"/>
      <c r="J2649" s="199"/>
      <c r="K2649" s="113"/>
      <c r="L2649" s="113"/>
      <c r="M2649" s="113"/>
      <c r="N2649" s="7"/>
    </row>
    <row r="2650" spans="1:14">
      <c r="A2650" s="126" t="s">
        <v>4736</v>
      </c>
      <c r="B2650" s="297"/>
      <c r="C2650" s="126" t="s">
        <v>7676</v>
      </c>
      <c r="D2650" s="278">
        <f>+VLOOKUP(A2650,'LISTA NACIONAL'!A:B,2,0)</f>
        <v>28091.539000000001</v>
      </c>
      <c r="E2650" s="278">
        <f t="shared" si="41"/>
        <v>33990.762190000001</v>
      </c>
      <c r="G2650" s="7"/>
      <c r="H2650" s="200"/>
      <c r="I2650" s="199"/>
      <c r="J2650" s="199"/>
      <c r="K2650" s="113"/>
      <c r="L2650" s="113"/>
      <c r="M2650" s="113"/>
      <c r="N2650" s="7"/>
    </row>
    <row r="2651" spans="1:14">
      <c r="A2651" s="126" t="s">
        <v>4737</v>
      </c>
      <c r="B2651" s="297"/>
      <c r="C2651" s="126" t="s">
        <v>7677</v>
      </c>
      <c r="D2651" s="278">
        <f>+VLOOKUP(A2651,'LISTA NACIONAL'!A:B,2,0)</f>
        <v>9278.91</v>
      </c>
      <c r="E2651" s="278">
        <f t="shared" si="41"/>
        <v>11227.481099999999</v>
      </c>
      <c r="G2651" s="7"/>
      <c r="H2651" s="200"/>
      <c r="I2651" s="199"/>
      <c r="J2651" s="199"/>
      <c r="K2651" s="113"/>
      <c r="L2651" s="113"/>
      <c r="M2651" s="113"/>
      <c r="N2651" s="7"/>
    </row>
    <row r="2652" spans="1:14">
      <c r="A2652" s="126" t="s">
        <v>4738</v>
      </c>
      <c r="B2652" s="297"/>
      <c r="C2652" s="126" t="s">
        <v>7678</v>
      </c>
      <c r="D2652" s="278">
        <f>+VLOOKUP(A2652,'LISTA NACIONAL'!A:B,2,0)</f>
        <v>25658.998</v>
      </c>
      <c r="E2652" s="278">
        <f t="shared" si="41"/>
        <v>31047.387579999999</v>
      </c>
      <c r="G2652" s="7"/>
      <c r="H2652" s="200"/>
      <c r="I2652" s="199"/>
      <c r="J2652" s="199"/>
      <c r="K2652" s="113"/>
      <c r="L2652" s="113"/>
      <c r="M2652" s="113"/>
      <c r="N2652" s="7"/>
    </row>
    <row r="2653" spans="1:14">
      <c r="A2653" s="126" t="s">
        <v>4739</v>
      </c>
      <c r="B2653" s="297"/>
      <c r="C2653" s="126" t="s">
        <v>7679</v>
      </c>
      <c r="D2653" s="278">
        <f>+VLOOKUP(A2653,'LISTA NACIONAL'!A:B,2,0)</f>
        <v>11840.813</v>
      </c>
      <c r="E2653" s="278">
        <f t="shared" si="41"/>
        <v>14327.38373</v>
      </c>
      <c r="G2653" s="7"/>
      <c r="H2653" s="200"/>
      <c r="I2653" s="199"/>
      <c r="J2653" s="199"/>
      <c r="K2653" s="113"/>
      <c r="L2653" s="113"/>
      <c r="M2653" s="113"/>
      <c r="N2653" s="7"/>
    </row>
    <row r="2654" spans="1:14">
      <c r="A2654" s="126" t="s">
        <v>4740</v>
      </c>
      <c r="B2654" s="297"/>
      <c r="C2654" s="126" t="s">
        <v>7680</v>
      </c>
      <c r="D2654" s="278">
        <f>+VLOOKUP(A2654,'LISTA NACIONAL'!A:B,2,0)</f>
        <v>14763.325000000001</v>
      </c>
      <c r="E2654" s="278">
        <f t="shared" si="41"/>
        <v>17863.623250000001</v>
      </c>
      <c r="G2654" s="7"/>
      <c r="H2654" s="200"/>
      <c r="I2654" s="199"/>
      <c r="J2654" s="199"/>
      <c r="K2654" s="113"/>
      <c r="L2654" s="113"/>
      <c r="M2654" s="113"/>
      <c r="N2654" s="7"/>
    </row>
    <row r="2655" spans="1:14">
      <c r="A2655" s="126" t="s">
        <v>4741</v>
      </c>
      <c r="B2655" s="297"/>
      <c r="C2655" s="126" t="s">
        <v>7681</v>
      </c>
      <c r="D2655" s="278">
        <f>+VLOOKUP(A2655,'LISTA NACIONAL'!A:B,2,0)</f>
        <v>75041.794999999998</v>
      </c>
      <c r="E2655" s="278">
        <f t="shared" si="41"/>
        <v>90800.571949999998</v>
      </c>
      <c r="G2655" s="7"/>
      <c r="H2655" s="200"/>
      <c r="I2655" s="199"/>
      <c r="J2655" s="199"/>
      <c r="K2655" s="113"/>
      <c r="L2655" s="113"/>
      <c r="M2655" s="113"/>
      <c r="N2655" s="7"/>
    </row>
    <row r="2656" spans="1:14">
      <c r="A2656" s="126" t="s">
        <v>4742</v>
      </c>
      <c r="B2656" s="297"/>
      <c r="C2656" s="126" t="s">
        <v>262</v>
      </c>
      <c r="D2656" s="278">
        <f>+VLOOKUP(A2656,'LISTA NACIONAL'!A:B,2,0)</f>
        <v>70936.569000000003</v>
      </c>
      <c r="E2656" s="278">
        <f t="shared" si="41"/>
        <v>85833.248489999998</v>
      </c>
      <c r="G2656" s="7"/>
      <c r="H2656" s="200"/>
      <c r="I2656" s="199"/>
      <c r="J2656" s="199"/>
      <c r="K2656" s="113"/>
      <c r="L2656" s="113"/>
      <c r="M2656" s="113"/>
      <c r="N2656" s="7"/>
    </row>
    <row r="2657" spans="1:14">
      <c r="A2657" s="126" t="s">
        <v>4743</v>
      </c>
      <c r="B2657" s="297"/>
      <c r="C2657" s="126" t="s">
        <v>263</v>
      </c>
      <c r="D2657" s="278">
        <f>+VLOOKUP(A2657,'LISTA NACIONAL'!A:B,2,0)</f>
        <v>32607.483</v>
      </c>
      <c r="E2657" s="278">
        <f t="shared" si="41"/>
        <v>39455.054429999997</v>
      </c>
      <c r="G2657" s="7"/>
      <c r="H2657" s="200"/>
      <c r="I2657" s="199"/>
      <c r="J2657" s="199"/>
      <c r="K2657" s="113"/>
      <c r="L2657" s="113"/>
      <c r="M2657" s="113"/>
      <c r="N2657" s="7"/>
    </row>
    <row r="2658" spans="1:14">
      <c r="A2658" s="126" t="s">
        <v>4744</v>
      </c>
      <c r="B2658" s="297"/>
      <c r="C2658" s="126" t="s">
        <v>264</v>
      </c>
      <c r="D2658" s="278">
        <f>+VLOOKUP(A2658,'LISTA NACIONAL'!A:B,2,0)</f>
        <v>14275.304</v>
      </c>
      <c r="E2658" s="278">
        <f t="shared" si="41"/>
        <v>17273.117839999999</v>
      </c>
      <c r="G2658" s="7"/>
      <c r="H2658" s="200"/>
      <c r="I2658" s="199"/>
      <c r="J2658" s="199"/>
      <c r="K2658" s="113"/>
      <c r="L2658" s="113"/>
      <c r="M2658" s="113"/>
      <c r="N2658" s="7"/>
    </row>
    <row r="2659" spans="1:14">
      <c r="A2659" s="126" t="s">
        <v>4745</v>
      </c>
      <c r="B2659" s="297"/>
      <c r="C2659" s="126" t="s">
        <v>265</v>
      </c>
      <c r="D2659" s="278">
        <f>+VLOOKUP(A2659,'LISTA NACIONAL'!A:B,2,0)</f>
        <v>5715.7359999999999</v>
      </c>
      <c r="E2659" s="278">
        <f t="shared" si="41"/>
        <v>6916.0405599999995</v>
      </c>
      <c r="G2659" s="7"/>
      <c r="H2659" s="200"/>
      <c r="I2659" s="199"/>
      <c r="J2659" s="199"/>
      <c r="K2659" s="113"/>
      <c r="L2659" s="113"/>
      <c r="M2659" s="113"/>
      <c r="N2659" s="7"/>
    </row>
    <row r="2660" spans="1:14">
      <c r="A2660" s="126" t="s">
        <v>8285</v>
      </c>
      <c r="B2660" s="297"/>
      <c r="C2660" s="126" t="s">
        <v>266</v>
      </c>
      <c r="D2660" s="278">
        <f>+VLOOKUP(A2660,'LISTA NACIONAL'!A:B,2,0)</f>
        <v>16308.6</v>
      </c>
      <c r="E2660" s="278">
        <f t="shared" si="41"/>
        <v>19733.405999999999</v>
      </c>
      <c r="G2660" s="7"/>
      <c r="H2660" s="200"/>
      <c r="I2660" s="199"/>
      <c r="J2660" s="199"/>
      <c r="K2660" s="113"/>
      <c r="L2660" s="113"/>
      <c r="M2660" s="113"/>
      <c r="N2660" s="7"/>
    </row>
    <row r="2661" spans="1:14">
      <c r="A2661" s="126" t="s">
        <v>8286</v>
      </c>
      <c r="B2661" s="297"/>
      <c r="C2661" s="126" t="s">
        <v>267</v>
      </c>
      <c r="D2661" s="278">
        <f>+VLOOKUP(A2661,'LISTA NACIONAL'!A:B,2,0)</f>
        <v>14763.325000000001</v>
      </c>
      <c r="E2661" s="278">
        <f t="shared" si="41"/>
        <v>17863.623250000001</v>
      </c>
      <c r="G2661" s="7"/>
      <c r="H2661" s="200"/>
      <c r="I2661" s="199"/>
      <c r="J2661" s="199"/>
      <c r="K2661" s="113"/>
      <c r="L2661" s="113"/>
      <c r="M2661" s="113"/>
      <c r="N2661" s="7"/>
    </row>
    <row r="2662" spans="1:14">
      <c r="A2662" s="126" t="s">
        <v>8287</v>
      </c>
      <c r="B2662" s="297"/>
      <c r="C2662" s="126" t="s">
        <v>268</v>
      </c>
      <c r="D2662" s="278">
        <f>+VLOOKUP(A2662,'LISTA NACIONAL'!A:B,2,0)</f>
        <v>5393.6909999999998</v>
      </c>
      <c r="E2662" s="278">
        <f t="shared" si="41"/>
        <v>6526.3661099999999</v>
      </c>
      <c r="G2662" s="7"/>
      <c r="H2662" s="200"/>
      <c r="I2662" s="199"/>
      <c r="J2662" s="199"/>
      <c r="K2662" s="113"/>
      <c r="L2662" s="113"/>
      <c r="M2662" s="113"/>
      <c r="N2662" s="7"/>
    </row>
    <row r="2663" spans="1:14">
      <c r="A2663" s="126" t="s">
        <v>8288</v>
      </c>
      <c r="B2663" s="297"/>
      <c r="C2663" s="126" t="s">
        <v>269</v>
      </c>
      <c r="D2663" s="278">
        <f>+VLOOKUP(A2663,'LISTA NACIONAL'!A:B,2,0)</f>
        <v>6510.8010000000004</v>
      </c>
      <c r="E2663" s="278">
        <f t="shared" si="41"/>
        <v>7878.0692100000006</v>
      </c>
      <c r="G2663" s="7"/>
      <c r="H2663" s="200"/>
      <c r="I2663" s="199"/>
      <c r="J2663" s="199"/>
      <c r="K2663" s="113"/>
      <c r="L2663" s="113"/>
      <c r="M2663" s="113"/>
      <c r="N2663" s="7"/>
    </row>
    <row r="2664" spans="1:14">
      <c r="A2664" s="126" t="s">
        <v>8289</v>
      </c>
      <c r="B2664" s="297"/>
      <c r="C2664" s="126" t="s">
        <v>270</v>
      </c>
      <c r="D2664" s="278">
        <f>+VLOOKUP(A2664,'LISTA NACIONAL'!A:B,2,0)</f>
        <v>14763.325000000001</v>
      </c>
      <c r="E2664" s="278">
        <f t="shared" si="41"/>
        <v>17863.623250000001</v>
      </c>
      <c r="G2664" s="7"/>
      <c r="H2664" s="200"/>
      <c r="I2664" s="199"/>
      <c r="J2664" s="199"/>
      <c r="K2664" s="113"/>
      <c r="L2664" s="113"/>
      <c r="M2664" s="113"/>
      <c r="N2664" s="7"/>
    </row>
    <row r="2665" spans="1:14">
      <c r="A2665" s="126" t="s">
        <v>4583</v>
      </c>
      <c r="B2665" s="297"/>
      <c r="C2665" s="126" t="s">
        <v>271</v>
      </c>
      <c r="D2665" s="278">
        <f>+VLOOKUP(A2665,'LISTA NACIONAL'!A:B,2,0)</f>
        <v>14763.325000000001</v>
      </c>
      <c r="E2665" s="278">
        <f t="shared" si="41"/>
        <v>17863.623250000001</v>
      </c>
      <c r="G2665" s="7"/>
      <c r="H2665" s="200"/>
      <c r="I2665" s="199"/>
      <c r="J2665" s="199"/>
      <c r="K2665" s="113"/>
      <c r="L2665" s="113"/>
      <c r="M2665" s="113"/>
      <c r="N2665" s="7"/>
    </row>
    <row r="2666" spans="1:14">
      <c r="A2666" s="126" t="s">
        <v>4584</v>
      </c>
      <c r="B2666" s="297"/>
      <c r="C2666" s="126" t="s">
        <v>10413</v>
      </c>
      <c r="D2666" s="278">
        <f>+VLOOKUP(A2666,'LISTA NACIONAL'!A:B,2,0)</f>
        <v>11107.94</v>
      </c>
      <c r="E2666" s="278">
        <f t="shared" si="41"/>
        <v>13440.607400000001</v>
      </c>
      <c r="G2666" s="7"/>
      <c r="H2666" s="200"/>
      <c r="I2666" s="199"/>
      <c r="J2666" s="199"/>
      <c r="K2666" s="113"/>
      <c r="L2666" s="113"/>
      <c r="M2666" s="113"/>
      <c r="N2666" s="7"/>
    </row>
    <row r="2667" spans="1:14">
      <c r="A2667" s="126" t="s">
        <v>4585</v>
      </c>
      <c r="B2667" s="297"/>
      <c r="C2667" s="126" t="s">
        <v>10414</v>
      </c>
      <c r="D2667" s="278">
        <f>+VLOOKUP(A2667,'LISTA NACIONAL'!A:B,2,0)</f>
        <v>6620.54</v>
      </c>
      <c r="E2667" s="278">
        <f t="shared" si="41"/>
        <v>8010.8534</v>
      </c>
      <c r="G2667" s="7"/>
      <c r="H2667" s="200"/>
      <c r="I2667" s="199"/>
      <c r="J2667" s="199"/>
      <c r="K2667" s="113"/>
      <c r="L2667" s="113"/>
      <c r="M2667" s="113"/>
      <c r="N2667" s="7"/>
    </row>
    <row r="2668" spans="1:14">
      <c r="A2668" s="126" t="s">
        <v>4586</v>
      </c>
      <c r="B2668" s="297"/>
      <c r="C2668" s="126" t="s">
        <v>10415</v>
      </c>
      <c r="D2668" s="278">
        <f>+VLOOKUP(A2668,'LISTA NACIONAL'!A:B,2,0)</f>
        <v>5800.8729999999996</v>
      </c>
      <c r="E2668" s="278">
        <f t="shared" si="41"/>
        <v>7019.0563299999994</v>
      </c>
      <c r="G2668" s="7"/>
      <c r="H2668" s="200"/>
      <c r="I2668" s="199"/>
      <c r="J2668" s="199"/>
      <c r="K2668" s="113"/>
      <c r="L2668" s="113"/>
      <c r="M2668" s="113"/>
      <c r="N2668" s="7"/>
    </row>
    <row r="2669" spans="1:14">
      <c r="A2669" s="126" t="s">
        <v>4587</v>
      </c>
      <c r="B2669" s="297"/>
      <c r="C2669" s="126" t="s">
        <v>10416</v>
      </c>
      <c r="D2669" s="278">
        <f>+VLOOKUP(A2669,'LISTA NACIONAL'!A:B,2,0)</f>
        <v>14275.304</v>
      </c>
      <c r="E2669" s="278">
        <f t="shared" si="41"/>
        <v>17273.117839999999</v>
      </c>
      <c r="G2669" s="7"/>
      <c r="H2669" s="200"/>
      <c r="I2669" s="199"/>
      <c r="J2669" s="199"/>
      <c r="K2669" s="113"/>
      <c r="L2669" s="113"/>
      <c r="M2669" s="113"/>
      <c r="N2669" s="7"/>
    </row>
    <row r="2670" spans="1:14">
      <c r="A2670" s="126" t="s">
        <v>4588</v>
      </c>
      <c r="B2670" s="297"/>
      <c r="C2670" s="126" t="s">
        <v>10417</v>
      </c>
      <c r="D2670" s="278">
        <f>+VLOOKUP(A2670,'LISTA NACIONAL'!A:B,2,0)</f>
        <v>13252.877</v>
      </c>
      <c r="E2670" s="278">
        <f t="shared" si="41"/>
        <v>16035.981170000001</v>
      </c>
      <c r="G2670" s="7"/>
      <c r="H2670" s="200"/>
      <c r="I2670" s="199"/>
      <c r="J2670" s="199"/>
      <c r="K2670" s="113"/>
      <c r="L2670" s="113"/>
      <c r="M2670" s="113"/>
      <c r="N2670" s="7"/>
    </row>
    <row r="2671" spans="1:14">
      <c r="A2671" s="126" t="s">
        <v>4589</v>
      </c>
      <c r="B2671" s="297"/>
      <c r="C2671" s="126" t="s">
        <v>11111</v>
      </c>
      <c r="D2671" s="278">
        <f>+VLOOKUP(A2671,'LISTA NACIONAL'!A:B,2,0)</f>
        <v>12521.799000000001</v>
      </c>
      <c r="E2671" s="278">
        <f t="shared" si="41"/>
        <v>15151.37679</v>
      </c>
      <c r="G2671" s="7"/>
      <c r="H2671" s="200"/>
      <c r="I2671" s="199"/>
      <c r="J2671" s="199"/>
      <c r="K2671" s="113"/>
      <c r="L2671" s="113"/>
      <c r="M2671" s="113"/>
      <c r="N2671" s="7"/>
    </row>
    <row r="2672" spans="1:14">
      <c r="A2672" s="126" t="s">
        <v>4590</v>
      </c>
      <c r="B2672" s="297"/>
      <c r="C2672" s="126" t="s">
        <v>11112</v>
      </c>
      <c r="D2672" s="278">
        <f>+VLOOKUP(A2672,'LISTA NACIONAL'!A:B,2,0)</f>
        <v>18033.168000000001</v>
      </c>
      <c r="E2672" s="278">
        <f t="shared" si="41"/>
        <v>21820.133280000002</v>
      </c>
      <c r="G2672" s="7"/>
      <c r="H2672" s="200"/>
      <c r="I2672" s="199"/>
      <c r="J2672" s="199"/>
      <c r="K2672" s="113"/>
      <c r="L2672" s="113"/>
      <c r="M2672" s="113"/>
      <c r="N2672" s="7"/>
    </row>
    <row r="2673" spans="1:14">
      <c r="A2673" s="126" t="s">
        <v>4591</v>
      </c>
      <c r="B2673" s="297"/>
      <c r="C2673" s="126" t="s">
        <v>7070</v>
      </c>
      <c r="D2673" s="278">
        <f>+VLOOKUP(A2673,'LISTA NACIONAL'!A:B,2,0)</f>
        <v>9771.0220000000008</v>
      </c>
      <c r="E2673" s="278">
        <f t="shared" si="41"/>
        <v>11822.93662</v>
      </c>
      <c r="G2673" s="7"/>
      <c r="H2673" s="200"/>
      <c r="I2673" s="199"/>
      <c r="J2673" s="199"/>
      <c r="K2673" s="113"/>
      <c r="L2673" s="113"/>
      <c r="M2673" s="113"/>
      <c r="N2673" s="7"/>
    </row>
    <row r="2674" spans="1:14">
      <c r="A2674" s="126" t="s">
        <v>4592</v>
      </c>
      <c r="B2674" s="297"/>
      <c r="C2674" s="126" t="s">
        <v>9321</v>
      </c>
      <c r="D2674" s="278">
        <f>+VLOOKUP(A2674,'LISTA NACIONAL'!A:B,2,0)</f>
        <v>53568.964999999997</v>
      </c>
      <c r="E2674" s="278">
        <f t="shared" si="41"/>
        <v>64818.447649999995</v>
      </c>
      <c r="G2674" s="7"/>
      <c r="H2674" s="200"/>
      <c r="I2674" s="199"/>
      <c r="J2674" s="199"/>
      <c r="K2674" s="113"/>
      <c r="L2674" s="113"/>
      <c r="M2674" s="113"/>
      <c r="N2674" s="7"/>
    </row>
    <row r="2675" spans="1:14">
      <c r="A2675" s="126" t="s">
        <v>4593</v>
      </c>
      <c r="B2675" s="297"/>
      <c r="C2675" s="126" t="s">
        <v>9322</v>
      </c>
      <c r="D2675" s="278">
        <f>+VLOOKUP(A2675,'LISTA NACIONAL'!A:B,2,0)</f>
        <v>6510.8010000000004</v>
      </c>
      <c r="E2675" s="278">
        <f t="shared" si="41"/>
        <v>7878.0692100000006</v>
      </c>
      <c r="G2675" s="7"/>
      <c r="H2675" s="200"/>
      <c r="I2675" s="199"/>
      <c r="J2675" s="199"/>
      <c r="K2675" s="113"/>
      <c r="L2675" s="113"/>
      <c r="M2675" s="113"/>
      <c r="N2675" s="7"/>
    </row>
    <row r="2676" spans="1:14">
      <c r="A2676" s="126" t="s">
        <v>4594</v>
      </c>
      <c r="B2676" s="297"/>
      <c r="C2676" s="126" t="s">
        <v>9323</v>
      </c>
      <c r="D2676" s="278">
        <f>+VLOOKUP(A2676,'LISTA NACIONAL'!A:B,2,0)</f>
        <v>56053.591999999997</v>
      </c>
      <c r="E2676" s="278">
        <f t="shared" si="41"/>
        <v>67824.846319999997</v>
      </c>
      <c r="G2676" s="7"/>
      <c r="H2676" s="200"/>
      <c r="I2676" s="199"/>
      <c r="J2676" s="199"/>
      <c r="K2676" s="113"/>
      <c r="L2676" s="113"/>
      <c r="M2676" s="113"/>
      <c r="N2676" s="7"/>
    </row>
    <row r="2677" spans="1:14">
      <c r="A2677" s="126" t="s">
        <v>4595</v>
      </c>
      <c r="B2677" s="297"/>
      <c r="C2677" s="126" t="s">
        <v>6472</v>
      </c>
      <c r="D2677" s="278">
        <f>+VLOOKUP(A2677,'LISTA NACIONAL'!A:B,2,0)</f>
        <v>12521.799000000001</v>
      </c>
      <c r="E2677" s="278">
        <f t="shared" si="41"/>
        <v>15151.37679</v>
      </c>
      <c r="G2677" s="7"/>
      <c r="H2677" s="200"/>
      <c r="I2677" s="199"/>
      <c r="J2677" s="199"/>
      <c r="K2677" s="113"/>
      <c r="L2677" s="113"/>
      <c r="M2677" s="113"/>
      <c r="N2677" s="7"/>
    </row>
    <row r="2678" spans="1:14">
      <c r="A2678" s="126" t="s">
        <v>4596</v>
      </c>
      <c r="B2678" s="297"/>
      <c r="C2678" s="126" t="s">
        <v>6473</v>
      </c>
      <c r="D2678" s="278">
        <f>+VLOOKUP(A2678,'LISTA NACIONAL'!A:B,2,0)</f>
        <v>7128.165</v>
      </c>
      <c r="E2678" s="278">
        <f t="shared" si="41"/>
        <v>8625.0796499999997</v>
      </c>
      <c r="G2678" s="7"/>
      <c r="H2678" s="200"/>
      <c r="I2678" s="199"/>
      <c r="J2678" s="199"/>
      <c r="K2678" s="113"/>
      <c r="L2678" s="113"/>
      <c r="M2678" s="113"/>
      <c r="N2678" s="7"/>
    </row>
    <row r="2679" spans="1:14">
      <c r="A2679" s="126" t="s">
        <v>4597</v>
      </c>
      <c r="B2679" s="297"/>
      <c r="C2679" s="126" t="s">
        <v>6474</v>
      </c>
      <c r="D2679" s="278">
        <f>+VLOOKUP(A2679,'LISTA NACIONAL'!A:B,2,0)</f>
        <v>6121.058</v>
      </c>
      <c r="E2679" s="278">
        <f t="shared" si="41"/>
        <v>7406.4801799999996</v>
      </c>
      <c r="G2679" s="7"/>
      <c r="H2679" s="200"/>
      <c r="I2679" s="199"/>
      <c r="J2679" s="199"/>
      <c r="K2679" s="113"/>
      <c r="L2679" s="113"/>
      <c r="M2679" s="113"/>
      <c r="N2679" s="7"/>
    </row>
    <row r="2680" spans="1:14">
      <c r="A2680" s="126" t="s">
        <v>4598</v>
      </c>
      <c r="B2680" s="297"/>
      <c r="C2680" s="126" t="s">
        <v>6475</v>
      </c>
      <c r="D2680" s="278">
        <f>+VLOOKUP(A2680,'LISTA NACIONAL'!A:B,2,0)</f>
        <v>11414.325999999999</v>
      </c>
      <c r="E2680" s="278">
        <f t="shared" si="41"/>
        <v>13811.334459999998</v>
      </c>
      <c r="G2680" s="7"/>
      <c r="H2680" s="200"/>
      <c r="I2680" s="199"/>
      <c r="J2680" s="199"/>
      <c r="K2680" s="113"/>
      <c r="L2680" s="113"/>
      <c r="M2680" s="113"/>
      <c r="N2680" s="7"/>
    </row>
    <row r="2681" spans="1:14">
      <c r="A2681" s="126" t="s">
        <v>4599</v>
      </c>
      <c r="B2681" s="297"/>
      <c r="C2681" s="126" t="s">
        <v>6476</v>
      </c>
      <c r="D2681" s="278">
        <f>+VLOOKUP(A2681,'LISTA NACIONAL'!A:B,2,0)</f>
        <v>2042.8779999999999</v>
      </c>
      <c r="E2681" s="278">
        <f t="shared" si="41"/>
        <v>2471.88238</v>
      </c>
      <c r="G2681" s="7"/>
      <c r="H2681" s="200"/>
      <c r="I2681" s="199"/>
      <c r="J2681" s="199"/>
      <c r="K2681" s="113"/>
      <c r="L2681" s="113"/>
      <c r="M2681" s="113"/>
      <c r="N2681" s="7"/>
    </row>
    <row r="2682" spans="1:14">
      <c r="A2682" s="126" t="s">
        <v>4600</v>
      </c>
      <c r="B2682" s="297"/>
      <c r="C2682" s="126" t="s">
        <v>6477</v>
      </c>
      <c r="D2682" s="278">
        <f>+VLOOKUP(A2682,'LISTA NACIONAL'!A:B,2,0)</f>
        <v>10206.83</v>
      </c>
      <c r="E2682" s="278">
        <f t="shared" si="41"/>
        <v>12350.264299999999</v>
      </c>
      <c r="G2682" s="7"/>
      <c r="H2682" s="200"/>
      <c r="I2682" s="199"/>
      <c r="J2682" s="199"/>
      <c r="K2682" s="113"/>
      <c r="L2682" s="113"/>
      <c r="M2682" s="113"/>
      <c r="N2682" s="7"/>
    </row>
    <row r="2683" spans="1:14">
      <c r="A2683" s="126" t="s">
        <v>4601</v>
      </c>
      <c r="B2683" s="297"/>
      <c r="C2683" s="126" t="s">
        <v>6129</v>
      </c>
      <c r="D2683" s="278">
        <f>+VLOOKUP(A2683,'LISTA NACIONAL'!A:B,2,0)</f>
        <v>10600.523999999999</v>
      </c>
      <c r="E2683" s="278">
        <f t="shared" si="41"/>
        <v>12826.634039999999</v>
      </c>
      <c r="G2683" s="7"/>
      <c r="H2683" s="200"/>
      <c r="I2683" s="199"/>
      <c r="J2683" s="199"/>
      <c r="K2683" s="113"/>
      <c r="L2683" s="113"/>
      <c r="M2683" s="113"/>
      <c r="N2683" s="7"/>
    </row>
    <row r="2684" spans="1:14">
      <c r="A2684" s="126" t="s">
        <v>4602</v>
      </c>
      <c r="B2684" s="297"/>
      <c r="C2684" s="126" t="s">
        <v>6130</v>
      </c>
      <c r="D2684" s="278">
        <f>+VLOOKUP(A2684,'LISTA NACIONAL'!A:B,2,0)</f>
        <v>11219.602000000001</v>
      </c>
      <c r="E2684" s="278">
        <f t="shared" si="41"/>
        <v>13575.718420000001</v>
      </c>
      <c r="G2684" s="7"/>
      <c r="H2684" s="200"/>
      <c r="I2684" s="199"/>
      <c r="J2684" s="199"/>
      <c r="K2684" s="113"/>
      <c r="L2684" s="113"/>
      <c r="M2684" s="113"/>
      <c r="N2684" s="7"/>
    </row>
    <row r="2685" spans="1:14">
      <c r="A2685" s="126" t="s">
        <v>4603</v>
      </c>
      <c r="B2685" s="297"/>
      <c r="C2685" s="126" t="s">
        <v>6131</v>
      </c>
      <c r="D2685" s="278">
        <f>+VLOOKUP(A2685,'LISTA NACIONAL'!A:B,2,0)</f>
        <v>9771.0220000000008</v>
      </c>
      <c r="E2685" s="278">
        <f t="shared" si="41"/>
        <v>11822.93662</v>
      </c>
      <c r="G2685" s="7"/>
      <c r="H2685" s="200"/>
      <c r="I2685" s="199"/>
      <c r="J2685" s="199"/>
      <c r="K2685" s="113"/>
      <c r="L2685" s="113"/>
      <c r="M2685" s="113"/>
      <c r="N2685" s="7"/>
    </row>
    <row r="2686" spans="1:14">
      <c r="A2686" s="126" t="s">
        <v>4604</v>
      </c>
      <c r="B2686" s="297"/>
      <c r="C2686" s="126" t="s">
        <v>6132</v>
      </c>
      <c r="D2686" s="278">
        <f>+VLOOKUP(A2686,'LISTA NACIONAL'!A:B,2,0)</f>
        <v>2542.6990000000001</v>
      </c>
      <c r="E2686" s="278">
        <f t="shared" si="41"/>
        <v>3076.66579</v>
      </c>
      <c r="G2686" s="7"/>
      <c r="H2686" s="200"/>
      <c r="I2686" s="199"/>
      <c r="J2686" s="199"/>
      <c r="K2686" s="113"/>
      <c r="L2686" s="113"/>
      <c r="M2686" s="113"/>
      <c r="N2686" s="7"/>
    </row>
    <row r="2687" spans="1:14">
      <c r="A2687" s="126" t="s">
        <v>4605</v>
      </c>
      <c r="B2687" s="297"/>
      <c r="C2687" s="126" t="s">
        <v>6133</v>
      </c>
      <c r="D2687" s="278">
        <f>+VLOOKUP(A2687,'LISTA NACIONAL'!A:B,2,0)</f>
        <v>1724.6379999999999</v>
      </c>
      <c r="E2687" s="278">
        <f t="shared" si="41"/>
        <v>2086.8119799999999</v>
      </c>
      <c r="G2687" s="7"/>
      <c r="H2687" s="200"/>
      <c r="I2687" s="199"/>
      <c r="J2687" s="199"/>
      <c r="K2687" s="113"/>
      <c r="L2687" s="113"/>
      <c r="M2687" s="113"/>
      <c r="N2687" s="7"/>
    </row>
    <row r="2688" spans="1:14">
      <c r="A2688" s="126" t="s">
        <v>4606</v>
      </c>
      <c r="B2688" s="297"/>
      <c r="C2688" s="126" t="s">
        <v>6134</v>
      </c>
      <c r="D2688" s="278">
        <f>+VLOOKUP(A2688,'LISTA NACIONAL'!A:B,2,0)</f>
        <v>2151.2919999999999</v>
      </c>
      <c r="E2688" s="278">
        <f t="shared" si="41"/>
        <v>2603.0633199999997</v>
      </c>
      <c r="G2688" s="7"/>
      <c r="H2688" s="200"/>
      <c r="I2688" s="199"/>
      <c r="J2688" s="199"/>
      <c r="K2688" s="113"/>
      <c r="L2688" s="113"/>
      <c r="M2688" s="113"/>
      <c r="N2688" s="7"/>
    </row>
    <row r="2689" spans="1:14">
      <c r="A2689" s="126" t="s">
        <v>4607</v>
      </c>
      <c r="B2689" s="297"/>
      <c r="C2689" s="126" t="s">
        <v>6135</v>
      </c>
      <c r="D2689" s="278">
        <f>+VLOOKUP(A2689,'LISTA NACIONAL'!A:B,2,0)</f>
        <v>20382.746999999999</v>
      </c>
      <c r="E2689" s="278">
        <f t="shared" si="41"/>
        <v>24663.123869999999</v>
      </c>
      <c r="G2689" s="7"/>
      <c r="H2689" s="200"/>
      <c r="I2689" s="199"/>
      <c r="J2689" s="199"/>
      <c r="K2689" s="113"/>
      <c r="L2689" s="113"/>
      <c r="M2689" s="113"/>
      <c r="N2689" s="7"/>
    </row>
    <row r="2690" spans="1:14">
      <c r="A2690" s="126" t="s">
        <v>4608</v>
      </c>
      <c r="B2690" s="297"/>
      <c r="C2690" s="126" t="s">
        <v>6136</v>
      </c>
      <c r="D2690" s="278">
        <f>+VLOOKUP(A2690,'LISTA NACIONAL'!A:B,2,0)</f>
        <v>3096.2420000000002</v>
      </c>
      <c r="E2690" s="278">
        <f t="shared" si="41"/>
        <v>3746.45282</v>
      </c>
      <c r="G2690" s="7"/>
      <c r="H2690" s="200"/>
      <c r="I2690" s="199"/>
      <c r="J2690" s="199"/>
      <c r="K2690" s="113"/>
      <c r="L2690" s="113"/>
      <c r="M2690" s="113"/>
      <c r="N2690" s="7"/>
    </row>
    <row r="2691" spans="1:14">
      <c r="A2691" s="126" t="s">
        <v>4609</v>
      </c>
      <c r="B2691" s="297"/>
      <c r="C2691" s="126" t="s">
        <v>6137</v>
      </c>
      <c r="D2691" s="278">
        <f>+VLOOKUP(A2691,'LISTA NACIONAL'!A:B,2,0)</f>
        <v>4882.6030000000001</v>
      </c>
      <c r="E2691" s="278">
        <f t="shared" si="41"/>
        <v>5907.9496300000001</v>
      </c>
      <c r="G2691" s="7"/>
      <c r="H2691" s="200"/>
      <c r="I2691" s="199"/>
      <c r="J2691" s="199"/>
      <c r="K2691" s="113"/>
      <c r="L2691" s="113"/>
      <c r="M2691" s="113"/>
      <c r="N2691" s="7"/>
    </row>
    <row r="2692" spans="1:14">
      <c r="A2692" s="126" t="s">
        <v>4610</v>
      </c>
      <c r="B2692" s="297"/>
      <c r="C2692" s="126" t="s">
        <v>6138</v>
      </c>
      <c r="D2692" s="278">
        <f>+VLOOKUP(A2692,'LISTA NACIONAL'!A:B,2,0)</f>
        <v>2598.5529999999999</v>
      </c>
      <c r="E2692" s="278">
        <f t="shared" si="41"/>
        <v>3144.2491299999997</v>
      </c>
      <c r="G2692" s="7"/>
      <c r="H2692" s="200"/>
      <c r="I2692" s="199"/>
      <c r="J2692" s="199"/>
      <c r="K2692" s="113"/>
      <c r="L2692" s="113"/>
      <c r="M2692" s="113"/>
      <c r="N2692" s="7"/>
    </row>
    <row r="2693" spans="1:14">
      <c r="A2693" s="126" t="s">
        <v>4611</v>
      </c>
      <c r="B2693" s="297"/>
      <c r="C2693" s="126" t="s">
        <v>6139</v>
      </c>
      <c r="D2693" s="278">
        <f>+VLOOKUP(A2693,'LISTA NACIONAL'!A:B,2,0)</f>
        <v>1958.029</v>
      </c>
      <c r="E2693" s="278">
        <f t="shared" si="41"/>
        <v>2369.2150900000001</v>
      </c>
      <c r="G2693" s="7"/>
      <c r="H2693" s="200"/>
      <c r="I2693" s="199"/>
      <c r="J2693" s="199"/>
      <c r="K2693" s="113"/>
      <c r="L2693" s="113"/>
      <c r="M2693" s="113"/>
      <c r="N2693" s="7"/>
    </row>
    <row r="2694" spans="1:14">
      <c r="A2694" s="126" t="s">
        <v>11199</v>
      </c>
      <c r="B2694" s="297"/>
      <c r="C2694" s="126" t="s">
        <v>2407</v>
      </c>
      <c r="D2694" s="278">
        <f>+VLOOKUP(A2694,'LISTA NACIONAL'!A:B,2,0)</f>
        <v>25284.550999999999</v>
      </c>
      <c r="E2694" s="278">
        <f t="shared" si="41"/>
        <v>30594.306709999997</v>
      </c>
      <c r="G2694" s="7"/>
      <c r="H2694" s="200"/>
      <c r="I2694" s="199"/>
      <c r="J2694" s="199"/>
      <c r="K2694" s="113"/>
      <c r="L2694" s="113"/>
      <c r="M2694" s="113"/>
      <c r="N2694" s="7"/>
    </row>
    <row r="2695" spans="1:14">
      <c r="A2695" s="126" t="s">
        <v>11200</v>
      </c>
      <c r="B2695" s="297"/>
      <c r="C2695" s="126" t="s">
        <v>2408</v>
      </c>
      <c r="D2695" s="278">
        <f>+VLOOKUP(A2695,'LISTA NACIONAL'!A:B,2,0)</f>
        <v>11904.425999999999</v>
      </c>
      <c r="E2695" s="278">
        <f t="shared" si="41"/>
        <v>14404.355459999999</v>
      </c>
      <c r="G2695" s="7"/>
      <c r="H2695" s="200"/>
      <c r="I2695" s="199"/>
      <c r="J2695" s="199"/>
      <c r="K2695" s="113"/>
      <c r="L2695" s="113"/>
      <c r="M2695" s="113"/>
      <c r="N2695" s="7"/>
    </row>
    <row r="2696" spans="1:14">
      <c r="A2696" s="126" t="s">
        <v>11201</v>
      </c>
      <c r="B2696" s="297"/>
      <c r="C2696" s="126" t="s">
        <v>4685</v>
      </c>
      <c r="D2696" s="278">
        <f>+VLOOKUP(A2696,'LISTA NACIONAL'!A:B,2,0)</f>
        <v>7577.6729999999998</v>
      </c>
      <c r="E2696" s="278">
        <f t="shared" si="41"/>
        <v>9168.9843299999993</v>
      </c>
      <c r="G2696" s="7"/>
      <c r="H2696" s="200"/>
      <c r="I2696" s="199"/>
      <c r="J2696" s="199"/>
      <c r="K2696" s="113"/>
      <c r="L2696" s="113"/>
      <c r="M2696" s="113"/>
      <c r="N2696" s="7"/>
    </row>
    <row r="2697" spans="1:14">
      <c r="A2697" s="126" t="s">
        <v>11202</v>
      </c>
      <c r="B2697" s="297"/>
      <c r="C2697" s="126" t="s">
        <v>4686</v>
      </c>
      <c r="D2697" s="278">
        <f>+VLOOKUP(A2697,'LISTA NACIONAL'!A:B,2,0)</f>
        <v>41579.777000000002</v>
      </c>
      <c r="E2697" s="278">
        <f t="shared" si="41"/>
        <v>50311.530169999998</v>
      </c>
      <c r="G2697" s="7"/>
      <c r="H2697" s="200"/>
      <c r="I2697" s="199"/>
      <c r="J2697" s="199"/>
      <c r="K2697" s="113"/>
      <c r="L2697" s="113"/>
      <c r="M2697" s="113"/>
      <c r="N2697" s="7"/>
    </row>
    <row r="2698" spans="1:14">
      <c r="A2698" s="126" t="s">
        <v>11203</v>
      </c>
      <c r="B2698" s="297"/>
      <c r="C2698" s="126" t="s">
        <v>12240</v>
      </c>
      <c r="D2698" s="278">
        <f>+VLOOKUP(A2698,'LISTA NACIONAL'!A:B,2,0)</f>
        <v>85603.667000000001</v>
      </c>
      <c r="E2698" s="278">
        <f t="shared" si="41"/>
        <v>103580.43707</v>
      </c>
      <c r="G2698" s="7"/>
      <c r="H2698" s="200"/>
      <c r="I2698" s="199"/>
      <c r="J2698" s="199"/>
      <c r="K2698" s="113"/>
      <c r="L2698" s="113"/>
      <c r="M2698" s="113"/>
      <c r="N2698" s="7"/>
    </row>
    <row r="2699" spans="1:14">
      <c r="A2699" s="126" t="s">
        <v>11204</v>
      </c>
      <c r="B2699" s="297"/>
      <c r="C2699" s="126" t="s">
        <v>4687</v>
      </c>
      <c r="D2699" s="278">
        <f>+VLOOKUP(A2699,'LISTA NACIONAL'!A:B,2,0)</f>
        <v>6040.0460000000003</v>
      </c>
      <c r="E2699" s="278">
        <f t="shared" ref="E2699:E2762" si="42">+D2699*1.21</f>
        <v>7308.4556600000005</v>
      </c>
      <c r="G2699" s="7"/>
      <c r="H2699" s="200"/>
      <c r="I2699" s="199"/>
      <c r="J2699" s="199"/>
      <c r="K2699" s="113"/>
      <c r="L2699" s="113"/>
      <c r="M2699" s="113"/>
      <c r="N2699" s="7"/>
    </row>
    <row r="2700" spans="1:14">
      <c r="A2700" s="126" t="s">
        <v>11205</v>
      </c>
      <c r="B2700" s="297"/>
      <c r="C2700" s="126" t="s">
        <v>4688</v>
      </c>
      <c r="D2700" s="278">
        <f>+VLOOKUP(A2700,'LISTA NACIONAL'!A:B,2,0)</f>
        <v>9394.4719999999998</v>
      </c>
      <c r="E2700" s="278">
        <f t="shared" si="42"/>
        <v>11367.311119999998</v>
      </c>
      <c r="G2700" s="7"/>
      <c r="H2700" s="200"/>
      <c r="I2700" s="199"/>
      <c r="J2700" s="199"/>
      <c r="K2700" s="113"/>
      <c r="L2700" s="113"/>
      <c r="M2700" s="113"/>
      <c r="N2700" s="7"/>
    </row>
    <row r="2701" spans="1:14">
      <c r="A2701" s="126" t="s">
        <v>11206</v>
      </c>
      <c r="B2701" s="297"/>
      <c r="C2701" s="126" t="s">
        <v>4689</v>
      </c>
      <c r="D2701" s="278">
        <f>+VLOOKUP(A2701,'LISTA NACIONAL'!A:B,2,0)</f>
        <v>5715.7359999999999</v>
      </c>
      <c r="E2701" s="278">
        <f t="shared" si="42"/>
        <v>6916.0405599999995</v>
      </c>
      <c r="G2701" s="7"/>
      <c r="H2701" s="200"/>
      <c r="I2701" s="199"/>
      <c r="J2701" s="199"/>
      <c r="K2701" s="113"/>
      <c r="L2701" s="113"/>
      <c r="M2701" s="113"/>
      <c r="N2701" s="7"/>
    </row>
    <row r="2702" spans="1:14">
      <c r="A2702" s="126" t="s">
        <v>11207</v>
      </c>
      <c r="B2702" s="297"/>
      <c r="C2702" s="126" t="s">
        <v>4690</v>
      </c>
      <c r="D2702" s="278">
        <f>+VLOOKUP(A2702,'LISTA NACIONAL'!A:B,2,0)</f>
        <v>17500.807000000001</v>
      </c>
      <c r="E2702" s="278">
        <f t="shared" si="42"/>
        <v>21175.976470000001</v>
      </c>
      <c r="G2702" s="7"/>
      <c r="H2702" s="200"/>
      <c r="I2702" s="199"/>
      <c r="J2702" s="199"/>
      <c r="K2702" s="113"/>
      <c r="L2702" s="113"/>
      <c r="M2702" s="113"/>
      <c r="N2702" s="7"/>
    </row>
    <row r="2703" spans="1:14">
      <c r="A2703" s="126" t="s">
        <v>11208</v>
      </c>
      <c r="B2703" s="297"/>
      <c r="C2703" s="126" t="s">
        <v>4691</v>
      </c>
      <c r="D2703" s="278">
        <f>+VLOOKUP(A2703,'LISTA NACIONAL'!A:B,2,0)</f>
        <v>61206.248</v>
      </c>
      <c r="E2703" s="278">
        <f t="shared" si="42"/>
        <v>74059.560079999996</v>
      </c>
      <c r="G2703" s="7"/>
      <c r="H2703" s="200"/>
      <c r="I2703" s="199"/>
      <c r="J2703" s="199"/>
      <c r="K2703" s="113"/>
      <c r="L2703" s="113"/>
      <c r="M2703" s="113"/>
      <c r="N2703" s="7"/>
    </row>
    <row r="2704" spans="1:14">
      <c r="A2704" s="126" t="s">
        <v>11209</v>
      </c>
      <c r="B2704" s="297"/>
      <c r="C2704" s="126" t="s">
        <v>4692</v>
      </c>
      <c r="D2704" s="278">
        <f>+VLOOKUP(A2704,'LISTA NACIONAL'!A:B,2,0)</f>
        <v>4734.1350000000002</v>
      </c>
      <c r="E2704" s="278">
        <f t="shared" si="42"/>
        <v>5728.3033500000001</v>
      </c>
      <c r="G2704" s="7"/>
      <c r="H2704" s="200"/>
      <c r="I2704" s="199"/>
      <c r="J2704" s="199"/>
      <c r="K2704" s="113"/>
      <c r="L2704" s="113"/>
      <c r="M2704" s="113"/>
      <c r="N2704" s="7"/>
    </row>
    <row r="2705" spans="1:14">
      <c r="A2705" s="126" t="s">
        <v>11210</v>
      </c>
      <c r="B2705" s="297"/>
      <c r="C2705" s="126" t="s">
        <v>4692</v>
      </c>
      <c r="D2705" s="278">
        <f>+VLOOKUP(A2705,'LISTA NACIONAL'!A:B,2,0)</f>
        <v>2598.5529999999999</v>
      </c>
      <c r="E2705" s="278">
        <f t="shared" si="42"/>
        <v>3144.2491299999997</v>
      </c>
      <c r="G2705" s="7"/>
      <c r="H2705" s="200"/>
      <c r="I2705" s="199"/>
      <c r="J2705" s="199"/>
      <c r="K2705" s="113"/>
      <c r="L2705" s="113"/>
      <c r="M2705" s="113"/>
      <c r="N2705" s="7"/>
    </row>
    <row r="2706" spans="1:14">
      <c r="A2706" s="126" t="s">
        <v>2682</v>
      </c>
      <c r="B2706" s="297"/>
      <c r="C2706" s="126" t="s">
        <v>4693</v>
      </c>
      <c r="D2706" s="278">
        <f>+VLOOKUP(A2706,'LISTA NACIONAL'!A:B,2,0)</f>
        <v>6198.1790000000001</v>
      </c>
      <c r="E2706" s="278">
        <f t="shared" si="42"/>
        <v>7499.7965899999999</v>
      </c>
      <c r="G2706" s="7"/>
      <c r="H2706" s="200"/>
      <c r="I2706" s="199"/>
      <c r="J2706" s="199"/>
      <c r="K2706" s="113"/>
      <c r="L2706" s="113"/>
      <c r="M2706" s="113"/>
      <c r="N2706" s="7"/>
    </row>
    <row r="2707" spans="1:14">
      <c r="A2707" s="126" t="s">
        <v>2683</v>
      </c>
      <c r="B2707" s="297"/>
      <c r="C2707" s="126" t="s">
        <v>4694</v>
      </c>
      <c r="D2707" s="278">
        <f>+VLOOKUP(A2707,'LISTA NACIONAL'!A:B,2,0)</f>
        <v>2874.5340000000001</v>
      </c>
      <c r="E2707" s="278">
        <f t="shared" si="42"/>
        <v>3478.1861400000003</v>
      </c>
      <c r="G2707" s="7"/>
      <c r="H2707" s="200"/>
      <c r="I2707" s="199"/>
      <c r="J2707" s="199"/>
      <c r="K2707" s="113"/>
      <c r="L2707" s="113"/>
      <c r="M2707" s="113"/>
      <c r="N2707" s="7"/>
    </row>
    <row r="2708" spans="1:14">
      <c r="A2708" s="126" t="s">
        <v>2684</v>
      </c>
      <c r="B2708" s="297"/>
      <c r="C2708" s="126" t="s">
        <v>4695</v>
      </c>
      <c r="D2708" s="278">
        <f>+VLOOKUP(A2708,'LISTA NACIONAL'!A:B,2,0)</f>
        <v>3584.3870000000002</v>
      </c>
      <c r="E2708" s="278">
        <f t="shared" si="42"/>
        <v>4337.1082699999997</v>
      </c>
      <c r="G2708" s="7"/>
      <c r="H2708" s="200"/>
      <c r="I2708" s="199"/>
      <c r="J2708" s="199"/>
      <c r="K2708" s="113"/>
      <c r="L2708" s="113"/>
      <c r="M2708" s="113"/>
      <c r="N2708" s="7"/>
    </row>
    <row r="2709" spans="1:14">
      <c r="A2709" s="126" t="s">
        <v>2685</v>
      </c>
      <c r="B2709" s="297"/>
      <c r="C2709" s="126" t="s">
        <v>4696</v>
      </c>
      <c r="D2709" s="278">
        <f>+VLOOKUP(A2709,'LISTA NACIONAL'!A:B,2,0)</f>
        <v>1989.789</v>
      </c>
      <c r="E2709" s="278">
        <f t="shared" si="42"/>
        <v>2407.6446900000001</v>
      </c>
      <c r="G2709" s="7"/>
      <c r="H2709" s="200"/>
      <c r="I2709" s="199"/>
      <c r="J2709" s="199"/>
      <c r="K2709" s="113"/>
      <c r="L2709" s="113"/>
      <c r="M2709" s="113"/>
      <c r="N2709" s="7"/>
    </row>
    <row r="2710" spans="1:14">
      <c r="A2710" s="126" t="s">
        <v>2686</v>
      </c>
      <c r="B2710" s="297"/>
      <c r="C2710" s="126" t="s">
        <v>4270</v>
      </c>
      <c r="D2710" s="278">
        <f>+VLOOKUP(A2710,'LISTA NACIONAL'!A:B,2,0)</f>
        <v>4076.2370000000001</v>
      </c>
      <c r="E2710" s="278">
        <f t="shared" si="42"/>
        <v>4932.2467699999997</v>
      </c>
      <c r="G2710" s="7"/>
      <c r="H2710" s="200"/>
      <c r="I2710" s="199"/>
      <c r="J2710" s="199"/>
      <c r="K2710" s="113"/>
      <c r="L2710" s="113"/>
      <c r="M2710" s="113"/>
      <c r="N2710" s="7"/>
    </row>
    <row r="2711" spans="1:14">
      <c r="A2711" s="126" t="s">
        <v>2687</v>
      </c>
      <c r="B2711" s="297"/>
      <c r="C2711" s="126" t="s">
        <v>4271</v>
      </c>
      <c r="D2711" s="278">
        <f>+VLOOKUP(A2711,'LISTA NACIONAL'!A:B,2,0)</f>
        <v>42447.803999999996</v>
      </c>
      <c r="E2711" s="278">
        <f t="shared" si="42"/>
        <v>51361.842839999998</v>
      </c>
      <c r="G2711" s="7"/>
      <c r="H2711" s="200"/>
      <c r="I2711" s="199"/>
      <c r="J2711" s="199"/>
      <c r="K2711" s="113"/>
      <c r="L2711" s="113"/>
      <c r="M2711" s="113"/>
      <c r="N2711" s="7"/>
    </row>
    <row r="2712" spans="1:14">
      <c r="A2712" s="126" t="s">
        <v>2688</v>
      </c>
      <c r="B2712" s="297"/>
      <c r="C2712" s="126" t="s">
        <v>4272</v>
      </c>
      <c r="D2712" s="278">
        <f>+VLOOKUP(A2712,'LISTA NACIONAL'!A:B,2,0)</f>
        <v>4562.4719999999998</v>
      </c>
      <c r="E2712" s="278">
        <f t="shared" si="42"/>
        <v>5520.5911199999991</v>
      </c>
      <c r="G2712" s="7"/>
      <c r="H2712" s="200"/>
      <c r="I2712" s="199"/>
      <c r="J2712" s="199"/>
      <c r="K2712" s="113"/>
      <c r="L2712" s="113"/>
      <c r="M2712" s="113"/>
      <c r="N2712" s="7"/>
    </row>
    <row r="2713" spans="1:14">
      <c r="A2713" s="126" t="s">
        <v>2689</v>
      </c>
      <c r="B2713" s="297"/>
      <c r="C2713" s="126" t="s">
        <v>4273</v>
      </c>
      <c r="D2713" s="278">
        <f>+VLOOKUP(A2713,'LISTA NACIONAL'!A:B,2,0)</f>
        <v>2124.2199999999998</v>
      </c>
      <c r="E2713" s="278">
        <f t="shared" si="42"/>
        <v>2570.3061999999995</v>
      </c>
      <c r="G2713" s="7"/>
      <c r="H2713" s="200"/>
      <c r="I2713" s="199"/>
      <c r="J2713" s="199"/>
      <c r="K2713" s="113"/>
      <c r="L2713" s="113"/>
      <c r="M2713" s="113"/>
      <c r="N2713" s="7"/>
    </row>
    <row r="2714" spans="1:14">
      <c r="A2714" s="126" t="s">
        <v>3903</v>
      </c>
      <c r="B2714" s="297"/>
      <c r="C2714" s="126" t="s">
        <v>3904</v>
      </c>
      <c r="D2714" s="278">
        <f>+VLOOKUP(A2714,'LISTA NACIONAL'!A:B,2,0)</f>
        <v>10600.523999999999</v>
      </c>
      <c r="E2714" s="278">
        <f t="shared" si="42"/>
        <v>12826.634039999999</v>
      </c>
      <c r="G2714" s="7"/>
      <c r="H2714" s="200"/>
      <c r="I2714" s="199"/>
      <c r="J2714" s="199"/>
      <c r="K2714" s="113"/>
      <c r="L2714" s="113"/>
      <c r="M2714" s="113"/>
      <c r="N2714" s="7"/>
    </row>
    <row r="2715" spans="1:14">
      <c r="A2715" s="126" t="s">
        <v>2690</v>
      </c>
      <c r="B2715" s="297"/>
      <c r="C2715" s="126" t="s">
        <v>4274</v>
      </c>
      <c r="D2715" s="278">
        <f>+VLOOKUP(A2715,'LISTA NACIONAL'!A:B,2,0)</f>
        <v>6510.8010000000004</v>
      </c>
      <c r="E2715" s="278">
        <f t="shared" si="42"/>
        <v>7878.0692100000006</v>
      </c>
      <c r="G2715" s="7"/>
      <c r="H2715" s="200"/>
      <c r="I2715" s="199"/>
      <c r="J2715" s="199"/>
      <c r="K2715" s="113"/>
      <c r="L2715" s="113"/>
      <c r="M2715" s="113"/>
      <c r="N2715" s="7"/>
    </row>
    <row r="2716" spans="1:14">
      <c r="A2716" s="126" t="s">
        <v>2691</v>
      </c>
      <c r="B2716" s="297"/>
      <c r="C2716" s="126" t="s">
        <v>1908</v>
      </c>
      <c r="D2716" s="278">
        <f>+VLOOKUP(A2716,'LISTA NACIONAL'!A:B,2,0)</f>
        <v>5378.32</v>
      </c>
      <c r="E2716" s="278">
        <f t="shared" si="42"/>
        <v>6507.7671999999993</v>
      </c>
      <c r="G2716" s="7"/>
      <c r="H2716" s="200"/>
      <c r="I2716" s="199"/>
      <c r="J2716" s="199"/>
      <c r="K2716" s="113"/>
      <c r="L2716" s="113"/>
      <c r="M2716" s="113"/>
      <c r="N2716" s="7"/>
    </row>
    <row r="2717" spans="1:14">
      <c r="A2717" s="126" t="s">
        <v>2692</v>
      </c>
      <c r="B2717" s="297"/>
      <c r="C2717" s="126" t="s">
        <v>1909</v>
      </c>
      <c r="D2717" s="278">
        <f>+VLOOKUP(A2717,'LISTA NACIONAL'!A:B,2,0)</f>
        <v>56240.703000000001</v>
      </c>
      <c r="E2717" s="278">
        <f t="shared" si="42"/>
        <v>68051.250629999995</v>
      </c>
      <c r="G2717" s="7"/>
      <c r="H2717" s="200"/>
      <c r="I2717" s="199"/>
      <c r="J2717" s="199"/>
      <c r="K2717" s="113"/>
      <c r="L2717" s="113"/>
      <c r="M2717" s="113"/>
      <c r="N2717" s="7"/>
    </row>
    <row r="2718" spans="1:14">
      <c r="A2718" s="126" t="s">
        <v>2693</v>
      </c>
      <c r="B2718" s="297"/>
      <c r="C2718" s="126" t="s">
        <v>1910</v>
      </c>
      <c r="D2718" s="278">
        <f>+VLOOKUP(A2718,'LISTA NACIONAL'!A:B,2,0)</f>
        <v>46566.343999999997</v>
      </c>
      <c r="E2718" s="278">
        <f t="shared" si="42"/>
        <v>56345.276239999992</v>
      </c>
      <c r="G2718" s="7"/>
      <c r="H2718" s="200"/>
      <c r="I2718" s="199"/>
      <c r="J2718" s="199"/>
      <c r="K2718" s="113"/>
      <c r="L2718" s="113"/>
      <c r="M2718" s="113"/>
      <c r="N2718" s="7"/>
    </row>
    <row r="2719" spans="1:14">
      <c r="A2719" s="126" t="s">
        <v>2694</v>
      </c>
      <c r="B2719" s="297"/>
      <c r="C2719" s="126" t="s">
        <v>1911</v>
      </c>
      <c r="D2719" s="278">
        <f>+VLOOKUP(A2719,'LISTA NACIONAL'!A:B,2,0)</f>
        <v>62799.696000000004</v>
      </c>
      <c r="E2719" s="278">
        <f t="shared" si="42"/>
        <v>75987.632160000008</v>
      </c>
      <c r="G2719" s="7"/>
      <c r="H2719" s="200"/>
      <c r="I2719" s="199"/>
      <c r="J2719" s="199"/>
      <c r="K2719" s="113"/>
      <c r="L2719" s="113"/>
      <c r="M2719" s="113"/>
      <c r="N2719" s="7"/>
    </row>
    <row r="2720" spans="1:14">
      <c r="A2720" s="126" t="s">
        <v>2695</v>
      </c>
      <c r="B2720" s="297"/>
      <c r="C2720" s="126" t="s">
        <v>1912</v>
      </c>
      <c r="D2720" s="278">
        <f>+VLOOKUP(A2720,'LISTA NACIONAL'!A:B,2,0)</f>
        <v>45758.112000000001</v>
      </c>
      <c r="E2720" s="278">
        <f t="shared" si="42"/>
        <v>55367.315519999996</v>
      </c>
      <c r="G2720" s="7"/>
      <c r="H2720" s="200"/>
      <c r="I2720" s="199"/>
      <c r="J2720" s="199"/>
      <c r="K2720" s="113"/>
      <c r="L2720" s="113"/>
      <c r="M2720" s="113"/>
      <c r="N2720" s="7"/>
    </row>
    <row r="2721" spans="1:14">
      <c r="A2721" s="126" t="s">
        <v>2696</v>
      </c>
      <c r="B2721" s="297"/>
      <c r="C2721" s="126" t="s">
        <v>1876</v>
      </c>
      <c r="D2721" s="278">
        <f>+VLOOKUP(A2721,'LISTA NACIONAL'!A:B,2,0)</f>
        <v>40752.11</v>
      </c>
      <c r="E2721" s="278">
        <f t="shared" si="42"/>
        <v>49310.053099999997</v>
      </c>
      <c r="G2721" s="7"/>
      <c r="H2721" s="200"/>
      <c r="I2721" s="199"/>
      <c r="J2721" s="199"/>
      <c r="K2721" s="113"/>
      <c r="L2721" s="113"/>
      <c r="M2721" s="113"/>
      <c r="N2721" s="7"/>
    </row>
    <row r="2722" spans="1:14">
      <c r="A2722" s="126" t="s">
        <v>2697</v>
      </c>
      <c r="B2722" s="297"/>
      <c r="C2722" s="126" t="s">
        <v>1876</v>
      </c>
      <c r="D2722" s="278">
        <f>+VLOOKUP(A2722,'LISTA NACIONAL'!A:B,2,0)</f>
        <v>40752.11</v>
      </c>
      <c r="E2722" s="278">
        <f t="shared" si="42"/>
        <v>49310.053099999997</v>
      </c>
      <c r="G2722" s="7"/>
      <c r="H2722" s="200"/>
      <c r="I2722" s="199"/>
      <c r="J2722" s="199"/>
      <c r="K2722" s="113"/>
      <c r="L2722" s="113"/>
      <c r="M2722" s="113"/>
      <c r="N2722" s="7"/>
    </row>
    <row r="2723" spans="1:14">
      <c r="A2723" s="126" t="s">
        <v>2698</v>
      </c>
      <c r="B2723" s="297"/>
      <c r="C2723" s="126" t="s">
        <v>1877</v>
      </c>
      <c r="D2723" s="278">
        <f>+VLOOKUP(A2723,'LISTA NACIONAL'!A:B,2,0)</f>
        <v>113330.337</v>
      </c>
      <c r="E2723" s="278">
        <f t="shared" si="42"/>
        <v>137129.70777000001</v>
      </c>
      <c r="G2723" s="7"/>
      <c r="H2723" s="200"/>
      <c r="I2723" s="199"/>
      <c r="J2723" s="199"/>
      <c r="K2723" s="113"/>
      <c r="L2723" s="113"/>
      <c r="M2723" s="113"/>
      <c r="N2723" s="7"/>
    </row>
    <row r="2724" spans="1:14">
      <c r="A2724" s="126" t="s">
        <v>2699</v>
      </c>
      <c r="B2724" s="297"/>
      <c r="C2724" s="126" t="s">
        <v>1878</v>
      </c>
      <c r="D2724" s="278">
        <f>+VLOOKUP(A2724,'LISTA NACIONAL'!A:B,2,0)</f>
        <v>113330.337</v>
      </c>
      <c r="E2724" s="278">
        <f t="shared" si="42"/>
        <v>137129.70777000001</v>
      </c>
      <c r="G2724" s="7"/>
      <c r="H2724" s="200"/>
      <c r="I2724" s="199"/>
      <c r="J2724" s="199"/>
      <c r="K2724" s="113"/>
      <c r="L2724" s="113"/>
      <c r="M2724" s="113"/>
      <c r="N2724" s="7"/>
    </row>
    <row r="2725" spans="1:14">
      <c r="A2725" s="126" t="s">
        <v>2658</v>
      </c>
      <c r="B2725" s="297"/>
      <c r="C2725" s="126" t="s">
        <v>1879</v>
      </c>
      <c r="D2725" s="278">
        <f>+VLOOKUP(A2725,'LISTA NACIONAL'!A:B,2,0)</f>
        <v>14674.642</v>
      </c>
      <c r="E2725" s="278">
        <f t="shared" si="42"/>
        <v>17756.31682</v>
      </c>
      <c r="G2725" s="7"/>
      <c r="H2725" s="200"/>
      <c r="I2725" s="199"/>
      <c r="J2725" s="199"/>
      <c r="K2725" s="113"/>
      <c r="L2725" s="113"/>
      <c r="M2725" s="113"/>
      <c r="N2725" s="7"/>
    </row>
    <row r="2726" spans="1:14">
      <c r="A2726" s="126" t="s">
        <v>2659</v>
      </c>
      <c r="B2726" s="297"/>
      <c r="C2726" s="126" t="s">
        <v>1880</v>
      </c>
      <c r="D2726" s="278">
        <f>+VLOOKUP(A2726,'LISTA NACIONAL'!A:B,2,0)</f>
        <v>2602.4989999999998</v>
      </c>
      <c r="E2726" s="278">
        <f t="shared" si="42"/>
        <v>3149.0237899999997</v>
      </c>
      <c r="G2726" s="7"/>
      <c r="H2726" s="200"/>
      <c r="I2726" s="199"/>
      <c r="J2726" s="199"/>
      <c r="K2726" s="113"/>
      <c r="L2726" s="113"/>
      <c r="M2726" s="113"/>
      <c r="N2726" s="7"/>
    </row>
    <row r="2727" spans="1:14">
      <c r="A2727" s="126" t="s">
        <v>3905</v>
      </c>
      <c r="B2727" s="297"/>
      <c r="C2727" s="126" t="s">
        <v>11108</v>
      </c>
      <c r="D2727" s="278">
        <f>+VLOOKUP(A2727,'LISTA NACIONAL'!A:B,2,0)</f>
        <v>5210.6499999999996</v>
      </c>
      <c r="E2727" s="278">
        <f t="shared" si="42"/>
        <v>6304.8864999999996</v>
      </c>
      <c r="G2727" s="7"/>
      <c r="H2727" s="200"/>
      <c r="I2727" s="199"/>
      <c r="J2727" s="199"/>
      <c r="K2727" s="113"/>
      <c r="L2727" s="113"/>
      <c r="M2727" s="113"/>
      <c r="N2727" s="7"/>
    </row>
    <row r="2728" spans="1:14">
      <c r="A2728" s="126" t="s">
        <v>2660</v>
      </c>
      <c r="B2728" s="297"/>
      <c r="C2728" s="126" t="s">
        <v>1881</v>
      </c>
      <c r="D2728" s="278">
        <f>+VLOOKUP(A2728,'LISTA NACIONAL'!A:B,2,0)</f>
        <v>3401.0479999999998</v>
      </c>
      <c r="E2728" s="278">
        <f t="shared" si="42"/>
        <v>4115.2680799999998</v>
      </c>
      <c r="G2728" s="7"/>
      <c r="H2728" s="200"/>
      <c r="I2728" s="199"/>
      <c r="J2728" s="199"/>
      <c r="K2728" s="113"/>
      <c r="L2728" s="113"/>
      <c r="M2728" s="113"/>
      <c r="N2728" s="7"/>
    </row>
    <row r="2729" spans="1:14">
      <c r="A2729" s="126" t="s">
        <v>2661</v>
      </c>
      <c r="B2729" s="297"/>
      <c r="C2729" s="126" t="s">
        <v>1882</v>
      </c>
      <c r="D2729" s="278">
        <f>+VLOOKUP(A2729,'LISTA NACIONAL'!A:B,2,0)</f>
        <v>106045.967</v>
      </c>
      <c r="E2729" s="278">
        <f t="shared" si="42"/>
        <v>128315.62007</v>
      </c>
      <c r="G2729" s="7"/>
      <c r="H2729" s="200"/>
      <c r="I2729" s="199"/>
      <c r="J2729" s="199"/>
      <c r="K2729" s="113"/>
      <c r="L2729" s="113"/>
      <c r="M2729" s="113"/>
      <c r="N2729" s="7"/>
    </row>
    <row r="2730" spans="1:14">
      <c r="A2730" s="126" t="s">
        <v>2662</v>
      </c>
      <c r="B2730" s="297"/>
      <c r="C2730" s="126" t="s">
        <v>1883</v>
      </c>
      <c r="D2730" s="278">
        <f>+VLOOKUP(A2730,'LISTA NACIONAL'!A:B,2,0)</f>
        <v>2538.8649999999998</v>
      </c>
      <c r="E2730" s="278">
        <f t="shared" si="42"/>
        <v>3072.0266499999998</v>
      </c>
      <c r="G2730" s="7"/>
      <c r="H2730" s="200"/>
      <c r="I2730" s="199"/>
      <c r="J2730" s="199"/>
      <c r="K2730" s="113"/>
      <c r="L2730" s="113"/>
      <c r="M2730" s="113"/>
      <c r="N2730" s="7"/>
    </row>
    <row r="2731" spans="1:14">
      <c r="A2731" s="126" t="s">
        <v>2663</v>
      </c>
      <c r="B2731" s="297"/>
      <c r="C2731" s="126" t="s">
        <v>1884</v>
      </c>
      <c r="D2731" s="278">
        <f>+VLOOKUP(A2731,'LISTA NACIONAL'!A:B,2,0)</f>
        <v>90516.934999999998</v>
      </c>
      <c r="E2731" s="278">
        <f t="shared" si="42"/>
        <v>109525.49135</v>
      </c>
      <c r="G2731" s="7"/>
      <c r="H2731" s="200"/>
      <c r="I2731" s="199"/>
      <c r="J2731" s="199"/>
      <c r="K2731" s="113"/>
      <c r="L2731" s="113"/>
      <c r="M2731" s="113"/>
      <c r="N2731" s="7"/>
    </row>
    <row r="2732" spans="1:14">
      <c r="A2732" s="126" t="s">
        <v>2664</v>
      </c>
      <c r="B2732" s="297"/>
      <c r="C2732" s="126" t="s">
        <v>1885</v>
      </c>
      <c r="D2732" s="278">
        <f>+VLOOKUP(A2732,'LISTA NACIONAL'!A:B,2,0)</f>
        <v>1022.293</v>
      </c>
      <c r="E2732" s="278">
        <f t="shared" si="42"/>
        <v>1236.97453</v>
      </c>
      <c r="G2732" s="7"/>
      <c r="H2732" s="200"/>
      <c r="I2732" s="199"/>
      <c r="J2732" s="199"/>
      <c r="K2732" s="113"/>
      <c r="L2732" s="113"/>
      <c r="M2732" s="113"/>
      <c r="N2732" s="7"/>
    </row>
    <row r="2733" spans="1:14">
      <c r="A2733" s="126" t="s">
        <v>11669</v>
      </c>
      <c r="B2733" s="297"/>
      <c r="C2733" s="126" t="s">
        <v>11682</v>
      </c>
      <c r="D2733" s="278">
        <f>+VLOOKUP(A2733,'LISTA NACIONAL'!A:B,2,0)</f>
        <v>958.58699999999999</v>
      </c>
      <c r="E2733" s="278">
        <f t="shared" si="42"/>
        <v>1159.8902699999999</v>
      </c>
      <c r="G2733" s="7"/>
      <c r="H2733" s="200"/>
      <c r="I2733" s="199"/>
      <c r="J2733" s="199"/>
      <c r="K2733" s="113"/>
      <c r="L2733" s="113"/>
      <c r="M2733" s="113"/>
      <c r="N2733" s="7"/>
    </row>
    <row r="2734" spans="1:14">
      <c r="A2734" s="126" t="s">
        <v>15860</v>
      </c>
      <c r="B2734" s="297"/>
      <c r="C2734" s="126" t="s">
        <v>15862</v>
      </c>
      <c r="D2734" s="278">
        <f>+VLOOKUP(A2734,'LISTA NACIONAL'!A:B,2,0)</f>
        <v>6652.259</v>
      </c>
      <c r="E2734" s="278">
        <f t="shared" si="42"/>
        <v>8049.2333899999994</v>
      </c>
      <c r="G2734" s="7"/>
      <c r="H2734" s="200"/>
      <c r="I2734" s="199"/>
      <c r="J2734" s="199"/>
      <c r="K2734" s="113"/>
      <c r="L2734" s="113"/>
      <c r="M2734" s="113"/>
      <c r="N2734" s="7"/>
    </row>
    <row r="2735" spans="1:14">
      <c r="A2735" s="126" t="s">
        <v>2665</v>
      </c>
      <c r="B2735" s="297"/>
      <c r="C2735" s="126" t="s">
        <v>3381</v>
      </c>
      <c r="D2735" s="278">
        <f>+VLOOKUP(A2735,'LISTA NACIONAL'!A:B,2,0)</f>
        <v>5060</v>
      </c>
      <c r="E2735" s="278">
        <f t="shared" si="42"/>
        <v>6122.5999999999995</v>
      </c>
      <c r="G2735" s="7"/>
      <c r="H2735" s="200"/>
      <c r="I2735" s="199"/>
      <c r="J2735" s="199"/>
      <c r="K2735" s="113"/>
      <c r="L2735" s="113"/>
      <c r="M2735" s="113"/>
      <c r="N2735" s="7"/>
    </row>
    <row r="2736" spans="1:14">
      <c r="A2736" s="126" t="s">
        <v>2666</v>
      </c>
      <c r="B2736" s="297"/>
      <c r="C2736" s="126" t="s">
        <v>3382</v>
      </c>
      <c r="D2736" s="278">
        <f>+VLOOKUP(A2736,'LISTA NACIONAL'!A:B,2,0)</f>
        <v>2538.8649999999998</v>
      </c>
      <c r="E2736" s="278">
        <f t="shared" si="42"/>
        <v>3072.0266499999998</v>
      </c>
      <c r="G2736" s="7"/>
      <c r="H2736" s="200"/>
      <c r="I2736" s="199"/>
      <c r="J2736" s="199"/>
      <c r="K2736" s="113"/>
      <c r="L2736" s="113"/>
      <c r="M2736" s="113"/>
      <c r="N2736" s="7"/>
    </row>
    <row r="2737" spans="1:14">
      <c r="A2737" s="126" t="s">
        <v>2667</v>
      </c>
      <c r="B2737" s="297"/>
      <c r="C2737" s="126" t="s">
        <v>3383</v>
      </c>
      <c r="D2737" s="278">
        <f>+VLOOKUP(A2737,'LISTA NACIONAL'!A:B,2,0)</f>
        <v>6830.9139999999998</v>
      </c>
      <c r="E2737" s="278">
        <f t="shared" si="42"/>
        <v>8265.4059399999987</v>
      </c>
      <c r="G2737" s="7"/>
      <c r="H2737" s="200"/>
      <c r="I2737" s="199"/>
      <c r="J2737" s="199"/>
      <c r="K2737" s="113"/>
      <c r="L2737" s="113"/>
      <c r="M2737" s="113"/>
      <c r="N2737" s="7"/>
    </row>
    <row r="2738" spans="1:14">
      <c r="A2738" s="126" t="s">
        <v>3906</v>
      </c>
      <c r="B2738" s="297"/>
      <c r="C2738" s="126" t="s">
        <v>3907</v>
      </c>
      <c r="D2738" s="278">
        <f>+VLOOKUP(A2738,'LISTA NACIONAL'!A:B,2,0)</f>
        <v>3404.8989999999999</v>
      </c>
      <c r="E2738" s="278">
        <f t="shared" si="42"/>
        <v>4119.9277899999997</v>
      </c>
      <c r="G2738" s="7"/>
      <c r="H2738" s="200"/>
      <c r="I2738" s="199"/>
      <c r="J2738" s="199"/>
      <c r="K2738" s="113"/>
      <c r="L2738" s="113"/>
      <c r="M2738" s="113"/>
      <c r="N2738" s="7"/>
    </row>
    <row r="2739" spans="1:14">
      <c r="A2739" s="126" t="s">
        <v>2668</v>
      </c>
      <c r="B2739" s="297"/>
      <c r="C2739" s="126" t="s">
        <v>3384</v>
      </c>
      <c r="D2739" s="278">
        <f>+VLOOKUP(A2739,'LISTA NACIONAL'!A:B,2,0)</f>
        <v>2457.7570000000001</v>
      </c>
      <c r="E2739" s="278">
        <f t="shared" si="42"/>
        <v>2973.8859699999998</v>
      </c>
      <c r="G2739" s="7"/>
      <c r="H2739" s="200"/>
      <c r="I2739" s="199"/>
      <c r="J2739" s="199"/>
      <c r="K2739" s="113"/>
      <c r="L2739" s="113"/>
      <c r="M2739" s="113"/>
      <c r="N2739" s="7"/>
    </row>
    <row r="2740" spans="1:14">
      <c r="A2740" s="126" t="s">
        <v>2669</v>
      </c>
      <c r="B2740" s="297"/>
      <c r="C2740" s="126" t="s">
        <v>3385</v>
      </c>
      <c r="D2740" s="278">
        <f>+VLOOKUP(A2740,'LISTA NACIONAL'!A:B,2,0)</f>
        <v>34322.491000000002</v>
      </c>
      <c r="E2740" s="278">
        <f t="shared" si="42"/>
        <v>41530.214110000001</v>
      </c>
      <c r="G2740" s="7"/>
      <c r="H2740" s="200"/>
      <c r="I2740" s="199"/>
      <c r="J2740" s="199"/>
      <c r="K2740" s="113"/>
      <c r="L2740" s="113"/>
      <c r="M2740" s="113"/>
      <c r="N2740" s="7"/>
    </row>
    <row r="2741" spans="1:14">
      <c r="A2741" s="126" t="s">
        <v>2670</v>
      </c>
      <c r="B2741" s="297"/>
      <c r="C2741" s="126" t="s">
        <v>3386</v>
      </c>
      <c r="D2741" s="278">
        <f>+VLOOKUP(A2741,'LISTA NACIONAL'!A:B,2,0)</f>
        <v>2752.7919999999999</v>
      </c>
      <c r="E2741" s="278">
        <f t="shared" si="42"/>
        <v>3330.8783199999998</v>
      </c>
      <c r="G2741" s="7"/>
      <c r="H2741" s="200"/>
      <c r="I2741" s="199"/>
      <c r="J2741" s="199"/>
      <c r="K2741" s="113"/>
      <c r="L2741" s="113"/>
      <c r="M2741" s="113"/>
      <c r="N2741" s="7"/>
    </row>
    <row r="2742" spans="1:14">
      <c r="A2742" s="126" t="s">
        <v>2671</v>
      </c>
      <c r="B2742" s="297"/>
      <c r="C2742" s="126" t="s">
        <v>3387</v>
      </c>
      <c r="D2742" s="278">
        <f>+VLOOKUP(A2742,'LISTA NACIONAL'!A:B,2,0)</f>
        <v>4734.1350000000002</v>
      </c>
      <c r="E2742" s="278">
        <f t="shared" si="42"/>
        <v>5728.3033500000001</v>
      </c>
      <c r="G2742" s="7"/>
      <c r="H2742" s="200"/>
      <c r="I2742" s="199"/>
      <c r="J2742" s="199"/>
      <c r="K2742" s="113"/>
      <c r="L2742" s="113"/>
      <c r="M2742" s="113"/>
      <c r="N2742" s="7"/>
    </row>
    <row r="2743" spans="1:14">
      <c r="A2743" s="126" t="s">
        <v>2672</v>
      </c>
      <c r="B2743" s="297"/>
      <c r="C2743" s="126" t="s">
        <v>3388</v>
      </c>
      <c r="D2743" s="278">
        <f>+VLOOKUP(A2743,'LISTA NACIONAL'!A:B,2,0)</f>
        <v>8968.2009999999991</v>
      </c>
      <c r="E2743" s="278">
        <f t="shared" si="42"/>
        <v>10851.523209999999</v>
      </c>
      <c r="G2743" s="7"/>
      <c r="H2743" s="200"/>
      <c r="I2743" s="199"/>
      <c r="J2743" s="199"/>
      <c r="K2743" s="113"/>
      <c r="L2743" s="113"/>
      <c r="M2743" s="113"/>
      <c r="N2743" s="7"/>
    </row>
    <row r="2744" spans="1:14">
      <c r="A2744" s="126" t="s">
        <v>2673</v>
      </c>
      <c r="B2744" s="297"/>
      <c r="C2744" s="126" t="s">
        <v>3389</v>
      </c>
      <c r="D2744" s="278">
        <f>+VLOOKUP(A2744,'LISTA NACIONAL'!A:B,2,0)</f>
        <v>30985.077000000001</v>
      </c>
      <c r="E2744" s="278">
        <f t="shared" si="42"/>
        <v>37491.943169999999</v>
      </c>
      <c r="G2744" s="7"/>
      <c r="H2744" s="200"/>
      <c r="I2744" s="199"/>
      <c r="J2744" s="199"/>
      <c r="K2744" s="113"/>
      <c r="L2744" s="113"/>
      <c r="M2744" s="113"/>
      <c r="N2744" s="7"/>
    </row>
    <row r="2745" spans="1:14">
      <c r="A2745" s="126" t="s">
        <v>2674</v>
      </c>
      <c r="B2745" s="297"/>
      <c r="C2745" s="126" t="s">
        <v>3390</v>
      </c>
      <c r="D2745" s="278">
        <f>+VLOOKUP(A2745,'LISTA NACIONAL'!A:B,2,0)</f>
        <v>28393.496999999999</v>
      </c>
      <c r="E2745" s="278">
        <f t="shared" si="42"/>
        <v>34356.131369999996</v>
      </c>
      <c r="G2745" s="7"/>
      <c r="H2745" s="200"/>
      <c r="I2745" s="199"/>
      <c r="J2745" s="199"/>
      <c r="K2745" s="113"/>
      <c r="L2745" s="113"/>
      <c r="M2745" s="113"/>
      <c r="N2745" s="7"/>
    </row>
    <row r="2746" spans="1:14">
      <c r="A2746" s="126" t="s">
        <v>2675</v>
      </c>
      <c r="B2746" s="297"/>
      <c r="C2746" s="126" t="s">
        <v>3391</v>
      </c>
      <c r="D2746" s="278">
        <f>+VLOOKUP(A2746,'LISTA NACIONAL'!A:B,2,0)</f>
        <v>28393.496999999999</v>
      </c>
      <c r="E2746" s="278">
        <f t="shared" si="42"/>
        <v>34356.131369999996</v>
      </c>
      <c r="G2746" s="7"/>
      <c r="H2746" s="200"/>
      <c r="I2746" s="199"/>
      <c r="J2746" s="199"/>
      <c r="K2746" s="113"/>
      <c r="L2746" s="113"/>
      <c r="M2746" s="113"/>
      <c r="N2746" s="7"/>
    </row>
    <row r="2747" spans="1:14">
      <c r="A2747" s="126" t="s">
        <v>2676</v>
      </c>
      <c r="B2747" s="297"/>
      <c r="C2747" s="126" t="s">
        <v>3392</v>
      </c>
      <c r="D2747" s="278">
        <f>+VLOOKUP(A2747,'LISTA NACIONAL'!A:B,2,0)</f>
        <v>28393.496999999999</v>
      </c>
      <c r="E2747" s="278">
        <f t="shared" si="42"/>
        <v>34356.131369999996</v>
      </c>
      <c r="G2747" s="7"/>
      <c r="H2747" s="200"/>
      <c r="I2747" s="199"/>
      <c r="J2747" s="199"/>
      <c r="K2747" s="113"/>
      <c r="L2747" s="113"/>
      <c r="M2747" s="113"/>
      <c r="N2747" s="7"/>
    </row>
    <row r="2748" spans="1:14">
      <c r="A2748" s="126" t="s">
        <v>2677</v>
      </c>
      <c r="B2748" s="297"/>
      <c r="C2748" s="126" t="s">
        <v>3393</v>
      </c>
      <c r="D2748" s="278">
        <f>+VLOOKUP(A2748,'LISTA NACIONAL'!A:B,2,0)</f>
        <v>3260.26</v>
      </c>
      <c r="E2748" s="278">
        <f t="shared" si="42"/>
        <v>3944.9146000000001</v>
      </c>
      <c r="G2748" s="7"/>
      <c r="H2748" s="200"/>
      <c r="I2748" s="199"/>
      <c r="J2748" s="199"/>
      <c r="K2748" s="113"/>
      <c r="L2748" s="113"/>
      <c r="M2748" s="113"/>
      <c r="N2748" s="7"/>
    </row>
    <row r="2749" spans="1:14">
      <c r="A2749" s="126" t="s">
        <v>116</v>
      </c>
      <c r="B2749" s="297"/>
      <c r="C2749" s="126" t="s">
        <v>3394</v>
      </c>
      <c r="D2749" s="278">
        <f>+VLOOKUP(A2749,'LISTA NACIONAL'!A:B,2,0)</f>
        <v>9176.7129999999997</v>
      </c>
      <c r="E2749" s="278">
        <f t="shared" si="42"/>
        <v>11103.82273</v>
      </c>
      <c r="G2749" s="7"/>
      <c r="H2749" s="200"/>
      <c r="I2749" s="199"/>
      <c r="J2749" s="199"/>
      <c r="K2749" s="113"/>
      <c r="L2749" s="113"/>
      <c r="M2749" s="113"/>
      <c r="N2749" s="7"/>
    </row>
    <row r="2750" spans="1:14">
      <c r="A2750" s="126" t="s">
        <v>117</v>
      </c>
      <c r="B2750" s="297"/>
      <c r="C2750" s="126" t="s">
        <v>3395</v>
      </c>
      <c r="D2750" s="278">
        <f>+VLOOKUP(A2750,'LISTA NACIONAL'!A:B,2,0)</f>
        <v>2681.4859999999999</v>
      </c>
      <c r="E2750" s="278">
        <f t="shared" si="42"/>
        <v>3244.5980599999998</v>
      </c>
      <c r="G2750" s="7"/>
      <c r="H2750" s="200"/>
      <c r="I2750" s="199"/>
      <c r="J2750" s="199"/>
      <c r="K2750" s="113"/>
      <c r="L2750" s="113"/>
      <c r="M2750" s="113"/>
      <c r="N2750" s="7"/>
    </row>
    <row r="2751" spans="1:14">
      <c r="A2751" s="126" t="s">
        <v>118</v>
      </c>
      <c r="B2751" s="297"/>
      <c r="C2751" s="126" t="s">
        <v>3396</v>
      </c>
      <c r="D2751" s="278">
        <f>+VLOOKUP(A2751,'LISTA NACIONAL'!A:B,2,0)</f>
        <v>5058.0770000000002</v>
      </c>
      <c r="E2751" s="278">
        <f t="shared" si="42"/>
        <v>6120.2731700000004</v>
      </c>
      <c r="G2751" s="7"/>
      <c r="H2751" s="200"/>
      <c r="I2751" s="199"/>
      <c r="J2751" s="199"/>
      <c r="K2751" s="113"/>
      <c r="L2751" s="113"/>
      <c r="M2751" s="113"/>
      <c r="N2751" s="7"/>
    </row>
    <row r="2752" spans="1:14">
      <c r="A2752" s="126" t="s">
        <v>119</v>
      </c>
      <c r="B2752" s="297"/>
      <c r="C2752" s="126" t="s">
        <v>12241</v>
      </c>
      <c r="D2752" s="278">
        <f>+VLOOKUP(A2752,'LISTA NACIONAL'!A:B,2,0)</f>
        <v>22010.933000000001</v>
      </c>
      <c r="E2752" s="278">
        <f t="shared" si="42"/>
        <v>26633.228930000001</v>
      </c>
      <c r="G2752" s="7"/>
      <c r="H2752" s="200"/>
      <c r="I2752" s="199"/>
      <c r="J2752" s="199"/>
      <c r="K2752" s="113"/>
      <c r="L2752" s="113"/>
      <c r="M2752" s="113"/>
      <c r="N2752" s="7"/>
    </row>
    <row r="2753" spans="1:14">
      <c r="A2753" s="126" t="s">
        <v>120</v>
      </c>
      <c r="B2753" s="297"/>
      <c r="C2753" s="126" t="s">
        <v>3397</v>
      </c>
      <c r="D2753" s="278">
        <f>+VLOOKUP(A2753,'LISTA NACIONAL'!A:B,2,0)</f>
        <v>5856.8729999999996</v>
      </c>
      <c r="E2753" s="278">
        <f t="shared" si="42"/>
        <v>7086.8163299999997</v>
      </c>
      <c r="G2753" s="7"/>
      <c r="H2753" s="200"/>
      <c r="I2753" s="199"/>
      <c r="J2753" s="199"/>
      <c r="K2753" s="113"/>
      <c r="L2753" s="113"/>
      <c r="M2753" s="113"/>
      <c r="N2753" s="7"/>
    </row>
    <row r="2754" spans="1:14">
      <c r="A2754" s="126" t="s">
        <v>121</v>
      </c>
      <c r="B2754" s="297"/>
      <c r="C2754" s="126" t="s">
        <v>1148</v>
      </c>
      <c r="D2754" s="278">
        <f>+VLOOKUP(A2754,'LISTA NACIONAL'!A:B,2,0)</f>
        <v>2223.4630000000002</v>
      </c>
      <c r="E2754" s="278">
        <f t="shared" si="42"/>
        <v>2690.39023</v>
      </c>
      <c r="G2754" s="7"/>
      <c r="H2754" s="200"/>
      <c r="I2754" s="199"/>
      <c r="J2754" s="199"/>
      <c r="K2754" s="113"/>
      <c r="L2754" s="113"/>
      <c r="M2754" s="113"/>
      <c r="N2754" s="7"/>
    </row>
    <row r="2755" spans="1:14">
      <c r="A2755" s="126" t="s">
        <v>122</v>
      </c>
      <c r="B2755" s="297"/>
      <c r="C2755" s="126" t="s">
        <v>1149</v>
      </c>
      <c r="D2755" s="278">
        <f>+VLOOKUP(A2755,'LISTA NACIONAL'!A:B,2,0)</f>
        <v>92199.104999999996</v>
      </c>
      <c r="E2755" s="278">
        <f t="shared" si="42"/>
        <v>111560.91704999999</v>
      </c>
      <c r="G2755" s="7"/>
      <c r="H2755" s="200"/>
      <c r="I2755" s="199"/>
      <c r="J2755" s="199"/>
      <c r="K2755" s="113"/>
      <c r="L2755" s="113"/>
      <c r="M2755" s="113"/>
      <c r="N2755" s="7"/>
    </row>
    <row r="2756" spans="1:14">
      <c r="A2756" s="126" t="s">
        <v>123</v>
      </c>
      <c r="B2756" s="297"/>
      <c r="C2756" s="126" t="s">
        <v>2611</v>
      </c>
      <c r="D2756" s="278">
        <f>+VLOOKUP(A2756,'LISTA NACIONAL'!A:B,2,0)</f>
        <v>2932.2689999999998</v>
      </c>
      <c r="E2756" s="278">
        <f t="shared" si="42"/>
        <v>3548.0454899999995</v>
      </c>
      <c r="G2756" s="7"/>
      <c r="H2756" s="200"/>
      <c r="I2756" s="199"/>
      <c r="J2756" s="199"/>
      <c r="K2756" s="113"/>
      <c r="L2756" s="113"/>
      <c r="M2756" s="113"/>
      <c r="N2756" s="7"/>
    </row>
    <row r="2757" spans="1:14">
      <c r="A2757" s="126" t="s">
        <v>124</v>
      </c>
      <c r="B2757" s="297"/>
      <c r="C2757" s="126" t="s">
        <v>1776</v>
      </c>
      <c r="D2757" s="278">
        <f>+VLOOKUP(A2757,'LISTA NACIONAL'!A:B,2,0)</f>
        <v>22828.981</v>
      </c>
      <c r="E2757" s="278">
        <f t="shared" si="42"/>
        <v>27623.067009999999</v>
      </c>
      <c r="G2757" s="7"/>
      <c r="H2757" s="200"/>
      <c r="I2757" s="199"/>
      <c r="J2757" s="199"/>
      <c r="K2757" s="113"/>
      <c r="L2757" s="113"/>
      <c r="M2757" s="113"/>
      <c r="N2757" s="7"/>
    </row>
    <row r="2758" spans="1:14">
      <c r="A2758" s="126" t="s">
        <v>125</v>
      </c>
      <c r="B2758" s="297"/>
      <c r="C2758" s="126" t="s">
        <v>1386</v>
      </c>
      <c r="D2758" s="278">
        <f>+VLOOKUP(A2758,'LISTA NACIONAL'!A:B,2,0)</f>
        <v>10268.397000000001</v>
      </c>
      <c r="E2758" s="278">
        <f t="shared" si="42"/>
        <v>12424.76037</v>
      </c>
      <c r="G2758" s="7"/>
      <c r="H2758" s="200"/>
      <c r="I2758" s="199"/>
      <c r="J2758" s="199"/>
      <c r="K2758" s="113"/>
      <c r="L2758" s="113"/>
      <c r="M2758" s="113"/>
      <c r="N2758" s="7"/>
    </row>
    <row r="2759" spans="1:14">
      <c r="A2759" s="126" t="s">
        <v>126</v>
      </c>
      <c r="B2759" s="297"/>
      <c r="C2759" s="126" t="s">
        <v>4614</v>
      </c>
      <c r="D2759" s="278">
        <f>+VLOOKUP(A2759,'LISTA NACIONAL'!A:B,2,0)</f>
        <v>10206.83</v>
      </c>
      <c r="E2759" s="278">
        <f t="shared" si="42"/>
        <v>12350.264299999999</v>
      </c>
      <c r="G2759" s="7"/>
      <c r="H2759" s="200"/>
      <c r="I2759" s="199"/>
      <c r="J2759" s="199"/>
      <c r="K2759" s="113"/>
      <c r="L2759" s="113"/>
      <c r="M2759" s="113"/>
      <c r="N2759" s="7"/>
    </row>
    <row r="2760" spans="1:14">
      <c r="A2760" s="126" t="s">
        <v>127</v>
      </c>
      <c r="B2760" s="297"/>
      <c r="C2760" s="126" t="s">
        <v>4615</v>
      </c>
      <c r="D2760" s="278">
        <f>+VLOOKUP(A2760,'LISTA NACIONAL'!A:B,2,0)</f>
        <v>6830.9139999999998</v>
      </c>
      <c r="E2760" s="278">
        <f t="shared" si="42"/>
        <v>8265.4059399999987</v>
      </c>
      <c r="G2760" s="7"/>
      <c r="H2760" s="200"/>
      <c r="I2760" s="199"/>
      <c r="J2760" s="199"/>
      <c r="K2760" s="113"/>
      <c r="L2760" s="113"/>
      <c r="M2760" s="113"/>
      <c r="N2760" s="7"/>
    </row>
    <row r="2761" spans="1:14">
      <c r="A2761" s="126" t="s">
        <v>128</v>
      </c>
      <c r="B2761" s="297"/>
      <c r="C2761" s="126" t="s">
        <v>4766</v>
      </c>
      <c r="D2761" s="278">
        <f>+VLOOKUP(A2761,'LISTA NACIONAL'!A:B,2,0)</f>
        <v>100756.45</v>
      </c>
      <c r="E2761" s="278">
        <f t="shared" si="42"/>
        <v>121915.3045</v>
      </c>
      <c r="G2761" s="7"/>
      <c r="H2761" s="200"/>
      <c r="I2761" s="199"/>
      <c r="J2761" s="199"/>
      <c r="K2761" s="113"/>
      <c r="L2761" s="113"/>
      <c r="M2761" s="113"/>
      <c r="N2761" s="7"/>
    </row>
    <row r="2762" spans="1:14">
      <c r="A2762" s="126" t="s">
        <v>3837</v>
      </c>
      <c r="B2762" s="297"/>
      <c r="C2762" s="126" t="s">
        <v>4767</v>
      </c>
      <c r="D2762" s="278">
        <f>+VLOOKUP(A2762,'LISTA NACIONAL'!A:B,2,0)</f>
        <v>4164.83</v>
      </c>
      <c r="E2762" s="278">
        <f t="shared" si="42"/>
        <v>5039.4443000000001</v>
      </c>
      <c r="G2762" s="7"/>
      <c r="H2762" s="200"/>
      <c r="I2762" s="199"/>
      <c r="J2762" s="199"/>
      <c r="K2762" s="113"/>
      <c r="L2762" s="113"/>
      <c r="M2762" s="113"/>
      <c r="N2762" s="7"/>
    </row>
    <row r="2763" spans="1:14">
      <c r="A2763" s="126" t="s">
        <v>6354</v>
      </c>
      <c r="B2763" s="297"/>
      <c r="C2763" s="126" t="s">
        <v>4768</v>
      </c>
      <c r="D2763" s="278">
        <f>+VLOOKUP(A2763,'LISTA NACIONAL'!A:B,2,0)</f>
        <v>5715.7359999999999</v>
      </c>
      <c r="E2763" s="278">
        <f t="shared" ref="E2763:E2826" si="43">+D2763*1.21</f>
        <v>6916.0405599999995</v>
      </c>
      <c r="G2763" s="7"/>
      <c r="H2763" s="200"/>
      <c r="I2763" s="199"/>
      <c r="J2763" s="199"/>
      <c r="K2763" s="113"/>
      <c r="L2763" s="113"/>
      <c r="M2763" s="113"/>
      <c r="N2763" s="7"/>
    </row>
    <row r="2764" spans="1:14">
      <c r="A2764" s="126" t="s">
        <v>6355</v>
      </c>
      <c r="B2764" s="297"/>
      <c r="C2764" s="126" t="s">
        <v>4769</v>
      </c>
      <c r="D2764" s="278">
        <f>+VLOOKUP(A2764,'LISTA NACIONAL'!A:B,2,0)</f>
        <v>6024.4520000000002</v>
      </c>
      <c r="E2764" s="278">
        <f t="shared" si="43"/>
        <v>7289.5869199999997</v>
      </c>
      <c r="G2764" s="7"/>
      <c r="H2764" s="200"/>
      <c r="I2764" s="199"/>
      <c r="J2764" s="199"/>
      <c r="K2764" s="113"/>
      <c r="L2764" s="113"/>
      <c r="M2764" s="113"/>
      <c r="N2764" s="7"/>
    </row>
    <row r="2765" spans="1:14">
      <c r="A2765" s="126" t="s">
        <v>6356</v>
      </c>
      <c r="B2765" s="297"/>
      <c r="C2765" s="126" t="s">
        <v>4770</v>
      </c>
      <c r="D2765" s="278">
        <f>+VLOOKUP(A2765,'LISTA NACIONAL'!A:B,2,0)</f>
        <v>6121.058</v>
      </c>
      <c r="E2765" s="278">
        <f t="shared" si="43"/>
        <v>7406.4801799999996</v>
      </c>
      <c r="G2765" s="7"/>
      <c r="H2765" s="200"/>
      <c r="I2765" s="199"/>
      <c r="J2765" s="199"/>
      <c r="K2765" s="113"/>
      <c r="L2765" s="113"/>
      <c r="M2765" s="113"/>
      <c r="N2765" s="7"/>
    </row>
    <row r="2766" spans="1:14">
      <c r="A2766" s="126" t="s">
        <v>6357</v>
      </c>
      <c r="B2766" s="297"/>
      <c r="C2766" s="126" t="s">
        <v>4771</v>
      </c>
      <c r="D2766" s="278">
        <f>+VLOOKUP(A2766,'LISTA NACIONAL'!A:B,2,0)</f>
        <v>5964.777</v>
      </c>
      <c r="E2766" s="278">
        <f t="shared" si="43"/>
        <v>7217.3801699999995</v>
      </c>
      <c r="G2766" s="7"/>
      <c r="H2766" s="200"/>
      <c r="I2766" s="199"/>
      <c r="J2766" s="199"/>
      <c r="K2766" s="113"/>
      <c r="L2766" s="113"/>
      <c r="M2766" s="113"/>
      <c r="N2766" s="7"/>
    </row>
    <row r="2767" spans="1:14">
      <c r="A2767" s="126" t="s">
        <v>6358</v>
      </c>
      <c r="B2767" s="297"/>
      <c r="C2767" s="126" t="s">
        <v>4772</v>
      </c>
      <c r="D2767" s="278">
        <f>+VLOOKUP(A2767,'LISTA NACIONAL'!A:B,2,0)</f>
        <v>4313.6850000000004</v>
      </c>
      <c r="E2767" s="278">
        <f t="shared" si="43"/>
        <v>5219.5588500000003</v>
      </c>
      <c r="G2767" s="7"/>
      <c r="H2767" s="200"/>
      <c r="I2767" s="199"/>
      <c r="J2767" s="199"/>
      <c r="K2767" s="113"/>
      <c r="L2767" s="113"/>
      <c r="M2767" s="113"/>
      <c r="N2767" s="7"/>
    </row>
    <row r="2768" spans="1:14">
      <c r="A2768" s="126" t="s">
        <v>6359</v>
      </c>
      <c r="B2768" s="297"/>
      <c r="C2768" s="126" t="s">
        <v>8809</v>
      </c>
      <c r="D2768" s="278">
        <f>+VLOOKUP(A2768,'LISTA NACIONAL'!A:B,2,0)</f>
        <v>7413.5969999999998</v>
      </c>
      <c r="E2768" s="278">
        <f t="shared" si="43"/>
        <v>8970.4523699999991</v>
      </c>
      <c r="G2768" s="7"/>
      <c r="H2768" s="200"/>
      <c r="I2768" s="199"/>
      <c r="J2768" s="199"/>
      <c r="K2768" s="113"/>
      <c r="L2768" s="113"/>
      <c r="M2768" s="113"/>
      <c r="N2768" s="7"/>
    </row>
    <row r="2769" spans="1:14">
      <c r="A2769" s="126" t="s">
        <v>6360</v>
      </c>
      <c r="B2769" s="297"/>
      <c r="C2769" s="126" t="s">
        <v>8810</v>
      </c>
      <c r="D2769" s="278">
        <f>+VLOOKUP(A2769,'LISTA NACIONAL'!A:B,2,0)</f>
        <v>13362.982</v>
      </c>
      <c r="E2769" s="278">
        <f t="shared" si="43"/>
        <v>16169.208219999999</v>
      </c>
      <c r="G2769" s="7"/>
      <c r="H2769" s="200"/>
      <c r="I2769" s="199"/>
      <c r="J2769" s="199"/>
      <c r="K2769" s="113"/>
      <c r="L2769" s="113"/>
      <c r="M2769" s="113"/>
      <c r="N2769" s="7"/>
    </row>
    <row r="2770" spans="1:14">
      <c r="A2770" s="126" t="s">
        <v>6361</v>
      </c>
      <c r="B2770" s="297"/>
      <c r="C2770" s="126" t="s">
        <v>1671</v>
      </c>
      <c r="D2770" s="278">
        <f>+VLOOKUP(A2770,'LISTA NACIONAL'!A:B,2,0)</f>
        <v>4699.5609999999997</v>
      </c>
      <c r="E2770" s="278">
        <f t="shared" si="43"/>
        <v>5686.4688099999994</v>
      </c>
      <c r="G2770" s="7"/>
      <c r="H2770" s="200"/>
      <c r="I2770" s="199"/>
      <c r="J2770" s="199"/>
      <c r="K2770" s="113"/>
      <c r="L2770" s="113"/>
      <c r="M2770" s="113"/>
      <c r="N2770" s="7"/>
    </row>
    <row r="2771" spans="1:14">
      <c r="A2771" s="126" t="s">
        <v>3908</v>
      </c>
      <c r="B2771" s="297"/>
      <c r="C2771" s="126" t="s">
        <v>8373</v>
      </c>
      <c r="D2771" s="278">
        <f>+VLOOKUP(A2771,'LISTA NACIONAL'!A:B,2,0)</f>
        <v>5623.9690000000001</v>
      </c>
      <c r="E2771" s="278">
        <f t="shared" si="43"/>
        <v>6805.0024899999999</v>
      </c>
      <c r="G2771" s="7"/>
      <c r="H2771" s="200"/>
      <c r="I2771" s="199"/>
      <c r="J2771" s="199"/>
      <c r="K2771" s="113"/>
      <c r="L2771" s="113"/>
      <c r="M2771" s="113"/>
      <c r="N2771" s="7"/>
    </row>
    <row r="2772" spans="1:14">
      <c r="A2772" s="126" t="s">
        <v>6362</v>
      </c>
      <c r="B2772" s="297"/>
      <c r="C2772" s="126" t="s">
        <v>1672</v>
      </c>
      <c r="D2772" s="278">
        <f>+VLOOKUP(A2772,'LISTA NACIONAL'!A:B,2,0)</f>
        <v>9439.134</v>
      </c>
      <c r="E2772" s="278">
        <f t="shared" si="43"/>
        <v>11421.352139999999</v>
      </c>
      <c r="G2772" s="7"/>
      <c r="H2772" s="200"/>
      <c r="I2772" s="199"/>
      <c r="J2772" s="199"/>
      <c r="K2772" s="113"/>
      <c r="L2772" s="113"/>
      <c r="M2772" s="113"/>
      <c r="N2772" s="7"/>
    </row>
    <row r="2773" spans="1:14">
      <c r="A2773" s="126" t="s">
        <v>6363</v>
      </c>
      <c r="B2773" s="297"/>
      <c r="C2773" s="126" t="s">
        <v>1673</v>
      </c>
      <c r="D2773" s="278">
        <f>+VLOOKUP(A2773,'LISTA NACIONAL'!A:B,2,0)</f>
        <v>4946.3500000000004</v>
      </c>
      <c r="E2773" s="278">
        <f t="shared" si="43"/>
        <v>5985.0835000000006</v>
      </c>
      <c r="G2773" s="7"/>
      <c r="H2773" s="200"/>
      <c r="I2773" s="199"/>
      <c r="J2773" s="199"/>
      <c r="K2773" s="113"/>
      <c r="L2773" s="113"/>
      <c r="M2773" s="113"/>
      <c r="N2773" s="7"/>
    </row>
    <row r="2774" spans="1:14">
      <c r="A2774" s="126" t="s">
        <v>6364</v>
      </c>
      <c r="B2774" s="297"/>
      <c r="C2774" s="126" t="s">
        <v>1674</v>
      </c>
      <c r="D2774" s="278">
        <f>+VLOOKUP(A2774,'LISTA NACIONAL'!A:B,2,0)</f>
        <v>15486.602000000001</v>
      </c>
      <c r="E2774" s="278">
        <f t="shared" si="43"/>
        <v>18738.788420000001</v>
      </c>
      <c r="G2774" s="7"/>
      <c r="H2774" s="200"/>
      <c r="I2774" s="199"/>
      <c r="J2774" s="199"/>
      <c r="K2774" s="113"/>
      <c r="L2774" s="113"/>
      <c r="M2774" s="113"/>
      <c r="N2774" s="7"/>
    </row>
    <row r="2775" spans="1:14">
      <c r="A2775" s="126" t="s">
        <v>6618</v>
      </c>
      <c r="B2775" s="297"/>
      <c r="C2775" s="126" t="s">
        <v>1675</v>
      </c>
      <c r="D2775" s="278">
        <f>+VLOOKUP(A2775,'LISTA NACIONAL'!A:B,2,0)</f>
        <v>4734.1350000000002</v>
      </c>
      <c r="E2775" s="278">
        <f t="shared" si="43"/>
        <v>5728.3033500000001</v>
      </c>
      <c r="G2775" s="7"/>
      <c r="H2775" s="200"/>
      <c r="I2775" s="199"/>
      <c r="J2775" s="199"/>
      <c r="K2775" s="113"/>
      <c r="L2775" s="113"/>
      <c r="M2775" s="113"/>
      <c r="N2775" s="7"/>
    </row>
    <row r="2776" spans="1:14">
      <c r="A2776" s="126" t="s">
        <v>6619</v>
      </c>
      <c r="B2776" s="297"/>
      <c r="C2776" s="126" t="s">
        <v>1676</v>
      </c>
      <c r="D2776" s="278">
        <f>+VLOOKUP(A2776,'LISTA NACIONAL'!A:B,2,0)</f>
        <v>21029.030999999999</v>
      </c>
      <c r="E2776" s="278">
        <f t="shared" si="43"/>
        <v>25445.127509999998</v>
      </c>
      <c r="G2776" s="7"/>
      <c r="H2776" s="200"/>
      <c r="I2776" s="199"/>
      <c r="J2776" s="199"/>
      <c r="K2776" s="113"/>
      <c r="L2776" s="113"/>
      <c r="M2776" s="113"/>
      <c r="N2776" s="7"/>
    </row>
    <row r="2777" spans="1:14">
      <c r="A2777" s="126" t="s">
        <v>6620</v>
      </c>
      <c r="B2777" s="297"/>
      <c r="C2777" s="126" t="s">
        <v>1531</v>
      </c>
      <c r="D2777" s="278">
        <f>+VLOOKUP(A2777,'LISTA NACIONAL'!A:B,2,0)</f>
        <v>12544.803</v>
      </c>
      <c r="E2777" s="278">
        <f t="shared" si="43"/>
        <v>15179.21163</v>
      </c>
      <c r="G2777" s="7"/>
      <c r="H2777" s="200"/>
      <c r="I2777" s="199"/>
      <c r="J2777" s="199"/>
      <c r="K2777" s="113"/>
      <c r="L2777" s="113"/>
      <c r="M2777" s="113"/>
      <c r="N2777" s="7"/>
    </row>
    <row r="2778" spans="1:14">
      <c r="A2778" s="126" t="s">
        <v>6621</v>
      </c>
      <c r="B2778" s="297"/>
      <c r="C2778" s="126" t="s">
        <v>1532</v>
      </c>
      <c r="D2778" s="278">
        <f>+VLOOKUP(A2778,'LISTA NACIONAL'!A:B,2,0)</f>
        <v>4882.6030000000001</v>
      </c>
      <c r="E2778" s="278">
        <f t="shared" si="43"/>
        <v>5907.9496300000001</v>
      </c>
      <c r="G2778" s="7"/>
      <c r="H2778" s="200"/>
      <c r="I2778" s="199"/>
      <c r="J2778" s="199"/>
      <c r="K2778" s="113"/>
      <c r="L2778" s="113"/>
      <c r="M2778" s="113"/>
      <c r="N2778" s="7"/>
    </row>
    <row r="2779" spans="1:14">
      <c r="A2779" s="126" t="s">
        <v>6622</v>
      </c>
      <c r="B2779" s="297"/>
      <c r="C2779" s="126" t="s">
        <v>1533</v>
      </c>
      <c r="D2779" s="278">
        <f>+VLOOKUP(A2779,'LISTA NACIONAL'!A:B,2,0)</f>
        <v>5546.3630000000003</v>
      </c>
      <c r="E2779" s="278">
        <f t="shared" si="43"/>
        <v>6711.0992299999998</v>
      </c>
      <c r="G2779" s="7"/>
      <c r="H2779" s="200"/>
      <c r="I2779" s="199"/>
      <c r="J2779" s="199"/>
      <c r="K2779" s="113"/>
      <c r="L2779" s="113"/>
      <c r="M2779" s="113"/>
      <c r="N2779" s="7"/>
    </row>
    <row r="2780" spans="1:14">
      <c r="A2780" s="126" t="s">
        <v>6623</v>
      </c>
      <c r="B2780" s="297"/>
      <c r="C2780" s="126" t="s">
        <v>1534</v>
      </c>
      <c r="D2780" s="278">
        <f>+VLOOKUP(A2780,'LISTA NACIONAL'!A:B,2,0)</f>
        <v>4816.91</v>
      </c>
      <c r="E2780" s="278">
        <f t="shared" si="43"/>
        <v>5828.4610999999995</v>
      </c>
      <c r="G2780" s="7"/>
      <c r="H2780" s="200"/>
      <c r="I2780" s="199"/>
      <c r="J2780" s="199"/>
      <c r="K2780" s="113"/>
      <c r="L2780" s="113"/>
      <c r="M2780" s="113"/>
      <c r="N2780" s="7"/>
    </row>
    <row r="2781" spans="1:14">
      <c r="A2781" s="126" t="s">
        <v>6624</v>
      </c>
      <c r="B2781" s="297"/>
      <c r="C2781" s="126" t="s">
        <v>1535</v>
      </c>
      <c r="D2781" s="278">
        <f>+VLOOKUP(A2781,'LISTA NACIONAL'!A:B,2,0)</f>
        <v>3750.2359999999999</v>
      </c>
      <c r="E2781" s="278">
        <f t="shared" si="43"/>
        <v>4537.7855599999994</v>
      </c>
      <c r="G2781" s="7"/>
      <c r="H2781" s="200"/>
      <c r="I2781" s="199"/>
      <c r="J2781" s="199"/>
      <c r="K2781" s="113"/>
      <c r="L2781" s="113"/>
      <c r="M2781" s="113"/>
      <c r="N2781" s="7"/>
    </row>
    <row r="2782" spans="1:14">
      <c r="A2782" s="126" t="s">
        <v>6625</v>
      </c>
      <c r="B2782" s="297"/>
      <c r="C2782" s="126" t="s">
        <v>1536</v>
      </c>
      <c r="D2782" s="278">
        <f>+VLOOKUP(A2782,'LISTA NACIONAL'!A:B,2,0)</f>
        <v>27722.904999999999</v>
      </c>
      <c r="E2782" s="278">
        <f t="shared" si="43"/>
        <v>33544.715049999999</v>
      </c>
      <c r="G2782" s="7"/>
      <c r="H2782" s="200"/>
      <c r="I2782" s="199"/>
      <c r="J2782" s="199"/>
      <c r="K2782" s="113"/>
      <c r="L2782" s="113"/>
      <c r="M2782" s="113"/>
      <c r="N2782" s="7"/>
    </row>
    <row r="2783" spans="1:14">
      <c r="A2783" s="126" t="s">
        <v>6626</v>
      </c>
      <c r="B2783" s="297"/>
      <c r="C2783" s="126" t="s">
        <v>985</v>
      </c>
      <c r="D2783" s="278">
        <f>+VLOOKUP(A2783,'LISTA NACIONAL'!A:B,2,0)</f>
        <v>3271.6790000000001</v>
      </c>
      <c r="E2783" s="278">
        <f t="shared" si="43"/>
        <v>3958.7315899999999</v>
      </c>
      <c r="G2783" s="7"/>
      <c r="H2783" s="200"/>
      <c r="I2783" s="199"/>
      <c r="J2783" s="199"/>
      <c r="K2783" s="113"/>
      <c r="L2783" s="113"/>
      <c r="M2783" s="113"/>
      <c r="N2783" s="7"/>
    </row>
    <row r="2784" spans="1:14">
      <c r="A2784" s="126" t="s">
        <v>6627</v>
      </c>
      <c r="B2784" s="297"/>
      <c r="C2784" s="126" t="s">
        <v>986</v>
      </c>
      <c r="D2784" s="278">
        <f>+VLOOKUP(A2784,'LISTA NACIONAL'!A:B,2,0)</f>
        <v>3271.6790000000001</v>
      </c>
      <c r="E2784" s="278">
        <f t="shared" si="43"/>
        <v>3958.7315899999999</v>
      </c>
      <c r="G2784" s="7"/>
      <c r="H2784" s="200"/>
      <c r="I2784" s="199"/>
      <c r="J2784" s="199"/>
      <c r="K2784" s="113"/>
      <c r="L2784" s="113"/>
      <c r="M2784" s="113"/>
      <c r="N2784" s="7"/>
    </row>
    <row r="2785" spans="1:14">
      <c r="A2785" s="126" t="s">
        <v>8374</v>
      </c>
      <c r="B2785" s="297"/>
      <c r="C2785" s="126" t="s">
        <v>5564</v>
      </c>
      <c r="D2785" s="278">
        <f>+VLOOKUP(A2785,'LISTA NACIONAL'!A:B,2,0)</f>
        <v>3271.6790000000001</v>
      </c>
      <c r="E2785" s="278">
        <f t="shared" si="43"/>
        <v>3958.7315899999999</v>
      </c>
      <c r="G2785" s="7"/>
      <c r="H2785" s="200"/>
      <c r="I2785" s="199"/>
      <c r="J2785" s="199"/>
      <c r="K2785" s="113"/>
      <c r="L2785" s="113"/>
      <c r="M2785" s="113"/>
      <c r="N2785" s="7"/>
    </row>
    <row r="2786" spans="1:14">
      <c r="A2786" s="126" t="s">
        <v>6628</v>
      </c>
      <c r="B2786" s="297"/>
      <c r="C2786" s="126" t="s">
        <v>1129</v>
      </c>
      <c r="D2786" s="278">
        <f>+VLOOKUP(A2786,'LISTA NACIONAL'!A:B,2,0)</f>
        <v>11252.331</v>
      </c>
      <c r="E2786" s="278">
        <f t="shared" si="43"/>
        <v>13615.32051</v>
      </c>
      <c r="G2786" s="7"/>
      <c r="H2786" s="200"/>
      <c r="I2786" s="199"/>
      <c r="J2786" s="199"/>
      <c r="K2786" s="113"/>
      <c r="L2786" s="113"/>
      <c r="M2786" s="113"/>
      <c r="N2786" s="7"/>
    </row>
    <row r="2787" spans="1:14">
      <c r="A2787" s="126" t="s">
        <v>6629</v>
      </c>
      <c r="B2787" s="297"/>
      <c r="C2787" s="126" t="s">
        <v>1130</v>
      </c>
      <c r="D2787" s="278">
        <f>+VLOOKUP(A2787,'LISTA NACIONAL'!A:B,2,0)</f>
        <v>40835.114000000001</v>
      </c>
      <c r="E2787" s="278">
        <f t="shared" si="43"/>
        <v>49410.487939999999</v>
      </c>
      <c r="G2787" s="7"/>
      <c r="H2787" s="200"/>
      <c r="I2787" s="199"/>
      <c r="J2787" s="199"/>
      <c r="K2787" s="113"/>
      <c r="L2787" s="113"/>
      <c r="M2787" s="113"/>
      <c r="N2787" s="7"/>
    </row>
    <row r="2788" spans="1:14">
      <c r="A2788" s="126" t="s">
        <v>6630</v>
      </c>
      <c r="B2788" s="297"/>
      <c r="C2788" s="126" t="s">
        <v>1131</v>
      </c>
      <c r="D2788" s="278">
        <f>+VLOOKUP(A2788,'LISTA NACIONAL'!A:B,2,0)</f>
        <v>19570.812999999998</v>
      </c>
      <c r="E2788" s="278">
        <f t="shared" si="43"/>
        <v>23680.683729999997</v>
      </c>
      <c r="G2788" s="7"/>
      <c r="H2788" s="200"/>
      <c r="I2788" s="199"/>
      <c r="J2788" s="199"/>
      <c r="K2788" s="113"/>
      <c r="L2788" s="113"/>
      <c r="M2788" s="113"/>
      <c r="N2788" s="7"/>
    </row>
    <row r="2789" spans="1:14">
      <c r="A2789" s="126" t="s">
        <v>6631</v>
      </c>
      <c r="B2789" s="297"/>
      <c r="C2789" s="126" t="s">
        <v>1132</v>
      </c>
      <c r="D2789" s="278">
        <f>+VLOOKUP(A2789,'LISTA NACIONAL'!A:B,2,0)</f>
        <v>11252.331</v>
      </c>
      <c r="E2789" s="278">
        <f t="shared" si="43"/>
        <v>13615.32051</v>
      </c>
      <c r="G2789" s="7"/>
      <c r="H2789" s="200"/>
      <c r="I2789" s="199"/>
      <c r="J2789" s="199"/>
      <c r="K2789" s="113"/>
      <c r="L2789" s="113"/>
      <c r="M2789" s="113"/>
      <c r="N2789" s="7"/>
    </row>
    <row r="2790" spans="1:14">
      <c r="A2790" s="126" t="s">
        <v>6632</v>
      </c>
      <c r="B2790" s="297"/>
      <c r="C2790" s="126" t="s">
        <v>1133</v>
      </c>
      <c r="D2790" s="278">
        <f>+VLOOKUP(A2790,'LISTA NACIONAL'!A:B,2,0)</f>
        <v>104448.894</v>
      </c>
      <c r="E2790" s="278">
        <f t="shared" si="43"/>
        <v>126383.16174</v>
      </c>
      <c r="G2790" s="7"/>
      <c r="H2790" s="200"/>
      <c r="I2790" s="199"/>
      <c r="J2790" s="199"/>
      <c r="K2790" s="113"/>
      <c r="L2790" s="113"/>
      <c r="M2790" s="113"/>
      <c r="N2790" s="7"/>
    </row>
    <row r="2791" spans="1:14">
      <c r="A2791" s="126" t="s">
        <v>6633</v>
      </c>
      <c r="B2791" s="297"/>
      <c r="C2791" s="126" t="s">
        <v>1134</v>
      </c>
      <c r="D2791" s="278">
        <f>+VLOOKUP(A2791,'LISTA NACIONAL'!A:B,2,0)</f>
        <v>11904.425999999999</v>
      </c>
      <c r="E2791" s="278">
        <f t="shared" si="43"/>
        <v>14404.355459999999</v>
      </c>
      <c r="G2791" s="7"/>
      <c r="H2791" s="200"/>
      <c r="I2791" s="199"/>
      <c r="J2791" s="199"/>
      <c r="K2791" s="113"/>
      <c r="L2791" s="113"/>
      <c r="M2791" s="113"/>
      <c r="N2791" s="7"/>
    </row>
    <row r="2792" spans="1:14">
      <c r="A2792" s="126" t="s">
        <v>6634</v>
      </c>
      <c r="B2792" s="297"/>
      <c r="C2792" s="126" t="s">
        <v>1135</v>
      </c>
      <c r="D2792" s="278">
        <f>+VLOOKUP(A2792,'LISTA NACIONAL'!A:B,2,0)</f>
        <v>11481.245000000001</v>
      </c>
      <c r="E2792" s="278">
        <f t="shared" si="43"/>
        <v>13892.30645</v>
      </c>
      <c r="G2792" s="7"/>
      <c r="H2792" s="200"/>
      <c r="I2792" s="199"/>
      <c r="J2792" s="199"/>
      <c r="K2792" s="113"/>
      <c r="L2792" s="113"/>
      <c r="M2792" s="113"/>
      <c r="N2792" s="7"/>
    </row>
    <row r="2793" spans="1:14">
      <c r="A2793" s="126" t="s">
        <v>3845</v>
      </c>
      <c r="B2793" s="297"/>
      <c r="C2793" s="126" t="s">
        <v>1136</v>
      </c>
      <c r="D2793" s="278">
        <f>+VLOOKUP(A2793,'LISTA NACIONAL'!A:B,2,0)</f>
        <v>5715.7359999999999</v>
      </c>
      <c r="E2793" s="278">
        <f t="shared" si="43"/>
        <v>6916.0405599999995</v>
      </c>
      <c r="G2793" s="7"/>
      <c r="H2793" s="200"/>
      <c r="I2793" s="199"/>
      <c r="J2793" s="199"/>
      <c r="K2793" s="113"/>
      <c r="L2793" s="113"/>
      <c r="M2793" s="113"/>
      <c r="N2793" s="7"/>
    </row>
    <row r="2794" spans="1:14">
      <c r="A2794" s="126" t="s">
        <v>3846</v>
      </c>
      <c r="B2794" s="297"/>
      <c r="C2794" s="126" t="s">
        <v>1137</v>
      </c>
      <c r="D2794" s="278">
        <f>+VLOOKUP(A2794,'LISTA NACIONAL'!A:B,2,0)</f>
        <v>9394.4719999999998</v>
      </c>
      <c r="E2794" s="278">
        <f t="shared" si="43"/>
        <v>11367.311119999998</v>
      </c>
      <c r="G2794" s="7"/>
      <c r="H2794" s="200"/>
      <c r="I2794" s="199"/>
      <c r="J2794" s="199"/>
      <c r="K2794" s="113"/>
      <c r="L2794" s="113"/>
      <c r="M2794" s="113"/>
      <c r="N2794" s="7"/>
    </row>
    <row r="2795" spans="1:14">
      <c r="A2795" s="126" t="s">
        <v>5565</v>
      </c>
      <c r="B2795" s="297"/>
      <c r="C2795" s="126" t="s">
        <v>5566</v>
      </c>
      <c r="D2795" s="278">
        <f>+VLOOKUP(A2795,'LISTA NACIONAL'!A:B,2,0)</f>
        <v>28141.687999999998</v>
      </c>
      <c r="E2795" s="278">
        <f t="shared" si="43"/>
        <v>34051.442479999998</v>
      </c>
      <c r="G2795" s="7"/>
      <c r="H2795" s="200"/>
      <c r="I2795" s="199"/>
      <c r="J2795" s="199"/>
      <c r="K2795" s="113"/>
      <c r="L2795" s="113"/>
      <c r="M2795" s="113"/>
      <c r="N2795" s="7"/>
    </row>
    <row r="2796" spans="1:14">
      <c r="A2796" s="126" t="s">
        <v>3847</v>
      </c>
      <c r="B2796" s="297"/>
      <c r="C2796" s="126" t="s">
        <v>1138</v>
      </c>
      <c r="D2796" s="278">
        <f>+VLOOKUP(A2796,'LISTA NACIONAL'!A:B,2,0)</f>
        <v>9290.5820000000003</v>
      </c>
      <c r="E2796" s="278">
        <f t="shared" si="43"/>
        <v>11241.604219999999</v>
      </c>
      <c r="G2796" s="7"/>
      <c r="H2796" s="200"/>
      <c r="I2796" s="199"/>
      <c r="J2796" s="199"/>
      <c r="K2796" s="113"/>
      <c r="L2796" s="113"/>
      <c r="M2796" s="113"/>
      <c r="N2796" s="7"/>
    </row>
    <row r="2797" spans="1:14">
      <c r="A2797" s="126" t="s">
        <v>3848</v>
      </c>
      <c r="B2797" s="297"/>
      <c r="C2797" s="126" t="s">
        <v>1139</v>
      </c>
      <c r="D2797" s="278">
        <f>+VLOOKUP(A2797,'LISTA NACIONAL'!A:B,2,0)</f>
        <v>3260.26</v>
      </c>
      <c r="E2797" s="278">
        <f t="shared" si="43"/>
        <v>3944.9146000000001</v>
      </c>
      <c r="G2797" s="7"/>
      <c r="H2797" s="200"/>
      <c r="I2797" s="199"/>
      <c r="J2797" s="199"/>
      <c r="K2797" s="113"/>
      <c r="L2797" s="113"/>
      <c r="M2797" s="113"/>
      <c r="N2797" s="7"/>
    </row>
    <row r="2798" spans="1:14">
      <c r="A2798" s="126" t="s">
        <v>6302</v>
      </c>
      <c r="B2798" s="297"/>
      <c r="C2798" s="126" t="s">
        <v>1140</v>
      </c>
      <c r="D2798" s="278">
        <f>+VLOOKUP(A2798,'LISTA NACIONAL'!A:B,2,0)</f>
        <v>26899.382000000001</v>
      </c>
      <c r="E2798" s="278">
        <f t="shared" si="43"/>
        <v>32548.252220000002</v>
      </c>
      <c r="G2798" s="7"/>
      <c r="H2798" s="200"/>
      <c r="I2798" s="199"/>
      <c r="J2798" s="199"/>
      <c r="K2798" s="113"/>
      <c r="L2798" s="113"/>
      <c r="M2798" s="113"/>
      <c r="N2798" s="7"/>
    </row>
    <row r="2799" spans="1:14">
      <c r="A2799" s="126" t="s">
        <v>6303</v>
      </c>
      <c r="B2799" s="297"/>
      <c r="C2799" s="126" t="s">
        <v>4806</v>
      </c>
      <c r="D2799" s="278">
        <f>+VLOOKUP(A2799,'LISTA NACIONAL'!A:B,2,0)</f>
        <v>11414.325999999999</v>
      </c>
      <c r="E2799" s="278">
        <f t="shared" si="43"/>
        <v>13811.334459999998</v>
      </c>
      <c r="G2799" s="7"/>
      <c r="H2799" s="200"/>
      <c r="I2799" s="199"/>
      <c r="J2799" s="199"/>
      <c r="K2799" s="113"/>
      <c r="L2799" s="113"/>
      <c r="M2799" s="113"/>
      <c r="N2799" s="7"/>
    </row>
    <row r="2800" spans="1:14">
      <c r="A2800" s="126" t="s">
        <v>6304</v>
      </c>
      <c r="B2800" s="297"/>
      <c r="C2800" s="126" t="s">
        <v>8410</v>
      </c>
      <c r="D2800" s="278">
        <f>+VLOOKUP(A2800,'LISTA NACIONAL'!A:B,2,0)</f>
        <v>5210.6499999999996</v>
      </c>
      <c r="E2800" s="278">
        <f t="shared" si="43"/>
        <v>6304.8864999999996</v>
      </c>
      <c r="G2800" s="7"/>
      <c r="H2800" s="200"/>
      <c r="I2800" s="199"/>
      <c r="J2800" s="199"/>
      <c r="K2800" s="113"/>
      <c r="L2800" s="113"/>
      <c r="M2800" s="113"/>
      <c r="N2800" s="7"/>
    </row>
    <row r="2801" spans="1:14">
      <c r="A2801" s="126" t="s">
        <v>6305</v>
      </c>
      <c r="B2801" s="297"/>
      <c r="C2801" s="126" t="s">
        <v>7309</v>
      </c>
      <c r="D2801" s="278">
        <f>+VLOOKUP(A2801,'LISTA NACIONAL'!A:B,2,0)</f>
        <v>7835.8230000000003</v>
      </c>
      <c r="E2801" s="278">
        <f t="shared" si="43"/>
        <v>9481.3458300000002</v>
      </c>
      <c r="G2801" s="7"/>
      <c r="H2801" s="200"/>
      <c r="I2801" s="199"/>
      <c r="J2801" s="199"/>
      <c r="K2801" s="113"/>
      <c r="L2801" s="113"/>
      <c r="M2801" s="113"/>
      <c r="N2801" s="7"/>
    </row>
    <row r="2802" spans="1:14">
      <c r="A2802" s="126" t="s">
        <v>6306</v>
      </c>
      <c r="B2802" s="297"/>
      <c r="C2802" s="126" t="s">
        <v>8411</v>
      </c>
      <c r="D2802" s="278">
        <f>+VLOOKUP(A2802,'LISTA NACIONAL'!A:B,2,0)</f>
        <v>4882.6030000000001</v>
      </c>
      <c r="E2802" s="278">
        <f t="shared" si="43"/>
        <v>5907.9496300000001</v>
      </c>
      <c r="G2802" s="7"/>
      <c r="H2802" s="200"/>
      <c r="I2802" s="199"/>
      <c r="J2802" s="199"/>
      <c r="K2802" s="113"/>
      <c r="L2802" s="113"/>
      <c r="M2802" s="113"/>
      <c r="N2802" s="7"/>
    </row>
    <row r="2803" spans="1:14">
      <c r="A2803" s="126" t="s">
        <v>6307</v>
      </c>
      <c r="B2803" s="297"/>
      <c r="C2803" s="126" t="s">
        <v>7310</v>
      </c>
      <c r="D2803" s="278">
        <f>+VLOOKUP(A2803,'LISTA NACIONAL'!A:B,2,0)</f>
        <v>4741.9110000000001</v>
      </c>
      <c r="E2803" s="278">
        <f t="shared" si="43"/>
        <v>5737.7123099999999</v>
      </c>
      <c r="G2803" s="7"/>
      <c r="H2803" s="200"/>
      <c r="I2803" s="199"/>
      <c r="J2803" s="199"/>
      <c r="K2803" s="113"/>
      <c r="L2803" s="113"/>
      <c r="M2803" s="113"/>
      <c r="N2803" s="7"/>
    </row>
    <row r="2804" spans="1:14">
      <c r="A2804" s="126" t="s">
        <v>6308</v>
      </c>
      <c r="B2804" s="297"/>
      <c r="C2804" s="126" t="s">
        <v>1240</v>
      </c>
      <c r="D2804" s="278">
        <f>+VLOOKUP(A2804,'LISTA NACIONAL'!A:B,2,0)</f>
        <v>15922.831</v>
      </c>
      <c r="E2804" s="278">
        <f t="shared" si="43"/>
        <v>19266.625509999998</v>
      </c>
      <c r="G2804" s="7"/>
      <c r="H2804" s="200"/>
      <c r="I2804" s="199"/>
      <c r="J2804" s="199"/>
      <c r="K2804" s="113"/>
      <c r="L2804" s="113"/>
      <c r="M2804" s="113"/>
      <c r="N2804" s="7"/>
    </row>
    <row r="2805" spans="1:14">
      <c r="A2805" s="126" t="s">
        <v>6309</v>
      </c>
      <c r="B2805" s="297"/>
      <c r="C2805" s="126" t="s">
        <v>1241</v>
      </c>
      <c r="D2805" s="278">
        <f>+VLOOKUP(A2805,'LISTA NACIONAL'!A:B,2,0)</f>
        <v>5715.7359999999999</v>
      </c>
      <c r="E2805" s="278">
        <f t="shared" si="43"/>
        <v>6916.0405599999995</v>
      </c>
      <c r="G2805" s="7"/>
      <c r="H2805" s="200"/>
      <c r="I2805" s="199"/>
      <c r="J2805" s="199"/>
      <c r="K2805" s="113"/>
      <c r="L2805" s="113"/>
      <c r="M2805" s="113"/>
      <c r="N2805" s="7"/>
    </row>
    <row r="2806" spans="1:14">
      <c r="A2806" s="126" t="s">
        <v>6310</v>
      </c>
      <c r="B2806" s="297"/>
      <c r="C2806" s="126" t="s">
        <v>1780</v>
      </c>
      <c r="D2806" s="278">
        <f>+VLOOKUP(A2806,'LISTA NACIONAL'!A:B,2,0)</f>
        <v>4882.6030000000001</v>
      </c>
      <c r="E2806" s="278">
        <f t="shared" si="43"/>
        <v>5907.9496300000001</v>
      </c>
      <c r="G2806" s="7"/>
      <c r="H2806" s="200"/>
      <c r="I2806" s="199"/>
      <c r="J2806" s="199"/>
      <c r="K2806" s="113"/>
      <c r="L2806" s="113"/>
      <c r="M2806" s="113"/>
      <c r="N2806" s="7"/>
    </row>
    <row r="2807" spans="1:14">
      <c r="A2807" s="126" t="s">
        <v>6311</v>
      </c>
      <c r="B2807" s="297"/>
      <c r="C2807" s="126" t="s">
        <v>7309</v>
      </c>
      <c r="D2807" s="278">
        <f>+VLOOKUP(A2807,'LISTA NACIONAL'!A:B,2,0)</f>
        <v>11414.325999999999</v>
      </c>
      <c r="E2807" s="278">
        <f t="shared" si="43"/>
        <v>13811.334459999998</v>
      </c>
      <c r="G2807" s="7"/>
      <c r="H2807" s="200"/>
      <c r="I2807" s="199"/>
      <c r="J2807" s="199"/>
      <c r="K2807" s="113"/>
      <c r="L2807" s="113"/>
      <c r="M2807" s="113"/>
      <c r="N2807" s="7"/>
    </row>
    <row r="2808" spans="1:14">
      <c r="A2808" s="126" t="s">
        <v>6312</v>
      </c>
      <c r="B2808" s="297"/>
      <c r="C2808" s="126" t="s">
        <v>7309</v>
      </c>
      <c r="D2808" s="278">
        <f>+VLOOKUP(A2808,'LISTA NACIONAL'!A:B,2,0)</f>
        <v>4882.6030000000001</v>
      </c>
      <c r="E2808" s="278">
        <f t="shared" si="43"/>
        <v>5907.9496300000001</v>
      </c>
      <c r="G2808" s="7"/>
      <c r="H2808" s="200"/>
      <c r="I2808" s="199"/>
      <c r="J2808" s="199"/>
      <c r="K2808" s="113"/>
      <c r="L2808" s="113"/>
      <c r="M2808" s="113"/>
      <c r="N2808" s="7"/>
    </row>
    <row r="2809" spans="1:14">
      <c r="A2809" s="126" t="s">
        <v>6313</v>
      </c>
      <c r="B2809" s="297"/>
      <c r="C2809" s="126" t="s">
        <v>1781</v>
      </c>
      <c r="D2809" s="278">
        <f>+VLOOKUP(A2809,'LISTA NACIONAL'!A:B,2,0)</f>
        <v>22010.933000000001</v>
      </c>
      <c r="E2809" s="278">
        <f t="shared" si="43"/>
        <v>26633.228930000001</v>
      </c>
      <c r="G2809" s="7"/>
      <c r="H2809" s="200"/>
      <c r="I2809" s="199"/>
      <c r="J2809" s="199"/>
      <c r="K2809" s="113"/>
      <c r="L2809" s="113"/>
      <c r="M2809" s="113"/>
      <c r="N2809" s="7"/>
    </row>
    <row r="2810" spans="1:14">
      <c r="A2810" s="126" t="s">
        <v>6314</v>
      </c>
      <c r="B2810" s="297"/>
      <c r="C2810" s="126" t="s">
        <v>11552</v>
      </c>
      <c r="D2810" s="278">
        <f>+VLOOKUP(A2810,'LISTA NACIONAL'!A:B,2,0)</f>
        <v>45671.447999999997</v>
      </c>
      <c r="E2810" s="278">
        <f t="shared" si="43"/>
        <v>55262.452079999995</v>
      </c>
      <c r="G2810" s="7"/>
      <c r="H2810" s="200"/>
      <c r="I2810" s="199"/>
      <c r="J2810" s="199"/>
      <c r="K2810" s="113"/>
      <c r="L2810" s="113"/>
      <c r="M2810" s="113"/>
      <c r="N2810" s="7"/>
    </row>
    <row r="2811" spans="1:14">
      <c r="A2811" s="126" t="s">
        <v>6315</v>
      </c>
      <c r="B2811" s="297"/>
      <c r="C2811" s="126" t="s">
        <v>11552</v>
      </c>
      <c r="D2811" s="278">
        <f>+VLOOKUP(A2811,'LISTA NACIONAL'!A:B,2,0)</f>
        <v>45671.447999999997</v>
      </c>
      <c r="E2811" s="278">
        <f t="shared" si="43"/>
        <v>55262.452079999995</v>
      </c>
      <c r="G2811" s="7"/>
      <c r="H2811" s="200"/>
      <c r="I2811" s="199"/>
      <c r="J2811" s="199"/>
      <c r="K2811" s="113"/>
      <c r="L2811" s="113"/>
      <c r="M2811" s="113"/>
      <c r="N2811" s="7"/>
    </row>
    <row r="2812" spans="1:14">
      <c r="A2812" s="126" t="s">
        <v>6316</v>
      </c>
      <c r="B2812" s="297"/>
      <c r="C2812" s="126" t="s">
        <v>10851</v>
      </c>
      <c r="D2812" s="278">
        <f>+VLOOKUP(A2812,'LISTA NACIONAL'!A:B,2,0)</f>
        <v>8075.1819999999998</v>
      </c>
      <c r="E2812" s="278">
        <f t="shared" si="43"/>
        <v>9770.9702199999992</v>
      </c>
      <c r="G2812" s="7"/>
      <c r="H2812" s="200"/>
      <c r="I2812" s="199"/>
      <c r="J2812" s="199"/>
      <c r="K2812" s="113"/>
      <c r="L2812" s="113"/>
      <c r="M2812" s="113"/>
      <c r="N2812" s="7"/>
    </row>
    <row r="2813" spans="1:14">
      <c r="A2813" s="126" t="s">
        <v>6317</v>
      </c>
      <c r="B2813" s="297"/>
      <c r="C2813" s="126" t="s">
        <v>10851</v>
      </c>
      <c r="D2813" s="278">
        <f>+VLOOKUP(A2813,'LISTA NACIONAL'!A:B,2,0)</f>
        <v>8075.1819999999998</v>
      </c>
      <c r="E2813" s="278">
        <f t="shared" si="43"/>
        <v>9770.9702199999992</v>
      </c>
      <c r="G2813" s="7"/>
      <c r="H2813" s="200"/>
      <c r="I2813" s="199"/>
      <c r="J2813" s="199"/>
      <c r="K2813" s="113"/>
      <c r="L2813" s="113"/>
      <c r="M2813" s="113"/>
      <c r="N2813" s="7"/>
    </row>
    <row r="2814" spans="1:14">
      <c r="A2814" s="126" t="s">
        <v>6318</v>
      </c>
      <c r="B2814" s="297"/>
      <c r="C2814" s="126" t="s">
        <v>8412</v>
      </c>
      <c r="D2814" s="278">
        <f>+VLOOKUP(A2814,'LISTA NACIONAL'!A:B,2,0)</f>
        <v>4647.1899999999996</v>
      </c>
      <c r="E2814" s="278">
        <f t="shared" si="43"/>
        <v>5623.0998999999993</v>
      </c>
      <c r="G2814" s="7"/>
      <c r="H2814" s="200"/>
      <c r="I2814" s="199"/>
      <c r="J2814" s="199"/>
      <c r="K2814" s="113"/>
      <c r="L2814" s="113"/>
      <c r="M2814" s="113"/>
      <c r="N2814" s="7"/>
    </row>
    <row r="2815" spans="1:14">
      <c r="A2815" s="126" t="s">
        <v>6319</v>
      </c>
      <c r="B2815" s="297"/>
      <c r="C2815" s="126" t="s">
        <v>10199</v>
      </c>
      <c r="D2815" s="278">
        <f>+VLOOKUP(A2815,'LISTA NACIONAL'!A:B,2,0)</f>
        <v>10600.523999999999</v>
      </c>
      <c r="E2815" s="278">
        <f t="shared" si="43"/>
        <v>12826.634039999999</v>
      </c>
      <c r="G2815" s="7"/>
      <c r="H2815" s="200"/>
      <c r="I2815" s="199"/>
      <c r="J2815" s="199"/>
      <c r="K2815" s="113"/>
      <c r="L2815" s="113"/>
      <c r="M2815" s="113"/>
      <c r="N2815" s="7"/>
    </row>
    <row r="2816" spans="1:14">
      <c r="A2816" s="126" t="s">
        <v>1419</v>
      </c>
      <c r="B2816" s="297"/>
      <c r="C2816" s="126" t="s">
        <v>15863</v>
      </c>
      <c r="D2816" s="278">
        <f>+VLOOKUP(A2816,'LISTA NACIONAL'!A:B,2,0)</f>
        <v>20973.077000000001</v>
      </c>
      <c r="E2816" s="278">
        <f t="shared" si="43"/>
        <v>25377.423170000002</v>
      </c>
      <c r="G2816" s="7"/>
      <c r="H2816" s="200"/>
      <c r="I2816" s="199"/>
      <c r="J2816" s="199"/>
      <c r="K2816" s="113"/>
      <c r="L2816" s="113"/>
      <c r="M2816" s="113"/>
      <c r="N2816" s="7"/>
    </row>
    <row r="2817" spans="1:14">
      <c r="A2817" s="126" t="s">
        <v>1420</v>
      </c>
      <c r="B2817" s="297"/>
      <c r="C2817" s="126" t="s">
        <v>10200</v>
      </c>
      <c r="D2817" s="278">
        <f>+VLOOKUP(A2817,'LISTA NACIONAL'!A:B,2,0)</f>
        <v>57083.786999999997</v>
      </c>
      <c r="E2817" s="278">
        <f t="shared" si="43"/>
        <v>69071.382269999987</v>
      </c>
      <c r="G2817" s="7"/>
      <c r="H2817" s="200"/>
      <c r="I2817" s="199"/>
      <c r="J2817" s="199"/>
      <c r="K2817" s="113"/>
      <c r="L2817" s="113"/>
      <c r="M2817" s="113"/>
      <c r="N2817" s="7"/>
    </row>
    <row r="2818" spans="1:14">
      <c r="A2818" s="126" t="s">
        <v>1421</v>
      </c>
      <c r="B2818" s="297"/>
      <c r="C2818" s="126" t="s">
        <v>10201</v>
      </c>
      <c r="D2818" s="278">
        <f>+VLOOKUP(A2818,'LISTA NACIONAL'!A:B,2,0)</f>
        <v>15486.602000000001</v>
      </c>
      <c r="E2818" s="278">
        <f t="shared" si="43"/>
        <v>18738.788420000001</v>
      </c>
      <c r="G2818" s="7"/>
      <c r="H2818" s="200"/>
      <c r="I2818" s="199"/>
      <c r="J2818" s="199"/>
      <c r="K2818" s="113"/>
      <c r="L2818" s="113"/>
      <c r="M2818" s="113"/>
      <c r="N2818" s="7"/>
    </row>
    <row r="2819" spans="1:14">
      <c r="A2819" s="126" t="s">
        <v>1422</v>
      </c>
      <c r="B2819" s="297"/>
      <c r="C2819" s="126" t="s">
        <v>10294</v>
      </c>
      <c r="D2819" s="278">
        <f>+VLOOKUP(A2819,'LISTA NACIONAL'!A:B,2,0)</f>
        <v>27722.904999999999</v>
      </c>
      <c r="E2819" s="278">
        <f t="shared" si="43"/>
        <v>33544.715049999999</v>
      </c>
      <c r="G2819" s="7"/>
      <c r="H2819" s="200"/>
      <c r="I2819" s="199"/>
      <c r="J2819" s="199"/>
      <c r="K2819" s="113"/>
      <c r="L2819" s="113"/>
      <c r="M2819" s="113"/>
      <c r="N2819" s="7"/>
    </row>
    <row r="2820" spans="1:14">
      <c r="A2820" s="126" t="s">
        <v>1423</v>
      </c>
      <c r="B2820" s="297"/>
      <c r="C2820" s="126" t="s">
        <v>10295</v>
      </c>
      <c r="D2820" s="278">
        <f>+VLOOKUP(A2820,'LISTA NACIONAL'!A:B,2,0)</f>
        <v>12581.495000000001</v>
      </c>
      <c r="E2820" s="278">
        <f t="shared" si="43"/>
        <v>15223.60895</v>
      </c>
      <c r="G2820" s="7"/>
      <c r="H2820" s="200"/>
      <c r="I2820" s="199"/>
      <c r="J2820" s="199"/>
      <c r="K2820" s="113"/>
      <c r="L2820" s="113"/>
      <c r="M2820" s="113"/>
      <c r="N2820" s="7"/>
    </row>
    <row r="2821" spans="1:14">
      <c r="A2821" s="126" t="s">
        <v>1424</v>
      </c>
      <c r="B2821" s="297"/>
      <c r="C2821" s="126" t="s">
        <v>10296</v>
      </c>
      <c r="D2821" s="278">
        <f>+VLOOKUP(A2821,'LISTA NACIONAL'!A:B,2,0)</f>
        <v>84799.33</v>
      </c>
      <c r="E2821" s="278">
        <f t="shared" si="43"/>
        <v>102607.1893</v>
      </c>
      <c r="G2821" s="7"/>
      <c r="H2821" s="200"/>
      <c r="I2821" s="199"/>
      <c r="J2821" s="199"/>
      <c r="K2821" s="113"/>
      <c r="L2821" s="113"/>
      <c r="M2821" s="113"/>
      <c r="N2821" s="7"/>
    </row>
    <row r="2822" spans="1:14">
      <c r="A2822" s="126" t="s">
        <v>1425</v>
      </c>
      <c r="B2822" s="297"/>
      <c r="C2822" s="126" t="s">
        <v>10297</v>
      </c>
      <c r="D2822" s="278">
        <f>+VLOOKUP(A2822,'LISTA NACIONAL'!A:B,2,0)</f>
        <v>33847.873</v>
      </c>
      <c r="E2822" s="278">
        <f t="shared" si="43"/>
        <v>40955.926329999995</v>
      </c>
      <c r="G2822" s="7"/>
      <c r="H2822" s="200"/>
      <c r="I2822" s="199"/>
      <c r="J2822" s="199"/>
      <c r="K2822" s="113"/>
      <c r="L2822" s="113"/>
      <c r="M2822" s="113"/>
      <c r="N2822" s="7"/>
    </row>
    <row r="2823" spans="1:14">
      <c r="A2823" s="126" t="s">
        <v>1426</v>
      </c>
      <c r="B2823" s="297"/>
      <c r="C2823" s="126" t="s">
        <v>10298</v>
      </c>
      <c r="D2823" s="278">
        <f>+VLOOKUP(A2823,'LISTA NACIONAL'!A:B,2,0)</f>
        <v>32709.334999999999</v>
      </c>
      <c r="E2823" s="278">
        <f t="shared" si="43"/>
        <v>39578.29535</v>
      </c>
      <c r="G2823" s="7"/>
      <c r="H2823" s="200"/>
      <c r="I2823" s="199"/>
      <c r="J2823" s="199"/>
      <c r="K2823" s="113"/>
      <c r="L2823" s="113"/>
      <c r="M2823" s="113"/>
      <c r="N2823" s="7"/>
    </row>
    <row r="2824" spans="1:14">
      <c r="A2824" s="126" t="s">
        <v>1427</v>
      </c>
      <c r="B2824" s="297"/>
      <c r="C2824" s="126" t="s">
        <v>10299</v>
      </c>
      <c r="D2824" s="278">
        <f>+VLOOKUP(A2824,'LISTA NACIONAL'!A:B,2,0)</f>
        <v>2932.2689999999998</v>
      </c>
      <c r="E2824" s="278">
        <f t="shared" si="43"/>
        <v>3548.0454899999995</v>
      </c>
      <c r="G2824" s="7"/>
      <c r="H2824" s="200"/>
      <c r="I2824" s="199"/>
      <c r="J2824" s="199"/>
      <c r="K2824" s="113"/>
      <c r="L2824" s="113"/>
      <c r="M2824" s="113"/>
      <c r="N2824" s="7"/>
    </row>
    <row r="2825" spans="1:14">
      <c r="A2825" s="126" t="s">
        <v>1428</v>
      </c>
      <c r="B2825" s="297"/>
      <c r="C2825" s="126" t="s">
        <v>10300</v>
      </c>
      <c r="D2825" s="278">
        <f>+VLOOKUP(A2825,'LISTA NACIONAL'!A:B,2,0)</f>
        <v>2752.7919999999999</v>
      </c>
      <c r="E2825" s="278">
        <f t="shared" si="43"/>
        <v>3330.8783199999998</v>
      </c>
      <c r="G2825" s="7"/>
      <c r="H2825" s="200"/>
      <c r="I2825" s="199"/>
      <c r="J2825" s="199"/>
      <c r="K2825" s="113"/>
      <c r="L2825" s="113"/>
      <c r="M2825" s="113"/>
      <c r="N2825" s="7"/>
    </row>
    <row r="2826" spans="1:14">
      <c r="A2826" s="126" t="s">
        <v>1429</v>
      </c>
      <c r="B2826" s="297"/>
      <c r="C2826" s="126" t="s">
        <v>10301</v>
      </c>
      <c r="D2826" s="278">
        <f>+VLOOKUP(A2826,'LISTA NACIONAL'!A:B,2,0)</f>
        <v>5715.7359999999999</v>
      </c>
      <c r="E2826" s="278">
        <f t="shared" si="43"/>
        <v>6916.0405599999995</v>
      </c>
      <c r="G2826" s="7"/>
      <c r="H2826" s="200"/>
      <c r="I2826" s="199"/>
      <c r="J2826" s="199"/>
      <c r="K2826" s="113"/>
      <c r="L2826" s="113"/>
      <c r="M2826" s="113"/>
      <c r="N2826" s="7"/>
    </row>
    <row r="2827" spans="1:14">
      <c r="A2827" s="126" t="s">
        <v>1430</v>
      </c>
      <c r="B2827" s="297"/>
      <c r="C2827" s="126" t="s">
        <v>10302</v>
      </c>
      <c r="D2827" s="278">
        <f>+VLOOKUP(A2827,'LISTA NACIONAL'!A:B,2,0)</f>
        <v>14829.102000000001</v>
      </c>
      <c r="E2827" s="278">
        <f t="shared" ref="E2827:E2890" si="44">+D2827*1.21</f>
        <v>17943.21342</v>
      </c>
      <c r="G2827" s="7"/>
      <c r="H2827" s="200"/>
      <c r="I2827" s="199"/>
      <c r="J2827" s="199"/>
      <c r="K2827" s="113"/>
      <c r="L2827" s="113"/>
      <c r="M2827" s="113"/>
      <c r="N2827" s="7"/>
    </row>
    <row r="2828" spans="1:14">
      <c r="A2828" s="126" t="s">
        <v>1431</v>
      </c>
      <c r="B2828" s="297"/>
      <c r="C2828" s="126" t="s">
        <v>10303</v>
      </c>
      <c r="D2828" s="278">
        <f>+VLOOKUP(A2828,'LISTA NACIONAL'!A:B,2,0)</f>
        <v>6198.1790000000001</v>
      </c>
      <c r="E2828" s="278">
        <f t="shared" si="44"/>
        <v>7499.7965899999999</v>
      </c>
      <c r="G2828" s="7"/>
      <c r="H2828" s="200"/>
      <c r="I2828" s="199"/>
      <c r="J2828" s="199"/>
      <c r="K2828" s="113"/>
      <c r="L2828" s="113"/>
      <c r="M2828" s="113"/>
      <c r="N2828" s="7"/>
    </row>
    <row r="2829" spans="1:14">
      <c r="A2829" s="126" t="s">
        <v>1432</v>
      </c>
      <c r="B2829" s="297"/>
      <c r="C2829" s="126" t="s">
        <v>10304</v>
      </c>
      <c r="D2829" s="278">
        <f>+VLOOKUP(A2829,'LISTA NACIONAL'!A:B,2,0)</f>
        <v>13870.272999999999</v>
      </c>
      <c r="E2829" s="278">
        <f t="shared" si="44"/>
        <v>16783.030329999998</v>
      </c>
      <c r="G2829" s="7"/>
      <c r="H2829" s="200"/>
      <c r="I2829" s="199"/>
      <c r="J2829" s="199"/>
      <c r="K2829" s="113"/>
      <c r="L2829" s="113"/>
      <c r="M2829" s="113"/>
      <c r="N2829" s="7"/>
    </row>
    <row r="2830" spans="1:14">
      <c r="A2830" s="126" t="s">
        <v>1433</v>
      </c>
      <c r="B2830" s="297"/>
      <c r="C2830" s="126" t="s">
        <v>10305</v>
      </c>
      <c r="D2830" s="278">
        <f>+VLOOKUP(A2830,'LISTA NACIONAL'!A:B,2,0)</f>
        <v>40042.279000000002</v>
      </c>
      <c r="E2830" s="278">
        <f t="shared" si="44"/>
        <v>48451.157590000003</v>
      </c>
      <c r="G2830" s="7"/>
      <c r="H2830" s="200"/>
      <c r="I2830" s="199"/>
      <c r="J2830" s="199"/>
      <c r="K2830" s="113"/>
      <c r="L2830" s="113"/>
      <c r="M2830" s="113"/>
      <c r="N2830" s="7"/>
    </row>
    <row r="2831" spans="1:14">
      <c r="A2831" s="126" t="s">
        <v>1434</v>
      </c>
      <c r="B2831" s="297"/>
      <c r="C2831" s="126" t="s">
        <v>10306</v>
      </c>
      <c r="D2831" s="278">
        <f>+VLOOKUP(A2831,'LISTA NACIONAL'!A:B,2,0)</f>
        <v>11598.304</v>
      </c>
      <c r="E2831" s="278">
        <f t="shared" si="44"/>
        <v>14033.947839999999</v>
      </c>
      <c r="G2831" s="7"/>
      <c r="H2831" s="200"/>
      <c r="I2831" s="199"/>
      <c r="J2831" s="199"/>
      <c r="K2831" s="113"/>
      <c r="L2831" s="113"/>
      <c r="M2831" s="113"/>
      <c r="N2831" s="7"/>
    </row>
    <row r="2832" spans="1:14">
      <c r="A2832" s="126" t="s">
        <v>1435</v>
      </c>
      <c r="B2832" s="297"/>
      <c r="C2832" s="126" t="s">
        <v>10307</v>
      </c>
      <c r="D2832" s="278">
        <f>+VLOOKUP(A2832,'LISTA NACIONAL'!A:B,2,0)</f>
        <v>4884.51</v>
      </c>
      <c r="E2832" s="278">
        <f t="shared" si="44"/>
        <v>5910.2570999999998</v>
      </c>
      <c r="G2832" s="7"/>
      <c r="H2832" s="200"/>
      <c r="I2832" s="199"/>
      <c r="J2832" s="199"/>
      <c r="K2832" s="113"/>
      <c r="L2832" s="113"/>
      <c r="M2832" s="113"/>
      <c r="N2832" s="7"/>
    </row>
    <row r="2833" spans="1:14">
      <c r="A2833" s="126" t="s">
        <v>6478</v>
      </c>
      <c r="B2833" s="297"/>
      <c r="C2833" s="126" t="s">
        <v>10308</v>
      </c>
      <c r="D2833" s="278">
        <f>+VLOOKUP(A2833,'LISTA NACIONAL'!A:B,2,0)</f>
        <v>1958.029</v>
      </c>
      <c r="E2833" s="278">
        <f t="shared" si="44"/>
        <v>2369.2150900000001</v>
      </c>
      <c r="G2833" s="7"/>
      <c r="H2833" s="200"/>
      <c r="I2833" s="199"/>
      <c r="J2833" s="199"/>
      <c r="K2833" s="113"/>
      <c r="L2833" s="113"/>
      <c r="M2833" s="113"/>
      <c r="N2833" s="7"/>
    </row>
    <row r="2834" spans="1:14">
      <c r="A2834" s="126" t="s">
        <v>6479</v>
      </c>
      <c r="B2834" s="297"/>
      <c r="C2834" s="126" t="s">
        <v>10309</v>
      </c>
      <c r="D2834" s="278">
        <f>+VLOOKUP(A2834,'LISTA NACIONAL'!A:B,2,0)</f>
        <v>28529.383999999998</v>
      </c>
      <c r="E2834" s="278">
        <f t="shared" si="44"/>
        <v>34520.554639999995</v>
      </c>
      <c r="G2834" s="7"/>
      <c r="H2834" s="200"/>
      <c r="I2834" s="199"/>
      <c r="J2834" s="199"/>
      <c r="K2834" s="113"/>
      <c r="L2834" s="113"/>
      <c r="M2834" s="113"/>
      <c r="N2834" s="7"/>
    </row>
    <row r="2835" spans="1:14">
      <c r="A2835" s="126" t="s">
        <v>6480</v>
      </c>
      <c r="B2835" s="297"/>
      <c r="C2835" s="126" t="s">
        <v>10310</v>
      </c>
      <c r="D2835" s="278">
        <f>+VLOOKUP(A2835,'LISTA NACIONAL'!A:B,2,0)</f>
        <v>3455.07</v>
      </c>
      <c r="E2835" s="278">
        <f t="shared" si="44"/>
        <v>4180.6347000000005</v>
      </c>
      <c r="G2835" s="7"/>
      <c r="H2835" s="200"/>
      <c r="I2835" s="199"/>
      <c r="J2835" s="199"/>
      <c r="K2835" s="113"/>
      <c r="L2835" s="113"/>
      <c r="M2835" s="113"/>
      <c r="N2835" s="7"/>
    </row>
    <row r="2836" spans="1:14">
      <c r="A2836" s="126" t="s">
        <v>6481</v>
      </c>
      <c r="B2836" s="297"/>
      <c r="C2836" s="126" t="s">
        <v>10311</v>
      </c>
      <c r="D2836" s="278">
        <f>+VLOOKUP(A2836,'LISTA NACIONAL'!A:B,2,0)</f>
        <v>3262.3319999999999</v>
      </c>
      <c r="E2836" s="278">
        <f t="shared" si="44"/>
        <v>3947.4217199999998</v>
      </c>
      <c r="G2836" s="7"/>
      <c r="H2836" s="200"/>
      <c r="I2836" s="199"/>
      <c r="J2836" s="199"/>
      <c r="K2836" s="113"/>
      <c r="L2836" s="113"/>
      <c r="M2836" s="113"/>
      <c r="N2836" s="7"/>
    </row>
    <row r="2837" spans="1:14">
      <c r="A2837" s="126" t="s">
        <v>6482</v>
      </c>
      <c r="B2837" s="297"/>
      <c r="C2837" s="126" t="s">
        <v>4253</v>
      </c>
      <c r="D2837" s="278">
        <f>+VLOOKUP(A2837,'LISTA NACIONAL'!A:B,2,0)</f>
        <v>12718.415999999999</v>
      </c>
      <c r="E2837" s="278">
        <f t="shared" si="44"/>
        <v>15389.283359999999</v>
      </c>
      <c r="G2837" s="7"/>
      <c r="H2837" s="200"/>
      <c r="I2837" s="199"/>
      <c r="J2837" s="199"/>
      <c r="K2837" s="113"/>
      <c r="L2837" s="113"/>
      <c r="M2837" s="113"/>
      <c r="N2837" s="7"/>
    </row>
    <row r="2838" spans="1:14">
      <c r="A2838" s="126" t="s">
        <v>6483</v>
      </c>
      <c r="B2838" s="297"/>
      <c r="C2838" s="126" t="s">
        <v>4254</v>
      </c>
      <c r="D2838" s="278">
        <f>+VLOOKUP(A2838,'LISTA NACIONAL'!A:B,2,0)</f>
        <v>83176.645000000004</v>
      </c>
      <c r="E2838" s="278">
        <f t="shared" si="44"/>
        <v>100643.74045</v>
      </c>
      <c r="G2838" s="7"/>
      <c r="H2838" s="200"/>
      <c r="I2838" s="199"/>
      <c r="J2838" s="199"/>
      <c r="K2838" s="113"/>
      <c r="L2838" s="113"/>
      <c r="M2838" s="113"/>
      <c r="N2838" s="7"/>
    </row>
    <row r="2839" spans="1:14">
      <c r="A2839" s="126" t="s">
        <v>1757</v>
      </c>
      <c r="B2839" s="297"/>
      <c r="C2839" s="126" t="s">
        <v>1758</v>
      </c>
      <c r="D2839" s="278">
        <f>+VLOOKUP(A2839,'LISTA NACIONAL'!A:B,2,0)</f>
        <v>8300.9689999999991</v>
      </c>
      <c r="E2839" s="278">
        <f t="shared" si="44"/>
        <v>10044.172489999999</v>
      </c>
      <c r="G2839" s="7"/>
      <c r="H2839" s="200"/>
      <c r="I2839" s="199"/>
      <c r="J2839" s="199"/>
      <c r="K2839" s="113"/>
      <c r="L2839" s="113"/>
      <c r="M2839" s="113"/>
      <c r="N2839" s="7"/>
    </row>
    <row r="2840" spans="1:14">
      <c r="A2840" s="126" t="s">
        <v>6484</v>
      </c>
      <c r="B2840" s="297"/>
      <c r="C2840" s="126" t="s">
        <v>4255</v>
      </c>
      <c r="D2840" s="278">
        <f>+VLOOKUP(A2840,'LISTA NACIONAL'!A:B,2,0)</f>
        <v>5858.7879999999996</v>
      </c>
      <c r="E2840" s="278">
        <f t="shared" si="44"/>
        <v>7089.1334799999995</v>
      </c>
      <c r="G2840" s="7"/>
      <c r="H2840" s="200"/>
      <c r="I2840" s="199"/>
      <c r="J2840" s="199"/>
      <c r="K2840" s="113"/>
      <c r="L2840" s="113"/>
      <c r="M2840" s="113"/>
      <c r="N2840" s="7"/>
    </row>
    <row r="2841" spans="1:14">
      <c r="A2841" s="126" t="s">
        <v>6485</v>
      </c>
      <c r="B2841" s="297"/>
      <c r="C2841" s="126" t="s">
        <v>5035</v>
      </c>
      <c r="D2841" s="278">
        <f>+VLOOKUP(A2841,'LISTA NACIONAL'!A:B,2,0)</f>
        <v>2287.8240000000001</v>
      </c>
      <c r="E2841" s="278">
        <f t="shared" si="44"/>
        <v>2768.2670400000002</v>
      </c>
      <c r="G2841" s="7"/>
      <c r="H2841" s="200"/>
      <c r="I2841" s="199"/>
      <c r="J2841" s="199"/>
      <c r="K2841" s="113"/>
      <c r="L2841" s="113"/>
      <c r="M2841" s="113"/>
      <c r="N2841" s="7"/>
    </row>
    <row r="2842" spans="1:14">
      <c r="A2842" s="126" t="s">
        <v>6486</v>
      </c>
      <c r="B2842" s="297"/>
      <c r="C2842" s="126" t="s">
        <v>7622</v>
      </c>
      <c r="D2842" s="278">
        <f>+VLOOKUP(A2842,'LISTA NACIONAL'!A:B,2,0)</f>
        <v>68488.543000000005</v>
      </c>
      <c r="E2842" s="278">
        <f t="shared" si="44"/>
        <v>82871.137029999998</v>
      </c>
      <c r="G2842" s="7"/>
      <c r="H2842" s="200"/>
      <c r="I2842" s="199"/>
      <c r="J2842" s="199"/>
      <c r="K2842" s="113"/>
      <c r="L2842" s="113"/>
      <c r="M2842" s="113"/>
      <c r="N2842" s="7"/>
    </row>
    <row r="2843" spans="1:14">
      <c r="A2843" s="126" t="s">
        <v>6487</v>
      </c>
      <c r="B2843" s="297"/>
      <c r="C2843" s="126" t="s">
        <v>7623</v>
      </c>
      <c r="D2843" s="278">
        <f>+VLOOKUP(A2843,'LISTA NACIONAL'!A:B,2,0)</f>
        <v>9498.7240000000002</v>
      </c>
      <c r="E2843" s="278">
        <f t="shared" si="44"/>
        <v>11493.456039999999</v>
      </c>
      <c r="G2843" s="7"/>
      <c r="H2843" s="200"/>
      <c r="I2843" s="199"/>
      <c r="J2843" s="199"/>
      <c r="K2843" s="113"/>
      <c r="L2843" s="113"/>
      <c r="M2843" s="113"/>
      <c r="N2843" s="7"/>
    </row>
    <row r="2844" spans="1:14">
      <c r="A2844" s="126" t="s">
        <v>6488</v>
      </c>
      <c r="B2844" s="297"/>
      <c r="C2844" s="126" t="s">
        <v>7624</v>
      </c>
      <c r="D2844" s="278">
        <f>+VLOOKUP(A2844,'LISTA NACIONAL'!A:B,2,0)</f>
        <v>12544.803</v>
      </c>
      <c r="E2844" s="278">
        <f t="shared" si="44"/>
        <v>15179.21163</v>
      </c>
      <c r="G2844" s="7"/>
      <c r="H2844" s="200"/>
      <c r="I2844" s="199"/>
      <c r="J2844" s="199"/>
      <c r="K2844" s="113"/>
      <c r="L2844" s="113"/>
      <c r="M2844" s="113"/>
      <c r="N2844" s="7"/>
    </row>
    <row r="2845" spans="1:14">
      <c r="A2845" s="126" t="s">
        <v>6489</v>
      </c>
      <c r="B2845" s="297"/>
      <c r="C2845" s="126" t="s">
        <v>7625</v>
      </c>
      <c r="D2845" s="278">
        <f>+VLOOKUP(A2845,'LISTA NACIONAL'!A:B,2,0)</f>
        <v>10600.523999999999</v>
      </c>
      <c r="E2845" s="278">
        <f t="shared" si="44"/>
        <v>12826.634039999999</v>
      </c>
      <c r="G2845" s="7"/>
      <c r="H2845" s="200"/>
      <c r="I2845" s="199"/>
      <c r="J2845" s="199"/>
      <c r="K2845" s="113"/>
      <c r="L2845" s="113"/>
      <c r="M2845" s="113"/>
      <c r="N2845" s="7"/>
    </row>
    <row r="2846" spans="1:14">
      <c r="A2846" s="126" t="s">
        <v>6490</v>
      </c>
      <c r="B2846" s="297"/>
      <c r="C2846" s="126" t="s">
        <v>7626</v>
      </c>
      <c r="D2846" s="278">
        <f>+VLOOKUP(A2846,'LISTA NACIONAL'!A:B,2,0)</f>
        <v>12351.941000000001</v>
      </c>
      <c r="E2846" s="278">
        <f t="shared" si="44"/>
        <v>14945.848610000001</v>
      </c>
      <c r="G2846" s="7"/>
      <c r="H2846" s="200"/>
      <c r="I2846" s="199"/>
      <c r="J2846" s="199"/>
      <c r="K2846" s="113"/>
      <c r="L2846" s="113"/>
      <c r="M2846" s="113"/>
      <c r="N2846" s="7"/>
    </row>
    <row r="2847" spans="1:14">
      <c r="A2847" s="126" t="s">
        <v>6491</v>
      </c>
      <c r="B2847" s="297"/>
      <c r="C2847" s="126" t="s">
        <v>12242</v>
      </c>
      <c r="D2847" s="278">
        <f>+VLOOKUP(A2847,'LISTA NACIONAL'!A:B,2,0)</f>
        <v>14676.538</v>
      </c>
      <c r="E2847" s="278">
        <f t="shared" si="44"/>
        <v>17758.610980000001</v>
      </c>
      <c r="G2847" s="7"/>
      <c r="H2847" s="200"/>
      <c r="I2847" s="199"/>
      <c r="J2847" s="199"/>
      <c r="K2847" s="113"/>
      <c r="L2847" s="113"/>
      <c r="M2847" s="113"/>
      <c r="N2847" s="7"/>
    </row>
    <row r="2848" spans="1:14">
      <c r="A2848" s="126" t="s">
        <v>6492</v>
      </c>
      <c r="B2848" s="297"/>
      <c r="C2848" s="126" t="s">
        <v>7627</v>
      </c>
      <c r="D2848" s="278">
        <f>+VLOOKUP(A2848,'LISTA NACIONAL'!A:B,2,0)</f>
        <v>4562.4719999999998</v>
      </c>
      <c r="E2848" s="278">
        <f t="shared" si="44"/>
        <v>5520.5911199999991</v>
      </c>
      <c r="G2848" s="7"/>
      <c r="H2848" s="200"/>
      <c r="I2848" s="199"/>
      <c r="J2848" s="199"/>
      <c r="K2848" s="113"/>
      <c r="L2848" s="113"/>
      <c r="M2848" s="113"/>
      <c r="N2848" s="7"/>
    </row>
    <row r="2849" spans="1:14">
      <c r="A2849" s="126" t="s">
        <v>6140</v>
      </c>
      <c r="B2849" s="297"/>
      <c r="C2849" s="126" t="s">
        <v>7628</v>
      </c>
      <c r="D2849" s="278">
        <f>+VLOOKUP(A2849,'LISTA NACIONAL'!A:B,2,0)</f>
        <v>2042.8779999999999</v>
      </c>
      <c r="E2849" s="278">
        <f t="shared" si="44"/>
        <v>2471.88238</v>
      </c>
      <c r="G2849" s="7"/>
      <c r="H2849" s="200"/>
      <c r="I2849" s="199"/>
      <c r="J2849" s="199"/>
      <c r="K2849" s="113"/>
      <c r="L2849" s="113"/>
      <c r="M2849" s="113"/>
      <c r="N2849" s="7"/>
    </row>
    <row r="2850" spans="1:14">
      <c r="A2850" s="126" t="s">
        <v>6141</v>
      </c>
      <c r="B2850" s="297"/>
      <c r="C2850" s="126" t="s">
        <v>7629</v>
      </c>
      <c r="D2850" s="278">
        <f>+VLOOKUP(A2850,'LISTA NACIONAL'!A:B,2,0)</f>
        <v>4735.9740000000002</v>
      </c>
      <c r="E2850" s="278">
        <f t="shared" si="44"/>
        <v>5730.5285400000002</v>
      </c>
      <c r="G2850" s="7"/>
      <c r="H2850" s="200"/>
      <c r="I2850" s="199"/>
      <c r="J2850" s="199"/>
      <c r="K2850" s="113"/>
      <c r="L2850" s="113"/>
      <c r="M2850" s="113"/>
      <c r="N2850" s="7"/>
    </row>
    <row r="2851" spans="1:14">
      <c r="A2851" s="126" t="s">
        <v>6142</v>
      </c>
      <c r="B2851" s="297"/>
      <c r="C2851" s="126" t="s">
        <v>7630</v>
      </c>
      <c r="D2851" s="278">
        <f>+VLOOKUP(A2851,'LISTA NACIONAL'!A:B,2,0)</f>
        <v>4735.9740000000002</v>
      </c>
      <c r="E2851" s="278">
        <f t="shared" si="44"/>
        <v>5730.5285400000002</v>
      </c>
      <c r="G2851" s="7"/>
      <c r="H2851" s="200"/>
      <c r="I2851" s="199"/>
      <c r="J2851" s="199"/>
      <c r="K2851" s="113"/>
      <c r="L2851" s="113"/>
      <c r="M2851" s="113"/>
      <c r="N2851" s="7"/>
    </row>
    <row r="2852" spans="1:14">
      <c r="A2852" s="126" t="s">
        <v>6143</v>
      </c>
      <c r="B2852" s="297"/>
      <c r="C2852" s="126" t="s">
        <v>7631</v>
      </c>
      <c r="D2852" s="278">
        <f>+VLOOKUP(A2852,'LISTA NACIONAL'!A:B,2,0)</f>
        <v>8968.2009999999991</v>
      </c>
      <c r="E2852" s="278">
        <f t="shared" si="44"/>
        <v>10851.523209999999</v>
      </c>
      <c r="G2852" s="7"/>
      <c r="H2852" s="200"/>
      <c r="I2852" s="199"/>
      <c r="J2852" s="199"/>
      <c r="K2852" s="113"/>
      <c r="L2852" s="113"/>
      <c r="M2852" s="113"/>
      <c r="N2852" s="7"/>
    </row>
    <row r="2853" spans="1:14">
      <c r="A2853" s="126" t="s">
        <v>6144</v>
      </c>
      <c r="B2853" s="297"/>
      <c r="C2853" s="126" t="s">
        <v>4410</v>
      </c>
      <c r="D2853" s="278">
        <f>+VLOOKUP(A2853,'LISTA NACIONAL'!A:B,2,0)</f>
        <v>6024.4520000000002</v>
      </c>
      <c r="E2853" s="278">
        <f t="shared" si="44"/>
        <v>7289.5869199999997</v>
      </c>
      <c r="G2853" s="7"/>
      <c r="H2853" s="200"/>
      <c r="I2853" s="199"/>
      <c r="J2853" s="199"/>
      <c r="K2853" s="113"/>
      <c r="L2853" s="113"/>
      <c r="M2853" s="113"/>
      <c r="N2853" s="7"/>
    </row>
    <row r="2854" spans="1:14">
      <c r="A2854" s="126" t="s">
        <v>6145</v>
      </c>
      <c r="B2854" s="297"/>
      <c r="C2854" s="126" t="s">
        <v>4411</v>
      </c>
      <c r="D2854" s="278">
        <f>+VLOOKUP(A2854,'LISTA NACIONAL'!A:B,2,0)</f>
        <v>6024.4520000000002</v>
      </c>
      <c r="E2854" s="278">
        <f t="shared" si="44"/>
        <v>7289.5869199999997</v>
      </c>
      <c r="G2854" s="7"/>
      <c r="H2854" s="200"/>
      <c r="I2854" s="199"/>
      <c r="J2854" s="199"/>
      <c r="K2854" s="113"/>
      <c r="L2854" s="113"/>
      <c r="M2854" s="113"/>
      <c r="N2854" s="7"/>
    </row>
    <row r="2855" spans="1:14">
      <c r="A2855" s="126" t="s">
        <v>6146</v>
      </c>
      <c r="B2855" s="297"/>
      <c r="C2855" s="126" t="s">
        <v>4412</v>
      </c>
      <c r="D2855" s="278">
        <f>+VLOOKUP(A2855,'LISTA NACIONAL'!A:B,2,0)</f>
        <v>6672.7380000000003</v>
      </c>
      <c r="E2855" s="278">
        <f t="shared" si="44"/>
        <v>8074.0129800000004</v>
      </c>
      <c r="G2855" s="7"/>
      <c r="H2855" s="200"/>
      <c r="I2855" s="199"/>
      <c r="J2855" s="199"/>
      <c r="K2855" s="113"/>
      <c r="L2855" s="113"/>
      <c r="M2855" s="113"/>
      <c r="N2855" s="7"/>
    </row>
    <row r="2856" spans="1:14">
      <c r="A2856" s="126" t="s">
        <v>6147</v>
      </c>
      <c r="B2856" s="297"/>
      <c r="C2856" s="126" t="s">
        <v>4413</v>
      </c>
      <c r="D2856" s="278">
        <f>+VLOOKUP(A2856,'LISTA NACIONAL'!A:B,2,0)</f>
        <v>4735.9740000000002</v>
      </c>
      <c r="E2856" s="278">
        <f t="shared" si="44"/>
        <v>5730.5285400000002</v>
      </c>
      <c r="G2856" s="7"/>
      <c r="H2856" s="200"/>
      <c r="I2856" s="199"/>
      <c r="J2856" s="199"/>
      <c r="K2856" s="113"/>
      <c r="L2856" s="113"/>
      <c r="M2856" s="113"/>
      <c r="N2856" s="7"/>
    </row>
    <row r="2857" spans="1:14">
      <c r="A2857" s="126" t="s">
        <v>6148</v>
      </c>
      <c r="B2857" s="297"/>
      <c r="C2857" s="126" t="s">
        <v>4414</v>
      </c>
      <c r="D2857" s="278">
        <f>+VLOOKUP(A2857,'LISTA NACIONAL'!A:B,2,0)</f>
        <v>14348.625</v>
      </c>
      <c r="E2857" s="278">
        <f t="shared" si="44"/>
        <v>17361.83625</v>
      </c>
      <c r="G2857" s="7"/>
      <c r="H2857" s="200"/>
      <c r="I2857" s="199"/>
      <c r="J2857" s="199"/>
      <c r="K2857" s="113"/>
      <c r="L2857" s="113"/>
      <c r="M2857" s="113"/>
      <c r="N2857" s="7"/>
    </row>
    <row r="2858" spans="1:14">
      <c r="A2858" s="126" t="s">
        <v>6149</v>
      </c>
      <c r="B2858" s="297"/>
      <c r="C2858" s="126" t="s">
        <v>4415</v>
      </c>
      <c r="D2858" s="278">
        <f>+VLOOKUP(A2858,'LISTA NACIONAL'!A:B,2,0)</f>
        <v>29349.339</v>
      </c>
      <c r="E2858" s="278">
        <f t="shared" si="44"/>
        <v>35512.700189999996</v>
      </c>
      <c r="G2858" s="7"/>
      <c r="H2858" s="200"/>
      <c r="I2858" s="199"/>
      <c r="J2858" s="199"/>
      <c r="K2858" s="113"/>
      <c r="L2858" s="113"/>
      <c r="M2858" s="113"/>
      <c r="N2858" s="7"/>
    </row>
    <row r="2859" spans="1:14">
      <c r="A2859" s="126" t="s">
        <v>6150</v>
      </c>
      <c r="B2859" s="297"/>
      <c r="C2859" s="126" t="s">
        <v>12243</v>
      </c>
      <c r="D2859" s="278">
        <f>+VLOOKUP(A2859,'LISTA NACIONAL'!A:B,2,0)</f>
        <v>37497.75</v>
      </c>
      <c r="E2859" s="278">
        <f t="shared" si="44"/>
        <v>45372.277499999997</v>
      </c>
      <c r="G2859" s="7"/>
      <c r="H2859" s="200"/>
      <c r="I2859" s="199"/>
      <c r="J2859" s="199"/>
      <c r="K2859" s="113"/>
      <c r="L2859" s="113"/>
      <c r="M2859" s="113"/>
      <c r="N2859" s="7"/>
    </row>
    <row r="2860" spans="1:14">
      <c r="A2860" s="126" t="s">
        <v>6151</v>
      </c>
      <c r="B2860" s="297"/>
      <c r="C2860" s="126" t="s">
        <v>4416</v>
      </c>
      <c r="D2860" s="278">
        <f>+VLOOKUP(A2860,'LISTA NACIONAL'!A:B,2,0)</f>
        <v>5210.6499999999996</v>
      </c>
      <c r="E2860" s="278">
        <f t="shared" si="44"/>
        <v>6304.8864999999996</v>
      </c>
      <c r="G2860" s="7"/>
      <c r="H2860" s="200"/>
      <c r="I2860" s="199"/>
      <c r="J2860" s="199"/>
      <c r="K2860" s="113"/>
      <c r="L2860" s="113"/>
      <c r="M2860" s="113"/>
      <c r="N2860" s="7"/>
    </row>
    <row r="2861" spans="1:14">
      <c r="A2861" s="126" t="s">
        <v>6152</v>
      </c>
      <c r="B2861" s="297"/>
      <c r="C2861" s="126" t="s">
        <v>3735</v>
      </c>
      <c r="D2861" s="278">
        <f>+VLOOKUP(A2861,'LISTA NACIONAL'!A:B,2,0)</f>
        <v>40753.995999999999</v>
      </c>
      <c r="E2861" s="278">
        <f t="shared" si="44"/>
        <v>49312.335159999995</v>
      </c>
      <c r="G2861" s="7"/>
      <c r="H2861" s="200"/>
      <c r="I2861" s="199"/>
      <c r="J2861" s="199"/>
      <c r="K2861" s="113"/>
      <c r="L2861" s="113"/>
      <c r="M2861" s="113"/>
      <c r="N2861" s="7"/>
    </row>
    <row r="2862" spans="1:14">
      <c r="A2862" s="126" t="s">
        <v>6153</v>
      </c>
      <c r="B2862" s="297"/>
      <c r="C2862" s="126" t="s">
        <v>3736</v>
      </c>
      <c r="D2862" s="278">
        <f>+VLOOKUP(A2862,'LISTA NACIONAL'!A:B,2,0)</f>
        <v>5035.1809999999996</v>
      </c>
      <c r="E2862" s="278">
        <f t="shared" si="44"/>
        <v>6092.5690099999993</v>
      </c>
      <c r="G2862" s="7"/>
      <c r="H2862" s="200"/>
      <c r="I2862" s="199"/>
      <c r="J2862" s="199"/>
      <c r="K2862" s="113"/>
      <c r="L2862" s="113"/>
      <c r="M2862" s="113"/>
      <c r="N2862" s="7"/>
    </row>
    <row r="2863" spans="1:14">
      <c r="A2863" s="126" t="s">
        <v>6154</v>
      </c>
      <c r="B2863" s="297"/>
      <c r="C2863" s="126" t="s">
        <v>2725</v>
      </c>
      <c r="D2863" s="278">
        <f>+VLOOKUP(A2863,'LISTA NACIONAL'!A:B,2,0)</f>
        <v>13042.675999999999</v>
      </c>
      <c r="E2863" s="278">
        <f t="shared" si="44"/>
        <v>15781.637959999998</v>
      </c>
      <c r="G2863" s="7"/>
      <c r="H2863" s="200"/>
      <c r="I2863" s="199"/>
      <c r="J2863" s="199"/>
      <c r="K2863" s="113"/>
      <c r="L2863" s="113"/>
      <c r="M2863" s="113"/>
      <c r="N2863" s="7"/>
    </row>
    <row r="2864" spans="1:14">
      <c r="A2864" s="126" t="s">
        <v>6155</v>
      </c>
      <c r="B2864" s="297"/>
      <c r="C2864" s="126" t="s">
        <v>2726</v>
      </c>
      <c r="D2864" s="278">
        <f>+VLOOKUP(A2864,'LISTA NACIONAL'!A:B,2,0)</f>
        <v>6832.8850000000002</v>
      </c>
      <c r="E2864" s="278">
        <f t="shared" si="44"/>
        <v>8267.7908499999994</v>
      </c>
      <c r="G2864" s="7"/>
      <c r="H2864" s="200"/>
      <c r="I2864" s="199"/>
      <c r="J2864" s="199"/>
      <c r="K2864" s="113"/>
      <c r="L2864" s="113"/>
      <c r="M2864" s="113"/>
      <c r="N2864" s="7"/>
    </row>
    <row r="2865" spans="1:14">
      <c r="A2865" s="126" t="s">
        <v>6156</v>
      </c>
      <c r="B2865" s="297"/>
      <c r="C2865" s="126" t="s">
        <v>2727</v>
      </c>
      <c r="D2865" s="278">
        <f>+VLOOKUP(A2865,'LISTA NACIONAL'!A:B,2,0)</f>
        <v>35067.108</v>
      </c>
      <c r="E2865" s="278">
        <f t="shared" si="44"/>
        <v>42431.200680000002</v>
      </c>
      <c r="G2865" s="7"/>
      <c r="H2865" s="200"/>
      <c r="I2865" s="199"/>
      <c r="J2865" s="199"/>
      <c r="K2865" s="113"/>
      <c r="L2865" s="113"/>
      <c r="M2865" s="113"/>
      <c r="N2865" s="7"/>
    </row>
    <row r="2866" spans="1:14">
      <c r="A2866" s="126" t="s">
        <v>6157</v>
      </c>
      <c r="B2866" s="297"/>
      <c r="C2866" s="126" t="s">
        <v>2866</v>
      </c>
      <c r="D2866" s="278">
        <f>+VLOOKUP(A2866,'LISTA NACIONAL'!A:B,2,0)</f>
        <v>5210.6499999999996</v>
      </c>
      <c r="E2866" s="278">
        <f t="shared" si="44"/>
        <v>6304.8864999999996</v>
      </c>
      <c r="G2866" s="7"/>
      <c r="H2866" s="200"/>
      <c r="I2866" s="199"/>
      <c r="J2866" s="199"/>
      <c r="K2866" s="113"/>
      <c r="L2866" s="113"/>
      <c r="M2866" s="113"/>
      <c r="N2866" s="7"/>
    </row>
    <row r="2867" spans="1:14">
      <c r="A2867" s="126" t="s">
        <v>6158</v>
      </c>
      <c r="B2867" s="297"/>
      <c r="C2867" s="126" t="s">
        <v>2726</v>
      </c>
      <c r="D2867" s="278">
        <f>+VLOOKUP(A2867,'LISTA NACIONAL'!A:B,2,0)</f>
        <v>6938.915</v>
      </c>
      <c r="E2867" s="278">
        <f t="shared" si="44"/>
        <v>8396.0871499999994</v>
      </c>
      <c r="G2867" s="7"/>
      <c r="H2867" s="200"/>
      <c r="I2867" s="199"/>
      <c r="J2867" s="199"/>
      <c r="K2867" s="113"/>
      <c r="L2867" s="113"/>
      <c r="M2867" s="113"/>
      <c r="N2867" s="7"/>
    </row>
    <row r="2868" spans="1:14">
      <c r="A2868" s="126" t="s">
        <v>6159</v>
      </c>
      <c r="B2868" s="297"/>
      <c r="C2868" s="126" t="s">
        <v>2726</v>
      </c>
      <c r="D2868" s="278">
        <f>+VLOOKUP(A2868,'LISTA NACIONAL'!A:B,2,0)</f>
        <v>7440.451</v>
      </c>
      <c r="E2868" s="278">
        <f t="shared" si="44"/>
        <v>9002.94571</v>
      </c>
      <c r="G2868" s="7"/>
      <c r="H2868" s="200"/>
      <c r="I2868" s="199"/>
      <c r="J2868" s="199"/>
      <c r="K2868" s="113"/>
      <c r="L2868" s="113"/>
      <c r="M2868" s="113"/>
      <c r="N2868" s="7"/>
    </row>
    <row r="2869" spans="1:14">
      <c r="A2869" s="126" t="s">
        <v>6160</v>
      </c>
      <c r="B2869" s="297"/>
      <c r="C2869" s="126" t="s">
        <v>2867</v>
      </c>
      <c r="D2869" s="278">
        <f>+VLOOKUP(A2869,'LISTA NACIONAL'!A:B,2,0)</f>
        <v>9771.0220000000008</v>
      </c>
      <c r="E2869" s="278">
        <f t="shared" si="44"/>
        <v>11822.93662</v>
      </c>
      <c r="G2869" s="7"/>
      <c r="H2869" s="200"/>
      <c r="I2869" s="199"/>
      <c r="J2869" s="199"/>
      <c r="K2869" s="113"/>
      <c r="L2869" s="113"/>
      <c r="M2869" s="113"/>
      <c r="N2869" s="7"/>
    </row>
    <row r="2870" spans="1:14">
      <c r="A2870" s="126" t="s">
        <v>6161</v>
      </c>
      <c r="B2870" s="297"/>
      <c r="C2870" s="126" t="s">
        <v>2868</v>
      </c>
      <c r="D2870" s="278">
        <f>+VLOOKUP(A2870,'LISTA NACIONAL'!A:B,2,0)</f>
        <v>30985.077000000001</v>
      </c>
      <c r="E2870" s="278">
        <f t="shared" si="44"/>
        <v>37491.943169999999</v>
      </c>
      <c r="G2870" s="7"/>
      <c r="H2870" s="200"/>
      <c r="I2870" s="199"/>
      <c r="J2870" s="199"/>
      <c r="K2870" s="113"/>
      <c r="L2870" s="113"/>
      <c r="M2870" s="113"/>
      <c r="N2870" s="7"/>
    </row>
    <row r="2871" spans="1:14">
      <c r="A2871" s="126" t="s">
        <v>6162</v>
      </c>
      <c r="B2871" s="297"/>
      <c r="C2871" s="126" t="s">
        <v>2869</v>
      </c>
      <c r="D2871" s="278">
        <f>+VLOOKUP(A2871,'LISTA NACIONAL'!A:B,2,0)</f>
        <v>1958.029</v>
      </c>
      <c r="E2871" s="278">
        <f t="shared" si="44"/>
        <v>2369.2150900000001</v>
      </c>
      <c r="G2871" s="7"/>
      <c r="H2871" s="200"/>
      <c r="I2871" s="199"/>
      <c r="J2871" s="199"/>
      <c r="K2871" s="113"/>
      <c r="L2871" s="113"/>
      <c r="M2871" s="113"/>
      <c r="N2871" s="7"/>
    </row>
    <row r="2872" spans="1:14">
      <c r="A2872" s="126" t="s">
        <v>6163</v>
      </c>
      <c r="B2872" s="297"/>
      <c r="C2872" s="126" t="s">
        <v>2870</v>
      </c>
      <c r="D2872" s="278">
        <f>+VLOOKUP(A2872,'LISTA NACIONAL'!A:B,2,0)</f>
        <v>6024.4520000000002</v>
      </c>
      <c r="E2872" s="278">
        <f t="shared" si="44"/>
        <v>7289.5869199999997</v>
      </c>
      <c r="G2872" s="7"/>
      <c r="H2872" s="200"/>
      <c r="I2872" s="199"/>
      <c r="J2872" s="199"/>
      <c r="K2872" s="113"/>
      <c r="L2872" s="113"/>
      <c r="M2872" s="113"/>
      <c r="N2872" s="7"/>
    </row>
    <row r="2873" spans="1:14">
      <c r="A2873" s="126" t="s">
        <v>6164</v>
      </c>
      <c r="B2873" s="297"/>
      <c r="C2873" s="126" t="s">
        <v>8413</v>
      </c>
      <c r="D2873" s="278">
        <f>+VLOOKUP(A2873,'LISTA NACIONAL'!A:B,2,0)</f>
        <v>6512.5680000000002</v>
      </c>
      <c r="E2873" s="278">
        <f t="shared" si="44"/>
        <v>7880.2072799999996</v>
      </c>
      <c r="G2873" s="7"/>
      <c r="H2873" s="200"/>
      <c r="I2873" s="199"/>
      <c r="J2873" s="199"/>
      <c r="K2873" s="113"/>
      <c r="L2873" s="113"/>
      <c r="M2873" s="113"/>
      <c r="N2873" s="7"/>
    </row>
    <row r="2874" spans="1:14">
      <c r="A2874" s="126" t="s">
        <v>6165</v>
      </c>
      <c r="B2874" s="297"/>
      <c r="C2874" s="126" t="s">
        <v>12120</v>
      </c>
      <c r="D2874" s="278">
        <f>+VLOOKUP(A2874,'LISTA NACIONAL'!A:B,2,0)</f>
        <v>6990.2460000000001</v>
      </c>
      <c r="E2874" s="278">
        <f t="shared" si="44"/>
        <v>8458.1976599999998</v>
      </c>
      <c r="G2874" s="7"/>
      <c r="H2874" s="200"/>
      <c r="I2874" s="199"/>
      <c r="J2874" s="199"/>
      <c r="K2874" s="113"/>
      <c r="L2874" s="113"/>
      <c r="M2874" s="113"/>
      <c r="N2874" s="7"/>
    </row>
    <row r="2875" spans="1:14">
      <c r="A2875" s="126" t="s">
        <v>6166</v>
      </c>
      <c r="B2875" s="297"/>
      <c r="C2875" s="126" t="s">
        <v>12121</v>
      </c>
      <c r="D2875" s="278">
        <f>+VLOOKUP(A2875,'LISTA NACIONAL'!A:B,2,0)</f>
        <v>14676.538</v>
      </c>
      <c r="E2875" s="278">
        <f t="shared" si="44"/>
        <v>17758.610980000001</v>
      </c>
      <c r="G2875" s="7"/>
      <c r="H2875" s="200"/>
      <c r="I2875" s="199"/>
      <c r="J2875" s="199"/>
      <c r="K2875" s="113"/>
      <c r="L2875" s="113"/>
      <c r="M2875" s="113"/>
      <c r="N2875" s="7"/>
    </row>
    <row r="2876" spans="1:14">
      <c r="A2876" s="126" t="s">
        <v>6167</v>
      </c>
      <c r="B2876" s="297"/>
      <c r="C2876" s="126" t="s">
        <v>12122</v>
      </c>
      <c r="D2876" s="278">
        <f>+VLOOKUP(A2876,'LISTA NACIONAL'!A:B,2,0)</f>
        <v>3262.3319999999999</v>
      </c>
      <c r="E2876" s="278">
        <f t="shared" si="44"/>
        <v>3947.4217199999998</v>
      </c>
      <c r="G2876" s="7"/>
      <c r="H2876" s="200"/>
      <c r="I2876" s="199"/>
      <c r="J2876" s="199"/>
      <c r="K2876" s="113"/>
      <c r="L2876" s="113"/>
      <c r="M2876" s="113"/>
      <c r="N2876" s="7"/>
    </row>
    <row r="2877" spans="1:14">
      <c r="A2877" s="126" t="s">
        <v>6168</v>
      </c>
      <c r="B2877" s="297"/>
      <c r="C2877" s="126" t="s">
        <v>12123</v>
      </c>
      <c r="D2877" s="278">
        <f>+VLOOKUP(A2877,'LISTA NACIONAL'!A:B,2,0)</f>
        <v>10106.441999999999</v>
      </c>
      <c r="E2877" s="278">
        <f t="shared" si="44"/>
        <v>12228.794819999999</v>
      </c>
      <c r="G2877" s="7"/>
      <c r="H2877" s="200"/>
      <c r="I2877" s="199"/>
      <c r="J2877" s="199"/>
      <c r="K2877" s="113"/>
      <c r="L2877" s="113"/>
      <c r="M2877" s="113"/>
      <c r="N2877" s="7"/>
    </row>
    <row r="2878" spans="1:14">
      <c r="A2878" s="126" t="s">
        <v>6169</v>
      </c>
      <c r="B2878" s="297"/>
      <c r="C2878" s="126" t="s">
        <v>12124</v>
      </c>
      <c r="D2878" s="278">
        <f>+VLOOKUP(A2878,'LISTA NACIONAL'!A:B,2,0)</f>
        <v>36722.188999999998</v>
      </c>
      <c r="E2878" s="278">
        <f t="shared" si="44"/>
        <v>44433.848689999999</v>
      </c>
      <c r="G2878" s="7"/>
      <c r="H2878" s="200"/>
      <c r="I2878" s="199"/>
      <c r="J2878" s="199"/>
      <c r="K2878" s="113"/>
      <c r="L2878" s="113"/>
      <c r="M2878" s="113"/>
      <c r="N2878" s="7"/>
    </row>
    <row r="2879" spans="1:14">
      <c r="A2879" s="126" t="s">
        <v>6170</v>
      </c>
      <c r="B2879" s="297"/>
      <c r="C2879" s="126" t="s">
        <v>10083</v>
      </c>
      <c r="D2879" s="278">
        <f>+VLOOKUP(A2879,'LISTA NACIONAL'!A:B,2,0)</f>
        <v>31814.435000000001</v>
      </c>
      <c r="E2879" s="278">
        <f t="shared" si="44"/>
        <v>38495.466350000002</v>
      </c>
      <c r="G2879" s="7"/>
      <c r="H2879" s="200"/>
      <c r="I2879" s="199"/>
      <c r="J2879" s="199"/>
      <c r="K2879" s="113"/>
      <c r="L2879" s="113"/>
      <c r="M2879" s="113"/>
      <c r="N2879" s="7"/>
    </row>
    <row r="2880" spans="1:14">
      <c r="A2880" s="126" t="s">
        <v>6171</v>
      </c>
      <c r="B2880" s="297"/>
      <c r="C2880" s="126" t="s">
        <v>10084</v>
      </c>
      <c r="D2880" s="278">
        <f>+VLOOKUP(A2880,'LISTA NACIONAL'!A:B,2,0)</f>
        <v>34322.491000000002</v>
      </c>
      <c r="E2880" s="278">
        <f t="shared" si="44"/>
        <v>41530.214110000001</v>
      </c>
      <c r="G2880" s="7"/>
      <c r="H2880" s="200"/>
      <c r="I2880" s="199"/>
      <c r="J2880" s="199"/>
      <c r="K2880" s="113"/>
      <c r="L2880" s="113"/>
      <c r="M2880" s="113"/>
      <c r="N2880" s="7"/>
    </row>
    <row r="2881" spans="1:14">
      <c r="A2881" s="126" t="s">
        <v>8546</v>
      </c>
      <c r="B2881" s="297"/>
      <c r="C2881" s="126" t="s">
        <v>10085</v>
      </c>
      <c r="D2881" s="278">
        <f>+VLOOKUP(A2881,'LISTA NACIONAL'!A:B,2,0)</f>
        <v>35128.834000000003</v>
      </c>
      <c r="E2881" s="278">
        <f t="shared" si="44"/>
        <v>42505.889139999999</v>
      </c>
      <c r="G2881" s="7"/>
      <c r="H2881" s="200"/>
      <c r="I2881" s="199"/>
      <c r="J2881" s="199"/>
      <c r="K2881" s="113"/>
      <c r="L2881" s="113"/>
      <c r="M2881" s="113"/>
      <c r="N2881" s="7"/>
    </row>
    <row r="2882" spans="1:14">
      <c r="A2882" s="126" t="s">
        <v>8547</v>
      </c>
      <c r="B2882" s="297"/>
      <c r="C2882" s="126" t="s">
        <v>10086</v>
      </c>
      <c r="D2882" s="278">
        <f>+VLOOKUP(A2882,'LISTA NACIONAL'!A:B,2,0)</f>
        <v>5715.7359999999999</v>
      </c>
      <c r="E2882" s="278">
        <f t="shared" si="44"/>
        <v>6916.0405599999995</v>
      </c>
      <c r="G2882" s="7"/>
      <c r="H2882" s="200"/>
      <c r="I2882" s="199"/>
      <c r="J2882" s="199"/>
      <c r="K2882" s="113"/>
      <c r="L2882" s="113"/>
      <c r="M2882" s="113"/>
      <c r="N2882" s="7"/>
    </row>
    <row r="2883" spans="1:14">
      <c r="A2883" s="126" t="s">
        <v>8548</v>
      </c>
      <c r="B2883" s="297"/>
      <c r="C2883" s="126" t="s">
        <v>10087</v>
      </c>
      <c r="D2883" s="278">
        <f>+VLOOKUP(A2883,'LISTA NACIONAL'!A:B,2,0)</f>
        <v>4315.3609999999999</v>
      </c>
      <c r="E2883" s="278">
        <f t="shared" si="44"/>
        <v>5221.5868099999998</v>
      </c>
      <c r="G2883" s="7"/>
      <c r="H2883" s="200"/>
      <c r="I2883" s="199"/>
      <c r="J2883" s="199"/>
      <c r="K2883" s="113"/>
      <c r="L2883" s="113"/>
      <c r="M2883" s="113"/>
      <c r="N2883" s="7"/>
    </row>
    <row r="2884" spans="1:14">
      <c r="A2884" s="126" t="s">
        <v>8549</v>
      </c>
      <c r="B2884" s="297"/>
      <c r="C2884" s="126" t="s">
        <v>1367</v>
      </c>
      <c r="D2884" s="278">
        <f>+VLOOKUP(A2884,'LISTA NACIONAL'!A:B,2,0)</f>
        <v>52191.822999999997</v>
      </c>
      <c r="E2884" s="278">
        <f t="shared" si="44"/>
        <v>63152.105829999993</v>
      </c>
      <c r="G2884" s="7"/>
      <c r="H2884" s="200"/>
      <c r="I2884" s="199"/>
      <c r="J2884" s="199"/>
      <c r="K2884" s="113"/>
      <c r="L2884" s="113"/>
      <c r="M2884" s="113"/>
      <c r="N2884" s="7"/>
    </row>
    <row r="2885" spans="1:14">
      <c r="A2885" s="126" t="s">
        <v>8550</v>
      </c>
      <c r="B2885" s="297"/>
      <c r="C2885" s="126" t="s">
        <v>1368</v>
      </c>
      <c r="D2885" s="278">
        <f>+VLOOKUP(A2885,'LISTA NACIONAL'!A:B,2,0)</f>
        <v>3258.1579999999999</v>
      </c>
      <c r="E2885" s="278">
        <f t="shared" si="44"/>
        <v>3942.3711799999996</v>
      </c>
      <c r="G2885" s="7"/>
      <c r="H2885" s="200"/>
      <c r="I2885" s="199"/>
      <c r="J2885" s="199"/>
      <c r="K2885" s="113"/>
      <c r="L2885" s="113"/>
      <c r="M2885" s="113"/>
      <c r="N2885" s="7"/>
    </row>
    <row r="2886" spans="1:14">
      <c r="A2886" s="126" t="s">
        <v>8551</v>
      </c>
      <c r="B2886" s="297"/>
      <c r="C2886" s="126" t="s">
        <v>1369</v>
      </c>
      <c r="D2886" s="278">
        <f>+VLOOKUP(A2886,'LISTA NACIONAL'!A:B,2,0)</f>
        <v>7344.1369999999997</v>
      </c>
      <c r="E2886" s="278">
        <f t="shared" si="44"/>
        <v>8886.4057699999994</v>
      </c>
      <c r="G2886" s="7"/>
      <c r="H2886" s="200"/>
      <c r="I2886" s="199"/>
      <c r="J2886" s="199"/>
      <c r="K2886" s="113"/>
      <c r="L2886" s="113"/>
      <c r="M2886" s="113"/>
      <c r="N2886" s="7"/>
    </row>
    <row r="2887" spans="1:14">
      <c r="A2887" s="126" t="s">
        <v>8552</v>
      </c>
      <c r="B2887" s="297"/>
      <c r="C2887" s="126" t="s">
        <v>1370</v>
      </c>
      <c r="D2887" s="278">
        <f>+VLOOKUP(A2887,'LISTA NACIONAL'!A:B,2,0)</f>
        <v>13870.272999999999</v>
      </c>
      <c r="E2887" s="278">
        <f t="shared" si="44"/>
        <v>16783.030329999998</v>
      </c>
      <c r="G2887" s="7"/>
      <c r="H2887" s="200"/>
      <c r="I2887" s="199"/>
      <c r="J2887" s="199"/>
      <c r="K2887" s="113"/>
      <c r="L2887" s="113"/>
      <c r="M2887" s="113"/>
      <c r="N2887" s="7"/>
    </row>
    <row r="2888" spans="1:14">
      <c r="A2888" s="126" t="s">
        <v>8553</v>
      </c>
      <c r="B2888" s="297"/>
      <c r="C2888" s="126" t="s">
        <v>2945</v>
      </c>
      <c r="D2888" s="278">
        <f>+VLOOKUP(A2888,'LISTA NACIONAL'!A:B,2,0)</f>
        <v>14676.538</v>
      </c>
      <c r="E2888" s="278">
        <f t="shared" si="44"/>
        <v>17758.610980000001</v>
      </c>
      <c r="G2888" s="7"/>
      <c r="H2888" s="200"/>
      <c r="I2888" s="199"/>
      <c r="J2888" s="199"/>
      <c r="K2888" s="113"/>
      <c r="L2888" s="113"/>
      <c r="M2888" s="113"/>
      <c r="N2888" s="7"/>
    </row>
    <row r="2889" spans="1:14">
      <c r="A2889" s="126" t="s">
        <v>8554</v>
      </c>
      <c r="B2889" s="297"/>
      <c r="C2889" s="126" t="s">
        <v>7001</v>
      </c>
      <c r="D2889" s="278">
        <f>+VLOOKUP(A2889,'LISTA NACIONAL'!A:B,2,0)</f>
        <v>4882.2169999999996</v>
      </c>
      <c r="E2889" s="278">
        <f t="shared" si="44"/>
        <v>5907.4825699999992</v>
      </c>
      <c r="G2889" s="7"/>
      <c r="H2889" s="200"/>
      <c r="I2889" s="199"/>
      <c r="J2889" s="199"/>
      <c r="K2889" s="113"/>
      <c r="L2889" s="113"/>
      <c r="M2889" s="113"/>
      <c r="N2889" s="7"/>
    </row>
    <row r="2890" spans="1:14">
      <c r="A2890" s="126" t="s">
        <v>8555</v>
      </c>
      <c r="B2890" s="297"/>
      <c r="C2890" s="126" t="s">
        <v>7002</v>
      </c>
      <c r="D2890" s="278">
        <f>+VLOOKUP(A2890,'LISTA NACIONAL'!A:B,2,0)</f>
        <v>5056.3590000000004</v>
      </c>
      <c r="E2890" s="278">
        <f t="shared" si="44"/>
        <v>6118.1943900000006</v>
      </c>
      <c r="G2890" s="7"/>
      <c r="H2890" s="200"/>
      <c r="I2890" s="199"/>
      <c r="J2890" s="199"/>
      <c r="K2890" s="113"/>
      <c r="L2890" s="113"/>
      <c r="M2890" s="113"/>
      <c r="N2890" s="7"/>
    </row>
    <row r="2891" spans="1:14">
      <c r="A2891" s="126" t="s">
        <v>8556</v>
      </c>
      <c r="B2891" s="297"/>
      <c r="C2891" s="126" t="s">
        <v>7003</v>
      </c>
      <c r="D2891" s="278">
        <f>+VLOOKUP(A2891,'LISTA NACIONAL'!A:B,2,0)</f>
        <v>14512.599</v>
      </c>
      <c r="E2891" s="278">
        <f t="shared" ref="E2891:E2954" si="45">+D2891*1.21</f>
        <v>17560.244790000001</v>
      </c>
      <c r="G2891" s="7"/>
      <c r="H2891" s="200"/>
      <c r="I2891" s="199"/>
      <c r="J2891" s="199"/>
      <c r="K2891" s="113"/>
      <c r="L2891" s="113"/>
      <c r="M2891" s="113"/>
      <c r="N2891" s="7"/>
    </row>
    <row r="2892" spans="1:14">
      <c r="A2892" s="126" t="s">
        <v>8557</v>
      </c>
      <c r="B2892" s="297"/>
      <c r="C2892" s="126" t="s">
        <v>7004</v>
      </c>
      <c r="D2892" s="278">
        <f>+VLOOKUP(A2892,'LISTA NACIONAL'!A:B,2,0)</f>
        <v>17124.506000000001</v>
      </c>
      <c r="E2892" s="278">
        <f t="shared" si="45"/>
        <v>20720.652260000003</v>
      </c>
      <c r="G2892" s="7"/>
      <c r="H2892" s="200"/>
      <c r="I2892" s="199"/>
      <c r="J2892" s="199"/>
      <c r="K2892" s="113"/>
      <c r="L2892" s="113"/>
      <c r="M2892" s="113"/>
      <c r="N2892" s="7"/>
    </row>
    <row r="2893" spans="1:14">
      <c r="A2893" s="126" t="s">
        <v>8558</v>
      </c>
      <c r="B2893" s="297"/>
      <c r="C2893" s="126" t="s">
        <v>7005</v>
      </c>
      <c r="D2893" s="278">
        <f>+VLOOKUP(A2893,'LISTA NACIONAL'!A:B,2,0)</f>
        <v>2212.79</v>
      </c>
      <c r="E2893" s="278">
        <f t="shared" si="45"/>
        <v>2677.4758999999999</v>
      </c>
      <c r="G2893" s="7"/>
      <c r="H2893" s="200"/>
      <c r="I2893" s="199"/>
      <c r="J2893" s="199"/>
      <c r="K2893" s="113"/>
      <c r="L2893" s="113"/>
      <c r="M2893" s="113"/>
      <c r="N2893" s="7"/>
    </row>
    <row r="2894" spans="1:14">
      <c r="A2894" s="126" t="s">
        <v>8559</v>
      </c>
      <c r="B2894" s="297"/>
      <c r="C2894" s="126" t="s">
        <v>7006</v>
      </c>
      <c r="D2894" s="278">
        <f>+VLOOKUP(A2894,'LISTA NACIONAL'!A:B,2,0)</f>
        <v>30780.45</v>
      </c>
      <c r="E2894" s="278">
        <f t="shared" si="45"/>
        <v>37244.344499999999</v>
      </c>
      <c r="G2894" s="7"/>
      <c r="H2894" s="200"/>
      <c r="I2894" s="199"/>
      <c r="J2894" s="199"/>
      <c r="K2894" s="113"/>
      <c r="L2894" s="113"/>
      <c r="M2894" s="113"/>
      <c r="N2894" s="7"/>
    </row>
    <row r="2895" spans="1:14">
      <c r="A2895" s="126" t="s">
        <v>8560</v>
      </c>
      <c r="B2895" s="297"/>
      <c r="C2895" s="126" t="s">
        <v>7007</v>
      </c>
      <c r="D2895" s="278">
        <f>+VLOOKUP(A2895,'LISTA NACIONAL'!A:B,2,0)</f>
        <v>2085.2979999999998</v>
      </c>
      <c r="E2895" s="278">
        <f t="shared" si="45"/>
        <v>2523.2105799999995</v>
      </c>
      <c r="G2895" s="7"/>
      <c r="H2895" s="200"/>
      <c r="I2895" s="199"/>
      <c r="J2895" s="199"/>
      <c r="K2895" s="113"/>
      <c r="L2895" s="113"/>
      <c r="M2895" s="113"/>
      <c r="N2895" s="7"/>
    </row>
    <row r="2896" spans="1:14">
      <c r="A2896" s="126" t="s">
        <v>9531</v>
      </c>
      <c r="B2896" s="297"/>
      <c r="C2896" s="126" t="s">
        <v>7008</v>
      </c>
      <c r="D2896" s="278">
        <f>+VLOOKUP(A2896,'LISTA NACIONAL'!A:B,2,0)</f>
        <v>6672.7380000000003</v>
      </c>
      <c r="E2896" s="278">
        <f t="shared" si="45"/>
        <v>8074.0129800000004</v>
      </c>
      <c r="G2896" s="7"/>
      <c r="H2896" s="200"/>
      <c r="I2896" s="199"/>
      <c r="J2896" s="199"/>
      <c r="K2896" s="113"/>
      <c r="L2896" s="113"/>
      <c r="M2896" s="113"/>
      <c r="N2896" s="7"/>
    </row>
    <row r="2897" spans="1:14">
      <c r="A2897" s="126" t="s">
        <v>9532</v>
      </c>
      <c r="B2897" s="297"/>
      <c r="C2897" s="126" t="s">
        <v>7009</v>
      </c>
      <c r="D2897" s="278">
        <f>+VLOOKUP(A2897,'LISTA NACIONAL'!A:B,2,0)</f>
        <v>6672.7380000000003</v>
      </c>
      <c r="E2897" s="278">
        <f t="shared" si="45"/>
        <v>8074.0129800000004</v>
      </c>
      <c r="G2897" s="7"/>
      <c r="H2897" s="200"/>
      <c r="I2897" s="199"/>
      <c r="J2897" s="199"/>
      <c r="K2897" s="113"/>
      <c r="L2897" s="113"/>
      <c r="M2897" s="113"/>
      <c r="N2897" s="7"/>
    </row>
    <row r="2898" spans="1:14">
      <c r="A2898" s="126" t="s">
        <v>9533</v>
      </c>
      <c r="B2898" s="297"/>
      <c r="C2898" s="126" t="s">
        <v>7010</v>
      </c>
      <c r="D2898" s="278">
        <f>+VLOOKUP(A2898,'LISTA NACIONAL'!A:B,2,0)</f>
        <v>6024.4520000000002</v>
      </c>
      <c r="E2898" s="278">
        <f t="shared" si="45"/>
        <v>7289.5869199999997</v>
      </c>
      <c r="G2898" s="7"/>
      <c r="H2898" s="200"/>
      <c r="I2898" s="199"/>
      <c r="J2898" s="199"/>
      <c r="K2898" s="113"/>
      <c r="L2898" s="113"/>
      <c r="M2898" s="113"/>
      <c r="N2898" s="7"/>
    </row>
    <row r="2899" spans="1:14">
      <c r="A2899" s="126" t="s">
        <v>9534</v>
      </c>
      <c r="B2899" s="297"/>
      <c r="C2899" s="126" t="s">
        <v>92</v>
      </c>
      <c r="D2899" s="278">
        <f>+VLOOKUP(A2899,'LISTA NACIONAL'!A:B,2,0)</f>
        <v>21030.800999999999</v>
      </c>
      <c r="E2899" s="278">
        <f t="shared" si="45"/>
        <v>25447.269209999999</v>
      </c>
      <c r="G2899" s="7"/>
      <c r="H2899" s="200"/>
      <c r="I2899" s="199"/>
      <c r="J2899" s="199"/>
      <c r="K2899" s="113"/>
      <c r="L2899" s="113"/>
      <c r="M2899" s="113"/>
      <c r="N2899" s="7"/>
    </row>
    <row r="2900" spans="1:14">
      <c r="A2900" s="126" t="s">
        <v>9535</v>
      </c>
      <c r="B2900" s="297"/>
      <c r="C2900" s="126" t="s">
        <v>93</v>
      </c>
      <c r="D2900" s="278">
        <f>+VLOOKUP(A2900,'LISTA NACIONAL'!A:B,2,0)</f>
        <v>6674.8019999999997</v>
      </c>
      <c r="E2900" s="278">
        <f t="shared" si="45"/>
        <v>8076.5104199999996</v>
      </c>
      <c r="G2900" s="7"/>
      <c r="H2900" s="200"/>
      <c r="I2900" s="199"/>
      <c r="J2900" s="199"/>
      <c r="K2900" s="113"/>
      <c r="L2900" s="113"/>
      <c r="M2900" s="113"/>
      <c r="N2900" s="7"/>
    </row>
    <row r="2901" spans="1:14">
      <c r="A2901" s="126" t="s">
        <v>9536</v>
      </c>
      <c r="B2901" s="297"/>
      <c r="C2901" s="126" t="s">
        <v>94</v>
      </c>
      <c r="D2901" s="278">
        <f>+VLOOKUP(A2901,'LISTA NACIONAL'!A:B,2,0)</f>
        <v>36722.188999999998</v>
      </c>
      <c r="E2901" s="278">
        <f t="shared" si="45"/>
        <v>44433.848689999999</v>
      </c>
      <c r="G2901" s="7"/>
      <c r="H2901" s="200"/>
      <c r="I2901" s="199"/>
      <c r="J2901" s="199"/>
      <c r="K2901" s="113"/>
      <c r="L2901" s="113"/>
      <c r="M2901" s="113"/>
      <c r="N2901" s="7"/>
    </row>
    <row r="2902" spans="1:14">
      <c r="A2902" s="126" t="s">
        <v>9537</v>
      </c>
      <c r="B2902" s="297"/>
      <c r="C2902" s="126" t="s">
        <v>95</v>
      </c>
      <c r="D2902" s="278">
        <f>+VLOOKUP(A2902,'LISTA NACIONAL'!A:B,2,0)</f>
        <v>12544.803</v>
      </c>
      <c r="E2902" s="278">
        <f t="shared" si="45"/>
        <v>15179.21163</v>
      </c>
      <c r="G2902" s="7"/>
      <c r="H2902" s="200"/>
      <c r="I2902" s="199"/>
      <c r="J2902" s="199"/>
      <c r="K2902" s="113"/>
      <c r="L2902" s="113"/>
      <c r="M2902" s="113"/>
      <c r="N2902" s="7"/>
    </row>
    <row r="2903" spans="1:14">
      <c r="A2903" s="126" t="s">
        <v>7934</v>
      </c>
      <c r="B2903" s="297"/>
      <c r="C2903" s="126" t="s">
        <v>96</v>
      </c>
      <c r="D2903" s="278">
        <f>+VLOOKUP(A2903,'LISTA NACIONAL'!A:B,2,0)</f>
        <v>2681.4859999999999</v>
      </c>
      <c r="E2903" s="278">
        <f t="shared" si="45"/>
        <v>3244.5980599999998</v>
      </c>
      <c r="G2903" s="7"/>
      <c r="H2903" s="200"/>
      <c r="I2903" s="199"/>
      <c r="J2903" s="199"/>
      <c r="K2903" s="113"/>
      <c r="L2903" s="113"/>
      <c r="M2903" s="113"/>
      <c r="N2903" s="7"/>
    </row>
    <row r="2904" spans="1:14">
      <c r="A2904" s="126" t="s">
        <v>7935</v>
      </c>
      <c r="B2904" s="297"/>
      <c r="C2904" s="126" t="s">
        <v>97</v>
      </c>
      <c r="D2904" s="278">
        <f>+VLOOKUP(A2904,'LISTA NACIONAL'!A:B,2,0)</f>
        <v>9830.82</v>
      </c>
      <c r="E2904" s="278">
        <f t="shared" si="45"/>
        <v>11895.2922</v>
      </c>
      <c r="G2904" s="7"/>
      <c r="H2904" s="200"/>
      <c r="I2904" s="199"/>
      <c r="J2904" s="199"/>
      <c r="K2904" s="113"/>
      <c r="L2904" s="113"/>
      <c r="M2904" s="113"/>
      <c r="N2904" s="7"/>
    </row>
    <row r="2905" spans="1:14">
      <c r="A2905" s="126" t="s">
        <v>1759</v>
      </c>
      <c r="B2905" s="297"/>
      <c r="C2905" s="126" t="s">
        <v>1397</v>
      </c>
      <c r="D2905" s="278">
        <f>+VLOOKUP(A2905,'LISTA NACIONAL'!A:B,2,0)</f>
        <v>9830.82</v>
      </c>
      <c r="E2905" s="278">
        <f t="shared" si="45"/>
        <v>11895.2922</v>
      </c>
      <c r="G2905" s="7"/>
      <c r="H2905" s="200"/>
      <c r="I2905" s="199"/>
      <c r="J2905" s="199"/>
      <c r="K2905" s="113"/>
      <c r="L2905" s="113"/>
      <c r="M2905" s="113"/>
      <c r="N2905" s="7"/>
    </row>
    <row r="2906" spans="1:14">
      <c r="A2906" s="126" t="s">
        <v>7936</v>
      </c>
      <c r="B2906" s="297"/>
      <c r="C2906" s="126" t="s">
        <v>98</v>
      </c>
      <c r="D2906" s="278">
        <f>+VLOOKUP(A2906,'LISTA NACIONAL'!A:B,2,0)</f>
        <v>5980.7619999999997</v>
      </c>
      <c r="E2906" s="278">
        <f t="shared" si="45"/>
        <v>7236.7220199999992</v>
      </c>
      <c r="G2906" s="7"/>
      <c r="H2906" s="200"/>
      <c r="I2906" s="199"/>
      <c r="J2906" s="199"/>
      <c r="K2906" s="113"/>
      <c r="L2906" s="113"/>
      <c r="M2906" s="113"/>
      <c r="N2906" s="7"/>
    </row>
    <row r="2907" spans="1:14">
      <c r="A2907" s="126" t="s">
        <v>7937</v>
      </c>
      <c r="B2907" s="297"/>
      <c r="C2907" s="126" t="s">
        <v>99</v>
      </c>
      <c r="D2907" s="278">
        <f>+VLOOKUP(A2907,'LISTA NACIONAL'!A:B,2,0)</f>
        <v>10633.075000000001</v>
      </c>
      <c r="E2907" s="278">
        <f t="shared" si="45"/>
        <v>12866.02075</v>
      </c>
      <c r="G2907" s="7"/>
      <c r="H2907" s="200"/>
      <c r="I2907" s="199"/>
      <c r="J2907" s="199"/>
      <c r="K2907" s="113"/>
      <c r="L2907" s="113"/>
      <c r="M2907" s="113"/>
      <c r="N2907" s="7"/>
    </row>
    <row r="2908" spans="1:14">
      <c r="A2908" s="126" t="s">
        <v>7938</v>
      </c>
      <c r="B2908" s="297"/>
      <c r="C2908" s="126" t="s">
        <v>99</v>
      </c>
      <c r="D2908" s="278">
        <f>+VLOOKUP(A2908,'LISTA NACIONAL'!A:B,2,0)</f>
        <v>10197.195</v>
      </c>
      <c r="E2908" s="278">
        <f t="shared" si="45"/>
        <v>12338.605949999999</v>
      </c>
      <c r="G2908" s="7"/>
      <c r="H2908" s="200"/>
      <c r="I2908" s="199"/>
      <c r="J2908" s="199"/>
      <c r="K2908" s="113"/>
      <c r="L2908" s="113"/>
      <c r="M2908" s="113"/>
      <c r="N2908" s="7"/>
    </row>
    <row r="2909" spans="1:14">
      <c r="A2909" s="126" t="s">
        <v>7939</v>
      </c>
      <c r="B2909" s="297"/>
      <c r="C2909" s="126" t="s">
        <v>100</v>
      </c>
      <c r="D2909" s="278">
        <f>+VLOOKUP(A2909,'LISTA NACIONAL'!A:B,2,0)</f>
        <v>35859.887000000002</v>
      </c>
      <c r="E2909" s="278">
        <f t="shared" si="45"/>
        <v>43390.46327</v>
      </c>
      <c r="G2909" s="7"/>
      <c r="H2909" s="200"/>
      <c r="I2909" s="199"/>
      <c r="J2909" s="199"/>
      <c r="K2909" s="113"/>
      <c r="L2909" s="113"/>
      <c r="M2909" s="113"/>
      <c r="N2909" s="7"/>
    </row>
    <row r="2910" spans="1:14">
      <c r="A2910" s="126" t="s">
        <v>7940</v>
      </c>
      <c r="B2910" s="297"/>
      <c r="C2910" s="126" t="s">
        <v>101</v>
      </c>
      <c r="D2910" s="278">
        <f>+VLOOKUP(A2910,'LISTA NACIONAL'!A:B,2,0)</f>
        <v>6024.4520000000002</v>
      </c>
      <c r="E2910" s="278">
        <f t="shared" si="45"/>
        <v>7289.5869199999997</v>
      </c>
      <c r="G2910" s="7"/>
      <c r="H2910" s="200"/>
      <c r="I2910" s="199"/>
      <c r="J2910" s="199"/>
      <c r="K2910" s="113"/>
      <c r="L2910" s="113"/>
      <c r="M2910" s="113"/>
      <c r="N2910" s="7"/>
    </row>
    <row r="2911" spans="1:14">
      <c r="A2911" s="126" t="s">
        <v>7941</v>
      </c>
      <c r="B2911" s="297"/>
      <c r="C2911" s="126" t="s">
        <v>102</v>
      </c>
      <c r="D2911" s="278">
        <f>+VLOOKUP(A2911,'LISTA NACIONAL'!A:B,2,0)</f>
        <v>4490.8980000000001</v>
      </c>
      <c r="E2911" s="278">
        <f t="shared" si="45"/>
        <v>5433.9865799999998</v>
      </c>
      <c r="G2911" s="7"/>
      <c r="H2911" s="200"/>
      <c r="I2911" s="199"/>
      <c r="J2911" s="199"/>
      <c r="K2911" s="113"/>
      <c r="L2911" s="113"/>
      <c r="M2911" s="113"/>
      <c r="N2911" s="7"/>
    </row>
    <row r="2912" spans="1:14">
      <c r="A2912" s="126" t="s">
        <v>7946</v>
      </c>
      <c r="B2912" s="297"/>
      <c r="C2912" s="126" t="s">
        <v>103</v>
      </c>
      <c r="D2912" s="278">
        <f>+VLOOKUP(A2912,'LISTA NACIONAL'!A:B,2,0)</f>
        <v>2287.8240000000001</v>
      </c>
      <c r="E2912" s="278">
        <f t="shared" si="45"/>
        <v>2768.2670400000002</v>
      </c>
      <c r="G2912" s="7"/>
      <c r="H2912" s="200"/>
      <c r="I2912" s="199"/>
      <c r="J2912" s="199"/>
      <c r="K2912" s="113"/>
      <c r="L2912" s="113"/>
      <c r="M2912" s="113"/>
      <c r="N2912" s="7"/>
    </row>
    <row r="2913" spans="1:14">
      <c r="A2913" s="126" t="s">
        <v>7947</v>
      </c>
      <c r="B2913" s="297"/>
      <c r="C2913" s="126" t="s">
        <v>104</v>
      </c>
      <c r="D2913" s="278">
        <f>+VLOOKUP(A2913,'LISTA NACIONAL'!A:B,2,0)</f>
        <v>12544.803</v>
      </c>
      <c r="E2913" s="278">
        <f t="shared" si="45"/>
        <v>15179.21163</v>
      </c>
      <c r="G2913" s="7"/>
      <c r="H2913" s="200"/>
      <c r="I2913" s="199"/>
      <c r="J2913" s="199"/>
      <c r="K2913" s="113"/>
      <c r="L2913" s="113"/>
      <c r="M2913" s="113"/>
      <c r="N2913" s="7"/>
    </row>
    <row r="2914" spans="1:14">
      <c r="A2914" s="126" t="s">
        <v>7948</v>
      </c>
      <c r="B2914" s="297"/>
      <c r="C2914" s="126" t="s">
        <v>105</v>
      </c>
      <c r="D2914" s="278">
        <f>+VLOOKUP(A2914,'LISTA NACIONAL'!A:B,2,0)</f>
        <v>4076.2370000000001</v>
      </c>
      <c r="E2914" s="278">
        <f t="shared" si="45"/>
        <v>4932.2467699999997</v>
      </c>
      <c r="G2914" s="7"/>
      <c r="H2914" s="200"/>
      <c r="I2914" s="199"/>
      <c r="J2914" s="199"/>
      <c r="K2914" s="113"/>
      <c r="L2914" s="113"/>
      <c r="M2914" s="113"/>
      <c r="N2914" s="7"/>
    </row>
    <row r="2915" spans="1:14">
      <c r="A2915" s="126" t="s">
        <v>7913</v>
      </c>
      <c r="B2915" s="297"/>
      <c r="C2915" s="126" t="s">
        <v>106</v>
      </c>
      <c r="D2915" s="278">
        <f>+VLOOKUP(A2915,'LISTA NACIONAL'!A:B,2,0)</f>
        <v>14676.538</v>
      </c>
      <c r="E2915" s="278">
        <f t="shared" si="45"/>
        <v>17758.610980000001</v>
      </c>
      <c r="G2915" s="7"/>
      <c r="H2915" s="200"/>
      <c r="I2915" s="199"/>
      <c r="J2915" s="199"/>
      <c r="K2915" s="113"/>
      <c r="L2915" s="113"/>
      <c r="M2915" s="113"/>
      <c r="N2915" s="7"/>
    </row>
    <row r="2916" spans="1:14">
      <c r="A2916" s="126" t="s">
        <v>7914</v>
      </c>
      <c r="B2916" s="297"/>
      <c r="C2916" s="126" t="s">
        <v>107</v>
      </c>
      <c r="D2916" s="278">
        <f>+VLOOKUP(A2916,'LISTA NACIONAL'!A:B,2,0)</f>
        <v>3678.819</v>
      </c>
      <c r="E2916" s="278">
        <f t="shared" si="45"/>
        <v>4451.3709899999994</v>
      </c>
      <c r="G2916" s="7"/>
      <c r="H2916" s="200"/>
      <c r="I2916" s="199"/>
      <c r="J2916" s="199"/>
      <c r="K2916" s="113"/>
      <c r="L2916" s="113"/>
      <c r="M2916" s="113"/>
      <c r="N2916" s="7"/>
    </row>
    <row r="2917" spans="1:14">
      <c r="A2917" s="126" t="s">
        <v>7915</v>
      </c>
      <c r="B2917" s="297"/>
      <c r="C2917" s="126" t="s">
        <v>108</v>
      </c>
      <c r="D2917" s="278">
        <f>+VLOOKUP(A2917,'LISTA NACIONAL'!A:B,2,0)</f>
        <v>36253.427000000003</v>
      </c>
      <c r="E2917" s="278">
        <f t="shared" si="45"/>
        <v>43866.646670000002</v>
      </c>
      <c r="G2917" s="7"/>
      <c r="H2917" s="200"/>
      <c r="I2917" s="199"/>
      <c r="J2917" s="199"/>
      <c r="K2917" s="113"/>
      <c r="L2917" s="113"/>
      <c r="M2917" s="113"/>
      <c r="N2917" s="7"/>
    </row>
    <row r="2918" spans="1:14">
      <c r="A2918" s="126" t="s">
        <v>7916</v>
      </c>
      <c r="B2918" s="297"/>
      <c r="C2918" s="126" t="s">
        <v>109</v>
      </c>
      <c r="D2918" s="278">
        <f>+VLOOKUP(A2918,'LISTA NACIONAL'!A:B,2,0)</f>
        <v>9610.5949999999993</v>
      </c>
      <c r="E2918" s="278">
        <f t="shared" si="45"/>
        <v>11628.819949999999</v>
      </c>
      <c r="G2918" s="7"/>
      <c r="H2918" s="200"/>
      <c r="I2918" s="199"/>
      <c r="J2918" s="199"/>
      <c r="K2918" s="113"/>
      <c r="L2918" s="113"/>
      <c r="M2918" s="113"/>
      <c r="N2918" s="7"/>
    </row>
    <row r="2919" spans="1:14">
      <c r="A2919" s="126" t="s">
        <v>7056</v>
      </c>
      <c r="B2919" s="297"/>
      <c r="C2919" s="126" t="s">
        <v>110</v>
      </c>
      <c r="D2919" s="278">
        <f>+VLOOKUP(A2919,'LISTA NACIONAL'!A:B,2,0)</f>
        <v>5147.0450000000001</v>
      </c>
      <c r="E2919" s="278">
        <f t="shared" si="45"/>
        <v>6227.9244499999995</v>
      </c>
      <c r="G2919" s="7"/>
      <c r="H2919" s="200"/>
      <c r="I2919" s="199"/>
      <c r="J2919" s="199"/>
      <c r="K2919" s="113"/>
      <c r="L2919" s="113"/>
      <c r="M2919" s="113"/>
      <c r="N2919" s="7"/>
    </row>
    <row r="2920" spans="1:14">
      <c r="A2920" s="126" t="s">
        <v>7057</v>
      </c>
      <c r="B2920" s="297"/>
      <c r="C2920" s="126" t="s">
        <v>111</v>
      </c>
      <c r="D2920" s="278">
        <f>+VLOOKUP(A2920,'LISTA NACIONAL'!A:B,2,0)</f>
        <v>6196.0969999999998</v>
      </c>
      <c r="E2920" s="278">
        <f t="shared" si="45"/>
        <v>7497.2773699999998</v>
      </c>
      <c r="G2920" s="7"/>
      <c r="H2920" s="200"/>
      <c r="I2920" s="199"/>
      <c r="J2920" s="199"/>
      <c r="K2920" s="113"/>
      <c r="L2920" s="113"/>
      <c r="M2920" s="113"/>
      <c r="N2920" s="7"/>
    </row>
    <row r="2921" spans="1:14">
      <c r="A2921" s="126" t="s">
        <v>7058</v>
      </c>
      <c r="B2921" s="297"/>
      <c r="C2921" s="126" t="s">
        <v>2818</v>
      </c>
      <c r="D2921" s="278">
        <f>+VLOOKUP(A2921,'LISTA NACIONAL'!A:B,2,0)</f>
        <v>20382.746999999999</v>
      </c>
      <c r="E2921" s="278">
        <f t="shared" si="45"/>
        <v>24663.123869999999</v>
      </c>
      <c r="G2921" s="7"/>
      <c r="H2921" s="200"/>
      <c r="I2921" s="199"/>
      <c r="J2921" s="199"/>
      <c r="K2921" s="113"/>
      <c r="L2921" s="113"/>
      <c r="M2921" s="113"/>
      <c r="N2921" s="7"/>
    </row>
    <row r="2922" spans="1:14">
      <c r="A2922" s="126" t="s">
        <v>7059</v>
      </c>
      <c r="B2922" s="297"/>
      <c r="C2922" s="126" t="s">
        <v>3909</v>
      </c>
      <c r="D2922" s="278">
        <f>+VLOOKUP(A2922,'LISTA NACIONAL'!A:B,2,0)</f>
        <v>83621.69</v>
      </c>
      <c r="E2922" s="278">
        <f t="shared" si="45"/>
        <v>101182.24490000001</v>
      </c>
      <c r="G2922" s="7"/>
      <c r="H2922" s="200"/>
      <c r="I2922" s="199"/>
      <c r="J2922" s="199"/>
      <c r="K2922" s="113"/>
      <c r="L2922" s="113"/>
      <c r="M2922" s="113"/>
      <c r="N2922" s="7"/>
    </row>
    <row r="2923" spans="1:14">
      <c r="A2923" s="126" t="s">
        <v>7060</v>
      </c>
      <c r="B2923" s="297"/>
      <c r="C2923" s="126" t="s">
        <v>6045</v>
      </c>
      <c r="D2923" s="278">
        <f>+VLOOKUP(A2923,'LISTA NACIONAL'!A:B,2,0)</f>
        <v>12969.36</v>
      </c>
      <c r="E2923" s="278">
        <f t="shared" si="45"/>
        <v>15692.9256</v>
      </c>
      <c r="G2923" s="7"/>
      <c r="H2923" s="200"/>
      <c r="I2923" s="199"/>
      <c r="J2923" s="199"/>
      <c r="K2923" s="113"/>
      <c r="L2923" s="113"/>
      <c r="M2923" s="113"/>
      <c r="N2923" s="7"/>
    </row>
    <row r="2924" spans="1:14">
      <c r="A2924" s="126" t="s">
        <v>7061</v>
      </c>
      <c r="B2924" s="297"/>
      <c r="C2924" s="126" t="s">
        <v>6046</v>
      </c>
      <c r="D2924" s="278">
        <f>+VLOOKUP(A2924,'LISTA NACIONAL'!A:B,2,0)</f>
        <v>17930.844000000001</v>
      </c>
      <c r="E2924" s="278">
        <f t="shared" si="45"/>
        <v>21696.321240000001</v>
      </c>
      <c r="G2924" s="7"/>
      <c r="H2924" s="200"/>
      <c r="I2924" s="199"/>
      <c r="J2924" s="199"/>
      <c r="K2924" s="113"/>
      <c r="L2924" s="113"/>
      <c r="M2924" s="113"/>
      <c r="N2924" s="7"/>
    </row>
    <row r="2925" spans="1:14">
      <c r="A2925" s="126" t="s">
        <v>7062</v>
      </c>
      <c r="B2925" s="297"/>
      <c r="C2925" s="126" t="s">
        <v>6047</v>
      </c>
      <c r="D2925" s="278">
        <f>+VLOOKUP(A2925,'LISTA NACIONAL'!A:B,2,0)</f>
        <v>14650.911</v>
      </c>
      <c r="E2925" s="278">
        <f t="shared" si="45"/>
        <v>17727.602309999998</v>
      </c>
      <c r="G2925" s="7"/>
      <c r="H2925" s="200"/>
      <c r="I2925" s="199"/>
      <c r="J2925" s="199"/>
      <c r="K2925" s="113"/>
      <c r="L2925" s="113"/>
      <c r="M2925" s="113"/>
      <c r="N2925" s="7"/>
    </row>
    <row r="2926" spans="1:14">
      <c r="A2926" s="126" t="s">
        <v>7063</v>
      </c>
      <c r="B2926" s="297"/>
      <c r="C2926" s="126" t="s">
        <v>6048</v>
      </c>
      <c r="D2926" s="278">
        <f>+VLOOKUP(A2926,'LISTA NACIONAL'!A:B,2,0)</f>
        <v>4447.8069999999998</v>
      </c>
      <c r="E2926" s="278">
        <f t="shared" si="45"/>
        <v>5381.8464699999995</v>
      </c>
      <c r="G2926" s="7"/>
      <c r="H2926" s="200"/>
      <c r="I2926" s="199"/>
      <c r="J2926" s="199"/>
      <c r="K2926" s="113"/>
      <c r="L2926" s="113"/>
      <c r="M2926" s="113"/>
      <c r="N2926" s="7"/>
    </row>
    <row r="2927" spans="1:14">
      <c r="A2927" s="126" t="s">
        <v>7064</v>
      </c>
      <c r="B2927" s="297"/>
      <c r="C2927" s="126" t="s">
        <v>6049</v>
      </c>
      <c r="D2927" s="278">
        <f>+VLOOKUP(A2927,'LISTA NACIONAL'!A:B,2,0)</f>
        <v>31814.435000000001</v>
      </c>
      <c r="E2927" s="278">
        <f t="shared" si="45"/>
        <v>38495.466350000002</v>
      </c>
      <c r="G2927" s="7"/>
      <c r="H2927" s="200"/>
      <c r="I2927" s="199"/>
      <c r="J2927" s="199"/>
      <c r="K2927" s="113"/>
      <c r="L2927" s="113"/>
      <c r="M2927" s="113"/>
      <c r="N2927" s="7"/>
    </row>
    <row r="2928" spans="1:14">
      <c r="A2928" s="126" t="s">
        <v>7065</v>
      </c>
      <c r="B2928" s="297"/>
      <c r="C2928" s="126" t="s">
        <v>6050</v>
      </c>
      <c r="D2928" s="278">
        <f>+VLOOKUP(A2928,'LISTA NACIONAL'!A:B,2,0)</f>
        <v>4816.91</v>
      </c>
      <c r="E2928" s="278">
        <f t="shared" si="45"/>
        <v>5828.4610999999995</v>
      </c>
      <c r="G2928" s="7"/>
      <c r="H2928" s="200"/>
      <c r="I2928" s="199"/>
      <c r="J2928" s="199"/>
      <c r="K2928" s="113"/>
      <c r="L2928" s="113"/>
      <c r="M2928" s="113"/>
      <c r="N2928" s="7"/>
    </row>
    <row r="2929" spans="1:14">
      <c r="A2929" s="126" t="s">
        <v>7066</v>
      </c>
      <c r="B2929" s="297"/>
      <c r="C2929" s="126" t="s">
        <v>8437</v>
      </c>
      <c r="D2929" s="278">
        <f>+VLOOKUP(A2929,'LISTA NACIONAL'!A:B,2,0)</f>
        <v>2681.4859999999999</v>
      </c>
      <c r="E2929" s="278">
        <f t="shared" si="45"/>
        <v>3244.5980599999998</v>
      </c>
      <c r="G2929" s="7"/>
      <c r="H2929" s="200"/>
      <c r="I2929" s="199"/>
      <c r="J2929" s="199"/>
      <c r="K2929" s="113"/>
      <c r="L2929" s="113"/>
      <c r="M2929" s="113"/>
      <c r="N2929" s="7"/>
    </row>
    <row r="2930" spans="1:14">
      <c r="A2930" s="126" t="s">
        <v>7067</v>
      </c>
      <c r="B2930" s="297"/>
      <c r="C2930" s="126" t="s">
        <v>8438</v>
      </c>
      <c r="D2930" s="278">
        <f>+VLOOKUP(A2930,'LISTA NACIONAL'!A:B,2,0)</f>
        <v>28529.383999999998</v>
      </c>
      <c r="E2930" s="278">
        <f t="shared" si="45"/>
        <v>34520.554639999995</v>
      </c>
      <c r="G2930" s="7"/>
      <c r="H2930" s="200"/>
      <c r="I2930" s="199"/>
      <c r="J2930" s="199"/>
      <c r="K2930" s="113"/>
      <c r="L2930" s="113"/>
      <c r="M2930" s="113"/>
      <c r="N2930" s="7"/>
    </row>
    <row r="2931" spans="1:14">
      <c r="A2931" s="126" t="s">
        <v>7068</v>
      </c>
      <c r="B2931" s="297"/>
      <c r="C2931" s="126" t="s">
        <v>8439</v>
      </c>
      <c r="D2931" s="278">
        <f>+VLOOKUP(A2931,'LISTA NACIONAL'!A:B,2,0)</f>
        <v>82360.89</v>
      </c>
      <c r="E2931" s="278">
        <f t="shared" si="45"/>
        <v>99656.676899999991</v>
      </c>
      <c r="G2931" s="7"/>
      <c r="H2931" s="200"/>
      <c r="I2931" s="199"/>
      <c r="J2931" s="199"/>
      <c r="K2931" s="113"/>
      <c r="L2931" s="113"/>
      <c r="M2931" s="113"/>
      <c r="N2931" s="7"/>
    </row>
    <row r="2932" spans="1:14">
      <c r="A2932" s="126" t="s">
        <v>4128</v>
      </c>
      <c r="B2932" s="297"/>
      <c r="C2932" s="126" t="s">
        <v>8440</v>
      </c>
      <c r="D2932" s="278">
        <f>+VLOOKUP(A2932,'LISTA NACIONAL'!A:B,2,0)</f>
        <v>2457.7570000000001</v>
      </c>
      <c r="E2932" s="278">
        <f t="shared" si="45"/>
        <v>2973.8859699999998</v>
      </c>
      <c r="G2932" s="7"/>
      <c r="H2932" s="200"/>
      <c r="I2932" s="199"/>
      <c r="J2932" s="199"/>
      <c r="K2932" s="113"/>
      <c r="L2932" s="113"/>
      <c r="M2932" s="113"/>
      <c r="N2932" s="7"/>
    </row>
    <row r="2933" spans="1:14">
      <c r="A2933" s="126" t="s">
        <v>4129</v>
      </c>
      <c r="B2933" s="297"/>
      <c r="C2933" s="126" t="s">
        <v>8441</v>
      </c>
      <c r="D2933" s="278">
        <f>+VLOOKUP(A2933,'LISTA NACIONAL'!A:B,2,0)</f>
        <v>25342.685000000001</v>
      </c>
      <c r="E2933" s="278">
        <f t="shared" si="45"/>
        <v>30664.648850000001</v>
      </c>
      <c r="G2933" s="7"/>
      <c r="H2933" s="200"/>
      <c r="I2933" s="199"/>
      <c r="J2933" s="199"/>
      <c r="K2933" s="113"/>
      <c r="L2933" s="113"/>
      <c r="M2933" s="113"/>
      <c r="N2933" s="7"/>
    </row>
    <row r="2934" spans="1:14">
      <c r="A2934" s="126" t="s">
        <v>4130</v>
      </c>
      <c r="B2934" s="297"/>
      <c r="C2934" s="126" t="s">
        <v>8442</v>
      </c>
      <c r="D2934" s="278">
        <f>+VLOOKUP(A2934,'LISTA NACIONAL'!A:B,2,0)</f>
        <v>57083.786999999997</v>
      </c>
      <c r="E2934" s="278">
        <f t="shared" si="45"/>
        <v>69071.382269999987</v>
      </c>
      <c r="G2934" s="7"/>
      <c r="H2934" s="200"/>
      <c r="I2934" s="199"/>
      <c r="J2934" s="199"/>
      <c r="K2934" s="113"/>
      <c r="L2934" s="113"/>
      <c r="M2934" s="113"/>
      <c r="N2934" s="7"/>
    </row>
    <row r="2935" spans="1:14">
      <c r="A2935" s="126" t="s">
        <v>4131</v>
      </c>
      <c r="B2935" s="297"/>
      <c r="C2935" s="126" t="s">
        <v>8443</v>
      </c>
      <c r="D2935" s="278">
        <f>+VLOOKUP(A2935,'LISTA NACIONAL'!A:B,2,0)</f>
        <v>39249.298000000003</v>
      </c>
      <c r="E2935" s="278">
        <f t="shared" si="45"/>
        <v>47491.650580000001</v>
      </c>
      <c r="G2935" s="7"/>
      <c r="H2935" s="200"/>
      <c r="I2935" s="199"/>
      <c r="J2935" s="199"/>
      <c r="K2935" s="113"/>
      <c r="L2935" s="113"/>
      <c r="M2935" s="113"/>
      <c r="N2935" s="7"/>
    </row>
    <row r="2936" spans="1:14">
      <c r="A2936" s="126" t="s">
        <v>4132</v>
      </c>
      <c r="B2936" s="297"/>
      <c r="C2936" s="126" t="s">
        <v>8444</v>
      </c>
      <c r="D2936" s="278">
        <f>+VLOOKUP(A2936,'LISTA NACIONAL'!A:B,2,0)</f>
        <v>37526.582999999999</v>
      </c>
      <c r="E2936" s="278">
        <f t="shared" si="45"/>
        <v>45407.165429999994</v>
      </c>
      <c r="G2936" s="7"/>
      <c r="H2936" s="200"/>
      <c r="I2936" s="199"/>
      <c r="J2936" s="199"/>
      <c r="K2936" s="113"/>
      <c r="L2936" s="113"/>
      <c r="M2936" s="113"/>
      <c r="N2936" s="7"/>
    </row>
    <row r="2937" spans="1:14">
      <c r="A2937" s="126" t="s">
        <v>4133</v>
      </c>
      <c r="B2937" s="297"/>
      <c r="C2937" s="126" t="s">
        <v>8445</v>
      </c>
      <c r="D2937" s="278">
        <f>+VLOOKUP(A2937,'LISTA NACIONAL'!A:B,2,0)</f>
        <v>12544.803</v>
      </c>
      <c r="E2937" s="278">
        <f t="shared" si="45"/>
        <v>15179.21163</v>
      </c>
      <c r="G2937" s="7"/>
      <c r="H2937" s="200"/>
      <c r="I2937" s="199"/>
      <c r="J2937" s="199"/>
      <c r="K2937" s="113"/>
      <c r="L2937" s="113"/>
      <c r="M2937" s="113"/>
      <c r="N2937" s="7"/>
    </row>
    <row r="2938" spans="1:14">
      <c r="A2938" s="126" t="s">
        <v>4134</v>
      </c>
      <c r="B2938" s="297"/>
      <c r="C2938" s="126" t="s">
        <v>8446</v>
      </c>
      <c r="D2938" s="278">
        <f>+VLOOKUP(A2938,'LISTA NACIONAL'!A:B,2,0)</f>
        <v>7344.1369999999997</v>
      </c>
      <c r="E2938" s="278">
        <f t="shared" si="45"/>
        <v>8886.4057699999994</v>
      </c>
      <c r="G2938" s="7"/>
      <c r="H2938" s="200"/>
      <c r="I2938" s="199"/>
      <c r="J2938" s="199"/>
      <c r="K2938" s="113"/>
      <c r="L2938" s="113"/>
      <c r="M2938" s="113"/>
      <c r="N2938" s="7"/>
    </row>
    <row r="2939" spans="1:14">
      <c r="A2939" s="126" t="s">
        <v>4135</v>
      </c>
      <c r="B2939" s="297"/>
      <c r="C2939" s="126" t="s">
        <v>8447</v>
      </c>
      <c r="D2939" s="278">
        <f>+VLOOKUP(A2939,'LISTA NACIONAL'!A:B,2,0)</f>
        <v>16158.169</v>
      </c>
      <c r="E2939" s="278">
        <f t="shared" si="45"/>
        <v>19551.38449</v>
      </c>
      <c r="G2939" s="7"/>
      <c r="H2939" s="200"/>
      <c r="I2939" s="199"/>
      <c r="J2939" s="199"/>
      <c r="K2939" s="113"/>
      <c r="L2939" s="113"/>
      <c r="M2939" s="113"/>
      <c r="N2939" s="7"/>
    </row>
    <row r="2940" spans="1:14">
      <c r="A2940" s="126" t="s">
        <v>4136</v>
      </c>
      <c r="B2940" s="297"/>
      <c r="C2940" s="126" t="s">
        <v>8448</v>
      </c>
      <c r="D2940" s="278">
        <f>+VLOOKUP(A2940,'LISTA NACIONAL'!A:B,2,0)</f>
        <v>27800.462</v>
      </c>
      <c r="E2940" s="278">
        <f t="shared" si="45"/>
        <v>33638.559020000001</v>
      </c>
      <c r="G2940" s="7"/>
      <c r="H2940" s="200"/>
      <c r="I2940" s="199"/>
      <c r="J2940" s="199"/>
      <c r="K2940" s="113"/>
      <c r="L2940" s="113"/>
      <c r="M2940" s="113"/>
      <c r="N2940" s="7"/>
    </row>
    <row r="2941" spans="1:14">
      <c r="A2941" s="126" t="s">
        <v>4137</v>
      </c>
      <c r="B2941" s="297"/>
      <c r="C2941" s="126" t="s">
        <v>8449</v>
      </c>
      <c r="D2941" s="278">
        <f>+VLOOKUP(A2941,'LISTA NACIONAL'!A:B,2,0)</f>
        <v>7982.7719999999999</v>
      </c>
      <c r="E2941" s="278">
        <f t="shared" si="45"/>
        <v>9659.1541199999992</v>
      </c>
      <c r="G2941" s="7"/>
      <c r="H2941" s="200"/>
      <c r="I2941" s="199"/>
      <c r="J2941" s="199"/>
      <c r="K2941" s="113"/>
      <c r="L2941" s="113"/>
      <c r="M2941" s="113"/>
      <c r="N2941" s="7"/>
    </row>
    <row r="2942" spans="1:14">
      <c r="A2942" s="126" t="s">
        <v>4138</v>
      </c>
      <c r="B2942" s="297"/>
      <c r="C2942" s="126" t="s">
        <v>8450</v>
      </c>
      <c r="D2942" s="278">
        <f>+VLOOKUP(A2942,'LISTA NACIONAL'!A:B,2,0)</f>
        <v>65232.216</v>
      </c>
      <c r="E2942" s="278">
        <f t="shared" si="45"/>
        <v>78930.981360000005</v>
      </c>
      <c r="G2942" s="7"/>
      <c r="H2942" s="200"/>
      <c r="I2942" s="199"/>
      <c r="J2942" s="199"/>
      <c r="K2942" s="113"/>
      <c r="L2942" s="113"/>
      <c r="M2942" s="113"/>
      <c r="N2942" s="7"/>
    </row>
    <row r="2943" spans="1:14">
      <c r="A2943" s="126" t="s">
        <v>6588</v>
      </c>
      <c r="B2943" s="297"/>
      <c r="C2943" s="126" t="s">
        <v>8451</v>
      </c>
      <c r="D2943" s="278">
        <f>+VLOOKUP(A2943,'LISTA NACIONAL'!A:B,2,0)</f>
        <v>41629.885000000002</v>
      </c>
      <c r="E2943" s="278">
        <f t="shared" si="45"/>
        <v>50372.16085</v>
      </c>
      <c r="G2943" s="7"/>
      <c r="H2943" s="200"/>
      <c r="I2943" s="199"/>
      <c r="J2943" s="199"/>
      <c r="K2943" s="113"/>
      <c r="L2943" s="113"/>
      <c r="M2943" s="113"/>
      <c r="N2943" s="7"/>
    </row>
    <row r="2944" spans="1:14">
      <c r="A2944" s="126" t="s">
        <v>6589</v>
      </c>
      <c r="B2944" s="297"/>
      <c r="C2944" s="126" t="s">
        <v>8452</v>
      </c>
      <c r="D2944" s="278">
        <f>+VLOOKUP(A2944,'LISTA NACIONAL'!A:B,2,0)</f>
        <v>4315.3609999999999</v>
      </c>
      <c r="E2944" s="278">
        <f t="shared" si="45"/>
        <v>5221.5868099999998</v>
      </c>
      <c r="G2944" s="7"/>
      <c r="H2944" s="200"/>
      <c r="I2944" s="199"/>
      <c r="J2944" s="199"/>
      <c r="K2944" s="113"/>
      <c r="L2944" s="113"/>
      <c r="M2944" s="113"/>
      <c r="N2944" s="7"/>
    </row>
    <row r="2945" spans="1:14">
      <c r="A2945" s="126" t="s">
        <v>1886</v>
      </c>
      <c r="B2945" s="297"/>
      <c r="C2945" s="126" t="s">
        <v>8453</v>
      </c>
      <c r="D2945" s="278">
        <f>+VLOOKUP(A2945,'LISTA NACIONAL'!A:B,2,0)</f>
        <v>1793.944</v>
      </c>
      <c r="E2945" s="278">
        <f t="shared" si="45"/>
        <v>2170.6722399999999</v>
      </c>
      <c r="G2945" s="7"/>
      <c r="H2945" s="200"/>
      <c r="I2945" s="199"/>
      <c r="J2945" s="199"/>
      <c r="K2945" s="113"/>
      <c r="L2945" s="113"/>
      <c r="M2945" s="113"/>
      <c r="N2945" s="7"/>
    </row>
    <row r="2946" spans="1:14">
      <c r="A2946" s="126" t="s">
        <v>1887</v>
      </c>
      <c r="B2946" s="297"/>
      <c r="C2946" s="126" t="s">
        <v>8454</v>
      </c>
      <c r="D2946" s="278">
        <f>+VLOOKUP(A2946,'LISTA NACIONAL'!A:B,2,0)</f>
        <v>1637.873</v>
      </c>
      <c r="E2946" s="278">
        <f t="shared" si="45"/>
        <v>1981.8263300000001</v>
      </c>
      <c r="G2946" s="7"/>
      <c r="H2946" s="200"/>
      <c r="I2946" s="199"/>
      <c r="J2946" s="199"/>
      <c r="K2946" s="113"/>
      <c r="L2946" s="113"/>
      <c r="M2946" s="113"/>
      <c r="N2946" s="7"/>
    </row>
    <row r="2947" spans="1:14">
      <c r="A2947" s="126" t="s">
        <v>1888</v>
      </c>
      <c r="B2947" s="297"/>
      <c r="C2947" s="126" t="s">
        <v>8455</v>
      </c>
      <c r="D2947" s="278">
        <f>+VLOOKUP(A2947,'LISTA NACIONAL'!A:B,2,0)</f>
        <v>6832.8850000000002</v>
      </c>
      <c r="E2947" s="278">
        <f t="shared" si="45"/>
        <v>8267.7908499999994</v>
      </c>
      <c r="G2947" s="7"/>
      <c r="H2947" s="200"/>
      <c r="I2947" s="199"/>
      <c r="J2947" s="199"/>
      <c r="K2947" s="113"/>
      <c r="L2947" s="113"/>
      <c r="M2947" s="113"/>
      <c r="N2947" s="7"/>
    </row>
    <row r="2948" spans="1:14">
      <c r="A2948" s="126" t="s">
        <v>1889</v>
      </c>
      <c r="B2948" s="297"/>
      <c r="C2948" s="126" t="s">
        <v>8456</v>
      </c>
      <c r="D2948" s="278">
        <f>+VLOOKUP(A2948,'LISTA NACIONAL'!A:B,2,0)</f>
        <v>5210.6499999999996</v>
      </c>
      <c r="E2948" s="278">
        <f t="shared" si="45"/>
        <v>6304.8864999999996</v>
      </c>
      <c r="G2948" s="7"/>
      <c r="H2948" s="200"/>
      <c r="I2948" s="199"/>
      <c r="J2948" s="199"/>
      <c r="K2948" s="113"/>
      <c r="L2948" s="113"/>
      <c r="M2948" s="113"/>
      <c r="N2948" s="7"/>
    </row>
    <row r="2949" spans="1:14">
      <c r="A2949" s="126" t="s">
        <v>1890</v>
      </c>
      <c r="B2949" s="297"/>
      <c r="C2949" s="126" t="s">
        <v>8457</v>
      </c>
      <c r="D2949" s="278">
        <f>+VLOOKUP(A2949,'LISTA NACIONAL'!A:B,2,0)</f>
        <v>12218.904</v>
      </c>
      <c r="E2949" s="278">
        <f t="shared" si="45"/>
        <v>14784.87384</v>
      </c>
      <c r="G2949" s="7"/>
      <c r="H2949" s="200"/>
      <c r="I2949" s="199"/>
      <c r="J2949" s="199"/>
      <c r="K2949" s="113"/>
      <c r="L2949" s="113"/>
      <c r="M2949" s="113"/>
      <c r="N2949" s="7"/>
    </row>
    <row r="2950" spans="1:14">
      <c r="A2950" s="126" t="s">
        <v>1891</v>
      </c>
      <c r="B2950" s="297"/>
      <c r="C2950" s="126" t="s">
        <v>8458</v>
      </c>
      <c r="D2950" s="278">
        <f>+VLOOKUP(A2950,'LISTA NACIONAL'!A:B,2,0)</f>
        <v>5858.7879999999996</v>
      </c>
      <c r="E2950" s="278">
        <f t="shared" si="45"/>
        <v>7089.1334799999995</v>
      </c>
      <c r="G2950" s="7"/>
      <c r="H2950" s="200"/>
      <c r="I2950" s="199"/>
      <c r="J2950" s="199"/>
      <c r="K2950" s="113"/>
      <c r="L2950" s="113"/>
      <c r="M2950" s="113"/>
      <c r="N2950" s="7"/>
    </row>
    <row r="2951" spans="1:14">
      <c r="A2951" s="126" t="s">
        <v>1892</v>
      </c>
      <c r="B2951" s="297"/>
      <c r="C2951" s="126" t="s">
        <v>8459</v>
      </c>
      <c r="D2951" s="278">
        <f>+VLOOKUP(A2951,'LISTA NACIONAL'!A:B,2,0)</f>
        <v>3262.3319999999999</v>
      </c>
      <c r="E2951" s="278">
        <f t="shared" si="45"/>
        <v>3947.4217199999998</v>
      </c>
      <c r="G2951" s="7"/>
      <c r="H2951" s="200"/>
      <c r="I2951" s="199"/>
      <c r="J2951" s="199"/>
      <c r="K2951" s="113"/>
      <c r="L2951" s="113"/>
      <c r="M2951" s="113"/>
      <c r="N2951" s="7"/>
    </row>
    <row r="2952" spans="1:14">
      <c r="A2952" s="126" t="s">
        <v>1893</v>
      </c>
      <c r="B2952" s="297"/>
      <c r="C2952" s="126" t="s">
        <v>7987</v>
      </c>
      <c r="D2952" s="278">
        <f>+VLOOKUP(A2952,'LISTA NACIONAL'!A:B,2,0)</f>
        <v>25284.550999999999</v>
      </c>
      <c r="E2952" s="278">
        <f t="shared" si="45"/>
        <v>30594.306709999997</v>
      </c>
      <c r="G2952" s="7"/>
      <c r="H2952" s="200"/>
      <c r="I2952" s="199"/>
      <c r="J2952" s="199"/>
      <c r="K2952" s="113"/>
      <c r="L2952" s="113"/>
      <c r="M2952" s="113"/>
      <c r="N2952" s="7"/>
    </row>
    <row r="2953" spans="1:14">
      <c r="A2953" s="126" t="s">
        <v>6432</v>
      </c>
      <c r="B2953" s="297"/>
      <c r="C2953" s="126" t="s">
        <v>7988</v>
      </c>
      <c r="D2953" s="278">
        <f>+VLOOKUP(A2953,'LISTA NACIONAL'!A:B,2,0)</f>
        <v>27800.462</v>
      </c>
      <c r="E2953" s="278">
        <f t="shared" si="45"/>
        <v>33638.559020000001</v>
      </c>
      <c r="G2953" s="7"/>
      <c r="H2953" s="200"/>
      <c r="I2953" s="199"/>
      <c r="J2953" s="199"/>
      <c r="K2953" s="113"/>
      <c r="L2953" s="113"/>
      <c r="M2953" s="113"/>
      <c r="N2953" s="7"/>
    </row>
    <row r="2954" spans="1:14">
      <c r="A2954" s="126" t="s">
        <v>6433</v>
      </c>
      <c r="B2954" s="297"/>
      <c r="C2954" s="126" t="s">
        <v>4539</v>
      </c>
      <c r="D2954" s="278">
        <f>+VLOOKUP(A2954,'LISTA NACIONAL'!A:B,2,0)</f>
        <v>34322.491000000002</v>
      </c>
      <c r="E2954" s="278">
        <f t="shared" si="45"/>
        <v>41530.214110000001</v>
      </c>
      <c r="G2954" s="7"/>
      <c r="H2954" s="200"/>
      <c r="I2954" s="199"/>
      <c r="J2954" s="199"/>
      <c r="K2954" s="113"/>
      <c r="L2954" s="113"/>
      <c r="M2954" s="113"/>
      <c r="N2954" s="7"/>
    </row>
    <row r="2955" spans="1:14">
      <c r="A2955" s="126" t="s">
        <v>6412</v>
      </c>
      <c r="B2955" s="297"/>
      <c r="C2955" s="126" t="s">
        <v>11304</v>
      </c>
      <c r="D2955" s="278">
        <f>+VLOOKUP(A2955,'LISTA NACIONAL'!A:B,2,0)</f>
        <v>40835.114000000001</v>
      </c>
      <c r="E2955" s="278">
        <f t="shared" ref="E2955:E3018" si="46">+D2955*1.21</f>
        <v>49410.487939999999</v>
      </c>
      <c r="G2955" s="7"/>
      <c r="H2955" s="200"/>
      <c r="I2955" s="199"/>
      <c r="J2955" s="199"/>
      <c r="K2955" s="113"/>
      <c r="L2955" s="113"/>
      <c r="M2955" s="113"/>
      <c r="N2955" s="7"/>
    </row>
    <row r="2956" spans="1:14">
      <c r="A2956" s="126" t="s">
        <v>6413</v>
      </c>
      <c r="B2956" s="297"/>
      <c r="C2956" s="126" t="s">
        <v>2645</v>
      </c>
      <c r="D2956" s="278">
        <f>+VLOOKUP(A2956,'LISTA NACIONAL'!A:B,2,0)</f>
        <v>5035.1809999999996</v>
      </c>
      <c r="E2956" s="278">
        <f t="shared" si="46"/>
        <v>6092.5690099999993</v>
      </c>
      <c r="G2956" s="7"/>
      <c r="H2956" s="200"/>
      <c r="I2956" s="199"/>
      <c r="J2956" s="199"/>
      <c r="K2956" s="113"/>
      <c r="L2956" s="113"/>
      <c r="M2956" s="113"/>
      <c r="N2956" s="7"/>
    </row>
    <row r="2957" spans="1:14">
      <c r="A2957" s="126" t="s">
        <v>6414</v>
      </c>
      <c r="B2957" s="297"/>
      <c r="C2957" s="126" t="s">
        <v>3991</v>
      </c>
      <c r="D2957" s="278">
        <f>+VLOOKUP(A2957,'LISTA NACIONAL'!A:B,2,0)</f>
        <v>35551.366000000002</v>
      </c>
      <c r="E2957" s="278">
        <f t="shared" si="46"/>
        <v>43017.152860000002</v>
      </c>
      <c r="G2957" s="7"/>
      <c r="H2957" s="200"/>
      <c r="I2957" s="199"/>
      <c r="J2957" s="199"/>
      <c r="K2957" s="113"/>
      <c r="L2957" s="113"/>
      <c r="M2957" s="113"/>
      <c r="N2957" s="7"/>
    </row>
    <row r="2958" spans="1:14">
      <c r="A2958" s="126" t="s">
        <v>6415</v>
      </c>
      <c r="B2958" s="297"/>
      <c r="C2958" s="126" t="s">
        <v>3992</v>
      </c>
      <c r="D2958" s="278">
        <f>+VLOOKUP(A2958,'LISTA NACIONAL'!A:B,2,0)</f>
        <v>32607.483</v>
      </c>
      <c r="E2958" s="278">
        <f t="shared" si="46"/>
        <v>39455.054429999997</v>
      </c>
      <c r="G2958" s="7"/>
      <c r="H2958" s="200"/>
      <c r="I2958" s="199"/>
      <c r="J2958" s="199"/>
      <c r="K2958" s="113"/>
      <c r="L2958" s="113"/>
      <c r="M2958" s="113"/>
      <c r="N2958" s="7"/>
    </row>
    <row r="2959" spans="1:14">
      <c r="A2959" s="126" t="s">
        <v>6416</v>
      </c>
      <c r="B2959" s="297"/>
      <c r="C2959" s="126" t="s">
        <v>8414</v>
      </c>
      <c r="D2959" s="278">
        <f>+VLOOKUP(A2959,'LISTA NACIONAL'!A:B,2,0)</f>
        <v>34322.491000000002</v>
      </c>
      <c r="E2959" s="278">
        <f t="shared" si="46"/>
        <v>41530.214110000001</v>
      </c>
      <c r="G2959" s="7"/>
      <c r="H2959" s="200"/>
      <c r="I2959" s="199"/>
      <c r="J2959" s="199"/>
      <c r="K2959" s="113"/>
      <c r="L2959" s="113"/>
      <c r="M2959" s="113"/>
      <c r="N2959" s="7"/>
    </row>
    <row r="2960" spans="1:14">
      <c r="A2960" s="126" t="s">
        <v>6417</v>
      </c>
      <c r="B2960" s="297"/>
      <c r="C2960" s="126" t="s">
        <v>8415</v>
      </c>
      <c r="D2960" s="278">
        <f>+VLOOKUP(A2960,'LISTA NACIONAL'!A:B,2,0)</f>
        <v>37526.582999999999</v>
      </c>
      <c r="E2960" s="278">
        <f t="shared" si="46"/>
        <v>45407.165429999994</v>
      </c>
      <c r="G2960" s="7"/>
      <c r="H2960" s="200"/>
      <c r="I2960" s="199"/>
      <c r="J2960" s="199"/>
      <c r="K2960" s="113"/>
      <c r="L2960" s="113"/>
      <c r="M2960" s="113"/>
      <c r="N2960" s="7"/>
    </row>
    <row r="2961" spans="1:14">
      <c r="A2961" s="126" t="s">
        <v>6418</v>
      </c>
      <c r="B2961" s="297"/>
      <c r="C2961" s="126" t="s">
        <v>3993</v>
      </c>
      <c r="D2961" s="278">
        <f>+VLOOKUP(A2961,'LISTA NACIONAL'!A:B,2,0)</f>
        <v>57083.786999999997</v>
      </c>
      <c r="E2961" s="278">
        <f t="shared" si="46"/>
        <v>69071.382269999987</v>
      </c>
      <c r="G2961" s="7"/>
      <c r="H2961" s="200"/>
      <c r="I2961" s="199"/>
      <c r="J2961" s="199"/>
      <c r="K2961" s="113"/>
      <c r="L2961" s="113"/>
      <c r="M2961" s="113"/>
      <c r="N2961" s="7"/>
    </row>
    <row r="2962" spans="1:14">
      <c r="A2962" s="126" t="s">
        <v>6419</v>
      </c>
      <c r="B2962" s="297"/>
      <c r="C2962" s="126" t="s">
        <v>4043</v>
      </c>
      <c r="D2962" s="278">
        <f>+VLOOKUP(A2962,'LISTA NACIONAL'!A:B,2,0)</f>
        <v>9280.8369999999995</v>
      </c>
      <c r="E2962" s="278">
        <f t="shared" si="46"/>
        <v>11229.812769999999</v>
      </c>
      <c r="G2962" s="7"/>
      <c r="H2962" s="200"/>
      <c r="I2962" s="199"/>
      <c r="J2962" s="199"/>
      <c r="K2962" s="113"/>
      <c r="L2962" s="113"/>
      <c r="M2962" s="113"/>
      <c r="N2962" s="7"/>
    </row>
    <row r="2963" spans="1:14">
      <c r="A2963" s="126" t="s">
        <v>6420</v>
      </c>
      <c r="B2963" s="297"/>
      <c r="C2963" s="126" t="s">
        <v>4044</v>
      </c>
      <c r="D2963" s="278">
        <f>+VLOOKUP(A2963,'LISTA NACIONAL'!A:B,2,0)</f>
        <v>4490.8980000000001</v>
      </c>
      <c r="E2963" s="278">
        <f t="shared" si="46"/>
        <v>5433.9865799999998</v>
      </c>
      <c r="G2963" s="7"/>
      <c r="H2963" s="200"/>
      <c r="I2963" s="199"/>
      <c r="J2963" s="199"/>
      <c r="K2963" s="113"/>
      <c r="L2963" s="113"/>
      <c r="M2963" s="113"/>
      <c r="N2963" s="7"/>
    </row>
    <row r="2964" spans="1:14">
      <c r="A2964" s="126" t="s">
        <v>6421</v>
      </c>
      <c r="B2964" s="297"/>
      <c r="C2964" s="126" t="s">
        <v>4045</v>
      </c>
      <c r="D2964" s="278">
        <f>+VLOOKUP(A2964,'LISTA NACIONAL'!A:B,2,0)</f>
        <v>9543.1119999999992</v>
      </c>
      <c r="E2964" s="278">
        <f t="shared" si="46"/>
        <v>11547.165519999999</v>
      </c>
      <c r="G2964" s="7"/>
      <c r="H2964" s="200"/>
      <c r="I2964" s="199"/>
      <c r="J2964" s="199"/>
      <c r="K2964" s="113"/>
      <c r="L2964" s="113"/>
      <c r="M2964" s="113"/>
      <c r="N2964" s="7"/>
    </row>
    <row r="2965" spans="1:14">
      <c r="A2965" s="126" t="s">
        <v>6422</v>
      </c>
      <c r="B2965" s="297"/>
      <c r="C2965" s="126" t="s">
        <v>4046</v>
      </c>
      <c r="D2965" s="278">
        <f>+VLOOKUP(A2965,'LISTA NACIONAL'!A:B,2,0)</f>
        <v>5715.7359999999999</v>
      </c>
      <c r="E2965" s="278">
        <f t="shared" si="46"/>
        <v>6916.0405599999995</v>
      </c>
      <c r="G2965" s="7"/>
      <c r="H2965" s="200"/>
      <c r="I2965" s="199"/>
      <c r="J2965" s="199"/>
      <c r="K2965" s="113"/>
      <c r="L2965" s="113"/>
      <c r="M2965" s="113"/>
      <c r="N2965" s="7"/>
    </row>
    <row r="2966" spans="1:14">
      <c r="A2966" s="126" t="s">
        <v>6423</v>
      </c>
      <c r="B2966" s="297"/>
      <c r="C2966" s="126" t="s">
        <v>2976</v>
      </c>
      <c r="D2966" s="278">
        <f>+VLOOKUP(A2966,'LISTA NACIONAL'!A:B,2,0)</f>
        <v>5715.7359999999999</v>
      </c>
      <c r="E2966" s="278">
        <f t="shared" si="46"/>
        <v>6916.0405599999995</v>
      </c>
      <c r="G2966" s="7"/>
      <c r="H2966" s="200"/>
      <c r="I2966" s="199"/>
      <c r="J2966" s="199"/>
      <c r="K2966" s="113"/>
      <c r="L2966" s="113"/>
      <c r="M2966" s="113"/>
      <c r="N2966" s="7"/>
    </row>
    <row r="2967" spans="1:14">
      <c r="A2967" s="126" t="s">
        <v>6424</v>
      </c>
      <c r="B2967" s="297"/>
      <c r="C2967" s="126" t="s">
        <v>2977</v>
      </c>
      <c r="D2967" s="278">
        <f>+VLOOKUP(A2967,'LISTA NACIONAL'!A:B,2,0)</f>
        <v>8146.6080000000002</v>
      </c>
      <c r="E2967" s="278">
        <f t="shared" si="46"/>
        <v>9857.3956799999996</v>
      </c>
      <c r="G2967" s="7"/>
      <c r="H2967" s="200"/>
      <c r="I2967" s="199"/>
      <c r="J2967" s="199"/>
      <c r="K2967" s="113"/>
      <c r="L2967" s="113"/>
      <c r="M2967" s="113"/>
      <c r="N2967" s="7"/>
    </row>
    <row r="2968" spans="1:14">
      <c r="A2968" s="126" t="s">
        <v>1760</v>
      </c>
      <c r="B2968" s="297"/>
      <c r="C2968" s="126" t="s">
        <v>9619</v>
      </c>
      <c r="D2968" s="278">
        <f>+VLOOKUP(A2968,'LISTA NACIONAL'!A:B,2,0)</f>
        <v>16301.025</v>
      </c>
      <c r="E2968" s="278">
        <f t="shared" si="46"/>
        <v>19724.240249999999</v>
      </c>
      <c r="G2968" s="7"/>
      <c r="H2968" s="200"/>
      <c r="I2968" s="199"/>
      <c r="J2968" s="199"/>
      <c r="K2968" s="113"/>
      <c r="L2968" s="113"/>
      <c r="M2968" s="113"/>
      <c r="N2968" s="7"/>
    </row>
    <row r="2969" spans="1:14">
      <c r="A2969" s="126" t="s">
        <v>6425</v>
      </c>
      <c r="B2969" s="297"/>
      <c r="C2969" s="126" t="s">
        <v>12244</v>
      </c>
      <c r="D2969" s="278">
        <f>+VLOOKUP(A2969,'LISTA NACIONAL'!A:B,2,0)</f>
        <v>32607.483</v>
      </c>
      <c r="E2969" s="278">
        <f t="shared" si="46"/>
        <v>39455.054429999997</v>
      </c>
      <c r="G2969" s="7"/>
      <c r="H2969" s="200"/>
      <c r="I2969" s="199"/>
      <c r="J2969" s="199"/>
      <c r="K2969" s="113"/>
      <c r="L2969" s="113"/>
      <c r="M2969" s="113"/>
      <c r="N2969" s="7"/>
    </row>
    <row r="2970" spans="1:14">
      <c r="A2970" s="126" t="s">
        <v>6426</v>
      </c>
      <c r="B2970" s="297"/>
      <c r="C2970" s="126" t="s">
        <v>2978</v>
      </c>
      <c r="D2970" s="278">
        <f>+VLOOKUP(A2970,'LISTA NACIONAL'!A:B,2,0)</f>
        <v>5837.33</v>
      </c>
      <c r="E2970" s="278">
        <f t="shared" si="46"/>
        <v>7063.1692999999996</v>
      </c>
      <c r="G2970" s="7"/>
      <c r="H2970" s="200"/>
      <c r="I2970" s="199"/>
      <c r="J2970" s="199"/>
      <c r="K2970" s="113"/>
      <c r="L2970" s="113"/>
      <c r="M2970" s="113"/>
      <c r="N2970" s="7"/>
    </row>
    <row r="2971" spans="1:14">
      <c r="A2971" s="126" t="s">
        <v>6427</v>
      </c>
      <c r="B2971" s="297"/>
      <c r="C2971" s="126" t="s">
        <v>796</v>
      </c>
      <c r="D2971" s="278">
        <f>+VLOOKUP(A2971,'LISTA NACIONAL'!A:B,2,0)</f>
        <v>4315.3609999999999</v>
      </c>
      <c r="E2971" s="278">
        <f t="shared" si="46"/>
        <v>5221.5868099999998</v>
      </c>
      <c r="G2971" s="7"/>
      <c r="H2971" s="200"/>
      <c r="I2971" s="199"/>
      <c r="J2971" s="199"/>
      <c r="K2971" s="113"/>
      <c r="L2971" s="113"/>
      <c r="M2971" s="113"/>
      <c r="N2971" s="7"/>
    </row>
    <row r="2972" spans="1:14">
      <c r="A2972" s="126" t="s">
        <v>6428</v>
      </c>
      <c r="B2972" s="297"/>
      <c r="C2972" s="126" t="s">
        <v>797</v>
      </c>
      <c r="D2972" s="278">
        <f>+VLOOKUP(A2972,'LISTA NACIONAL'!A:B,2,0)</f>
        <v>19572.737000000001</v>
      </c>
      <c r="E2972" s="278">
        <f t="shared" si="46"/>
        <v>23683.011770000001</v>
      </c>
      <c r="G2972" s="7"/>
      <c r="H2972" s="200"/>
      <c r="I2972" s="199"/>
      <c r="J2972" s="199"/>
      <c r="K2972" s="113"/>
      <c r="L2972" s="113"/>
      <c r="M2972" s="113"/>
      <c r="N2972" s="7"/>
    </row>
    <row r="2973" spans="1:14">
      <c r="A2973" s="126" t="s">
        <v>4833</v>
      </c>
      <c r="B2973" s="297"/>
      <c r="C2973" s="126" t="s">
        <v>798</v>
      </c>
      <c r="D2973" s="278">
        <f>+VLOOKUP(A2973,'LISTA NACIONAL'!A:B,2,0)</f>
        <v>48765.559000000001</v>
      </c>
      <c r="E2973" s="278">
        <f t="shared" si="46"/>
        <v>59006.326390000002</v>
      </c>
      <c r="G2973" s="7"/>
      <c r="H2973" s="200"/>
      <c r="I2973" s="199"/>
      <c r="J2973" s="199"/>
      <c r="K2973" s="113"/>
      <c r="L2973" s="113"/>
      <c r="M2973" s="113"/>
      <c r="N2973" s="7"/>
    </row>
    <row r="2974" spans="1:14">
      <c r="A2974" s="126" t="s">
        <v>4834</v>
      </c>
      <c r="B2974" s="297"/>
      <c r="C2974" s="126" t="s">
        <v>799</v>
      </c>
      <c r="D2974" s="278">
        <f>+VLOOKUP(A2974,'LISTA NACIONAL'!A:B,2,0)</f>
        <v>14512.599</v>
      </c>
      <c r="E2974" s="278">
        <f t="shared" si="46"/>
        <v>17560.244790000001</v>
      </c>
      <c r="G2974" s="7"/>
      <c r="H2974" s="200"/>
      <c r="I2974" s="199"/>
      <c r="J2974" s="199"/>
      <c r="K2974" s="113"/>
      <c r="L2974" s="113"/>
      <c r="M2974" s="113"/>
      <c r="N2974" s="7"/>
    </row>
    <row r="2975" spans="1:14">
      <c r="A2975" s="126" t="s">
        <v>4835</v>
      </c>
      <c r="B2975" s="297"/>
      <c r="C2975" s="126" t="s">
        <v>800</v>
      </c>
      <c r="D2975" s="278">
        <f>+VLOOKUP(A2975,'LISTA NACIONAL'!A:B,2,0)</f>
        <v>29297.187999999998</v>
      </c>
      <c r="E2975" s="278">
        <f t="shared" si="46"/>
        <v>35449.597479999997</v>
      </c>
      <c r="G2975" s="7"/>
      <c r="H2975" s="200"/>
      <c r="I2975" s="199"/>
      <c r="J2975" s="199"/>
      <c r="K2975" s="113"/>
      <c r="L2975" s="113"/>
      <c r="M2975" s="113"/>
      <c r="N2975" s="7"/>
    </row>
    <row r="2976" spans="1:14">
      <c r="A2976" s="126" t="s">
        <v>4836</v>
      </c>
      <c r="B2976" s="297"/>
      <c r="C2976" s="126" t="s">
        <v>801</v>
      </c>
      <c r="D2976" s="278">
        <f>+VLOOKUP(A2976,'LISTA NACIONAL'!A:B,2,0)</f>
        <v>52355.618999999999</v>
      </c>
      <c r="E2976" s="278">
        <f t="shared" si="46"/>
        <v>63350.298989999996</v>
      </c>
      <c r="G2976" s="7"/>
      <c r="H2976" s="200"/>
      <c r="I2976" s="199"/>
      <c r="J2976" s="199"/>
      <c r="K2976" s="113"/>
      <c r="L2976" s="113"/>
      <c r="M2976" s="113"/>
      <c r="N2976" s="7"/>
    </row>
    <row r="2977" spans="1:14">
      <c r="A2977" s="126" t="s">
        <v>4837</v>
      </c>
      <c r="B2977" s="297"/>
      <c r="C2977" s="126" t="s">
        <v>802</v>
      </c>
      <c r="D2977" s="278">
        <f>+VLOOKUP(A2977,'LISTA NACIONAL'!A:B,2,0)</f>
        <v>24495.491999999998</v>
      </c>
      <c r="E2977" s="278">
        <f t="shared" si="46"/>
        <v>29639.545319999997</v>
      </c>
      <c r="G2977" s="7"/>
      <c r="H2977" s="200"/>
      <c r="I2977" s="199"/>
      <c r="J2977" s="199"/>
      <c r="K2977" s="113"/>
      <c r="L2977" s="113"/>
      <c r="M2977" s="113"/>
      <c r="N2977" s="7"/>
    </row>
    <row r="2978" spans="1:14">
      <c r="A2978" s="126" t="s">
        <v>4838</v>
      </c>
      <c r="B2978" s="297"/>
      <c r="C2978" s="126" t="s">
        <v>803</v>
      </c>
      <c r="D2978" s="278">
        <f>+VLOOKUP(A2978,'LISTA NACIONAL'!A:B,2,0)</f>
        <v>6358.3029999999999</v>
      </c>
      <c r="E2978" s="278">
        <f t="shared" si="46"/>
        <v>7693.5466299999998</v>
      </c>
      <c r="G2978" s="7"/>
      <c r="H2978" s="200"/>
      <c r="I2978" s="199"/>
      <c r="J2978" s="199"/>
      <c r="K2978" s="113"/>
      <c r="L2978" s="113"/>
      <c r="M2978" s="113"/>
      <c r="N2978" s="7"/>
    </row>
    <row r="2979" spans="1:14">
      <c r="A2979" s="126" t="s">
        <v>234</v>
      </c>
      <c r="B2979" s="297"/>
      <c r="C2979" s="126" t="s">
        <v>7560</v>
      </c>
      <c r="D2979" s="278">
        <f>+VLOOKUP(A2979,'LISTA NACIONAL'!A:B,2,0)</f>
        <v>2955.4229999999998</v>
      </c>
      <c r="E2979" s="278">
        <f t="shared" si="46"/>
        <v>3576.0618299999996</v>
      </c>
      <c r="G2979" s="7"/>
      <c r="H2979" s="200"/>
      <c r="I2979" s="199"/>
      <c r="J2979" s="199"/>
      <c r="K2979" s="113"/>
      <c r="L2979" s="113"/>
      <c r="M2979" s="113"/>
      <c r="N2979" s="7"/>
    </row>
    <row r="2980" spans="1:14">
      <c r="A2980" s="126" t="s">
        <v>235</v>
      </c>
      <c r="B2980" s="297"/>
      <c r="C2980" s="126" t="s">
        <v>7561</v>
      </c>
      <c r="D2980" s="278">
        <f>+VLOOKUP(A2980,'LISTA NACIONAL'!A:B,2,0)</f>
        <v>10600.523999999999</v>
      </c>
      <c r="E2980" s="278">
        <f t="shared" si="46"/>
        <v>12826.634039999999</v>
      </c>
      <c r="G2980" s="7"/>
      <c r="H2980" s="200"/>
      <c r="I2980" s="199"/>
      <c r="J2980" s="199"/>
      <c r="K2980" s="113"/>
      <c r="L2980" s="113"/>
      <c r="M2980" s="113"/>
      <c r="N2980" s="7"/>
    </row>
    <row r="2981" spans="1:14">
      <c r="A2981" s="126" t="s">
        <v>236</v>
      </c>
      <c r="B2981" s="297"/>
      <c r="C2981" s="126" t="s">
        <v>7562</v>
      </c>
      <c r="D2981" s="278">
        <f>+VLOOKUP(A2981,'LISTA NACIONAL'!A:B,2,0)</f>
        <v>4375.3069999999998</v>
      </c>
      <c r="E2981" s="278">
        <f t="shared" si="46"/>
        <v>5294.1214699999991</v>
      </c>
      <c r="G2981" s="7"/>
      <c r="H2981" s="200"/>
      <c r="I2981" s="199"/>
      <c r="J2981" s="199"/>
      <c r="K2981" s="113"/>
      <c r="L2981" s="113"/>
      <c r="M2981" s="113"/>
      <c r="N2981" s="7"/>
    </row>
    <row r="2982" spans="1:14">
      <c r="A2982" s="126" t="s">
        <v>237</v>
      </c>
      <c r="B2982" s="297"/>
      <c r="C2982" s="126" t="s">
        <v>8416</v>
      </c>
      <c r="D2982" s="278">
        <f>+VLOOKUP(A2982,'LISTA NACIONAL'!A:B,2,0)</f>
        <v>7982.7719999999999</v>
      </c>
      <c r="E2982" s="278">
        <f t="shared" si="46"/>
        <v>9659.1541199999992</v>
      </c>
      <c r="G2982" s="7"/>
      <c r="H2982" s="200"/>
      <c r="I2982" s="199"/>
      <c r="J2982" s="199"/>
      <c r="K2982" s="113"/>
      <c r="L2982" s="113"/>
      <c r="M2982" s="113"/>
      <c r="N2982" s="7"/>
    </row>
    <row r="2983" spans="1:14">
      <c r="A2983" s="126" t="s">
        <v>1761</v>
      </c>
      <c r="B2983" s="297"/>
      <c r="C2983" s="126" t="s">
        <v>1916</v>
      </c>
      <c r="D2983" s="278">
        <f>+VLOOKUP(A2983,'LISTA NACIONAL'!A:B,2,0)</f>
        <v>65230.394</v>
      </c>
      <c r="E2983" s="278">
        <f t="shared" si="46"/>
        <v>78928.776740000001</v>
      </c>
      <c r="G2983" s="7"/>
      <c r="H2983" s="200"/>
      <c r="I2983" s="199"/>
      <c r="J2983" s="199"/>
      <c r="K2983" s="113"/>
      <c r="L2983" s="113"/>
      <c r="M2983" s="113"/>
      <c r="N2983" s="7"/>
    </row>
    <row r="2984" spans="1:14">
      <c r="A2984" s="126" t="s">
        <v>238</v>
      </c>
      <c r="B2984" s="297"/>
      <c r="C2984" s="126" t="s">
        <v>8417</v>
      </c>
      <c r="D2984" s="278">
        <f>+VLOOKUP(A2984,'LISTA NACIONAL'!A:B,2,0)</f>
        <v>8146.6080000000002</v>
      </c>
      <c r="E2984" s="278">
        <f t="shared" si="46"/>
        <v>9857.3956799999996</v>
      </c>
      <c r="G2984" s="7"/>
      <c r="H2984" s="200"/>
      <c r="I2984" s="199"/>
      <c r="J2984" s="199"/>
      <c r="K2984" s="113"/>
      <c r="L2984" s="113"/>
      <c r="M2984" s="113"/>
      <c r="N2984" s="7"/>
    </row>
    <row r="2985" spans="1:14">
      <c r="A2985" s="126" t="s">
        <v>239</v>
      </c>
      <c r="B2985" s="297"/>
      <c r="C2985" s="126" t="s">
        <v>8418</v>
      </c>
      <c r="D2985" s="278">
        <f>+VLOOKUP(A2985,'LISTA NACIONAL'!A:B,2,0)</f>
        <v>22981.365000000002</v>
      </c>
      <c r="E2985" s="278">
        <f t="shared" si="46"/>
        <v>27807.451650000003</v>
      </c>
      <c r="G2985" s="7"/>
      <c r="H2985" s="200"/>
      <c r="I2985" s="199"/>
      <c r="J2985" s="199"/>
      <c r="K2985" s="113"/>
      <c r="L2985" s="113"/>
      <c r="M2985" s="113"/>
      <c r="N2985" s="7"/>
    </row>
    <row r="2986" spans="1:14">
      <c r="A2986" s="126" t="s">
        <v>240</v>
      </c>
      <c r="B2986" s="297"/>
      <c r="C2986" s="126" t="s">
        <v>8419</v>
      </c>
      <c r="D2986" s="278">
        <f>+VLOOKUP(A2986,'LISTA NACIONAL'!A:B,2,0)</f>
        <v>29650.12</v>
      </c>
      <c r="E2986" s="278">
        <f t="shared" si="46"/>
        <v>35876.645199999999</v>
      </c>
      <c r="G2986" s="7"/>
      <c r="H2986" s="200"/>
      <c r="I2986" s="199"/>
      <c r="J2986" s="199"/>
      <c r="K2986" s="113"/>
      <c r="L2986" s="113"/>
      <c r="M2986" s="113"/>
      <c r="N2986" s="7"/>
    </row>
    <row r="2987" spans="1:14">
      <c r="A2987" s="126" t="s">
        <v>241</v>
      </c>
      <c r="B2987" s="297"/>
      <c r="C2987" s="126" t="s">
        <v>8420</v>
      </c>
      <c r="D2987" s="278">
        <f>+VLOOKUP(A2987,'LISTA NACIONAL'!A:B,2,0)</f>
        <v>35576.286</v>
      </c>
      <c r="E2987" s="278">
        <f t="shared" si="46"/>
        <v>43047.306059999995</v>
      </c>
      <c r="G2987" s="7"/>
      <c r="H2987" s="200"/>
      <c r="I2987" s="199"/>
      <c r="J2987" s="199"/>
      <c r="K2987" s="113"/>
      <c r="L2987" s="113"/>
      <c r="M2987" s="113"/>
      <c r="N2987" s="7"/>
    </row>
    <row r="2988" spans="1:14">
      <c r="A2988" s="126" t="s">
        <v>4967</v>
      </c>
      <c r="B2988" s="297"/>
      <c r="C2988" s="126" t="s">
        <v>14378</v>
      </c>
      <c r="D2988" s="278">
        <f>+VLOOKUP(A2988,'LISTA NACIONAL'!A:B,2,0)</f>
        <v>4884.51</v>
      </c>
      <c r="E2988" s="278">
        <f t="shared" si="46"/>
        <v>5910.2570999999998</v>
      </c>
      <c r="G2988" s="7"/>
      <c r="H2988" s="200"/>
      <c r="I2988" s="199"/>
      <c r="J2988" s="199"/>
      <c r="K2988" s="113"/>
      <c r="L2988" s="113"/>
      <c r="M2988" s="113"/>
      <c r="N2988" s="7"/>
    </row>
    <row r="2989" spans="1:14">
      <c r="A2989" s="126" t="s">
        <v>4968</v>
      </c>
      <c r="B2989" s="297"/>
      <c r="C2989" s="126" t="s">
        <v>8421</v>
      </c>
      <c r="D2989" s="278">
        <f>+VLOOKUP(A2989,'LISTA NACIONAL'!A:B,2,0)</f>
        <v>6512.5680000000002</v>
      </c>
      <c r="E2989" s="278">
        <f t="shared" si="46"/>
        <v>7880.2072799999996</v>
      </c>
      <c r="G2989" s="7"/>
      <c r="H2989" s="200"/>
      <c r="I2989" s="199"/>
      <c r="J2989" s="199"/>
      <c r="K2989" s="113"/>
      <c r="L2989" s="113"/>
      <c r="M2989" s="113"/>
      <c r="N2989" s="7"/>
    </row>
    <row r="2990" spans="1:14">
      <c r="A2990" s="126" t="s">
        <v>4969</v>
      </c>
      <c r="B2990" s="297"/>
      <c r="C2990" s="126" t="s">
        <v>8422</v>
      </c>
      <c r="D2990" s="278">
        <f>+VLOOKUP(A2990,'LISTA NACIONAL'!A:B,2,0)</f>
        <v>27420.223000000002</v>
      </c>
      <c r="E2990" s="278">
        <f t="shared" si="46"/>
        <v>33178.469830000002</v>
      </c>
      <c r="G2990" s="7"/>
      <c r="H2990" s="200"/>
      <c r="I2990" s="199"/>
      <c r="J2990" s="199"/>
      <c r="K2990" s="113"/>
      <c r="L2990" s="113"/>
      <c r="M2990" s="113"/>
      <c r="N2990" s="7"/>
    </row>
    <row r="2991" spans="1:14">
      <c r="A2991" s="126" t="s">
        <v>4970</v>
      </c>
      <c r="B2991" s="297"/>
      <c r="C2991" s="126" t="s">
        <v>8423</v>
      </c>
      <c r="D2991" s="278">
        <f>+VLOOKUP(A2991,'LISTA NACIONAL'!A:B,2,0)</f>
        <v>23731.761999999999</v>
      </c>
      <c r="E2991" s="278">
        <f t="shared" si="46"/>
        <v>28715.432019999997</v>
      </c>
      <c r="G2991" s="7"/>
      <c r="H2991" s="200"/>
      <c r="I2991" s="199"/>
      <c r="J2991" s="199"/>
      <c r="K2991" s="113"/>
      <c r="L2991" s="113"/>
      <c r="M2991" s="113"/>
      <c r="N2991" s="7"/>
    </row>
    <row r="2992" spans="1:14">
      <c r="A2992" s="126" t="s">
        <v>4971</v>
      </c>
      <c r="B2992" s="297"/>
      <c r="C2992" s="126" t="s">
        <v>8424</v>
      </c>
      <c r="D2992" s="278">
        <f>+VLOOKUP(A2992,'LISTA NACIONAL'!A:B,2,0)</f>
        <v>21486.262999999999</v>
      </c>
      <c r="E2992" s="278">
        <f t="shared" si="46"/>
        <v>25998.378229999998</v>
      </c>
      <c r="G2992" s="7"/>
      <c r="H2992" s="200"/>
      <c r="I2992" s="199"/>
      <c r="J2992" s="199"/>
      <c r="K2992" s="113"/>
      <c r="L2992" s="113"/>
      <c r="M2992" s="113"/>
      <c r="N2992" s="7"/>
    </row>
    <row r="2993" spans="1:14">
      <c r="A2993" s="126" t="s">
        <v>4972</v>
      </c>
      <c r="B2993" s="297"/>
      <c r="C2993" s="126" t="s">
        <v>8425</v>
      </c>
      <c r="D2993" s="278">
        <f>+VLOOKUP(A2993,'LISTA NACIONAL'!A:B,2,0)</f>
        <v>28153.321</v>
      </c>
      <c r="E2993" s="278">
        <f t="shared" si="46"/>
        <v>34065.518409999997</v>
      </c>
      <c r="G2993" s="7"/>
      <c r="H2993" s="200"/>
      <c r="I2993" s="199"/>
      <c r="J2993" s="199"/>
      <c r="K2993" s="113"/>
      <c r="L2993" s="113"/>
      <c r="M2993" s="113"/>
      <c r="N2993" s="7"/>
    </row>
    <row r="2994" spans="1:14">
      <c r="A2994" s="126" t="s">
        <v>4973</v>
      </c>
      <c r="B2994" s="297"/>
      <c r="C2994" s="126" t="s">
        <v>7563</v>
      </c>
      <c r="D2994" s="278">
        <f>+VLOOKUP(A2994,'LISTA NACIONAL'!A:B,2,0)</f>
        <v>11121.248</v>
      </c>
      <c r="E2994" s="278">
        <f t="shared" si="46"/>
        <v>13456.710079999999</v>
      </c>
      <c r="G2994" s="7"/>
      <c r="H2994" s="200"/>
      <c r="I2994" s="199"/>
      <c r="J2994" s="199"/>
      <c r="K2994" s="113"/>
      <c r="L2994" s="113"/>
      <c r="M2994" s="113"/>
      <c r="N2994" s="7"/>
    </row>
    <row r="2995" spans="1:14">
      <c r="A2995" s="126" t="s">
        <v>4974</v>
      </c>
      <c r="B2995" s="297"/>
      <c r="C2995" s="126" t="s">
        <v>12245</v>
      </c>
      <c r="D2995" s="278">
        <f>+VLOOKUP(A2995,'LISTA NACIONAL'!A:B,2,0)</f>
        <v>26087.05</v>
      </c>
      <c r="E2995" s="278">
        <f t="shared" si="46"/>
        <v>31565.330499999996</v>
      </c>
      <c r="G2995" s="7"/>
      <c r="H2995" s="200"/>
      <c r="I2995" s="199"/>
      <c r="J2995" s="199"/>
      <c r="K2995" s="113"/>
      <c r="L2995" s="113"/>
      <c r="M2995" s="113"/>
      <c r="N2995" s="7"/>
    </row>
    <row r="2996" spans="1:14">
      <c r="A2996" s="126" t="s">
        <v>4975</v>
      </c>
      <c r="B2996" s="297"/>
      <c r="C2996" s="126" t="s">
        <v>7564</v>
      </c>
      <c r="D2996" s="278">
        <f>+VLOOKUP(A2996,'LISTA NACIONAL'!A:B,2,0)</f>
        <v>14676.538</v>
      </c>
      <c r="E2996" s="278">
        <f t="shared" si="46"/>
        <v>17758.610980000001</v>
      </c>
      <c r="G2996" s="7"/>
      <c r="H2996" s="200"/>
      <c r="I2996" s="199"/>
      <c r="J2996" s="199"/>
      <c r="K2996" s="113"/>
      <c r="L2996" s="113"/>
      <c r="M2996" s="113"/>
      <c r="N2996" s="7"/>
    </row>
    <row r="2997" spans="1:14">
      <c r="A2997" s="126" t="s">
        <v>4976</v>
      </c>
      <c r="B2997" s="297"/>
      <c r="C2997" s="126" t="s">
        <v>7565</v>
      </c>
      <c r="D2997" s="278">
        <f>+VLOOKUP(A2997,'LISTA NACIONAL'!A:B,2,0)</f>
        <v>57083.786999999997</v>
      </c>
      <c r="E2997" s="278">
        <f t="shared" si="46"/>
        <v>69071.382269999987</v>
      </c>
      <c r="G2997" s="7"/>
      <c r="H2997" s="200"/>
      <c r="I2997" s="199"/>
      <c r="J2997" s="199"/>
      <c r="K2997" s="113"/>
      <c r="L2997" s="113"/>
      <c r="M2997" s="113"/>
      <c r="N2997" s="7"/>
    </row>
    <row r="2998" spans="1:14">
      <c r="A2998" s="126" t="s">
        <v>4839</v>
      </c>
      <c r="B2998" s="297"/>
      <c r="C2998" s="126" t="s">
        <v>2031</v>
      </c>
      <c r="D2998" s="278">
        <f>+VLOOKUP(A2998,'LISTA NACIONAL'!A:B,2,0)</f>
        <v>16158.169</v>
      </c>
      <c r="E2998" s="278">
        <f t="shared" si="46"/>
        <v>19551.38449</v>
      </c>
      <c r="G2998" s="7"/>
      <c r="H2998" s="200"/>
      <c r="I2998" s="199"/>
      <c r="J2998" s="199"/>
      <c r="K2998" s="113"/>
      <c r="L2998" s="113"/>
      <c r="M2998" s="113"/>
      <c r="N2998" s="7"/>
    </row>
    <row r="2999" spans="1:14">
      <c r="A2999" s="126" t="s">
        <v>4840</v>
      </c>
      <c r="B2999" s="297"/>
      <c r="C2999" s="126" t="s">
        <v>2032</v>
      </c>
      <c r="D2999" s="278">
        <f>+VLOOKUP(A2999,'LISTA NACIONAL'!A:B,2,0)</f>
        <v>24300.667000000001</v>
      </c>
      <c r="E2999" s="278">
        <f t="shared" si="46"/>
        <v>29403.807069999999</v>
      </c>
      <c r="G2999" s="7"/>
      <c r="H2999" s="200"/>
      <c r="I2999" s="199"/>
      <c r="J2999" s="199"/>
      <c r="K2999" s="113"/>
      <c r="L2999" s="113"/>
      <c r="M2999" s="113"/>
      <c r="N2999" s="7"/>
    </row>
    <row r="3000" spans="1:14">
      <c r="A3000" s="126" t="s">
        <v>4841</v>
      </c>
      <c r="B3000" s="297"/>
      <c r="C3000" s="126" t="s">
        <v>2033</v>
      </c>
      <c r="D3000" s="278">
        <f>+VLOOKUP(A3000,'LISTA NACIONAL'!A:B,2,0)</f>
        <v>9610.5949999999993</v>
      </c>
      <c r="E3000" s="278">
        <f t="shared" si="46"/>
        <v>11628.819949999999</v>
      </c>
      <c r="G3000" s="7"/>
      <c r="H3000" s="200"/>
      <c r="I3000" s="199"/>
      <c r="J3000" s="199"/>
      <c r="K3000" s="113"/>
      <c r="L3000" s="113"/>
      <c r="M3000" s="113"/>
      <c r="N3000" s="7"/>
    </row>
    <row r="3001" spans="1:14">
      <c r="A3001" s="126" t="s">
        <v>4842</v>
      </c>
      <c r="B3001" s="297"/>
      <c r="C3001" s="126" t="s">
        <v>2034</v>
      </c>
      <c r="D3001" s="278">
        <f>+VLOOKUP(A3001,'LISTA NACIONAL'!A:B,2,0)</f>
        <v>11092.326999999999</v>
      </c>
      <c r="E3001" s="278">
        <f t="shared" si="46"/>
        <v>13421.71567</v>
      </c>
      <c r="G3001" s="7"/>
      <c r="H3001" s="200"/>
      <c r="I3001" s="199"/>
      <c r="J3001" s="199"/>
      <c r="K3001" s="113"/>
      <c r="L3001" s="113"/>
      <c r="M3001" s="113"/>
      <c r="N3001" s="7"/>
    </row>
    <row r="3002" spans="1:14">
      <c r="A3002" s="126" t="s">
        <v>4843</v>
      </c>
      <c r="B3002" s="297"/>
      <c r="C3002" s="126" t="s">
        <v>2092</v>
      </c>
      <c r="D3002" s="278">
        <f>+VLOOKUP(A3002,'LISTA NACIONAL'!A:B,2,0)</f>
        <v>45637.341</v>
      </c>
      <c r="E3002" s="278">
        <f t="shared" si="46"/>
        <v>55221.182609999996</v>
      </c>
      <c r="G3002" s="7"/>
      <c r="H3002" s="200"/>
      <c r="I3002" s="199"/>
      <c r="J3002" s="199"/>
      <c r="K3002" s="113"/>
      <c r="L3002" s="113"/>
      <c r="M3002" s="113"/>
      <c r="N3002" s="7"/>
    </row>
    <row r="3003" spans="1:14">
      <c r="A3003" s="126" t="s">
        <v>4844</v>
      </c>
      <c r="B3003" s="297"/>
      <c r="C3003" s="126" t="s">
        <v>2093</v>
      </c>
      <c r="D3003" s="278">
        <f>+VLOOKUP(A3003,'LISTA NACIONAL'!A:B,2,0)</f>
        <v>4884.51</v>
      </c>
      <c r="E3003" s="278">
        <f t="shared" si="46"/>
        <v>5910.2570999999998</v>
      </c>
      <c r="G3003" s="7"/>
      <c r="H3003" s="200"/>
      <c r="I3003" s="199"/>
      <c r="J3003" s="199"/>
      <c r="K3003" s="113"/>
      <c r="L3003" s="113"/>
      <c r="M3003" s="113"/>
      <c r="N3003" s="7"/>
    </row>
    <row r="3004" spans="1:14">
      <c r="A3004" s="126" t="s">
        <v>1762</v>
      </c>
      <c r="B3004" s="297"/>
      <c r="C3004" s="126" t="s">
        <v>1763</v>
      </c>
      <c r="D3004" s="278">
        <f>+VLOOKUP(A3004,'LISTA NACIONAL'!A:B,2,0)</f>
        <v>1037.9680000000001</v>
      </c>
      <c r="E3004" s="278">
        <f t="shared" si="46"/>
        <v>1255.94128</v>
      </c>
      <c r="G3004" s="7"/>
      <c r="H3004" s="200"/>
      <c r="I3004" s="199"/>
      <c r="J3004" s="199"/>
      <c r="K3004" s="113"/>
      <c r="L3004" s="113"/>
      <c r="M3004" s="113"/>
      <c r="N3004" s="7"/>
    </row>
    <row r="3005" spans="1:14">
      <c r="A3005" s="126" t="s">
        <v>4845</v>
      </c>
      <c r="B3005" s="297"/>
      <c r="C3005" s="126" t="s">
        <v>2094</v>
      </c>
      <c r="D3005" s="278">
        <f>+VLOOKUP(A3005,'LISTA NACIONAL'!A:B,2,0)</f>
        <v>1958.029</v>
      </c>
      <c r="E3005" s="278">
        <f t="shared" si="46"/>
        <v>2369.2150900000001</v>
      </c>
      <c r="G3005" s="7"/>
      <c r="H3005" s="200"/>
      <c r="I3005" s="199"/>
      <c r="J3005" s="199"/>
      <c r="K3005" s="113"/>
      <c r="L3005" s="113"/>
      <c r="M3005" s="113"/>
      <c r="N3005" s="7"/>
    </row>
    <row r="3006" spans="1:14">
      <c r="A3006" s="126" t="s">
        <v>4846</v>
      </c>
      <c r="B3006" s="297"/>
      <c r="C3006" s="126" t="s">
        <v>2095</v>
      </c>
      <c r="D3006" s="278">
        <f>+VLOOKUP(A3006,'LISTA NACIONAL'!A:B,2,0)</f>
        <v>6674.8019999999997</v>
      </c>
      <c r="E3006" s="278">
        <f t="shared" si="46"/>
        <v>8076.5104199999996</v>
      </c>
      <c r="G3006" s="7"/>
      <c r="H3006" s="200"/>
      <c r="I3006" s="199"/>
      <c r="J3006" s="199"/>
      <c r="K3006" s="113"/>
      <c r="L3006" s="113"/>
      <c r="M3006" s="113"/>
      <c r="N3006" s="7"/>
    </row>
    <row r="3007" spans="1:14">
      <c r="A3007" s="126" t="s">
        <v>4847</v>
      </c>
      <c r="B3007" s="297"/>
      <c r="C3007" s="126" t="s">
        <v>2096</v>
      </c>
      <c r="D3007" s="278">
        <f>+VLOOKUP(A3007,'LISTA NACIONAL'!A:B,2,0)</f>
        <v>4968.1239999999998</v>
      </c>
      <c r="E3007" s="278">
        <f t="shared" si="46"/>
        <v>6011.4300399999993</v>
      </c>
      <c r="G3007" s="7"/>
      <c r="H3007" s="200"/>
      <c r="I3007" s="199"/>
      <c r="J3007" s="199"/>
      <c r="K3007" s="113"/>
      <c r="L3007" s="113"/>
      <c r="M3007" s="113"/>
      <c r="N3007" s="7"/>
    </row>
    <row r="3008" spans="1:14">
      <c r="A3008" s="126" t="s">
        <v>4848</v>
      </c>
      <c r="B3008" s="297"/>
      <c r="C3008" s="126" t="s">
        <v>2097</v>
      </c>
      <c r="D3008" s="278">
        <f>+VLOOKUP(A3008,'LISTA NACIONAL'!A:B,2,0)</f>
        <v>7982.7719999999999</v>
      </c>
      <c r="E3008" s="278">
        <f t="shared" si="46"/>
        <v>9659.1541199999992</v>
      </c>
      <c r="G3008" s="7"/>
      <c r="H3008" s="200"/>
      <c r="I3008" s="199"/>
      <c r="J3008" s="199"/>
      <c r="K3008" s="113"/>
      <c r="L3008" s="113"/>
      <c r="M3008" s="113"/>
      <c r="N3008" s="7"/>
    </row>
    <row r="3009" spans="1:14">
      <c r="A3009" s="126" t="s">
        <v>4849</v>
      </c>
      <c r="B3009" s="297"/>
      <c r="C3009" s="126" t="s">
        <v>2098</v>
      </c>
      <c r="D3009" s="278">
        <f>+VLOOKUP(A3009,'LISTA NACIONAL'!A:B,2,0)</f>
        <v>41629.885000000002</v>
      </c>
      <c r="E3009" s="278">
        <f t="shared" si="46"/>
        <v>50372.16085</v>
      </c>
      <c r="G3009" s="7"/>
      <c r="H3009" s="200"/>
      <c r="I3009" s="199"/>
      <c r="J3009" s="199"/>
      <c r="K3009" s="113"/>
      <c r="L3009" s="113"/>
      <c r="M3009" s="113"/>
      <c r="N3009" s="7"/>
    </row>
    <row r="3010" spans="1:14">
      <c r="A3010" s="126" t="s">
        <v>4850</v>
      </c>
      <c r="B3010" s="297"/>
      <c r="C3010" s="126" t="s">
        <v>390</v>
      </c>
      <c r="D3010" s="278">
        <f>+VLOOKUP(A3010,'LISTA NACIONAL'!A:B,2,0)</f>
        <v>17844.78</v>
      </c>
      <c r="E3010" s="278">
        <f t="shared" si="46"/>
        <v>21592.183799999999</v>
      </c>
      <c r="G3010" s="7"/>
      <c r="H3010" s="200"/>
      <c r="I3010" s="199"/>
      <c r="J3010" s="199"/>
      <c r="K3010" s="113"/>
      <c r="L3010" s="113"/>
      <c r="M3010" s="113"/>
      <c r="N3010" s="7"/>
    </row>
    <row r="3011" spans="1:14">
      <c r="A3011" s="126" t="s">
        <v>4851</v>
      </c>
      <c r="B3011" s="297"/>
      <c r="C3011" s="126" t="s">
        <v>391</v>
      </c>
      <c r="D3011" s="278">
        <f>+VLOOKUP(A3011,'LISTA NACIONAL'!A:B,2,0)</f>
        <v>5147.0450000000001</v>
      </c>
      <c r="E3011" s="278">
        <f t="shared" si="46"/>
        <v>6227.9244499999995</v>
      </c>
      <c r="G3011" s="7"/>
      <c r="H3011" s="200"/>
      <c r="I3011" s="199"/>
      <c r="J3011" s="199"/>
      <c r="K3011" s="113"/>
      <c r="L3011" s="113"/>
      <c r="M3011" s="113"/>
      <c r="N3011" s="7"/>
    </row>
    <row r="3012" spans="1:14">
      <c r="A3012" s="126" t="s">
        <v>4852</v>
      </c>
      <c r="B3012" s="297"/>
      <c r="C3012" s="126" t="s">
        <v>2064</v>
      </c>
      <c r="D3012" s="278">
        <f>+VLOOKUP(A3012,'LISTA NACIONAL'!A:B,2,0)</f>
        <v>5210.6499999999996</v>
      </c>
      <c r="E3012" s="278">
        <f t="shared" si="46"/>
        <v>6304.8864999999996</v>
      </c>
      <c r="G3012" s="7"/>
      <c r="H3012" s="200"/>
      <c r="I3012" s="199"/>
      <c r="J3012" s="199"/>
      <c r="K3012" s="113"/>
      <c r="L3012" s="113"/>
      <c r="M3012" s="113"/>
      <c r="N3012" s="7"/>
    </row>
    <row r="3013" spans="1:14">
      <c r="A3013" s="126" t="s">
        <v>4853</v>
      </c>
      <c r="B3013" s="297"/>
      <c r="C3013" s="126" t="s">
        <v>2065</v>
      </c>
      <c r="D3013" s="278">
        <f>+VLOOKUP(A3013,'LISTA NACIONAL'!A:B,2,0)</f>
        <v>17930.844000000001</v>
      </c>
      <c r="E3013" s="278">
        <f t="shared" si="46"/>
        <v>21696.321240000001</v>
      </c>
      <c r="G3013" s="7"/>
      <c r="H3013" s="200"/>
      <c r="I3013" s="199"/>
      <c r="J3013" s="199"/>
      <c r="K3013" s="113"/>
      <c r="L3013" s="113"/>
      <c r="M3013" s="113"/>
      <c r="N3013" s="7"/>
    </row>
    <row r="3014" spans="1:14">
      <c r="A3014" s="126" t="s">
        <v>4854</v>
      </c>
      <c r="B3014" s="297"/>
      <c r="C3014" s="126" t="s">
        <v>2066</v>
      </c>
      <c r="D3014" s="278">
        <f>+VLOOKUP(A3014,'LISTA NACIONAL'!A:B,2,0)</f>
        <v>7120.4080000000004</v>
      </c>
      <c r="E3014" s="278">
        <f t="shared" si="46"/>
        <v>8615.6936800000003</v>
      </c>
      <c r="G3014" s="7"/>
      <c r="H3014" s="200"/>
      <c r="I3014" s="199"/>
      <c r="J3014" s="199"/>
      <c r="K3014" s="113"/>
      <c r="L3014" s="113"/>
      <c r="M3014" s="113"/>
      <c r="N3014" s="7"/>
    </row>
    <row r="3015" spans="1:14">
      <c r="A3015" s="126" t="s">
        <v>249</v>
      </c>
      <c r="B3015" s="297"/>
      <c r="C3015" s="126" t="s">
        <v>8426</v>
      </c>
      <c r="D3015" s="278">
        <f>+VLOOKUP(A3015,'LISTA NACIONAL'!A:B,2,0)</f>
        <v>4375.3069999999998</v>
      </c>
      <c r="E3015" s="278">
        <f t="shared" si="46"/>
        <v>5294.1214699999991</v>
      </c>
      <c r="G3015" s="7"/>
      <c r="H3015" s="200"/>
      <c r="I3015" s="199"/>
      <c r="J3015" s="199"/>
      <c r="K3015" s="113"/>
      <c r="L3015" s="113"/>
      <c r="M3015" s="113"/>
      <c r="N3015" s="7"/>
    </row>
    <row r="3016" spans="1:14">
      <c r="A3016" s="126" t="s">
        <v>250</v>
      </c>
      <c r="B3016" s="297"/>
      <c r="C3016" s="126" t="s">
        <v>2067</v>
      </c>
      <c r="D3016" s="278">
        <f>+VLOOKUP(A3016,'LISTA NACIONAL'!A:B,2,0)</f>
        <v>4884.51</v>
      </c>
      <c r="E3016" s="278">
        <f t="shared" si="46"/>
        <v>5910.2570999999998</v>
      </c>
      <c r="G3016" s="7"/>
      <c r="H3016" s="200"/>
      <c r="I3016" s="199"/>
      <c r="J3016" s="199"/>
      <c r="K3016" s="113"/>
      <c r="L3016" s="113"/>
      <c r="M3016" s="113"/>
      <c r="N3016" s="7"/>
    </row>
    <row r="3017" spans="1:14">
      <c r="A3017" s="126" t="s">
        <v>251</v>
      </c>
      <c r="B3017" s="297"/>
      <c r="C3017" s="126" t="s">
        <v>2068</v>
      </c>
      <c r="D3017" s="278">
        <f>+VLOOKUP(A3017,'LISTA NACIONAL'!A:B,2,0)</f>
        <v>8146.6080000000002</v>
      </c>
      <c r="E3017" s="278">
        <f t="shared" si="46"/>
        <v>9857.3956799999996</v>
      </c>
      <c r="G3017" s="7"/>
      <c r="H3017" s="200"/>
      <c r="I3017" s="199"/>
      <c r="J3017" s="199"/>
      <c r="K3017" s="113"/>
      <c r="L3017" s="113"/>
      <c r="M3017" s="113"/>
      <c r="N3017" s="7"/>
    </row>
    <row r="3018" spans="1:14">
      <c r="A3018" s="126" t="s">
        <v>252</v>
      </c>
      <c r="B3018" s="297"/>
      <c r="C3018" s="126" t="s">
        <v>2069</v>
      </c>
      <c r="D3018" s="278">
        <f>+VLOOKUP(A3018,'LISTA NACIONAL'!A:B,2,0)</f>
        <v>2752.7919999999999</v>
      </c>
      <c r="E3018" s="278">
        <f t="shared" si="46"/>
        <v>3330.8783199999998</v>
      </c>
      <c r="G3018" s="7"/>
      <c r="H3018" s="200"/>
      <c r="I3018" s="199"/>
      <c r="J3018" s="199"/>
      <c r="K3018" s="113"/>
      <c r="L3018" s="113"/>
      <c r="M3018" s="113"/>
      <c r="N3018" s="7"/>
    </row>
    <row r="3019" spans="1:14">
      <c r="A3019" s="126" t="s">
        <v>253</v>
      </c>
      <c r="B3019" s="297"/>
      <c r="C3019" s="126" t="s">
        <v>2070</v>
      </c>
      <c r="D3019" s="278">
        <f>+VLOOKUP(A3019,'LISTA NACIONAL'!A:B,2,0)</f>
        <v>5035.1809999999996</v>
      </c>
      <c r="E3019" s="278">
        <f t="shared" ref="E3019:E3082" si="47">+D3019*1.21</f>
        <v>6092.5690099999993</v>
      </c>
      <c r="G3019" s="7"/>
      <c r="H3019" s="200"/>
      <c r="I3019" s="199"/>
      <c r="J3019" s="199"/>
      <c r="K3019" s="113"/>
      <c r="L3019" s="113"/>
      <c r="M3019" s="113"/>
      <c r="N3019" s="7"/>
    </row>
    <row r="3020" spans="1:14">
      <c r="A3020" s="126" t="s">
        <v>254</v>
      </c>
      <c r="B3020" s="297"/>
      <c r="C3020" s="126" t="s">
        <v>2071</v>
      </c>
      <c r="D3020" s="278">
        <f>+VLOOKUP(A3020,'LISTA NACIONAL'!A:B,2,0)</f>
        <v>7508.0379999999996</v>
      </c>
      <c r="E3020" s="278">
        <f t="shared" si="47"/>
        <v>9084.7259799999993</v>
      </c>
      <c r="G3020" s="7"/>
      <c r="H3020" s="200"/>
      <c r="I3020" s="199"/>
      <c r="J3020" s="199"/>
      <c r="K3020" s="113"/>
      <c r="L3020" s="113"/>
      <c r="M3020" s="113"/>
      <c r="N3020" s="7"/>
    </row>
    <row r="3021" spans="1:14">
      <c r="A3021" s="126" t="s">
        <v>255</v>
      </c>
      <c r="B3021" s="297"/>
      <c r="C3021" s="126" t="s">
        <v>2072</v>
      </c>
      <c r="D3021" s="278">
        <f>+VLOOKUP(A3021,'LISTA NACIONAL'!A:B,2,0)</f>
        <v>6358.3029999999999</v>
      </c>
      <c r="E3021" s="278">
        <f t="shared" si="47"/>
        <v>7693.5466299999998</v>
      </c>
      <c r="G3021" s="7"/>
      <c r="H3021" s="200"/>
      <c r="I3021" s="199"/>
      <c r="J3021" s="199"/>
      <c r="K3021" s="113"/>
      <c r="L3021" s="113"/>
      <c r="M3021" s="113"/>
      <c r="N3021" s="7"/>
    </row>
    <row r="3022" spans="1:14">
      <c r="A3022" s="126" t="s">
        <v>256</v>
      </c>
      <c r="B3022" s="297"/>
      <c r="C3022" s="126" t="s">
        <v>2073</v>
      </c>
      <c r="D3022" s="278">
        <f>+VLOOKUP(A3022,'LISTA NACIONAL'!A:B,2,0)</f>
        <v>11346.93</v>
      </c>
      <c r="E3022" s="278">
        <f t="shared" si="47"/>
        <v>13729.7853</v>
      </c>
      <c r="G3022" s="7"/>
      <c r="H3022" s="200"/>
      <c r="I3022" s="199"/>
      <c r="J3022" s="199"/>
      <c r="K3022" s="113"/>
      <c r="L3022" s="113"/>
      <c r="M3022" s="113"/>
      <c r="N3022" s="7"/>
    </row>
    <row r="3023" spans="1:14">
      <c r="A3023" s="126" t="s">
        <v>257</v>
      </c>
      <c r="B3023" s="297"/>
      <c r="C3023" s="126" t="s">
        <v>2074</v>
      </c>
      <c r="D3023" s="278">
        <f>+VLOOKUP(A3023,'LISTA NACIONAL'!A:B,2,0)</f>
        <v>4884.51</v>
      </c>
      <c r="E3023" s="278">
        <f t="shared" si="47"/>
        <v>5910.2570999999998</v>
      </c>
      <c r="G3023" s="7"/>
      <c r="H3023" s="200"/>
      <c r="I3023" s="199"/>
      <c r="J3023" s="199"/>
      <c r="K3023" s="113"/>
      <c r="L3023" s="113"/>
      <c r="M3023" s="113"/>
      <c r="N3023" s="7"/>
    </row>
    <row r="3024" spans="1:14">
      <c r="A3024" s="126" t="s">
        <v>258</v>
      </c>
      <c r="B3024" s="297"/>
      <c r="C3024" s="126" t="s">
        <v>2075</v>
      </c>
      <c r="D3024" s="278">
        <f>+VLOOKUP(A3024,'LISTA NACIONAL'!A:B,2,0)</f>
        <v>12218.904</v>
      </c>
      <c r="E3024" s="278">
        <f t="shared" si="47"/>
        <v>14784.87384</v>
      </c>
      <c r="G3024" s="7"/>
      <c r="H3024" s="200"/>
      <c r="I3024" s="199"/>
      <c r="J3024" s="199"/>
      <c r="K3024" s="113"/>
      <c r="L3024" s="113"/>
      <c r="M3024" s="113"/>
      <c r="N3024" s="7"/>
    </row>
    <row r="3025" spans="1:14">
      <c r="A3025" s="126" t="s">
        <v>259</v>
      </c>
      <c r="B3025" s="297"/>
      <c r="C3025" s="126" t="s">
        <v>3520</v>
      </c>
      <c r="D3025" s="278">
        <f>+VLOOKUP(A3025,'LISTA NACIONAL'!A:B,2,0)</f>
        <v>64416.273999999998</v>
      </c>
      <c r="E3025" s="278">
        <f t="shared" si="47"/>
        <v>77943.69154</v>
      </c>
      <c r="G3025" s="7"/>
      <c r="H3025" s="200"/>
      <c r="I3025" s="199"/>
      <c r="J3025" s="199"/>
      <c r="K3025" s="113"/>
      <c r="L3025" s="113"/>
      <c r="M3025" s="113"/>
      <c r="N3025" s="7"/>
    </row>
    <row r="3026" spans="1:14">
      <c r="A3026" s="126" t="s">
        <v>260</v>
      </c>
      <c r="B3026" s="297"/>
      <c r="C3026" s="126" t="s">
        <v>3521</v>
      </c>
      <c r="D3026" s="278">
        <f>+VLOOKUP(A3026,'LISTA NACIONAL'!A:B,2,0)</f>
        <v>6512.5680000000002</v>
      </c>
      <c r="E3026" s="278">
        <f t="shared" si="47"/>
        <v>7880.2072799999996</v>
      </c>
      <c r="G3026" s="7"/>
      <c r="H3026" s="200"/>
      <c r="I3026" s="199"/>
      <c r="J3026" s="199"/>
      <c r="K3026" s="113"/>
      <c r="L3026" s="113"/>
      <c r="M3026" s="113"/>
      <c r="N3026" s="7"/>
    </row>
    <row r="3027" spans="1:14">
      <c r="A3027" s="126" t="s">
        <v>4855</v>
      </c>
      <c r="B3027" s="297"/>
      <c r="C3027" s="126" t="s">
        <v>3522</v>
      </c>
      <c r="D3027" s="278">
        <f>+VLOOKUP(A3027,'LISTA NACIONAL'!A:B,2,0)</f>
        <v>6672.7380000000003</v>
      </c>
      <c r="E3027" s="278">
        <f t="shared" si="47"/>
        <v>8074.0129800000004</v>
      </c>
      <c r="G3027" s="7"/>
      <c r="H3027" s="200"/>
      <c r="I3027" s="199"/>
      <c r="J3027" s="199"/>
      <c r="K3027" s="113"/>
      <c r="L3027" s="113"/>
      <c r="M3027" s="113"/>
      <c r="N3027" s="7"/>
    </row>
    <row r="3028" spans="1:14">
      <c r="A3028" s="126" t="s">
        <v>4856</v>
      </c>
      <c r="B3028" s="297"/>
      <c r="C3028" s="126" t="s">
        <v>3523</v>
      </c>
      <c r="D3028" s="278">
        <f>+VLOOKUP(A3028,'LISTA NACIONAL'!A:B,2,0)</f>
        <v>6173.1459999999997</v>
      </c>
      <c r="E3028" s="278">
        <f t="shared" si="47"/>
        <v>7469.5066599999991</v>
      </c>
      <c r="G3028" s="7"/>
      <c r="H3028" s="200"/>
      <c r="I3028" s="199"/>
      <c r="J3028" s="199"/>
      <c r="K3028" s="113"/>
      <c r="L3028" s="113"/>
      <c r="M3028" s="113"/>
      <c r="N3028" s="7"/>
    </row>
    <row r="3029" spans="1:14">
      <c r="A3029" s="126" t="s">
        <v>4857</v>
      </c>
      <c r="B3029" s="297"/>
      <c r="C3029" s="126" t="s">
        <v>3524</v>
      </c>
      <c r="D3029" s="278">
        <f>+VLOOKUP(A3029,'LISTA NACIONAL'!A:B,2,0)</f>
        <v>3707.4650000000001</v>
      </c>
      <c r="E3029" s="278">
        <f t="shared" si="47"/>
        <v>4486.0326500000001</v>
      </c>
      <c r="G3029" s="7"/>
      <c r="H3029" s="200"/>
      <c r="I3029" s="199"/>
      <c r="J3029" s="199"/>
      <c r="K3029" s="113"/>
      <c r="L3029" s="113"/>
      <c r="M3029" s="113"/>
      <c r="N3029" s="7"/>
    </row>
    <row r="3030" spans="1:14">
      <c r="A3030" s="126" t="s">
        <v>4858</v>
      </c>
      <c r="B3030" s="297"/>
      <c r="C3030" s="126" t="s">
        <v>8460</v>
      </c>
      <c r="D3030" s="278">
        <f>+VLOOKUP(A3030,'LISTA NACIONAL'!A:B,2,0)</f>
        <v>8146.6080000000002</v>
      </c>
      <c r="E3030" s="278">
        <f t="shared" si="47"/>
        <v>9857.3956799999996</v>
      </c>
      <c r="G3030" s="7"/>
      <c r="H3030" s="200"/>
      <c r="I3030" s="199"/>
      <c r="J3030" s="199"/>
      <c r="K3030" s="113"/>
      <c r="L3030" s="113"/>
      <c r="M3030" s="113"/>
      <c r="N3030" s="7"/>
    </row>
    <row r="3031" spans="1:14">
      <c r="A3031" s="126" t="s">
        <v>4859</v>
      </c>
      <c r="B3031" s="297"/>
      <c r="C3031" s="126" t="s">
        <v>4315</v>
      </c>
      <c r="D3031" s="278">
        <f>+VLOOKUP(A3031,'LISTA NACIONAL'!A:B,2,0)</f>
        <v>65232.216</v>
      </c>
      <c r="E3031" s="278">
        <f t="shared" si="47"/>
        <v>78930.981360000005</v>
      </c>
      <c r="G3031" s="7"/>
      <c r="H3031" s="200"/>
      <c r="I3031" s="199"/>
      <c r="J3031" s="199"/>
      <c r="K3031" s="113"/>
      <c r="L3031" s="113"/>
      <c r="M3031" s="113"/>
      <c r="N3031" s="7"/>
    </row>
    <row r="3032" spans="1:14">
      <c r="A3032" s="126" t="s">
        <v>4860</v>
      </c>
      <c r="B3032" s="297"/>
      <c r="C3032" s="126" t="s">
        <v>4316</v>
      </c>
      <c r="D3032" s="278">
        <f>+VLOOKUP(A3032,'LISTA NACIONAL'!A:B,2,0)</f>
        <v>14676.538</v>
      </c>
      <c r="E3032" s="278">
        <f t="shared" si="47"/>
        <v>17758.610980000001</v>
      </c>
      <c r="G3032" s="7"/>
      <c r="H3032" s="200"/>
      <c r="I3032" s="199"/>
      <c r="J3032" s="199"/>
      <c r="K3032" s="113"/>
      <c r="L3032" s="113"/>
      <c r="M3032" s="113"/>
      <c r="N3032" s="7"/>
    </row>
    <row r="3033" spans="1:14">
      <c r="A3033" s="126" t="s">
        <v>4861</v>
      </c>
      <c r="B3033" s="297"/>
      <c r="C3033" s="126" t="s">
        <v>4317</v>
      </c>
      <c r="D3033" s="278">
        <f>+VLOOKUP(A3033,'LISTA NACIONAL'!A:B,2,0)</f>
        <v>59302.37</v>
      </c>
      <c r="E3033" s="278">
        <f t="shared" si="47"/>
        <v>71755.867700000003</v>
      </c>
      <c r="G3033" s="7"/>
      <c r="H3033" s="200"/>
      <c r="I3033" s="199"/>
      <c r="J3033" s="199"/>
      <c r="K3033" s="113"/>
      <c r="L3033" s="113"/>
      <c r="M3033" s="113"/>
      <c r="N3033" s="7"/>
    </row>
    <row r="3034" spans="1:14">
      <c r="A3034" s="126" t="s">
        <v>4862</v>
      </c>
      <c r="B3034" s="297"/>
      <c r="C3034" s="126" t="s">
        <v>4318</v>
      </c>
      <c r="D3034" s="278">
        <f>+VLOOKUP(A3034,'LISTA NACIONAL'!A:B,2,0)</f>
        <v>14165.257</v>
      </c>
      <c r="E3034" s="278">
        <f t="shared" si="47"/>
        <v>17139.96097</v>
      </c>
      <c r="G3034" s="7"/>
      <c r="H3034" s="200"/>
      <c r="I3034" s="199"/>
      <c r="J3034" s="199"/>
      <c r="K3034" s="113"/>
      <c r="L3034" s="113"/>
      <c r="M3034" s="113"/>
      <c r="N3034" s="7"/>
    </row>
    <row r="3035" spans="1:14">
      <c r="A3035" s="126" t="s">
        <v>4863</v>
      </c>
      <c r="B3035" s="297"/>
      <c r="C3035" s="126" t="s">
        <v>4319</v>
      </c>
      <c r="D3035" s="278">
        <f>+VLOOKUP(A3035,'LISTA NACIONAL'!A:B,2,0)</f>
        <v>55592.754000000001</v>
      </c>
      <c r="E3035" s="278">
        <f t="shared" si="47"/>
        <v>67267.232340000002</v>
      </c>
      <c r="G3035" s="7"/>
      <c r="H3035" s="200"/>
      <c r="I3035" s="199"/>
      <c r="J3035" s="199"/>
      <c r="K3035" s="113"/>
      <c r="L3035" s="113"/>
      <c r="M3035" s="113"/>
      <c r="N3035" s="7"/>
    </row>
    <row r="3036" spans="1:14">
      <c r="A3036" s="126" t="s">
        <v>4864</v>
      </c>
      <c r="B3036" s="297"/>
      <c r="C3036" s="126" t="s">
        <v>4320</v>
      </c>
      <c r="D3036" s="278">
        <f>+VLOOKUP(A3036,'LISTA NACIONAL'!A:B,2,0)</f>
        <v>2938.1129999999998</v>
      </c>
      <c r="E3036" s="278">
        <f t="shared" si="47"/>
        <v>3555.1167299999997</v>
      </c>
      <c r="G3036" s="7"/>
      <c r="H3036" s="200"/>
      <c r="I3036" s="199"/>
      <c r="J3036" s="199"/>
      <c r="K3036" s="113"/>
      <c r="L3036" s="113"/>
      <c r="M3036" s="113"/>
      <c r="N3036" s="7"/>
    </row>
    <row r="3037" spans="1:14">
      <c r="A3037" s="126" t="s">
        <v>4865</v>
      </c>
      <c r="B3037" s="297"/>
      <c r="C3037" s="126" t="s">
        <v>4022</v>
      </c>
      <c r="D3037" s="278">
        <f>+VLOOKUP(A3037,'LISTA NACIONAL'!A:B,2,0)</f>
        <v>3186.837</v>
      </c>
      <c r="E3037" s="278">
        <f t="shared" si="47"/>
        <v>3856.0727699999998</v>
      </c>
      <c r="G3037" s="7"/>
      <c r="H3037" s="200"/>
      <c r="I3037" s="199"/>
      <c r="J3037" s="199"/>
      <c r="K3037" s="113"/>
      <c r="L3037" s="113"/>
      <c r="M3037" s="113"/>
      <c r="N3037" s="7"/>
    </row>
    <row r="3038" spans="1:14">
      <c r="A3038" s="126" t="s">
        <v>4866</v>
      </c>
      <c r="B3038" s="297"/>
      <c r="C3038" s="126" t="s">
        <v>5755</v>
      </c>
      <c r="D3038" s="278">
        <f>+VLOOKUP(A3038,'LISTA NACIONAL'!A:B,2,0)</f>
        <v>3395.2979999999998</v>
      </c>
      <c r="E3038" s="278">
        <f t="shared" si="47"/>
        <v>4108.3105799999994</v>
      </c>
      <c r="G3038" s="7"/>
      <c r="H3038" s="200"/>
      <c r="I3038" s="199"/>
      <c r="J3038" s="199"/>
      <c r="K3038" s="113"/>
      <c r="L3038" s="113"/>
      <c r="M3038" s="113"/>
      <c r="N3038" s="7"/>
    </row>
    <row r="3039" spans="1:14">
      <c r="A3039" s="126" t="s">
        <v>4867</v>
      </c>
      <c r="B3039" s="297"/>
      <c r="C3039" s="126" t="s">
        <v>5756</v>
      </c>
      <c r="D3039" s="278">
        <f>+VLOOKUP(A3039,'LISTA NACIONAL'!A:B,2,0)</f>
        <v>6892.6850000000004</v>
      </c>
      <c r="E3039" s="278">
        <f t="shared" si="47"/>
        <v>8340.1488499999996</v>
      </c>
      <c r="G3039" s="7"/>
      <c r="H3039" s="200"/>
      <c r="I3039" s="199"/>
      <c r="J3039" s="199"/>
      <c r="K3039" s="113"/>
      <c r="L3039" s="113"/>
      <c r="M3039" s="113"/>
      <c r="N3039" s="7"/>
    </row>
    <row r="3040" spans="1:14">
      <c r="A3040" s="126" t="s">
        <v>4868</v>
      </c>
      <c r="B3040" s="297"/>
      <c r="C3040" s="126" t="s">
        <v>5757</v>
      </c>
      <c r="D3040" s="278">
        <f>+VLOOKUP(A3040,'LISTA NACIONAL'!A:B,2,0)</f>
        <v>15637.119000000001</v>
      </c>
      <c r="E3040" s="278">
        <f t="shared" si="47"/>
        <v>18920.913990000001</v>
      </c>
      <c r="G3040" s="7"/>
      <c r="H3040" s="200"/>
      <c r="I3040" s="199"/>
      <c r="J3040" s="199"/>
      <c r="K3040" s="113"/>
      <c r="L3040" s="113"/>
      <c r="M3040" s="113"/>
      <c r="N3040" s="7"/>
    </row>
    <row r="3041" spans="1:14">
      <c r="A3041" s="126" t="s">
        <v>4869</v>
      </c>
      <c r="B3041" s="297"/>
      <c r="C3041" s="126" t="s">
        <v>5758</v>
      </c>
      <c r="D3041" s="278">
        <f>+VLOOKUP(A3041,'LISTA NACIONAL'!A:B,2,0)</f>
        <v>2303.6039999999998</v>
      </c>
      <c r="E3041" s="278">
        <f t="shared" si="47"/>
        <v>2787.3608399999998</v>
      </c>
      <c r="G3041" s="7"/>
      <c r="H3041" s="200"/>
      <c r="I3041" s="199"/>
      <c r="J3041" s="199"/>
      <c r="K3041" s="113"/>
      <c r="L3041" s="113"/>
      <c r="M3041" s="113"/>
      <c r="N3041" s="7"/>
    </row>
    <row r="3042" spans="1:14">
      <c r="A3042" s="126" t="s">
        <v>4870</v>
      </c>
      <c r="B3042" s="297"/>
      <c r="C3042" s="126" t="s">
        <v>31</v>
      </c>
      <c r="D3042" s="278">
        <f>+VLOOKUP(A3042,'LISTA NACIONAL'!A:B,2,0)</f>
        <v>27420.223000000002</v>
      </c>
      <c r="E3042" s="278">
        <f t="shared" si="47"/>
        <v>33178.469830000002</v>
      </c>
      <c r="G3042" s="7"/>
      <c r="H3042" s="200"/>
      <c r="I3042" s="199"/>
      <c r="J3042" s="199"/>
      <c r="K3042" s="113"/>
      <c r="L3042" s="113"/>
      <c r="M3042" s="113"/>
      <c r="N3042" s="7"/>
    </row>
    <row r="3043" spans="1:14">
      <c r="A3043" s="126" t="s">
        <v>4871</v>
      </c>
      <c r="B3043" s="297"/>
      <c r="C3043" s="126" t="s">
        <v>32</v>
      </c>
      <c r="D3043" s="278">
        <f>+VLOOKUP(A3043,'LISTA NACIONAL'!A:B,2,0)</f>
        <v>4296.0060000000003</v>
      </c>
      <c r="E3043" s="278">
        <f t="shared" si="47"/>
        <v>5198.1672600000002</v>
      </c>
      <c r="G3043" s="7"/>
      <c r="H3043" s="200"/>
      <c r="I3043" s="199"/>
      <c r="J3043" s="199"/>
      <c r="K3043" s="113"/>
      <c r="L3043" s="113"/>
      <c r="M3043" s="113"/>
      <c r="N3043" s="7"/>
    </row>
    <row r="3044" spans="1:14">
      <c r="A3044" s="126" t="s">
        <v>4872</v>
      </c>
      <c r="B3044" s="297"/>
      <c r="C3044" s="126" t="s">
        <v>33</v>
      </c>
      <c r="D3044" s="278">
        <f>+VLOOKUP(A3044,'LISTA NACIONAL'!A:B,2,0)</f>
        <v>53368.430999999997</v>
      </c>
      <c r="E3044" s="278">
        <f t="shared" si="47"/>
        <v>64575.801509999998</v>
      </c>
      <c r="G3044" s="7"/>
      <c r="H3044" s="200"/>
      <c r="I3044" s="199"/>
      <c r="J3044" s="199"/>
      <c r="K3044" s="113"/>
      <c r="L3044" s="113"/>
      <c r="M3044" s="113"/>
      <c r="N3044" s="7"/>
    </row>
    <row r="3045" spans="1:14">
      <c r="A3045" s="126" t="s">
        <v>4873</v>
      </c>
      <c r="B3045" s="297"/>
      <c r="C3045" s="126" t="s">
        <v>34</v>
      </c>
      <c r="D3045" s="278">
        <f>+VLOOKUP(A3045,'LISTA NACIONAL'!A:B,2,0)</f>
        <v>6672.7380000000003</v>
      </c>
      <c r="E3045" s="278">
        <f t="shared" si="47"/>
        <v>8074.0129800000004</v>
      </c>
      <c r="G3045" s="7"/>
      <c r="H3045" s="200"/>
      <c r="I3045" s="199"/>
      <c r="J3045" s="199"/>
      <c r="K3045" s="113"/>
      <c r="L3045" s="113"/>
      <c r="M3045" s="113"/>
      <c r="N3045" s="7"/>
    </row>
    <row r="3046" spans="1:14">
      <c r="A3046" s="126" t="s">
        <v>2541</v>
      </c>
      <c r="B3046" s="297"/>
      <c r="C3046" s="126" t="s">
        <v>35</v>
      </c>
      <c r="D3046" s="278">
        <f>+VLOOKUP(A3046,'LISTA NACIONAL'!A:B,2,0)</f>
        <v>3769.48</v>
      </c>
      <c r="E3046" s="278">
        <f t="shared" si="47"/>
        <v>4561.0707999999995</v>
      </c>
      <c r="G3046" s="7"/>
      <c r="H3046" s="200"/>
      <c r="I3046" s="199"/>
      <c r="J3046" s="199"/>
      <c r="K3046" s="113"/>
      <c r="L3046" s="113"/>
      <c r="M3046" s="113"/>
      <c r="N3046" s="7"/>
    </row>
    <row r="3047" spans="1:14">
      <c r="A3047" s="126" t="s">
        <v>2542</v>
      </c>
      <c r="B3047" s="297"/>
      <c r="C3047" s="126" t="s">
        <v>36</v>
      </c>
      <c r="D3047" s="278">
        <f>+VLOOKUP(A3047,'LISTA NACIONAL'!A:B,2,0)</f>
        <v>54902.097000000002</v>
      </c>
      <c r="E3047" s="278">
        <f t="shared" si="47"/>
        <v>66431.537370000005</v>
      </c>
      <c r="G3047" s="7"/>
      <c r="H3047" s="200"/>
      <c r="I3047" s="199"/>
      <c r="J3047" s="199"/>
      <c r="K3047" s="113"/>
      <c r="L3047" s="113"/>
      <c r="M3047" s="113"/>
      <c r="N3047" s="7"/>
    </row>
    <row r="3048" spans="1:14">
      <c r="A3048" s="126" t="s">
        <v>2543</v>
      </c>
      <c r="B3048" s="297"/>
      <c r="C3048" s="126" t="s">
        <v>37</v>
      </c>
      <c r="D3048" s="278">
        <f>+VLOOKUP(A3048,'LISTA NACIONAL'!A:B,2,0)</f>
        <v>44498.462</v>
      </c>
      <c r="E3048" s="278">
        <f t="shared" si="47"/>
        <v>53843.139019999995</v>
      </c>
      <c r="G3048" s="7"/>
      <c r="H3048" s="200"/>
      <c r="I3048" s="199"/>
      <c r="J3048" s="199"/>
      <c r="K3048" s="113"/>
      <c r="L3048" s="113"/>
      <c r="M3048" s="113"/>
      <c r="N3048" s="7"/>
    </row>
    <row r="3049" spans="1:14">
      <c r="A3049" s="126" t="s">
        <v>2544</v>
      </c>
      <c r="B3049" s="297"/>
      <c r="C3049" s="126" t="s">
        <v>5644</v>
      </c>
      <c r="D3049" s="278">
        <f>+VLOOKUP(A3049,'LISTA NACIONAL'!A:B,2,0)</f>
        <v>47471.233999999997</v>
      </c>
      <c r="E3049" s="278">
        <f t="shared" si="47"/>
        <v>57440.193139999996</v>
      </c>
      <c r="G3049" s="7"/>
      <c r="H3049" s="200"/>
      <c r="I3049" s="199"/>
      <c r="J3049" s="199"/>
      <c r="K3049" s="113"/>
      <c r="L3049" s="113"/>
      <c r="M3049" s="113"/>
      <c r="N3049" s="7"/>
    </row>
    <row r="3050" spans="1:14">
      <c r="A3050" s="126" t="s">
        <v>2545</v>
      </c>
      <c r="B3050" s="297"/>
      <c r="C3050" s="126" t="s">
        <v>5645</v>
      </c>
      <c r="D3050" s="278">
        <f>+VLOOKUP(A3050,'LISTA NACIONAL'!A:B,2,0)</f>
        <v>17047.526000000002</v>
      </c>
      <c r="E3050" s="278">
        <f t="shared" si="47"/>
        <v>20627.506460000001</v>
      </c>
      <c r="G3050" s="7"/>
      <c r="H3050" s="200"/>
      <c r="I3050" s="199"/>
      <c r="J3050" s="199"/>
      <c r="K3050" s="113"/>
      <c r="L3050" s="113"/>
      <c r="M3050" s="113"/>
      <c r="N3050" s="7"/>
    </row>
    <row r="3051" spans="1:14">
      <c r="A3051" s="126" t="s">
        <v>2546</v>
      </c>
      <c r="B3051" s="297"/>
      <c r="C3051" s="126" t="s">
        <v>5981</v>
      </c>
      <c r="D3051" s="278">
        <f>+VLOOKUP(A3051,'LISTA NACIONAL'!A:B,2,0)</f>
        <v>18525.04</v>
      </c>
      <c r="E3051" s="278">
        <f t="shared" si="47"/>
        <v>22415.2984</v>
      </c>
      <c r="G3051" s="7"/>
      <c r="H3051" s="200"/>
      <c r="I3051" s="199"/>
      <c r="J3051" s="199"/>
      <c r="K3051" s="113"/>
      <c r="L3051" s="113"/>
      <c r="M3051" s="113"/>
      <c r="N3051" s="7"/>
    </row>
    <row r="3052" spans="1:14">
      <c r="A3052" s="126" t="s">
        <v>2547</v>
      </c>
      <c r="B3052" s="297"/>
      <c r="C3052" s="126" t="s">
        <v>6015</v>
      </c>
      <c r="D3052" s="278">
        <f>+VLOOKUP(A3052,'LISTA NACIONAL'!A:B,2,0)</f>
        <v>14817.325999999999</v>
      </c>
      <c r="E3052" s="278">
        <f t="shared" si="47"/>
        <v>17928.964459999999</v>
      </c>
      <c r="G3052" s="7"/>
      <c r="H3052" s="200"/>
      <c r="I3052" s="199"/>
      <c r="J3052" s="199"/>
      <c r="K3052" s="113"/>
      <c r="L3052" s="113"/>
      <c r="M3052" s="113"/>
      <c r="N3052" s="7"/>
    </row>
    <row r="3053" spans="1:14">
      <c r="A3053" s="126" t="s">
        <v>2548</v>
      </c>
      <c r="B3053" s="297"/>
      <c r="C3053" s="126" t="s">
        <v>6016</v>
      </c>
      <c r="D3053" s="278">
        <f>+VLOOKUP(A3053,'LISTA NACIONAL'!A:B,2,0)</f>
        <v>1778.627</v>
      </c>
      <c r="E3053" s="278">
        <f t="shared" si="47"/>
        <v>2152.1386699999998</v>
      </c>
      <c r="G3053" s="7"/>
      <c r="H3053" s="200"/>
      <c r="I3053" s="199"/>
      <c r="J3053" s="199"/>
      <c r="K3053" s="113"/>
      <c r="L3053" s="113"/>
      <c r="M3053" s="113"/>
      <c r="N3053" s="7"/>
    </row>
    <row r="3054" spans="1:14">
      <c r="A3054" s="126" t="s">
        <v>2549</v>
      </c>
      <c r="B3054" s="297"/>
      <c r="C3054" s="126" t="s">
        <v>6017</v>
      </c>
      <c r="D3054" s="278">
        <f>+VLOOKUP(A3054,'LISTA NACIONAL'!A:B,2,0)</f>
        <v>5035.1809999999996</v>
      </c>
      <c r="E3054" s="278">
        <f t="shared" si="47"/>
        <v>6092.5690099999993</v>
      </c>
      <c r="G3054" s="7"/>
      <c r="H3054" s="200"/>
      <c r="I3054" s="199"/>
      <c r="J3054" s="199"/>
      <c r="K3054" s="113"/>
      <c r="L3054" s="113"/>
      <c r="M3054" s="113"/>
      <c r="N3054" s="7"/>
    </row>
    <row r="3055" spans="1:14">
      <c r="A3055" s="126" t="s">
        <v>2550</v>
      </c>
      <c r="B3055" s="297"/>
      <c r="C3055" s="126" t="s">
        <v>6018</v>
      </c>
      <c r="D3055" s="278">
        <f>+VLOOKUP(A3055,'LISTA NACIONAL'!A:B,2,0)</f>
        <v>31228.21</v>
      </c>
      <c r="E3055" s="278">
        <f t="shared" si="47"/>
        <v>37786.134099999996</v>
      </c>
      <c r="G3055" s="7"/>
      <c r="H3055" s="200"/>
      <c r="I3055" s="199"/>
      <c r="J3055" s="199"/>
      <c r="K3055" s="113"/>
      <c r="L3055" s="113"/>
      <c r="M3055" s="113"/>
      <c r="N3055" s="7"/>
    </row>
    <row r="3056" spans="1:14">
      <c r="A3056" s="126" t="s">
        <v>2551</v>
      </c>
      <c r="B3056" s="297"/>
      <c r="C3056" s="126" t="s">
        <v>6019</v>
      </c>
      <c r="D3056" s="278">
        <f>+VLOOKUP(A3056,'LISTA NACIONAL'!A:B,2,0)</f>
        <v>29735.188999999998</v>
      </c>
      <c r="E3056" s="278">
        <f t="shared" si="47"/>
        <v>35979.578689999995</v>
      </c>
      <c r="G3056" s="7"/>
      <c r="H3056" s="200"/>
      <c r="I3056" s="199"/>
      <c r="J3056" s="199"/>
      <c r="K3056" s="113"/>
      <c r="L3056" s="113"/>
      <c r="M3056" s="113"/>
      <c r="N3056" s="7"/>
    </row>
    <row r="3057" spans="1:14">
      <c r="A3057" s="126" t="s">
        <v>2552</v>
      </c>
      <c r="B3057" s="297"/>
      <c r="C3057" s="126" t="s">
        <v>2923</v>
      </c>
      <c r="D3057" s="278">
        <f>+VLOOKUP(A3057,'LISTA NACIONAL'!A:B,2,0)</f>
        <v>26770.054</v>
      </c>
      <c r="E3057" s="278">
        <f t="shared" si="47"/>
        <v>32391.765339999998</v>
      </c>
      <c r="G3057" s="7"/>
      <c r="H3057" s="200"/>
      <c r="I3057" s="199"/>
      <c r="J3057" s="199"/>
      <c r="K3057" s="113"/>
      <c r="L3057" s="113"/>
      <c r="M3057" s="113"/>
      <c r="N3057" s="7"/>
    </row>
    <row r="3058" spans="1:14">
      <c r="A3058" s="126" t="s">
        <v>2553</v>
      </c>
      <c r="B3058" s="297"/>
      <c r="C3058" s="126" t="s">
        <v>2924</v>
      </c>
      <c r="D3058" s="278">
        <f>+VLOOKUP(A3058,'LISTA NACIONAL'!A:B,2,0)</f>
        <v>4884.51</v>
      </c>
      <c r="E3058" s="278">
        <f t="shared" si="47"/>
        <v>5910.2570999999998</v>
      </c>
      <c r="G3058" s="7"/>
      <c r="H3058" s="200"/>
      <c r="I3058" s="199"/>
      <c r="J3058" s="199"/>
      <c r="K3058" s="113"/>
      <c r="L3058" s="113"/>
      <c r="M3058" s="113"/>
      <c r="N3058" s="7"/>
    </row>
    <row r="3059" spans="1:14">
      <c r="A3059" s="126" t="s">
        <v>2554</v>
      </c>
      <c r="B3059" s="297"/>
      <c r="C3059" s="126" t="s">
        <v>1900</v>
      </c>
      <c r="D3059" s="278">
        <f>+VLOOKUP(A3059,'LISTA NACIONAL'!A:B,2,0)</f>
        <v>12006.825999999999</v>
      </c>
      <c r="E3059" s="278">
        <f t="shared" si="47"/>
        <v>14528.259459999999</v>
      </c>
      <c r="G3059" s="7"/>
      <c r="H3059" s="200"/>
      <c r="I3059" s="199"/>
      <c r="J3059" s="199"/>
      <c r="K3059" s="113"/>
      <c r="L3059" s="113"/>
      <c r="M3059" s="113"/>
      <c r="N3059" s="7"/>
    </row>
    <row r="3060" spans="1:14">
      <c r="A3060" s="126" t="s">
        <v>2555</v>
      </c>
      <c r="B3060" s="297"/>
      <c r="C3060" s="126" t="s">
        <v>1901</v>
      </c>
      <c r="D3060" s="278">
        <f>+VLOOKUP(A3060,'LISTA NACIONAL'!A:B,2,0)</f>
        <v>12612.648999999999</v>
      </c>
      <c r="E3060" s="278">
        <f t="shared" si="47"/>
        <v>15261.305289999998</v>
      </c>
      <c r="G3060" s="7"/>
      <c r="H3060" s="200"/>
      <c r="I3060" s="199"/>
      <c r="J3060" s="199"/>
      <c r="K3060" s="113"/>
      <c r="L3060" s="113"/>
      <c r="M3060" s="113"/>
      <c r="N3060" s="7"/>
    </row>
    <row r="3061" spans="1:14">
      <c r="A3061" s="126" t="s">
        <v>2556</v>
      </c>
      <c r="B3061" s="297"/>
      <c r="C3061" s="126" t="s">
        <v>1902</v>
      </c>
      <c r="D3061" s="278">
        <f>+VLOOKUP(A3061,'LISTA NACIONAL'!A:B,2,0)</f>
        <v>28951.978999999999</v>
      </c>
      <c r="E3061" s="278">
        <f t="shared" si="47"/>
        <v>35031.894589999996</v>
      </c>
      <c r="G3061" s="7"/>
      <c r="H3061" s="200"/>
      <c r="I3061" s="199"/>
      <c r="J3061" s="199"/>
      <c r="K3061" s="113"/>
      <c r="L3061" s="113"/>
      <c r="M3061" s="113"/>
      <c r="N3061" s="7"/>
    </row>
    <row r="3062" spans="1:14">
      <c r="A3062" s="126" t="s">
        <v>2557</v>
      </c>
      <c r="B3062" s="297"/>
      <c r="C3062" s="126" t="s">
        <v>1903</v>
      </c>
      <c r="D3062" s="278">
        <f>+VLOOKUP(A3062,'LISTA NACIONAL'!A:B,2,0)</f>
        <v>34891.629000000001</v>
      </c>
      <c r="E3062" s="278">
        <f t="shared" si="47"/>
        <v>42218.871090000001</v>
      </c>
      <c r="G3062" s="7"/>
      <c r="H3062" s="200"/>
      <c r="I3062" s="199"/>
      <c r="J3062" s="199"/>
      <c r="K3062" s="113"/>
      <c r="L3062" s="113"/>
      <c r="M3062" s="113"/>
      <c r="N3062" s="7"/>
    </row>
    <row r="3063" spans="1:14">
      <c r="A3063" s="126" t="s">
        <v>2558</v>
      </c>
      <c r="B3063" s="297"/>
      <c r="C3063" s="126" t="s">
        <v>1904</v>
      </c>
      <c r="D3063" s="278">
        <f>+VLOOKUP(A3063,'LISTA NACIONAL'!A:B,2,0)</f>
        <v>10665.857</v>
      </c>
      <c r="E3063" s="278">
        <f t="shared" si="47"/>
        <v>12905.686969999999</v>
      </c>
      <c r="G3063" s="7"/>
      <c r="H3063" s="200"/>
      <c r="I3063" s="199"/>
      <c r="J3063" s="199"/>
      <c r="K3063" s="113"/>
      <c r="L3063" s="113"/>
      <c r="M3063" s="113"/>
      <c r="N3063" s="7"/>
    </row>
    <row r="3064" spans="1:14">
      <c r="A3064" s="126" t="s">
        <v>2559</v>
      </c>
      <c r="B3064" s="297"/>
      <c r="C3064" s="126" t="s">
        <v>1905</v>
      </c>
      <c r="D3064" s="278">
        <f>+VLOOKUP(A3064,'LISTA NACIONAL'!A:B,2,0)</f>
        <v>14817.325999999999</v>
      </c>
      <c r="E3064" s="278">
        <f t="shared" si="47"/>
        <v>17928.964459999999</v>
      </c>
      <c r="G3064" s="7"/>
      <c r="H3064" s="200"/>
      <c r="I3064" s="199"/>
      <c r="J3064" s="199"/>
      <c r="K3064" s="113"/>
      <c r="L3064" s="113"/>
      <c r="M3064" s="113"/>
      <c r="N3064" s="7"/>
    </row>
    <row r="3065" spans="1:14">
      <c r="A3065" s="126" t="s">
        <v>1975</v>
      </c>
      <c r="B3065" s="297"/>
      <c r="C3065" s="126" t="s">
        <v>1906</v>
      </c>
      <c r="D3065" s="278">
        <f>+VLOOKUP(A3065,'LISTA NACIONAL'!A:B,2,0)</f>
        <v>11261.953</v>
      </c>
      <c r="E3065" s="278">
        <f t="shared" si="47"/>
        <v>13626.963129999998</v>
      </c>
      <c r="G3065" s="7"/>
      <c r="H3065" s="200"/>
      <c r="I3065" s="199"/>
      <c r="J3065" s="199"/>
      <c r="K3065" s="113"/>
      <c r="L3065" s="113"/>
      <c r="M3065" s="113"/>
      <c r="N3065" s="7"/>
    </row>
    <row r="3066" spans="1:14">
      <c r="A3066" s="126" t="s">
        <v>1976</v>
      </c>
      <c r="B3066" s="297"/>
      <c r="C3066" s="126" t="s">
        <v>1907</v>
      </c>
      <c r="D3066" s="278">
        <f>+VLOOKUP(A3066,'LISTA NACIONAL'!A:B,2,0)</f>
        <v>60633.832000000002</v>
      </c>
      <c r="E3066" s="278">
        <f t="shared" si="47"/>
        <v>73366.936719999998</v>
      </c>
      <c r="G3066" s="7"/>
      <c r="H3066" s="200"/>
      <c r="I3066" s="199"/>
      <c r="J3066" s="199"/>
      <c r="K3066" s="113"/>
      <c r="L3066" s="113"/>
      <c r="M3066" s="113"/>
      <c r="N3066" s="7"/>
    </row>
    <row r="3067" spans="1:14">
      <c r="A3067" s="126" t="s">
        <v>1977</v>
      </c>
      <c r="B3067" s="297"/>
      <c r="C3067" s="126" t="s">
        <v>261</v>
      </c>
      <c r="D3067" s="278">
        <f>+VLOOKUP(A3067,'LISTA NACIONAL'!A:B,2,0)</f>
        <v>20168.738000000001</v>
      </c>
      <c r="E3067" s="278">
        <f t="shared" si="47"/>
        <v>24404.172979999999</v>
      </c>
      <c r="G3067" s="7"/>
      <c r="H3067" s="200"/>
      <c r="I3067" s="199"/>
      <c r="J3067" s="199"/>
      <c r="K3067" s="113"/>
      <c r="L3067" s="113"/>
      <c r="M3067" s="113"/>
      <c r="N3067" s="7"/>
    </row>
    <row r="3068" spans="1:14">
      <c r="A3068" s="126" t="s">
        <v>1978</v>
      </c>
      <c r="B3068" s="297"/>
      <c r="C3068" s="126" t="s">
        <v>564</v>
      </c>
      <c r="D3068" s="278">
        <f>+VLOOKUP(A3068,'LISTA NACIONAL'!A:B,2,0)</f>
        <v>16306.547</v>
      </c>
      <c r="E3068" s="278">
        <f t="shared" si="47"/>
        <v>19730.921869999998</v>
      </c>
      <c r="G3068" s="7"/>
      <c r="H3068" s="200"/>
      <c r="I3068" s="199"/>
      <c r="J3068" s="199"/>
      <c r="K3068" s="113"/>
      <c r="L3068" s="113"/>
      <c r="M3068" s="113"/>
      <c r="N3068" s="7"/>
    </row>
    <row r="3069" spans="1:14">
      <c r="A3069" s="126" t="s">
        <v>1979</v>
      </c>
      <c r="B3069" s="297"/>
      <c r="C3069" s="126" t="s">
        <v>565</v>
      </c>
      <c r="D3069" s="278">
        <f>+VLOOKUP(A3069,'LISTA NACIONAL'!A:B,2,0)</f>
        <v>25342.685000000001</v>
      </c>
      <c r="E3069" s="278">
        <f t="shared" si="47"/>
        <v>30664.648850000001</v>
      </c>
      <c r="G3069" s="7"/>
      <c r="H3069" s="200"/>
      <c r="I3069" s="199"/>
      <c r="J3069" s="199"/>
      <c r="K3069" s="113"/>
      <c r="L3069" s="113"/>
      <c r="M3069" s="113"/>
      <c r="N3069" s="7"/>
    </row>
    <row r="3070" spans="1:14">
      <c r="A3070" s="126" t="s">
        <v>1980</v>
      </c>
      <c r="B3070" s="297"/>
      <c r="C3070" s="126" t="s">
        <v>1387</v>
      </c>
      <c r="D3070" s="278">
        <f>+VLOOKUP(A3070,'LISTA NACIONAL'!A:B,2,0)</f>
        <v>14817.325999999999</v>
      </c>
      <c r="E3070" s="278">
        <f t="shared" si="47"/>
        <v>17928.964459999999</v>
      </c>
      <c r="G3070" s="7"/>
      <c r="H3070" s="200"/>
      <c r="I3070" s="199"/>
      <c r="J3070" s="199"/>
      <c r="K3070" s="113"/>
      <c r="L3070" s="113"/>
      <c r="M3070" s="113"/>
      <c r="N3070" s="7"/>
    </row>
    <row r="3071" spans="1:14">
      <c r="A3071" s="126" t="s">
        <v>1981</v>
      </c>
      <c r="B3071" s="297"/>
      <c r="C3071" s="126" t="s">
        <v>1388</v>
      </c>
      <c r="D3071" s="278">
        <f>+VLOOKUP(A3071,'LISTA NACIONAL'!A:B,2,0)</f>
        <v>26964.785</v>
      </c>
      <c r="E3071" s="278">
        <f t="shared" si="47"/>
        <v>32627.38985</v>
      </c>
      <c r="G3071" s="7"/>
      <c r="H3071" s="200"/>
      <c r="I3071" s="199"/>
      <c r="J3071" s="199"/>
      <c r="K3071" s="113"/>
      <c r="L3071" s="113"/>
      <c r="M3071" s="113"/>
      <c r="N3071" s="7"/>
    </row>
    <row r="3072" spans="1:14">
      <c r="A3072" s="126" t="s">
        <v>1982</v>
      </c>
      <c r="B3072" s="297"/>
      <c r="C3072" s="126" t="s">
        <v>1389</v>
      </c>
      <c r="D3072" s="278">
        <f>+VLOOKUP(A3072,'LISTA NACIONAL'!A:B,2,0)</f>
        <v>17047.526000000002</v>
      </c>
      <c r="E3072" s="278">
        <f t="shared" si="47"/>
        <v>20627.506460000001</v>
      </c>
      <c r="G3072" s="7"/>
      <c r="H3072" s="200"/>
      <c r="I3072" s="199"/>
      <c r="J3072" s="199"/>
      <c r="K3072" s="113"/>
      <c r="L3072" s="113"/>
      <c r="M3072" s="113"/>
      <c r="N3072" s="7"/>
    </row>
    <row r="3073" spans="1:14">
      <c r="A3073" s="126" t="s">
        <v>1983</v>
      </c>
      <c r="B3073" s="297"/>
      <c r="C3073" s="126" t="s">
        <v>1390</v>
      </c>
      <c r="D3073" s="278">
        <f>+VLOOKUP(A3073,'LISTA NACIONAL'!A:B,2,0)</f>
        <v>1479.521</v>
      </c>
      <c r="E3073" s="278">
        <f t="shared" si="47"/>
        <v>1790.2204099999999</v>
      </c>
      <c r="G3073" s="7"/>
      <c r="H3073" s="200"/>
      <c r="I3073" s="199"/>
      <c r="J3073" s="199"/>
      <c r="K3073" s="113"/>
      <c r="L3073" s="113"/>
      <c r="M3073" s="113"/>
      <c r="N3073" s="7"/>
    </row>
    <row r="3074" spans="1:14">
      <c r="A3074" s="126" t="s">
        <v>1984</v>
      </c>
      <c r="B3074" s="297"/>
      <c r="C3074" s="126" t="s">
        <v>1391</v>
      </c>
      <c r="D3074" s="278">
        <f>+VLOOKUP(A3074,'LISTA NACIONAL'!A:B,2,0)</f>
        <v>4438.8720000000003</v>
      </c>
      <c r="E3074" s="278">
        <f t="shared" si="47"/>
        <v>5371.0351200000005</v>
      </c>
      <c r="G3074" s="7"/>
      <c r="H3074" s="200"/>
      <c r="I3074" s="199"/>
      <c r="J3074" s="199"/>
      <c r="K3074" s="113"/>
      <c r="L3074" s="113"/>
      <c r="M3074" s="113"/>
      <c r="N3074" s="7"/>
    </row>
    <row r="3075" spans="1:14">
      <c r="A3075" s="126" t="s">
        <v>1985</v>
      </c>
      <c r="B3075" s="297"/>
      <c r="C3075" s="126" t="s">
        <v>12246</v>
      </c>
      <c r="D3075" s="278">
        <f>+VLOOKUP(A3075,'LISTA NACIONAL'!A:B,2,0)</f>
        <v>36326.775000000001</v>
      </c>
      <c r="E3075" s="278">
        <f t="shared" si="47"/>
        <v>43955.397750000004</v>
      </c>
      <c r="G3075" s="7"/>
      <c r="H3075" s="200"/>
      <c r="I3075" s="199"/>
      <c r="J3075" s="199"/>
      <c r="K3075" s="113"/>
      <c r="L3075" s="113"/>
      <c r="M3075" s="113"/>
      <c r="N3075" s="7"/>
    </row>
    <row r="3076" spans="1:14">
      <c r="A3076" s="126" t="s">
        <v>1986</v>
      </c>
      <c r="B3076" s="297"/>
      <c r="C3076" s="126" t="s">
        <v>5208</v>
      </c>
      <c r="D3076" s="278">
        <f>+VLOOKUP(A3076,'LISTA NACIONAL'!A:B,2,0)</f>
        <v>1637.873</v>
      </c>
      <c r="E3076" s="278">
        <f t="shared" si="47"/>
        <v>1981.8263300000001</v>
      </c>
      <c r="G3076" s="7"/>
      <c r="H3076" s="200"/>
      <c r="I3076" s="199"/>
      <c r="J3076" s="199"/>
      <c r="K3076" s="113"/>
      <c r="L3076" s="113"/>
      <c r="M3076" s="113"/>
      <c r="N3076" s="7"/>
    </row>
    <row r="3077" spans="1:14">
      <c r="A3077" s="126" t="s">
        <v>1987</v>
      </c>
      <c r="B3077" s="297"/>
      <c r="C3077" s="126" t="s">
        <v>5209</v>
      </c>
      <c r="D3077" s="278">
        <f>+VLOOKUP(A3077,'LISTA NACIONAL'!A:B,2,0)</f>
        <v>10378.557000000001</v>
      </c>
      <c r="E3077" s="278">
        <f t="shared" si="47"/>
        <v>12558.053970000001</v>
      </c>
      <c r="G3077" s="7"/>
      <c r="H3077" s="200"/>
      <c r="I3077" s="199"/>
      <c r="J3077" s="199"/>
      <c r="K3077" s="113"/>
      <c r="L3077" s="113"/>
      <c r="M3077" s="113"/>
      <c r="N3077" s="7"/>
    </row>
    <row r="3078" spans="1:14">
      <c r="A3078" s="126" t="s">
        <v>1988</v>
      </c>
      <c r="B3078" s="297"/>
      <c r="C3078" s="126" t="s">
        <v>9530</v>
      </c>
      <c r="D3078" s="278">
        <f>+VLOOKUP(A3078,'LISTA NACIONAL'!A:B,2,0)</f>
        <v>15581.227999999999</v>
      </c>
      <c r="E3078" s="278">
        <f t="shared" si="47"/>
        <v>18853.285879999999</v>
      </c>
      <c r="G3078" s="7"/>
      <c r="H3078" s="200"/>
      <c r="I3078" s="199"/>
      <c r="J3078" s="199"/>
      <c r="K3078" s="113"/>
      <c r="L3078" s="113"/>
      <c r="M3078" s="113"/>
      <c r="N3078" s="7"/>
    </row>
    <row r="3079" spans="1:14">
      <c r="A3079" s="126" t="s">
        <v>1989</v>
      </c>
      <c r="B3079" s="297"/>
      <c r="C3079" s="126" t="s">
        <v>10090</v>
      </c>
      <c r="D3079" s="278">
        <f>+VLOOKUP(A3079,'LISTA NACIONAL'!A:B,2,0)</f>
        <v>8899.0370000000003</v>
      </c>
      <c r="E3079" s="278">
        <f t="shared" si="47"/>
        <v>10767.834769999999</v>
      </c>
      <c r="G3079" s="7"/>
      <c r="H3079" s="200"/>
      <c r="I3079" s="199"/>
      <c r="J3079" s="199"/>
      <c r="K3079" s="113"/>
      <c r="L3079" s="113"/>
      <c r="M3079" s="113"/>
      <c r="N3079" s="7"/>
    </row>
    <row r="3080" spans="1:14">
      <c r="A3080" s="126" t="s">
        <v>1990</v>
      </c>
      <c r="B3080" s="297"/>
      <c r="C3080" s="126" t="s">
        <v>10091</v>
      </c>
      <c r="D3080" s="278">
        <f>+VLOOKUP(A3080,'LISTA NACIONAL'!A:B,2,0)</f>
        <v>2357.2460000000001</v>
      </c>
      <c r="E3080" s="278">
        <f t="shared" si="47"/>
        <v>2852.26766</v>
      </c>
      <c r="G3080" s="7"/>
      <c r="H3080" s="200"/>
      <c r="I3080" s="199"/>
      <c r="J3080" s="199"/>
      <c r="K3080" s="113"/>
      <c r="L3080" s="113"/>
      <c r="M3080" s="113"/>
      <c r="N3080" s="7"/>
    </row>
    <row r="3081" spans="1:14">
      <c r="A3081" s="126" t="s">
        <v>1991</v>
      </c>
      <c r="B3081" s="297"/>
      <c r="C3081" s="126" t="s">
        <v>3654</v>
      </c>
      <c r="D3081" s="278">
        <f>+VLOOKUP(A3081,'LISTA NACIONAL'!A:B,2,0)</f>
        <v>60791.464</v>
      </c>
      <c r="E3081" s="278">
        <f t="shared" si="47"/>
        <v>73557.671439999991</v>
      </c>
      <c r="G3081" s="7"/>
      <c r="H3081" s="200"/>
      <c r="I3081" s="199"/>
      <c r="J3081" s="199"/>
      <c r="K3081" s="113"/>
      <c r="L3081" s="113"/>
      <c r="M3081" s="113"/>
      <c r="N3081" s="7"/>
    </row>
    <row r="3082" spans="1:14">
      <c r="A3082" s="126" t="s">
        <v>618</v>
      </c>
      <c r="B3082" s="297"/>
      <c r="C3082" s="126" t="s">
        <v>3655</v>
      </c>
      <c r="D3082" s="278">
        <f>+VLOOKUP(A3082,'LISTA NACIONAL'!A:B,2,0)</f>
        <v>12612.648999999999</v>
      </c>
      <c r="E3082" s="278">
        <f t="shared" si="47"/>
        <v>15261.305289999998</v>
      </c>
      <c r="G3082" s="7"/>
      <c r="H3082" s="200"/>
      <c r="I3082" s="199"/>
      <c r="J3082" s="199"/>
      <c r="K3082" s="113"/>
      <c r="L3082" s="113"/>
      <c r="M3082" s="113"/>
      <c r="N3082" s="7"/>
    </row>
    <row r="3083" spans="1:14">
      <c r="A3083" s="126" t="s">
        <v>619</v>
      </c>
      <c r="B3083" s="297"/>
      <c r="C3083" s="126" t="s">
        <v>7727</v>
      </c>
      <c r="D3083" s="278">
        <f>+VLOOKUP(A3083,'LISTA NACIONAL'!A:B,2,0)</f>
        <v>8768.1489999999994</v>
      </c>
      <c r="E3083" s="278">
        <f t="shared" ref="E3083:E3146" si="48">+D3083*1.21</f>
        <v>10609.460289999999</v>
      </c>
      <c r="G3083" s="7"/>
      <c r="H3083" s="200"/>
      <c r="I3083" s="199"/>
      <c r="J3083" s="199"/>
      <c r="K3083" s="113"/>
      <c r="L3083" s="113"/>
      <c r="M3083" s="113"/>
      <c r="N3083" s="7"/>
    </row>
    <row r="3084" spans="1:14">
      <c r="A3084" s="126" t="s">
        <v>620</v>
      </c>
      <c r="B3084" s="297"/>
      <c r="C3084" s="126" t="s">
        <v>7728</v>
      </c>
      <c r="D3084" s="278">
        <f>+VLOOKUP(A3084,'LISTA NACIONAL'!A:B,2,0)</f>
        <v>5258.8950000000004</v>
      </c>
      <c r="E3084" s="278">
        <f t="shared" si="48"/>
        <v>6363.2629500000003</v>
      </c>
      <c r="G3084" s="7"/>
      <c r="H3084" s="200"/>
      <c r="I3084" s="199"/>
      <c r="J3084" s="199"/>
      <c r="K3084" s="113"/>
      <c r="L3084" s="113"/>
      <c r="M3084" s="113"/>
      <c r="N3084" s="7"/>
    </row>
    <row r="3085" spans="1:14">
      <c r="A3085" s="126" t="s">
        <v>7170</v>
      </c>
      <c r="B3085" s="297"/>
      <c r="C3085" s="126" t="s">
        <v>8427</v>
      </c>
      <c r="D3085" s="278">
        <f>+VLOOKUP(A3085,'LISTA NACIONAL'!A:B,2,0)</f>
        <v>26295.440999999999</v>
      </c>
      <c r="E3085" s="278">
        <f t="shared" si="48"/>
        <v>31817.483609999999</v>
      </c>
      <c r="G3085" s="7"/>
      <c r="H3085" s="200"/>
      <c r="I3085" s="199"/>
      <c r="J3085" s="199"/>
      <c r="K3085" s="113"/>
      <c r="L3085" s="113"/>
      <c r="M3085" s="113"/>
      <c r="N3085" s="7"/>
    </row>
    <row r="3086" spans="1:14">
      <c r="A3086" s="126" t="s">
        <v>621</v>
      </c>
      <c r="B3086" s="297"/>
      <c r="C3086" s="126" t="s">
        <v>3655</v>
      </c>
      <c r="D3086" s="278">
        <f>+VLOOKUP(A3086,'LISTA NACIONAL'!A:B,2,0)</f>
        <v>12612.648999999999</v>
      </c>
      <c r="E3086" s="278">
        <f t="shared" si="48"/>
        <v>15261.305289999998</v>
      </c>
      <c r="G3086" s="7"/>
      <c r="H3086" s="200"/>
      <c r="I3086" s="199"/>
      <c r="J3086" s="199"/>
      <c r="K3086" s="113"/>
      <c r="L3086" s="113"/>
      <c r="M3086" s="113"/>
      <c r="N3086" s="7"/>
    </row>
    <row r="3087" spans="1:14">
      <c r="A3087" s="126" t="s">
        <v>622</v>
      </c>
      <c r="B3087" s="297"/>
      <c r="C3087" s="126" t="s">
        <v>7729</v>
      </c>
      <c r="D3087" s="278">
        <f>+VLOOKUP(A3087,'LISTA NACIONAL'!A:B,2,0)</f>
        <v>2885.962</v>
      </c>
      <c r="E3087" s="278">
        <f t="shared" si="48"/>
        <v>3492.0140200000001</v>
      </c>
      <c r="G3087" s="7"/>
      <c r="H3087" s="200"/>
      <c r="I3087" s="199"/>
      <c r="J3087" s="199"/>
      <c r="K3087" s="113"/>
      <c r="L3087" s="113"/>
      <c r="M3087" s="113"/>
      <c r="N3087" s="7"/>
    </row>
    <row r="3088" spans="1:14">
      <c r="A3088" s="126" t="s">
        <v>623</v>
      </c>
      <c r="B3088" s="297"/>
      <c r="C3088" s="126" t="s">
        <v>7730</v>
      </c>
      <c r="D3088" s="278">
        <f>+VLOOKUP(A3088,'LISTA NACIONAL'!A:B,2,0)</f>
        <v>27420.223000000002</v>
      </c>
      <c r="E3088" s="278">
        <f t="shared" si="48"/>
        <v>33178.469830000002</v>
      </c>
      <c r="G3088" s="7"/>
      <c r="H3088" s="200"/>
      <c r="I3088" s="199"/>
      <c r="J3088" s="199"/>
      <c r="K3088" s="113"/>
      <c r="L3088" s="113"/>
      <c r="M3088" s="113"/>
      <c r="N3088" s="7"/>
    </row>
    <row r="3089" spans="1:14">
      <c r="A3089" s="126" t="s">
        <v>624</v>
      </c>
      <c r="B3089" s="297"/>
      <c r="C3089" s="126" t="s">
        <v>7731</v>
      </c>
      <c r="D3089" s="278">
        <f>+VLOOKUP(A3089,'LISTA NACIONAL'!A:B,2,0)</f>
        <v>51142.201000000001</v>
      </c>
      <c r="E3089" s="278">
        <f t="shared" si="48"/>
        <v>61882.06321</v>
      </c>
      <c r="G3089" s="7"/>
      <c r="H3089" s="200"/>
      <c r="I3089" s="199"/>
      <c r="J3089" s="199"/>
      <c r="K3089" s="113"/>
      <c r="L3089" s="113"/>
      <c r="M3089" s="113"/>
      <c r="N3089" s="7"/>
    </row>
    <row r="3090" spans="1:14">
      <c r="A3090" s="126" t="s">
        <v>625</v>
      </c>
      <c r="B3090" s="297"/>
      <c r="C3090" s="126" t="s">
        <v>7732</v>
      </c>
      <c r="D3090" s="278">
        <f>+VLOOKUP(A3090,'LISTA NACIONAL'!A:B,2,0)</f>
        <v>904.61199999999997</v>
      </c>
      <c r="E3090" s="278">
        <f t="shared" si="48"/>
        <v>1094.58052</v>
      </c>
      <c r="G3090" s="7"/>
      <c r="H3090" s="200"/>
      <c r="I3090" s="199"/>
      <c r="J3090" s="199"/>
      <c r="K3090" s="113"/>
      <c r="L3090" s="113"/>
      <c r="M3090" s="113"/>
      <c r="N3090" s="7"/>
    </row>
    <row r="3091" spans="1:14">
      <c r="A3091" s="126" t="s">
        <v>626</v>
      </c>
      <c r="B3091" s="297"/>
      <c r="C3091" s="126" t="s">
        <v>7733</v>
      </c>
      <c r="D3091" s="278">
        <f>+VLOOKUP(A3091,'LISTA NACIONAL'!A:B,2,0)</f>
        <v>18525.04</v>
      </c>
      <c r="E3091" s="278">
        <f t="shared" si="48"/>
        <v>22415.2984</v>
      </c>
      <c r="G3091" s="7"/>
      <c r="H3091" s="200"/>
      <c r="I3091" s="199"/>
      <c r="J3091" s="199"/>
      <c r="K3091" s="113"/>
      <c r="L3091" s="113"/>
      <c r="M3091" s="113"/>
      <c r="N3091" s="7"/>
    </row>
    <row r="3092" spans="1:14">
      <c r="A3092" s="126" t="s">
        <v>627</v>
      </c>
      <c r="B3092" s="297"/>
      <c r="C3092" s="126" t="s">
        <v>7734</v>
      </c>
      <c r="D3092" s="278">
        <f>+VLOOKUP(A3092,'LISTA NACIONAL'!A:B,2,0)</f>
        <v>38541.321000000004</v>
      </c>
      <c r="E3092" s="278">
        <f t="shared" si="48"/>
        <v>46634.99841</v>
      </c>
      <c r="G3092" s="7"/>
      <c r="H3092" s="200"/>
      <c r="I3092" s="199"/>
      <c r="J3092" s="199"/>
      <c r="K3092" s="113"/>
      <c r="L3092" s="113"/>
      <c r="M3092" s="113"/>
      <c r="N3092" s="7"/>
    </row>
    <row r="3093" spans="1:14">
      <c r="A3093" s="126" t="s">
        <v>628</v>
      </c>
      <c r="B3093" s="297"/>
      <c r="C3093" s="126" t="s">
        <v>7735</v>
      </c>
      <c r="D3093" s="278">
        <f>+VLOOKUP(A3093,'LISTA NACIONAL'!A:B,2,0)</f>
        <v>13332.016</v>
      </c>
      <c r="E3093" s="278">
        <f t="shared" si="48"/>
        <v>16131.73936</v>
      </c>
      <c r="G3093" s="7"/>
      <c r="H3093" s="200"/>
      <c r="I3093" s="199"/>
      <c r="J3093" s="199"/>
      <c r="K3093" s="113"/>
      <c r="L3093" s="113"/>
      <c r="M3093" s="113"/>
      <c r="N3093" s="7"/>
    </row>
    <row r="3094" spans="1:14">
      <c r="A3094" s="126" t="s">
        <v>629</v>
      </c>
      <c r="B3094" s="297"/>
      <c r="C3094" s="126" t="s">
        <v>7736</v>
      </c>
      <c r="D3094" s="278">
        <f>+VLOOKUP(A3094,'LISTA NACIONAL'!A:B,2,0)</f>
        <v>21486.262999999999</v>
      </c>
      <c r="E3094" s="278">
        <f t="shared" si="48"/>
        <v>25998.378229999998</v>
      </c>
      <c r="G3094" s="7"/>
      <c r="H3094" s="200"/>
      <c r="I3094" s="199"/>
      <c r="J3094" s="199"/>
      <c r="K3094" s="113"/>
      <c r="L3094" s="113"/>
      <c r="M3094" s="113"/>
      <c r="N3094" s="7"/>
    </row>
    <row r="3095" spans="1:14">
      <c r="A3095" s="126" t="s">
        <v>630</v>
      </c>
      <c r="B3095" s="297"/>
      <c r="C3095" s="126" t="s">
        <v>8989</v>
      </c>
      <c r="D3095" s="278">
        <f>+VLOOKUP(A3095,'LISTA NACIONAL'!A:B,2,0)</f>
        <v>66715.885999999999</v>
      </c>
      <c r="E3095" s="278">
        <f t="shared" si="48"/>
        <v>80726.22206</v>
      </c>
      <c r="G3095" s="7"/>
      <c r="H3095" s="200"/>
      <c r="I3095" s="199"/>
      <c r="J3095" s="199"/>
      <c r="K3095" s="113"/>
      <c r="L3095" s="113"/>
      <c r="M3095" s="113"/>
      <c r="N3095" s="7"/>
    </row>
    <row r="3096" spans="1:14">
      <c r="A3096" s="126" t="s">
        <v>631</v>
      </c>
      <c r="B3096" s="297"/>
      <c r="C3096" s="126" t="s">
        <v>8990</v>
      </c>
      <c r="D3096" s="278">
        <f>+VLOOKUP(A3096,'LISTA NACIONAL'!A:B,2,0)</f>
        <v>3734.7730000000001</v>
      </c>
      <c r="E3096" s="278">
        <f t="shared" si="48"/>
        <v>4519.0753299999997</v>
      </c>
      <c r="G3096" s="7"/>
      <c r="H3096" s="200"/>
      <c r="I3096" s="199"/>
      <c r="J3096" s="199"/>
      <c r="K3096" s="113"/>
      <c r="L3096" s="113"/>
      <c r="M3096" s="113"/>
      <c r="N3096" s="7"/>
    </row>
    <row r="3097" spans="1:14">
      <c r="A3097" s="126" t="s">
        <v>632</v>
      </c>
      <c r="B3097" s="297"/>
      <c r="C3097" s="126" t="s">
        <v>643</v>
      </c>
      <c r="D3097" s="278">
        <f>+VLOOKUP(A3097,'LISTA NACIONAL'!A:B,2,0)</f>
        <v>22236.646000000001</v>
      </c>
      <c r="E3097" s="278">
        <f t="shared" si="48"/>
        <v>26906.341659999998</v>
      </c>
      <c r="G3097" s="7"/>
      <c r="H3097" s="200"/>
      <c r="I3097" s="199"/>
      <c r="J3097" s="199"/>
      <c r="K3097" s="113"/>
      <c r="L3097" s="113"/>
      <c r="M3097" s="113"/>
      <c r="N3097" s="7"/>
    </row>
    <row r="3098" spans="1:14">
      <c r="A3098" s="126" t="s">
        <v>633</v>
      </c>
      <c r="B3098" s="297"/>
      <c r="C3098" s="126" t="s">
        <v>12974</v>
      </c>
      <c r="D3098" s="278">
        <f>+VLOOKUP(A3098,'LISTA NACIONAL'!A:B,2,0)</f>
        <v>61520.851000000002</v>
      </c>
      <c r="E3098" s="278">
        <f t="shared" si="48"/>
        <v>74440.22971</v>
      </c>
      <c r="G3098" s="7"/>
      <c r="H3098" s="200"/>
      <c r="I3098" s="199"/>
      <c r="J3098" s="199"/>
      <c r="K3098" s="113"/>
      <c r="L3098" s="113"/>
      <c r="M3098" s="113"/>
      <c r="N3098" s="7"/>
    </row>
    <row r="3099" spans="1:14">
      <c r="A3099" s="126" t="s">
        <v>634</v>
      </c>
      <c r="B3099" s="297"/>
      <c r="C3099" s="126" t="s">
        <v>1998</v>
      </c>
      <c r="D3099" s="278">
        <f>+VLOOKUP(A3099,'LISTA NACIONAL'!A:B,2,0)</f>
        <v>16306.547</v>
      </c>
      <c r="E3099" s="278">
        <f t="shared" si="48"/>
        <v>19730.921869999998</v>
      </c>
      <c r="G3099" s="7"/>
      <c r="H3099" s="200"/>
      <c r="I3099" s="199"/>
      <c r="J3099" s="199"/>
      <c r="K3099" s="113"/>
      <c r="L3099" s="113"/>
      <c r="M3099" s="113"/>
      <c r="N3099" s="7"/>
    </row>
    <row r="3100" spans="1:14">
      <c r="A3100" s="126" t="s">
        <v>635</v>
      </c>
      <c r="B3100" s="297"/>
      <c r="C3100" s="126" t="s">
        <v>1999</v>
      </c>
      <c r="D3100" s="278">
        <f>+VLOOKUP(A3100,'LISTA NACIONAL'!A:B,2,0)</f>
        <v>56333.379000000001</v>
      </c>
      <c r="E3100" s="278">
        <f t="shared" si="48"/>
        <v>68163.388590000002</v>
      </c>
      <c r="G3100" s="7"/>
      <c r="H3100" s="200"/>
      <c r="I3100" s="199"/>
      <c r="J3100" s="199"/>
      <c r="K3100" s="113"/>
      <c r="L3100" s="113"/>
      <c r="M3100" s="113"/>
      <c r="N3100" s="7"/>
    </row>
    <row r="3101" spans="1:14">
      <c r="A3101" s="126" t="s">
        <v>636</v>
      </c>
      <c r="B3101" s="297"/>
      <c r="C3101" s="126" t="s">
        <v>2000</v>
      </c>
      <c r="D3101" s="278">
        <f>+VLOOKUP(A3101,'LISTA NACIONAL'!A:B,2,0)</f>
        <v>28153.321</v>
      </c>
      <c r="E3101" s="278">
        <f t="shared" si="48"/>
        <v>34065.518409999997</v>
      </c>
      <c r="G3101" s="7"/>
      <c r="H3101" s="200"/>
      <c r="I3101" s="199"/>
      <c r="J3101" s="199"/>
      <c r="K3101" s="113"/>
      <c r="L3101" s="113"/>
      <c r="M3101" s="113"/>
      <c r="N3101" s="7"/>
    </row>
    <row r="3102" spans="1:14">
      <c r="A3102" s="126" t="s">
        <v>637</v>
      </c>
      <c r="B3102" s="297"/>
      <c r="C3102" s="126" t="s">
        <v>2001</v>
      </c>
      <c r="D3102" s="278">
        <f>+VLOOKUP(A3102,'LISTA NACIONAL'!A:B,2,0)</f>
        <v>16306.547</v>
      </c>
      <c r="E3102" s="278">
        <f t="shared" si="48"/>
        <v>19730.921869999998</v>
      </c>
      <c r="G3102" s="7"/>
      <c r="H3102" s="200"/>
      <c r="I3102" s="199"/>
      <c r="J3102" s="199"/>
      <c r="K3102" s="113"/>
      <c r="L3102" s="113"/>
      <c r="M3102" s="113"/>
      <c r="N3102" s="7"/>
    </row>
    <row r="3103" spans="1:14">
      <c r="A3103" s="126" t="s">
        <v>638</v>
      </c>
      <c r="B3103" s="297"/>
      <c r="C3103" s="126" t="s">
        <v>2002</v>
      </c>
      <c r="D3103" s="278">
        <f>+VLOOKUP(A3103,'LISTA NACIONAL'!A:B,2,0)</f>
        <v>2814.5230000000001</v>
      </c>
      <c r="E3103" s="278">
        <f t="shared" si="48"/>
        <v>3405.5728300000001</v>
      </c>
      <c r="G3103" s="7"/>
      <c r="H3103" s="200"/>
      <c r="I3103" s="199"/>
      <c r="J3103" s="199"/>
      <c r="K3103" s="113"/>
      <c r="L3103" s="113"/>
      <c r="M3103" s="113"/>
      <c r="N3103" s="7"/>
    </row>
    <row r="3104" spans="1:14">
      <c r="A3104" s="126" t="s">
        <v>639</v>
      </c>
      <c r="B3104" s="297"/>
      <c r="C3104" s="126" t="s">
        <v>2003</v>
      </c>
      <c r="D3104" s="278">
        <f>+VLOOKUP(A3104,'LISTA NACIONAL'!A:B,2,0)</f>
        <v>28951.978999999999</v>
      </c>
      <c r="E3104" s="278">
        <f t="shared" si="48"/>
        <v>35031.894589999996</v>
      </c>
      <c r="G3104" s="7"/>
      <c r="H3104" s="200"/>
      <c r="I3104" s="199"/>
      <c r="J3104" s="199"/>
      <c r="K3104" s="113"/>
      <c r="L3104" s="113"/>
      <c r="M3104" s="113"/>
      <c r="N3104" s="7"/>
    </row>
    <row r="3105" spans="1:14">
      <c r="A3105" s="126" t="s">
        <v>640</v>
      </c>
      <c r="B3105" s="297"/>
      <c r="C3105" s="126" t="s">
        <v>2004</v>
      </c>
      <c r="D3105" s="278">
        <f>+VLOOKUP(A3105,'LISTA NACIONAL'!A:B,2,0)</f>
        <v>41516.232000000004</v>
      </c>
      <c r="E3105" s="278">
        <f t="shared" si="48"/>
        <v>50234.640720000003</v>
      </c>
      <c r="G3105" s="7"/>
      <c r="H3105" s="200"/>
      <c r="I3105" s="199"/>
      <c r="J3105" s="199"/>
      <c r="K3105" s="113"/>
      <c r="L3105" s="113"/>
      <c r="M3105" s="113"/>
      <c r="N3105" s="7"/>
    </row>
    <row r="3106" spans="1:14">
      <c r="A3106" s="126" t="s">
        <v>641</v>
      </c>
      <c r="B3106" s="297"/>
      <c r="C3106" s="126" t="s">
        <v>2005</v>
      </c>
      <c r="D3106" s="278">
        <f>+VLOOKUP(A3106,'LISTA NACIONAL'!A:B,2,0)</f>
        <v>39355.385000000002</v>
      </c>
      <c r="E3106" s="278">
        <f t="shared" si="48"/>
        <v>47620.015850000003</v>
      </c>
      <c r="G3106" s="7"/>
      <c r="H3106" s="200"/>
      <c r="I3106" s="199"/>
      <c r="J3106" s="199"/>
      <c r="K3106" s="113"/>
      <c r="L3106" s="113"/>
      <c r="M3106" s="113"/>
      <c r="N3106" s="7"/>
    </row>
    <row r="3107" spans="1:14">
      <c r="A3107" s="126" t="s">
        <v>642</v>
      </c>
      <c r="B3107" s="297"/>
      <c r="C3107" s="126" t="s">
        <v>2006</v>
      </c>
      <c r="D3107" s="278">
        <f>+VLOOKUP(A3107,'LISTA NACIONAL'!A:B,2,0)</f>
        <v>16306.547</v>
      </c>
      <c r="E3107" s="278">
        <f t="shared" si="48"/>
        <v>19730.921869999998</v>
      </c>
      <c r="G3107" s="7"/>
      <c r="H3107" s="200"/>
      <c r="I3107" s="199"/>
      <c r="J3107" s="199"/>
      <c r="K3107" s="113"/>
      <c r="L3107" s="113"/>
      <c r="M3107" s="113"/>
      <c r="N3107" s="7"/>
    </row>
    <row r="3108" spans="1:14">
      <c r="A3108" s="126" t="s">
        <v>287</v>
      </c>
      <c r="B3108" s="297"/>
      <c r="C3108" s="126" t="s">
        <v>2007</v>
      </c>
      <c r="D3108" s="278">
        <f>+VLOOKUP(A3108,'LISTA NACIONAL'!A:B,2,0)</f>
        <v>14817.325999999999</v>
      </c>
      <c r="E3108" s="278">
        <f t="shared" si="48"/>
        <v>17928.964459999999</v>
      </c>
      <c r="G3108" s="7"/>
      <c r="H3108" s="200"/>
      <c r="I3108" s="199"/>
      <c r="J3108" s="199"/>
      <c r="K3108" s="113"/>
      <c r="L3108" s="113"/>
      <c r="M3108" s="113"/>
      <c r="N3108" s="7"/>
    </row>
    <row r="3109" spans="1:14">
      <c r="A3109" s="126" t="s">
        <v>288</v>
      </c>
      <c r="B3109" s="297"/>
      <c r="C3109" s="126" t="s">
        <v>2008</v>
      </c>
      <c r="D3109" s="278">
        <f>+VLOOKUP(A3109,'LISTA NACIONAL'!A:B,2,0)</f>
        <v>41525.54</v>
      </c>
      <c r="E3109" s="278">
        <f t="shared" si="48"/>
        <v>50245.903400000003</v>
      </c>
      <c r="G3109" s="7"/>
      <c r="H3109" s="200"/>
      <c r="I3109" s="199"/>
      <c r="J3109" s="199"/>
      <c r="K3109" s="113"/>
      <c r="L3109" s="113"/>
      <c r="M3109" s="113"/>
      <c r="N3109" s="7"/>
    </row>
    <row r="3110" spans="1:14">
      <c r="A3110" s="126" t="s">
        <v>289</v>
      </c>
      <c r="B3110" s="297"/>
      <c r="C3110" s="126" t="s">
        <v>2009</v>
      </c>
      <c r="D3110" s="278">
        <f>+VLOOKUP(A3110,'LISTA NACIONAL'!A:B,2,0)</f>
        <v>54851.735000000001</v>
      </c>
      <c r="E3110" s="278">
        <f t="shared" si="48"/>
        <v>66370.599350000004</v>
      </c>
      <c r="G3110" s="7"/>
      <c r="H3110" s="200"/>
      <c r="I3110" s="199"/>
      <c r="J3110" s="199"/>
      <c r="K3110" s="113"/>
      <c r="L3110" s="113"/>
      <c r="M3110" s="113"/>
      <c r="N3110" s="7"/>
    </row>
    <row r="3111" spans="1:14">
      <c r="A3111" s="126" t="s">
        <v>6236</v>
      </c>
      <c r="B3111" s="297"/>
      <c r="C3111" s="126" t="s">
        <v>2010</v>
      </c>
      <c r="D3111" s="278">
        <f>+VLOOKUP(A3111,'LISTA NACIONAL'!A:B,2,0)</f>
        <v>27450.896000000001</v>
      </c>
      <c r="E3111" s="278">
        <f t="shared" si="48"/>
        <v>33215.584159999999</v>
      </c>
      <c r="G3111" s="7"/>
      <c r="H3111" s="200"/>
      <c r="I3111" s="199"/>
      <c r="J3111" s="199"/>
      <c r="K3111" s="113"/>
      <c r="L3111" s="113"/>
      <c r="M3111" s="113"/>
      <c r="N3111" s="7"/>
    </row>
    <row r="3112" spans="1:14">
      <c r="A3112" s="126" t="s">
        <v>6237</v>
      </c>
      <c r="B3112" s="297"/>
      <c r="C3112" s="126" t="s">
        <v>2011</v>
      </c>
      <c r="D3112" s="278">
        <f>+VLOOKUP(A3112,'LISTA NACIONAL'!A:B,2,0)</f>
        <v>15581.227999999999</v>
      </c>
      <c r="E3112" s="278">
        <f t="shared" si="48"/>
        <v>18853.285879999999</v>
      </c>
      <c r="G3112" s="7"/>
      <c r="H3112" s="200"/>
      <c r="I3112" s="199"/>
      <c r="J3112" s="199"/>
      <c r="K3112" s="113"/>
      <c r="L3112" s="113"/>
      <c r="M3112" s="113"/>
      <c r="N3112" s="7"/>
    </row>
    <row r="3113" spans="1:14">
      <c r="A3113" s="126" t="s">
        <v>6238</v>
      </c>
      <c r="B3113" s="297"/>
      <c r="C3113" s="126" t="s">
        <v>2012</v>
      </c>
      <c r="D3113" s="278">
        <f>+VLOOKUP(A3113,'LISTA NACIONAL'!A:B,2,0)</f>
        <v>37063.576999999997</v>
      </c>
      <c r="E3113" s="278">
        <f t="shared" si="48"/>
        <v>44846.928169999999</v>
      </c>
      <c r="G3113" s="7"/>
      <c r="H3113" s="200"/>
      <c r="I3113" s="199"/>
      <c r="J3113" s="199"/>
      <c r="K3113" s="113"/>
      <c r="L3113" s="113"/>
      <c r="M3113" s="113"/>
      <c r="N3113" s="7"/>
    </row>
    <row r="3114" spans="1:14">
      <c r="A3114" s="126" t="s">
        <v>6239</v>
      </c>
      <c r="B3114" s="297"/>
      <c r="C3114" s="126" t="s">
        <v>2013</v>
      </c>
      <c r="D3114" s="278">
        <f>+VLOOKUP(A3114,'LISTA NACIONAL'!A:B,2,0)</f>
        <v>28964.248</v>
      </c>
      <c r="E3114" s="278">
        <f t="shared" si="48"/>
        <v>35046.740079999996</v>
      </c>
      <c r="G3114" s="7"/>
      <c r="H3114" s="200"/>
      <c r="I3114" s="199"/>
      <c r="J3114" s="199"/>
      <c r="K3114" s="113"/>
      <c r="L3114" s="113"/>
      <c r="M3114" s="113"/>
      <c r="N3114" s="7"/>
    </row>
    <row r="3115" spans="1:14">
      <c r="A3115" s="126" t="s">
        <v>6240</v>
      </c>
      <c r="B3115" s="297"/>
      <c r="C3115" s="126" t="s">
        <v>2014</v>
      </c>
      <c r="D3115" s="278">
        <f>+VLOOKUP(A3115,'LISTA NACIONAL'!A:B,2,0)</f>
        <v>4298.0119999999997</v>
      </c>
      <c r="E3115" s="278">
        <f t="shared" si="48"/>
        <v>5200.5945199999996</v>
      </c>
      <c r="G3115" s="7"/>
      <c r="H3115" s="200"/>
      <c r="I3115" s="199"/>
      <c r="J3115" s="199"/>
      <c r="K3115" s="113"/>
      <c r="L3115" s="113"/>
      <c r="M3115" s="113"/>
      <c r="N3115" s="7"/>
    </row>
    <row r="3116" spans="1:14">
      <c r="A3116" s="126" t="s">
        <v>6241</v>
      </c>
      <c r="B3116" s="297"/>
      <c r="C3116" s="126" t="s">
        <v>2015</v>
      </c>
      <c r="D3116" s="278">
        <f>+VLOOKUP(A3116,'LISTA NACIONAL'!A:B,2,0)</f>
        <v>22236.646000000001</v>
      </c>
      <c r="E3116" s="278">
        <f t="shared" si="48"/>
        <v>26906.341659999998</v>
      </c>
      <c r="G3116" s="7"/>
      <c r="H3116" s="200"/>
      <c r="I3116" s="199"/>
      <c r="J3116" s="199"/>
      <c r="K3116" s="113"/>
      <c r="L3116" s="113"/>
      <c r="M3116" s="113"/>
      <c r="N3116" s="7"/>
    </row>
    <row r="3117" spans="1:14">
      <c r="A3117" s="126" t="s">
        <v>6242</v>
      </c>
      <c r="B3117" s="297"/>
      <c r="C3117" s="126" t="s">
        <v>12247</v>
      </c>
      <c r="D3117" s="278">
        <f>+VLOOKUP(A3117,'LISTA NACIONAL'!A:B,2,0)</f>
        <v>77829.281000000003</v>
      </c>
      <c r="E3117" s="278">
        <f t="shared" si="48"/>
        <v>94173.430009999996</v>
      </c>
      <c r="G3117" s="7"/>
      <c r="H3117" s="200"/>
      <c r="I3117" s="199"/>
      <c r="J3117" s="199"/>
      <c r="K3117" s="113"/>
      <c r="L3117" s="113"/>
      <c r="M3117" s="113"/>
      <c r="N3117" s="7"/>
    </row>
    <row r="3118" spans="1:14">
      <c r="A3118" s="126" t="s">
        <v>6243</v>
      </c>
      <c r="B3118" s="297"/>
      <c r="C3118" s="126" t="s">
        <v>12248</v>
      </c>
      <c r="D3118" s="278">
        <f>+VLOOKUP(A3118,'LISTA NACIONAL'!A:B,2,0)</f>
        <v>77819.534</v>
      </c>
      <c r="E3118" s="278">
        <f t="shared" si="48"/>
        <v>94161.636140000002</v>
      </c>
      <c r="G3118" s="7"/>
      <c r="H3118" s="200"/>
      <c r="I3118" s="199"/>
      <c r="J3118" s="199"/>
      <c r="K3118" s="113"/>
      <c r="L3118" s="113"/>
      <c r="M3118" s="113"/>
      <c r="N3118" s="7"/>
    </row>
    <row r="3119" spans="1:14">
      <c r="A3119" s="126" t="s">
        <v>6244</v>
      </c>
      <c r="B3119" s="297"/>
      <c r="C3119" s="126" t="s">
        <v>1115</v>
      </c>
      <c r="D3119" s="278">
        <f>+VLOOKUP(A3119,'LISTA NACIONAL'!A:B,2,0)</f>
        <v>25753.474999999999</v>
      </c>
      <c r="E3119" s="278">
        <f t="shared" si="48"/>
        <v>31161.704749999997</v>
      </c>
      <c r="G3119" s="7"/>
      <c r="H3119" s="200"/>
      <c r="I3119" s="199"/>
      <c r="J3119" s="199"/>
      <c r="K3119" s="113"/>
      <c r="L3119" s="113"/>
      <c r="M3119" s="113"/>
      <c r="N3119" s="7"/>
    </row>
    <row r="3120" spans="1:14">
      <c r="A3120" s="126" t="s">
        <v>6245</v>
      </c>
      <c r="B3120" s="297"/>
      <c r="C3120" s="126" t="s">
        <v>1116</v>
      </c>
      <c r="D3120" s="278">
        <f>+VLOOKUP(A3120,'LISTA NACIONAL'!A:B,2,0)</f>
        <v>11865.992</v>
      </c>
      <c r="E3120" s="278">
        <f t="shared" si="48"/>
        <v>14357.85032</v>
      </c>
      <c r="G3120" s="7"/>
      <c r="H3120" s="200"/>
      <c r="I3120" s="199"/>
      <c r="J3120" s="199"/>
      <c r="K3120" s="113"/>
      <c r="L3120" s="113"/>
      <c r="M3120" s="113"/>
      <c r="N3120" s="7"/>
    </row>
    <row r="3121" spans="1:14">
      <c r="A3121" s="126" t="s">
        <v>6246</v>
      </c>
      <c r="B3121" s="297"/>
      <c r="C3121" s="126" t="s">
        <v>1117</v>
      </c>
      <c r="D3121" s="278">
        <f>+VLOOKUP(A3121,'LISTA NACIONAL'!A:B,2,0)</f>
        <v>23731.761999999999</v>
      </c>
      <c r="E3121" s="278">
        <f t="shared" si="48"/>
        <v>28715.432019999997</v>
      </c>
      <c r="G3121" s="7"/>
      <c r="H3121" s="200"/>
      <c r="I3121" s="199"/>
      <c r="J3121" s="199"/>
      <c r="K3121" s="113"/>
      <c r="L3121" s="113"/>
      <c r="M3121" s="113"/>
      <c r="N3121" s="7"/>
    </row>
    <row r="3122" spans="1:14">
      <c r="A3122" s="126" t="s">
        <v>11491</v>
      </c>
      <c r="B3122" s="297"/>
      <c r="C3122" s="126" t="s">
        <v>1118</v>
      </c>
      <c r="D3122" s="278">
        <f>+VLOOKUP(A3122,'LISTA NACIONAL'!A:B,2,0)</f>
        <v>7405.8230000000003</v>
      </c>
      <c r="E3122" s="278">
        <f t="shared" si="48"/>
        <v>8961.0458300000009</v>
      </c>
      <c r="G3122" s="7"/>
      <c r="H3122" s="200"/>
      <c r="I3122" s="199"/>
      <c r="J3122" s="199"/>
      <c r="K3122" s="113"/>
      <c r="L3122" s="113"/>
      <c r="M3122" s="113"/>
      <c r="N3122" s="7"/>
    </row>
    <row r="3123" spans="1:14">
      <c r="A3123" s="126" t="s">
        <v>17304</v>
      </c>
      <c r="B3123" s="297"/>
      <c r="C3123" s="126" t="s">
        <v>17307</v>
      </c>
      <c r="D3123" s="278">
        <f>+VLOOKUP(A3123,'LISTA NACIONAL'!A:B,2,0)</f>
        <v>2084.3240000000001</v>
      </c>
      <c r="E3123" s="278">
        <f t="shared" si="48"/>
        <v>2522.0320400000001</v>
      </c>
      <c r="G3123" s="7"/>
      <c r="H3123" s="200"/>
      <c r="I3123" s="199"/>
      <c r="J3123" s="199"/>
      <c r="K3123" s="113"/>
      <c r="L3123" s="113"/>
      <c r="M3123" s="113"/>
      <c r="N3123" s="7"/>
    </row>
    <row r="3124" spans="1:14">
      <c r="A3124" s="126" t="s">
        <v>11492</v>
      </c>
      <c r="B3124" s="297"/>
      <c r="C3124" s="126" t="s">
        <v>1119</v>
      </c>
      <c r="D3124" s="278">
        <f>+VLOOKUP(A3124,'LISTA NACIONAL'!A:B,2,0)</f>
        <v>14819.237999999999</v>
      </c>
      <c r="E3124" s="278">
        <f t="shared" si="48"/>
        <v>17931.277979999999</v>
      </c>
      <c r="G3124" s="7"/>
      <c r="H3124" s="200"/>
      <c r="I3124" s="199"/>
      <c r="J3124" s="199"/>
      <c r="K3124" s="113"/>
      <c r="L3124" s="113"/>
      <c r="M3124" s="113"/>
      <c r="N3124" s="7"/>
    </row>
    <row r="3125" spans="1:14">
      <c r="A3125" s="126" t="s">
        <v>11493</v>
      </c>
      <c r="B3125" s="297"/>
      <c r="C3125" s="126" t="s">
        <v>1120</v>
      </c>
      <c r="D3125" s="278">
        <f>+VLOOKUP(A3125,'LISTA NACIONAL'!A:B,2,0)</f>
        <v>13332.016</v>
      </c>
      <c r="E3125" s="278">
        <f t="shared" si="48"/>
        <v>16131.73936</v>
      </c>
      <c r="G3125" s="7"/>
      <c r="H3125" s="200"/>
      <c r="I3125" s="199"/>
      <c r="J3125" s="199"/>
      <c r="K3125" s="113"/>
      <c r="L3125" s="113"/>
      <c r="M3125" s="113"/>
      <c r="N3125" s="7"/>
    </row>
    <row r="3126" spans="1:14">
      <c r="A3126" s="126" t="s">
        <v>11494</v>
      </c>
      <c r="B3126" s="297"/>
      <c r="C3126" s="126" t="s">
        <v>1121</v>
      </c>
      <c r="D3126" s="278">
        <f>+VLOOKUP(A3126,'LISTA NACIONAL'!A:B,2,0)</f>
        <v>45951.133000000002</v>
      </c>
      <c r="E3126" s="278">
        <f t="shared" si="48"/>
        <v>55600.870929999997</v>
      </c>
      <c r="G3126" s="7"/>
      <c r="H3126" s="200"/>
      <c r="I3126" s="199"/>
      <c r="J3126" s="199"/>
      <c r="K3126" s="113"/>
      <c r="L3126" s="113"/>
      <c r="M3126" s="113"/>
      <c r="N3126" s="7"/>
    </row>
    <row r="3127" spans="1:14">
      <c r="A3127" s="126" t="s">
        <v>11495</v>
      </c>
      <c r="B3127" s="297"/>
      <c r="C3127" s="126" t="s">
        <v>1121</v>
      </c>
      <c r="D3127" s="278">
        <f>+VLOOKUP(A3127,'LISTA NACIONAL'!A:B,2,0)</f>
        <v>45951.133000000002</v>
      </c>
      <c r="E3127" s="278">
        <f t="shared" si="48"/>
        <v>55600.870929999997</v>
      </c>
      <c r="G3127" s="7"/>
      <c r="H3127" s="200"/>
      <c r="I3127" s="199"/>
      <c r="J3127" s="199"/>
      <c r="K3127" s="113"/>
      <c r="L3127" s="113"/>
      <c r="M3127" s="113"/>
      <c r="N3127" s="7"/>
    </row>
    <row r="3128" spans="1:14">
      <c r="A3128" s="126" t="s">
        <v>11496</v>
      </c>
      <c r="B3128" s="297"/>
      <c r="C3128" s="126" t="s">
        <v>1122</v>
      </c>
      <c r="D3128" s="278">
        <f>+VLOOKUP(A3128,'LISTA NACIONAL'!A:B,2,0)</f>
        <v>20654.853999999999</v>
      </c>
      <c r="E3128" s="278">
        <f t="shared" si="48"/>
        <v>24992.373339999998</v>
      </c>
      <c r="G3128" s="7"/>
      <c r="H3128" s="200"/>
      <c r="I3128" s="199"/>
      <c r="J3128" s="199"/>
      <c r="K3128" s="113"/>
      <c r="L3128" s="113"/>
      <c r="M3128" s="113"/>
      <c r="N3128" s="7"/>
    </row>
    <row r="3129" spans="1:14">
      <c r="A3129" s="126" t="s">
        <v>1764</v>
      </c>
      <c r="B3129" s="297"/>
      <c r="C3129" s="126" t="s">
        <v>1765</v>
      </c>
      <c r="D3129" s="278">
        <f>+VLOOKUP(A3129,'LISTA NACIONAL'!A:B,2,0)</f>
        <v>27499.306</v>
      </c>
      <c r="E3129" s="278">
        <f t="shared" si="48"/>
        <v>33274.160259999997</v>
      </c>
      <c r="G3129" s="7"/>
      <c r="H3129" s="200"/>
      <c r="I3129" s="199"/>
      <c r="J3129" s="199"/>
      <c r="K3129" s="113"/>
      <c r="L3129" s="113"/>
      <c r="M3129" s="113"/>
      <c r="N3129" s="7"/>
    </row>
    <row r="3130" spans="1:14">
      <c r="A3130" s="126" t="s">
        <v>11497</v>
      </c>
      <c r="B3130" s="297"/>
      <c r="C3130" s="126" t="s">
        <v>7226</v>
      </c>
      <c r="D3130" s="278">
        <f>+VLOOKUP(A3130,'LISTA NACIONAL'!A:B,2,0)</f>
        <v>54851.735000000001</v>
      </c>
      <c r="E3130" s="278">
        <f t="shared" si="48"/>
        <v>66370.599350000004</v>
      </c>
      <c r="G3130" s="7"/>
      <c r="H3130" s="200"/>
      <c r="I3130" s="199"/>
      <c r="J3130" s="199"/>
      <c r="K3130" s="113"/>
      <c r="L3130" s="113"/>
      <c r="M3130" s="113"/>
      <c r="N3130" s="7"/>
    </row>
    <row r="3131" spans="1:14">
      <c r="A3131" s="126" t="s">
        <v>11498</v>
      </c>
      <c r="B3131" s="297"/>
      <c r="C3131" s="126" t="s">
        <v>7227</v>
      </c>
      <c r="D3131" s="278">
        <f>+VLOOKUP(A3131,'LISTA NACIONAL'!A:B,2,0)</f>
        <v>14819.237999999999</v>
      </c>
      <c r="E3131" s="278">
        <f t="shared" si="48"/>
        <v>17931.277979999999</v>
      </c>
      <c r="G3131" s="7"/>
      <c r="H3131" s="200"/>
      <c r="I3131" s="199"/>
      <c r="J3131" s="199"/>
      <c r="K3131" s="113"/>
      <c r="L3131" s="113"/>
      <c r="M3131" s="113"/>
      <c r="N3131" s="7"/>
    </row>
    <row r="3132" spans="1:14">
      <c r="A3132" s="126" t="s">
        <v>11499</v>
      </c>
      <c r="B3132" s="297"/>
      <c r="C3132" s="126" t="s">
        <v>4677</v>
      </c>
      <c r="D3132" s="278">
        <f>+VLOOKUP(A3132,'LISTA NACIONAL'!A:B,2,0)</f>
        <v>12612.648999999999</v>
      </c>
      <c r="E3132" s="278">
        <f t="shared" si="48"/>
        <v>15261.305289999998</v>
      </c>
      <c r="G3132" s="7"/>
      <c r="H3132" s="200"/>
      <c r="I3132" s="199"/>
      <c r="J3132" s="199"/>
      <c r="K3132" s="113"/>
      <c r="L3132" s="113"/>
      <c r="M3132" s="113"/>
      <c r="N3132" s="7"/>
    </row>
    <row r="3133" spans="1:14">
      <c r="A3133" s="126" t="s">
        <v>11500</v>
      </c>
      <c r="B3133" s="297"/>
      <c r="C3133" s="126" t="s">
        <v>4678</v>
      </c>
      <c r="D3133" s="278">
        <f>+VLOOKUP(A3133,'LISTA NACIONAL'!A:B,2,0)</f>
        <v>14819.237999999999</v>
      </c>
      <c r="E3133" s="278">
        <f t="shared" si="48"/>
        <v>17931.277979999999</v>
      </c>
      <c r="G3133" s="7"/>
      <c r="H3133" s="200"/>
      <c r="I3133" s="199"/>
      <c r="J3133" s="199"/>
      <c r="K3133" s="113"/>
      <c r="L3133" s="113"/>
      <c r="M3133" s="113"/>
      <c r="N3133" s="7"/>
    </row>
    <row r="3134" spans="1:14">
      <c r="A3134" s="126" t="s">
        <v>11501</v>
      </c>
      <c r="B3134" s="297"/>
      <c r="C3134" s="126" t="s">
        <v>4679</v>
      </c>
      <c r="D3134" s="278">
        <f>+VLOOKUP(A3134,'LISTA NACIONAL'!A:B,2,0)</f>
        <v>4741.9110000000001</v>
      </c>
      <c r="E3134" s="278">
        <f t="shared" si="48"/>
        <v>5737.7123099999999</v>
      </c>
      <c r="G3134" s="7"/>
      <c r="H3134" s="200"/>
      <c r="I3134" s="199"/>
      <c r="J3134" s="199"/>
      <c r="K3134" s="113"/>
      <c r="L3134" s="113"/>
      <c r="M3134" s="113"/>
      <c r="N3134" s="7"/>
    </row>
    <row r="3135" spans="1:14">
      <c r="A3135" s="126" t="s">
        <v>11502</v>
      </c>
      <c r="B3135" s="297"/>
      <c r="C3135" s="126" t="s">
        <v>4680</v>
      </c>
      <c r="D3135" s="278">
        <f>+VLOOKUP(A3135,'LISTA NACIONAL'!A:B,2,0)</f>
        <v>16303.463</v>
      </c>
      <c r="E3135" s="278">
        <f t="shared" si="48"/>
        <v>19727.19023</v>
      </c>
      <c r="G3135" s="7"/>
      <c r="H3135" s="200"/>
      <c r="I3135" s="199"/>
      <c r="J3135" s="199"/>
      <c r="K3135" s="113"/>
      <c r="L3135" s="113"/>
      <c r="M3135" s="113"/>
      <c r="N3135" s="7"/>
    </row>
    <row r="3136" spans="1:14">
      <c r="A3136" s="126" t="s">
        <v>11503</v>
      </c>
      <c r="B3136" s="297"/>
      <c r="C3136" s="126" t="s">
        <v>4681</v>
      </c>
      <c r="D3136" s="278">
        <f>+VLOOKUP(A3136,'LISTA NACIONAL'!A:B,2,0)</f>
        <v>2939.8829999999998</v>
      </c>
      <c r="E3136" s="278">
        <f t="shared" si="48"/>
        <v>3557.2584299999999</v>
      </c>
      <c r="G3136" s="7"/>
      <c r="H3136" s="200"/>
      <c r="I3136" s="199"/>
      <c r="J3136" s="199"/>
      <c r="K3136" s="113"/>
      <c r="L3136" s="113"/>
      <c r="M3136" s="113"/>
      <c r="N3136" s="7"/>
    </row>
    <row r="3137" spans="1:14">
      <c r="A3137" s="126" t="s">
        <v>11504</v>
      </c>
      <c r="B3137" s="297"/>
      <c r="C3137" s="126" t="s">
        <v>2593</v>
      </c>
      <c r="D3137" s="278">
        <f>+VLOOKUP(A3137,'LISTA NACIONAL'!A:B,2,0)</f>
        <v>5208.75</v>
      </c>
      <c r="E3137" s="278">
        <f t="shared" si="48"/>
        <v>6302.5874999999996</v>
      </c>
      <c r="G3137" s="7"/>
      <c r="H3137" s="200"/>
      <c r="I3137" s="199"/>
      <c r="J3137" s="199"/>
      <c r="K3137" s="113"/>
      <c r="L3137" s="113"/>
      <c r="M3137" s="113"/>
      <c r="N3137" s="7"/>
    </row>
    <row r="3138" spans="1:14">
      <c r="A3138" s="126" t="s">
        <v>11505</v>
      </c>
      <c r="B3138" s="297"/>
      <c r="C3138" s="126" t="s">
        <v>2594</v>
      </c>
      <c r="D3138" s="278">
        <f>+VLOOKUP(A3138,'LISTA NACIONAL'!A:B,2,0)</f>
        <v>77082.740999999995</v>
      </c>
      <c r="E3138" s="278">
        <f t="shared" si="48"/>
        <v>93270.116609999997</v>
      </c>
      <c r="G3138" s="7"/>
      <c r="H3138" s="200"/>
      <c r="I3138" s="199"/>
      <c r="J3138" s="199"/>
      <c r="K3138" s="113"/>
      <c r="L3138" s="113"/>
      <c r="M3138" s="113"/>
      <c r="N3138" s="7"/>
    </row>
    <row r="3139" spans="1:14">
      <c r="A3139" s="126" t="s">
        <v>10512</v>
      </c>
      <c r="B3139" s="297"/>
      <c r="C3139" s="126" t="s">
        <v>1372</v>
      </c>
      <c r="D3139" s="278">
        <f>+VLOOKUP(A3139,'LISTA NACIONAL'!A:B,2,0)</f>
        <v>10220.441999999999</v>
      </c>
      <c r="E3139" s="278">
        <f t="shared" si="48"/>
        <v>12366.734819999998</v>
      </c>
      <c r="G3139" s="7"/>
      <c r="H3139" s="200"/>
      <c r="I3139" s="199"/>
      <c r="J3139" s="199"/>
      <c r="K3139" s="113"/>
      <c r="L3139" s="113"/>
      <c r="M3139" s="113"/>
      <c r="N3139" s="7"/>
    </row>
    <row r="3140" spans="1:14">
      <c r="A3140" s="126" t="s">
        <v>10513</v>
      </c>
      <c r="B3140" s="297"/>
      <c r="C3140" s="126" t="s">
        <v>1373</v>
      </c>
      <c r="D3140" s="278">
        <f>+VLOOKUP(A3140,'LISTA NACIONAL'!A:B,2,0)</f>
        <v>6672.7380000000003</v>
      </c>
      <c r="E3140" s="278">
        <f t="shared" si="48"/>
        <v>8074.0129800000004</v>
      </c>
      <c r="G3140" s="7"/>
      <c r="H3140" s="200"/>
      <c r="I3140" s="199"/>
      <c r="J3140" s="199"/>
      <c r="K3140" s="113"/>
      <c r="L3140" s="113"/>
      <c r="M3140" s="113"/>
      <c r="N3140" s="7"/>
    </row>
    <row r="3141" spans="1:14">
      <c r="A3141" s="126" t="s">
        <v>10514</v>
      </c>
      <c r="B3141" s="297"/>
      <c r="C3141" s="126" t="s">
        <v>1374</v>
      </c>
      <c r="D3141" s="278">
        <f>+VLOOKUP(A3141,'LISTA NACIONAL'!A:B,2,0)</f>
        <v>6672.7380000000003</v>
      </c>
      <c r="E3141" s="278">
        <f t="shared" si="48"/>
        <v>8074.0129800000004</v>
      </c>
      <c r="G3141" s="7"/>
      <c r="H3141" s="200"/>
      <c r="I3141" s="199"/>
      <c r="J3141" s="199"/>
      <c r="K3141" s="113"/>
      <c r="L3141" s="113"/>
      <c r="M3141" s="113"/>
      <c r="N3141" s="7"/>
    </row>
    <row r="3142" spans="1:14">
      <c r="A3142" s="126" t="s">
        <v>10515</v>
      </c>
      <c r="B3142" s="297"/>
      <c r="C3142" s="126" t="s">
        <v>1375</v>
      </c>
      <c r="D3142" s="278">
        <f>+VLOOKUP(A3142,'LISTA NACIONAL'!A:B,2,0)</f>
        <v>17641.55</v>
      </c>
      <c r="E3142" s="278">
        <f t="shared" si="48"/>
        <v>21346.2755</v>
      </c>
      <c r="G3142" s="7"/>
      <c r="H3142" s="200"/>
      <c r="I3142" s="199"/>
      <c r="J3142" s="199"/>
      <c r="K3142" s="113"/>
      <c r="L3142" s="113"/>
      <c r="M3142" s="113"/>
      <c r="N3142" s="7"/>
    </row>
    <row r="3143" spans="1:14">
      <c r="A3143" s="126" t="s">
        <v>10516</v>
      </c>
      <c r="B3143" s="297"/>
      <c r="C3143" s="126" t="s">
        <v>3056</v>
      </c>
      <c r="D3143" s="278">
        <f>+VLOOKUP(A3143,'LISTA NACIONAL'!A:B,2,0)</f>
        <v>4438.8720000000003</v>
      </c>
      <c r="E3143" s="278">
        <f t="shared" si="48"/>
        <v>5371.0351200000005</v>
      </c>
      <c r="G3143" s="7"/>
      <c r="H3143" s="200"/>
      <c r="I3143" s="199"/>
      <c r="J3143" s="199"/>
      <c r="K3143" s="113"/>
      <c r="L3143" s="113"/>
      <c r="M3143" s="113"/>
      <c r="N3143" s="7"/>
    </row>
    <row r="3144" spans="1:14">
      <c r="A3144" s="126" t="s">
        <v>10517</v>
      </c>
      <c r="B3144" s="297"/>
      <c r="C3144" s="126" t="s">
        <v>3057</v>
      </c>
      <c r="D3144" s="278">
        <f>+VLOOKUP(A3144,'LISTA NACIONAL'!A:B,2,0)</f>
        <v>11865.992</v>
      </c>
      <c r="E3144" s="278">
        <f t="shared" si="48"/>
        <v>14357.85032</v>
      </c>
      <c r="G3144" s="7"/>
      <c r="H3144" s="200"/>
      <c r="I3144" s="199"/>
      <c r="J3144" s="199"/>
      <c r="K3144" s="113"/>
      <c r="L3144" s="113"/>
      <c r="M3144" s="113"/>
      <c r="N3144" s="7"/>
    </row>
    <row r="3145" spans="1:14">
      <c r="A3145" s="126" t="s">
        <v>10518</v>
      </c>
      <c r="B3145" s="297"/>
      <c r="C3145" s="126" t="s">
        <v>3058</v>
      </c>
      <c r="D3145" s="278">
        <f>+VLOOKUP(A3145,'LISTA NACIONAL'!A:B,2,0)</f>
        <v>37063.576999999997</v>
      </c>
      <c r="E3145" s="278">
        <f t="shared" si="48"/>
        <v>44846.928169999999</v>
      </c>
      <c r="G3145" s="7"/>
      <c r="H3145" s="200"/>
      <c r="I3145" s="199"/>
      <c r="J3145" s="199"/>
      <c r="K3145" s="113"/>
      <c r="L3145" s="113"/>
      <c r="M3145" s="113"/>
      <c r="N3145" s="7"/>
    </row>
    <row r="3146" spans="1:14">
      <c r="A3146" s="126" t="s">
        <v>10519</v>
      </c>
      <c r="B3146" s="297"/>
      <c r="C3146" s="126" t="s">
        <v>8804</v>
      </c>
      <c r="D3146" s="278">
        <f>+VLOOKUP(A3146,'LISTA NACIONAL'!A:B,2,0)</f>
        <v>25938.404999999999</v>
      </c>
      <c r="E3146" s="278">
        <f t="shared" si="48"/>
        <v>31385.470049999996</v>
      </c>
      <c r="G3146" s="7"/>
      <c r="H3146" s="200"/>
      <c r="I3146" s="199"/>
      <c r="J3146" s="199"/>
      <c r="K3146" s="113"/>
      <c r="L3146" s="113"/>
      <c r="M3146" s="113"/>
      <c r="N3146" s="7"/>
    </row>
    <row r="3147" spans="1:14">
      <c r="A3147" s="126" t="s">
        <v>10520</v>
      </c>
      <c r="B3147" s="297"/>
      <c r="C3147" s="126" t="s">
        <v>8805</v>
      </c>
      <c r="D3147" s="278">
        <f>+VLOOKUP(A3147,'LISTA NACIONAL'!A:B,2,0)</f>
        <v>34197.034</v>
      </c>
      <c r="E3147" s="278">
        <f t="shared" ref="E3147:E3210" si="49">+D3147*1.21</f>
        <v>41378.411139999997</v>
      </c>
      <c r="G3147" s="7"/>
      <c r="H3147" s="200"/>
      <c r="I3147" s="199"/>
      <c r="J3147" s="199"/>
      <c r="K3147" s="113"/>
      <c r="L3147" s="113"/>
      <c r="M3147" s="113"/>
      <c r="N3147" s="7"/>
    </row>
    <row r="3148" spans="1:14">
      <c r="A3148" s="126" t="s">
        <v>10521</v>
      </c>
      <c r="B3148" s="297"/>
      <c r="C3148" s="126" t="s">
        <v>11000</v>
      </c>
      <c r="D3148" s="278">
        <f>+VLOOKUP(A3148,'LISTA NACIONAL'!A:B,2,0)</f>
        <v>13332.016</v>
      </c>
      <c r="E3148" s="278">
        <f t="shared" si="49"/>
        <v>16131.73936</v>
      </c>
      <c r="G3148" s="7"/>
      <c r="H3148" s="200"/>
      <c r="I3148" s="199"/>
      <c r="J3148" s="199"/>
      <c r="K3148" s="113"/>
      <c r="L3148" s="113"/>
      <c r="M3148" s="113"/>
      <c r="N3148" s="7"/>
    </row>
    <row r="3149" spans="1:14">
      <c r="A3149" s="126" t="s">
        <v>10522</v>
      </c>
      <c r="B3149" s="297"/>
      <c r="C3149" s="126" t="s">
        <v>11001</v>
      </c>
      <c r="D3149" s="278">
        <f>+VLOOKUP(A3149,'LISTA NACIONAL'!A:B,2,0)</f>
        <v>12612.648999999999</v>
      </c>
      <c r="E3149" s="278">
        <f t="shared" si="49"/>
        <v>15261.305289999998</v>
      </c>
      <c r="G3149" s="7"/>
      <c r="H3149" s="200"/>
      <c r="I3149" s="199"/>
      <c r="J3149" s="199"/>
      <c r="K3149" s="113"/>
      <c r="L3149" s="113"/>
      <c r="M3149" s="113"/>
      <c r="N3149" s="7"/>
    </row>
    <row r="3150" spans="1:14">
      <c r="A3150" s="126" t="s">
        <v>10523</v>
      </c>
      <c r="B3150" s="297"/>
      <c r="C3150" s="126" t="s">
        <v>11002</v>
      </c>
      <c r="D3150" s="278">
        <f>+VLOOKUP(A3150,'LISTA NACIONAL'!A:B,2,0)</f>
        <v>2887.944</v>
      </c>
      <c r="E3150" s="278">
        <f t="shared" si="49"/>
        <v>3494.4122399999997</v>
      </c>
      <c r="G3150" s="7"/>
      <c r="H3150" s="200"/>
      <c r="I3150" s="199"/>
      <c r="J3150" s="199"/>
      <c r="K3150" s="113"/>
      <c r="L3150" s="113"/>
      <c r="M3150" s="113"/>
      <c r="N3150" s="7"/>
    </row>
    <row r="3151" spans="1:14">
      <c r="A3151" s="126" t="s">
        <v>10524</v>
      </c>
      <c r="B3151" s="297"/>
      <c r="C3151" s="126" t="s">
        <v>11003</v>
      </c>
      <c r="D3151" s="278">
        <f>+VLOOKUP(A3151,'LISTA NACIONAL'!A:B,2,0)</f>
        <v>14819.237999999999</v>
      </c>
      <c r="E3151" s="278">
        <f t="shared" si="49"/>
        <v>17931.277979999999</v>
      </c>
      <c r="G3151" s="7"/>
      <c r="H3151" s="200"/>
      <c r="I3151" s="199"/>
      <c r="J3151" s="199"/>
      <c r="K3151" s="113"/>
      <c r="L3151" s="113"/>
      <c r="M3151" s="113"/>
      <c r="N3151" s="7"/>
    </row>
    <row r="3152" spans="1:14">
      <c r="A3152" s="126" t="s">
        <v>10525</v>
      </c>
      <c r="B3152" s="297"/>
      <c r="C3152" s="126" t="s">
        <v>11004</v>
      </c>
      <c r="D3152" s="278">
        <f>+VLOOKUP(A3152,'LISTA NACIONAL'!A:B,2,0)</f>
        <v>25191.935000000001</v>
      </c>
      <c r="E3152" s="278">
        <f t="shared" si="49"/>
        <v>30482.24135</v>
      </c>
      <c r="G3152" s="7"/>
      <c r="H3152" s="200"/>
      <c r="I3152" s="199"/>
      <c r="J3152" s="199"/>
      <c r="K3152" s="113"/>
      <c r="L3152" s="113"/>
      <c r="M3152" s="113"/>
      <c r="N3152" s="7"/>
    </row>
    <row r="3153" spans="1:14">
      <c r="A3153" s="126" t="s">
        <v>10526</v>
      </c>
      <c r="B3153" s="297"/>
      <c r="C3153" s="126" t="s">
        <v>11005</v>
      </c>
      <c r="D3153" s="278">
        <f>+VLOOKUP(A3153,'LISTA NACIONAL'!A:B,2,0)</f>
        <v>41516.232000000004</v>
      </c>
      <c r="E3153" s="278">
        <f t="shared" si="49"/>
        <v>50234.640720000003</v>
      </c>
      <c r="G3153" s="7"/>
      <c r="H3153" s="200"/>
      <c r="I3153" s="199"/>
      <c r="J3153" s="199"/>
      <c r="K3153" s="113"/>
      <c r="L3153" s="113"/>
      <c r="M3153" s="113"/>
      <c r="N3153" s="7"/>
    </row>
    <row r="3154" spans="1:14">
      <c r="A3154" s="126" t="s">
        <v>8658</v>
      </c>
      <c r="B3154" s="297"/>
      <c r="C3154" s="126" t="s">
        <v>11006</v>
      </c>
      <c r="D3154" s="278">
        <f>+VLOOKUP(A3154,'LISTA NACIONAL'!A:B,2,0)</f>
        <v>41516.232000000004</v>
      </c>
      <c r="E3154" s="278">
        <f t="shared" si="49"/>
        <v>50234.640720000003</v>
      </c>
      <c r="G3154" s="7"/>
      <c r="H3154" s="200"/>
      <c r="I3154" s="199"/>
      <c r="J3154" s="199"/>
      <c r="K3154" s="113"/>
      <c r="L3154" s="113"/>
      <c r="M3154" s="113"/>
      <c r="N3154" s="7"/>
    </row>
    <row r="3155" spans="1:14">
      <c r="A3155" s="126" t="s">
        <v>8659</v>
      </c>
      <c r="B3155" s="297"/>
      <c r="C3155" s="126" t="s">
        <v>9720</v>
      </c>
      <c r="D3155" s="278">
        <f>+VLOOKUP(A3155,'LISTA NACIONAL'!A:B,2,0)</f>
        <v>13332.016</v>
      </c>
      <c r="E3155" s="278">
        <f t="shared" si="49"/>
        <v>16131.73936</v>
      </c>
      <c r="G3155" s="7"/>
      <c r="H3155" s="200"/>
      <c r="I3155" s="199"/>
      <c r="J3155" s="199"/>
      <c r="K3155" s="113"/>
      <c r="L3155" s="113"/>
      <c r="M3155" s="113"/>
      <c r="N3155" s="7"/>
    </row>
    <row r="3156" spans="1:14">
      <c r="A3156" s="126" t="s">
        <v>8660</v>
      </c>
      <c r="B3156" s="297"/>
      <c r="C3156" s="126" t="s">
        <v>1376</v>
      </c>
      <c r="D3156" s="278">
        <f>+VLOOKUP(A3156,'LISTA NACIONAL'!A:B,2,0)</f>
        <v>13332.016</v>
      </c>
      <c r="E3156" s="278">
        <f t="shared" si="49"/>
        <v>16131.73936</v>
      </c>
      <c r="G3156" s="7"/>
      <c r="H3156" s="200"/>
      <c r="I3156" s="199"/>
      <c r="J3156" s="199"/>
      <c r="K3156" s="113"/>
      <c r="L3156" s="113"/>
      <c r="M3156" s="113"/>
      <c r="N3156" s="7"/>
    </row>
    <row r="3157" spans="1:14">
      <c r="A3157" s="126" t="s">
        <v>3774</v>
      </c>
      <c r="B3157" s="297"/>
      <c r="C3157" s="126" t="s">
        <v>1377</v>
      </c>
      <c r="D3157" s="278">
        <f>+VLOOKUP(A3157,'LISTA NACIONAL'!A:B,2,0)</f>
        <v>9616.491</v>
      </c>
      <c r="E3157" s="278">
        <f t="shared" si="49"/>
        <v>11635.954109999999</v>
      </c>
      <c r="G3157" s="7"/>
      <c r="H3157" s="200"/>
      <c r="I3157" s="199"/>
      <c r="J3157" s="199"/>
      <c r="K3157" s="113"/>
      <c r="L3157" s="113"/>
      <c r="M3157" s="113"/>
      <c r="N3157" s="7"/>
    </row>
    <row r="3158" spans="1:14">
      <c r="A3158" s="126" t="s">
        <v>3775</v>
      </c>
      <c r="B3158" s="297"/>
      <c r="C3158" s="126" t="s">
        <v>1378</v>
      </c>
      <c r="D3158" s="278">
        <f>+VLOOKUP(A3158,'LISTA NACIONAL'!A:B,2,0)</f>
        <v>30421.793000000001</v>
      </c>
      <c r="E3158" s="278">
        <f t="shared" si="49"/>
        <v>36810.369530000004</v>
      </c>
      <c r="G3158" s="7"/>
      <c r="H3158" s="200"/>
      <c r="I3158" s="199"/>
      <c r="J3158" s="199"/>
      <c r="K3158" s="113"/>
      <c r="L3158" s="113"/>
      <c r="M3158" s="113"/>
      <c r="N3158" s="7"/>
    </row>
    <row r="3159" spans="1:14">
      <c r="A3159" s="126" t="s">
        <v>3776</v>
      </c>
      <c r="B3159" s="297"/>
      <c r="C3159" s="126" t="s">
        <v>9715</v>
      </c>
      <c r="D3159" s="278">
        <f>+VLOOKUP(A3159,'LISTA NACIONAL'!A:B,2,0)</f>
        <v>7405.8230000000003</v>
      </c>
      <c r="E3159" s="278">
        <f t="shared" si="49"/>
        <v>8961.0458300000009</v>
      </c>
      <c r="G3159" s="7"/>
      <c r="H3159" s="200"/>
      <c r="I3159" s="199"/>
      <c r="J3159" s="199"/>
      <c r="K3159" s="113"/>
      <c r="L3159" s="113"/>
      <c r="M3159" s="113"/>
      <c r="N3159" s="7"/>
    </row>
    <row r="3160" spans="1:14">
      <c r="A3160" s="126" t="s">
        <v>3777</v>
      </c>
      <c r="B3160" s="297"/>
      <c r="C3160" s="126" t="s">
        <v>9716</v>
      </c>
      <c r="D3160" s="278">
        <f>+VLOOKUP(A3160,'LISTA NACIONAL'!A:B,2,0)</f>
        <v>27450.896000000001</v>
      </c>
      <c r="E3160" s="278">
        <f t="shared" si="49"/>
        <v>33215.584159999999</v>
      </c>
      <c r="G3160" s="7"/>
      <c r="H3160" s="200"/>
      <c r="I3160" s="199"/>
      <c r="J3160" s="199"/>
      <c r="K3160" s="113"/>
      <c r="L3160" s="113"/>
      <c r="M3160" s="113"/>
      <c r="N3160" s="7"/>
    </row>
    <row r="3161" spans="1:14">
      <c r="A3161" s="126" t="s">
        <v>3778</v>
      </c>
      <c r="B3161" s="297"/>
      <c r="C3161" s="126" t="s">
        <v>9717</v>
      </c>
      <c r="D3161" s="278">
        <f>+VLOOKUP(A3161,'LISTA NACIONAL'!A:B,2,0)</f>
        <v>15581.227999999999</v>
      </c>
      <c r="E3161" s="278">
        <f t="shared" si="49"/>
        <v>18853.285879999999</v>
      </c>
      <c r="G3161" s="7"/>
      <c r="H3161" s="200"/>
      <c r="I3161" s="199"/>
      <c r="J3161" s="199"/>
      <c r="K3161" s="113"/>
      <c r="L3161" s="113"/>
      <c r="M3161" s="113"/>
      <c r="N3161" s="7"/>
    </row>
    <row r="3162" spans="1:14">
      <c r="A3162" s="126" t="s">
        <v>3779</v>
      </c>
      <c r="B3162" s="297"/>
      <c r="C3162" s="126" t="s">
        <v>3065</v>
      </c>
      <c r="D3162" s="278">
        <f>+VLOOKUP(A3162,'LISTA NACIONAL'!A:B,2,0)</f>
        <v>27450.896000000001</v>
      </c>
      <c r="E3162" s="278">
        <f t="shared" si="49"/>
        <v>33215.584159999999</v>
      </c>
      <c r="G3162" s="7"/>
      <c r="H3162" s="200"/>
      <c r="I3162" s="199"/>
      <c r="J3162" s="199"/>
      <c r="K3162" s="113"/>
      <c r="L3162" s="113"/>
      <c r="M3162" s="113"/>
      <c r="N3162" s="7"/>
    </row>
    <row r="3163" spans="1:14">
      <c r="A3163" s="126" t="s">
        <v>3780</v>
      </c>
      <c r="B3163" s="297"/>
      <c r="C3163" s="126" t="s">
        <v>3066</v>
      </c>
      <c r="D3163" s="278">
        <f>+VLOOKUP(A3163,'LISTA NACIONAL'!A:B,2,0)</f>
        <v>12892.133</v>
      </c>
      <c r="E3163" s="278">
        <f t="shared" si="49"/>
        <v>15599.48093</v>
      </c>
      <c r="G3163" s="7"/>
      <c r="H3163" s="200"/>
      <c r="I3163" s="199"/>
      <c r="J3163" s="199"/>
      <c r="K3163" s="113"/>
      <c r="L3163" s="113"/>
      <c r="M3163" s="113"/>
      <c r="N3163" s="7"/>
    </row>
    <row r="3164" spans="1:14">
      <c r="A3164" s="126" t="s">
        <v>3781</v>
      </c>
      <c r="B3164" s="297"/>
      <c r="C3164" s="126" t="s">
        <v>3067</v>
      </c>
      <c r="D3164" s="278">
        <f>+VLOOKUP(A3164,'LISTA NACIONAL'!A:B,2,0)</f>
        <v>14076.633</v>
      </c>
      <c r="E3164" s="278">
        <f t="shared" si="49"/>
        <v>17032.725930000001</v>
      </c>
      <c r="G3164" s="7"/>
      <c r="H3164" s="200"/>
      <c r="I3164" s="199"/>
      <c r="J3164" s="199"/>
      <c r="K3164" s="113"/>
      <c r="L3164" s="113"/>
      <c r="M3164" s="113"/>
      <c r="N3164" s="7"/>
    </row>
    <row r="3165" spans="1:14">
      <c r="A3165" s="126" t="s">
        <v>3782</v>
      </c>
      <c r="B3165" s="297"/>
      <c r="C3165" s="126" t="s">
        <v>3068</v>
      </c>
      <c r="D3165" s="278">
        <f>+VLOOKUP(A3165,'LISTA NACIONAL'!A:B,2,0)</f>
        <v>6672.7380000000003</v>
      </c>
      <c r="E3165" s="278">
        <f t="shared" si="49"/>
        <v>8074.0129800000004</v>
      </c>
      <c r="G3165" s="7"/>
      <c r="H3165" s="200"/>
      <c r="I3165" s="199"/>
      <c r="J3165" s="199"/>
      <c r="K3165" s="113"/>
      <c r="L3165" s="113"/>
      <c r="M3165" s="113"/>
      <c r="N3165" s="7"/>
    </row>
    <row r="3166" spans="1:14">
      <c r="A3166" s="126" t="s">
        <v>3783</v>
      </c>
      <c r="B3166" s="297"/>
      <c r="C3166" s="126" t="s">
        <v>3069</v>
      </c>
      <c r="D3166" s="278">
        <f>+VLOOKUP(A3166,'LISTA NACIONAL'!A:B,2,0)</f>
        <v>5922.4939999999997</v>
      </c>
      <c r="E3166" s="278">
        <f t="shared" si="49"/>
        <v>7166.2177399999991</v>
      </c>
      <c r="G3166" s="7"/>
      <c r="H3166" s="200"/>
      <c r="I3166" s="199"/>
      <c r="J3166" s="199"/>
      <c r="K3166" s="113"/>
      <c r="L3166" s="113"/>
      <c r="M3166" s="113"/>
      <c r="N3166" s="7"/>
    </row>
    <row r="3167" spans="1:14">
      <c r="A3167" s="126" t="s">
        <v>1766</v>
      </c>
      <c r="B3167" s="297"/>
      <c r="C3167" s="126" t="s">
        <v>1767</v>
      </c>
      <c r="D3167" s="278">
        <f>+VLOOKUP(A3167,'LISTA NACIONAL'!A:B,2,0)</f>
        <v>11861.874</v>
      </c>
      <c r="E3167" s="278">
        <f t="shared" si="49"/>
        <v>14352.867539999999</v>
      </c>
      <c r="G3167" s="7"/>
      <c r="H3167" s="200"/>
      <c r="I3167" s="199"/>
      <c r="J3167" s="199"/>
      <c r="K3167" s="113"/>
      <c r="L3167" s="113"/>
      <c r="M3167" s="113"/>
      <c r="N3167" s="7"/>
    </row>
    <row r="3168" spans="1:14">
      <c r="A3168" s="126" t="s">
        <v>3784</v>
      </c>
      <c r="B3168" s="297"/>
      <c r="C3168" s="126" t="s">
        <v>3070</v>
      </c>
      <c r="D3168" s="278">
        <f>+VLOOKUP(A3168,'LISTA NACIONAL'!A:B,2,0)</f>
        <v>56333.379000000001</v>
      </c>
      <c r="E3168" s="278">
        <f t="shared" si="49"/>
        <v>68163.388590000002</v>
      </c>
      <c r="G3168" s="7"/>
      <c r="H3168" s="200"/>
      <c r="I3168" s="199"/>
      <c r="J3168" s="199"/>
      <c r="K3168" s="113"/>
      <c r="L3168" s="113"/>
      <c r="M3168" s="113"/>
      <c r="N3168" s="7"/>
    </row>
    <row r="3169" spans="1:14">
      <c r="A3169" s="126" t="s">
        <v>3785</v>
      </c>
      <c r="B3169" s="297"/>
      <c r="C3169" s="126" t="s">
        <v>3071</v>
      </c>
      <c r="D3169" s="278">
        <f>+VLOOKUP(A3169,'LISTA NACIONAL'!A:B,2,0)</f>
        <v>29107.484</v>
      </c>
      <c r="E3169" s="278">
        <f t="shared" si="49"/>
        <v>35220.055639999999</v>
      </c>
      <c r="G3169" s="7"/>
      <c r="H3169" s="200"/>
      <c r="I3169" s="199"/>
      <c r="J3169" s="199"/>
      <c r="K3169" s="113"/>
      <c r="L3169" s="113"/>
      <c r="M3169" s="113"/>
      <c r="N3169" s="7"/>
    </row>
    <row r="3170" spans="1:14">
      <c r="A3170" s="126" t="s">
        <v>10491</v>
      </c>
      <c r="B3170" s="297"/>
      <c r="C3170" s="126" t="s">
        <v>3072</v>
      </c>
      <c r="D3170" s="278">
        <f>+VLOOKUP(A3170,'LISTA NACIONAL'!A:B,2,0)</f>
        <v>28397.757000000001</v>
      </c>
      <c r="E3170" s="278">
        <f t="shared" si="49"/>
        <v>34361.285969999997</v>
      </c>
      <c r="G3170" s="7"/>
      <c r="H3170" s="200"/>
      <c r="I3170" s="199"/>
      <c r="J3170" s="199"/>
      <c r="K3170" s="113"/>
      <c r="L3170" s="113"/>
      <c r="M3170" s="113"/>
      <c r="N3170" s="7"/>
    </row>
    <row r="3171" spans="1:14">
      <c r="A3171" s="126" t="s">
        <v>10492</v>
      </c>
      <c r="B3171" s="297"/>
      <c r="C3171" s="126" t="s">
        <v>4099</v>
      </c>
      <c r="D3171" s="278">
        <f>+VLOOKUP(A3171,'LISTA NACIONAL'!A:B,2,0)</f>
        <v>31237.895</v>
      </c>
      <c r="E3171" s="278">
        <f t="shared" si="49"/>
        <v>37797.85295</v>
      </c>
      <c r="G3171" s="7"/>
      <c r="H3171" s="200"/>
      <c r="I3171" s="199"/>
      <c r="J3171" s="199"/>
      <c r="K3171" s="113"/>
      <c r="L3171" s="113"/>
      <c r="M3171" s="113"/>
      <c r="N3171" s="7"/>
    </row>
    <row r="3172" spans="1:14">
      <c r="A3172" s="126" t="s">
        <v>10493</v>
      </c>
      <c r="B3172" s="297"/>
      <c r="C3172" s="126" t="s">
        <v>4100</v>
      </c>
      <c r="D3172" s="278">
        <f>+VLOOKUP(A3172,'LISTA NACIONAL'!A:B,2,0)</f>
        <v>31237.895</v>
      </c>
      <c r="E3172" s="278">
        <f t="shared" si="49"/>
        <v>37797.85295</v>
      </c>
      <c r="G3172" s="7"/>
      <c r="H3172" s="200"/>
      <c r="I3172" s="199"/>
      <c r="J3172" s="199"/>
      <c r="K3172" s="113"/>
      <c r="L3172" s="113"/>
      <c r="M3172" s="113"/>
      <c r="N3172" s="7"/>
    </row>
    <row r="3173" spans="1:14">
      <c r="A3173" s="126" t="s">
        <v>10494</v>
      </c>
      <c r="B3173" s="297"/>
      <c r="C3173" s="126" t="s">
        <v>4101</v>
      </c>
      <c r="D3173" s="278">
        <f>+VLOOKUP(A3173,'LISTA NACIONAL'!A:B,2,0)</f>
        <v>28397.757000000001</v>
      </c>
      <c r="E3173" s="278">
        <f t="shared" si="49"/>
        <v>34361.285969999997</v>
      </c>
      <c r="G3173" s="7"/>
      <c r="H3173" s="200"/>
      <c r="I3173" s="199"/>
      <c r="J3173" s="199"/>
      <c r="K3173" s="113"/>
      <c r="L3173" s="113"/>
      <c r="M3173" s="113"/>
      <c r="N3173" s="7"/>
    </row>
    <row r="3174" spans="1:14">
      <c r="A3174" s="126" t="s">
        <v>10495</v>
      </c>
      <c r="B3174" s="297"/>
      <c r="C3174" s="126" t="s">
        <v>4102</v>
      </c>
      <c r="D3174" s="278">
        <f>+VLOOKUP(A3174,'LISTA NACIONAL'!A:B,2,0)</f>
        <v>31237.895</v>
      </c>
      <c r="E3174" s="278">
        <f t="shared" si="49"/>
        <v>37797.85295</v>
      </c>
      <c r="G3174" s="7"/>
      <c r="H3174" s="200"/>
      <c r="I3174" s="199"/>
      <c r="J3174" s="199"/>
      <c r="K3174" s="113"/>
      <c r="L3174" s="113"/>
      <c r="M3174" s="113"/>
      <c r="N3174" s="7"/>
    </row>
    <row r="3175" spans="1:14">
      <c r="A3175" s="126" t="s">
        <v>10496</v>
      </c>
      <c r="B3175" s="297"/>
      <c r="C3175" s="126" t="s">
        <v>4103</v>
      </c>
      <c r="D3175" s="278">
        <f>+VLOOKUP(A3175,'LISTA NACIONAL'!A:B,2,0)</f>
        <v>28397.757000000001</v>
      </c>
      <c r="E3175" s="278">
        <f t="shared" si="49"/>
        <v>34361.285969999997</v>
      </c>
      <c r="G3175" s="7"/>
      <c r="H3175" s="200"/>
      <c r="I3175" s="199"/>
      <c r="J3175" s="199"/>
      <c r="K3175" s="113"/>
      <c r="L3175" s="113"/>
      <c r="M3175" s="113"/>
      <c r="N3175" s="7"/>
    </row>
    <row r="3176" spans="1:14">
      <c r="A3176" s="126" t="s">
        <v>10497</v>
      </c>
      <c r="B3176" s="297"/>
      <c r="C3176" s="126" t="s">
        <v>965</v>
      </c>
      <c r="D3176" s="278">
        <f>+VLOOKUP(A3176,'LISTA NACIONAL'!A:B,2,0)</f>
        <v>28397.757000000001</v>
      </c>
      <c r="E3176" s="278">
        <f t="shared" si="49"/>
        <v>34361.285969999997</v>
      </c>
      <c r="G3176" s="7"/>
      <c r="H3176" s="200"/>
      <c r="I3176" s="199"/>
      <c r="J3176" s="199"/>
      <c r="K3176" s="113"/>
      <c r="L3176" s="113"/>
      <c r="M3176" s="113"/>
      <c r="N3176" s="7"/>
    </row>
    <row r="3177" spans="1:14">
      <c r="A3177" s="126" t="s">
        <v>9092</v>
      </c>
      <c r="B3177" s="297"/>
      <c r="C3177" s="126" t="s">
        <v>966</v>
      </c>
      <c r="D3177" s="278">
        <f>+VLOOKUP(A3177,'LISTA NACIONAL'!A:B,2,0)</f>
        <v>56200.016000000003</v>
      </c>
      <c r="E3177" s="278">
        <f t="shared" si="49"/>
        <v>68002.019360000006</v>
      </c>
      <c r="G3177" s="7"/>
      <c r="H3177" s="200"/>
      <c r="I3177" s="199"/>
      <c r="J3177" s="199"/>
      <c r="K3177" s="113"/>
      <c r="L3177" s="113"/>
      <c r="M3177" s="113"/>
      <c r="N3177" s="7"/>
    </row>
    <row r="3178" spans="1:14">
      <c r="A3178" s="126" t="s">
        <v>9093</v>
      </c>
      <c r="B3178" s="297"/>
      <c r="C3178" s="126" t="s">
        <v>967</v>
      </c>
      <c r="D3178" s="278">
        <f>+VLOOKUP(A3178,'LISTA NACIONAL'!A:B,2,0)</f>
        <v>2754.732</v>
      </c>
      <c r="E3178" s="278">
        <f t="shared" si="49"/>
        <v>3333.2257199999999</v>
      </c>
      <c r="G3178" s="7"/>
      <c r="H3178" s="200"/>
      <c r="I3178" s="199"/>
      <c r="J3178" s="199"/>
      <c r="K3178" s="113"/>
      <c r="L3178" s="113"/>
      <c r="M3178" s="113"/>
      <c r="N3178" s="7"/>
    </row>
    <row r="3179" spans="1:14">
      <c r="A3179" s="126" t="s">
        <v>9094</v>
      </c>
      <c r="B3179" s="297"/>
      <c r="C3179" s="126" t="s">
        <v>968</v>
      </c>
      <c r="D3179" s="278">
        <f>+VLOOKUP(A3179,'LISTA NACIONAL'!A:B,2,0)</f>
        <v>13706.375</v>
      </c>
      <c r="E3179" s="278">
        <f t="shared" si="49"/>
        <v>16584.713749999999</v>
      </c>
      <c r="G3179" s="7"/>
      <c r="H3179" s="200"/>
      <c r="I3179" s="199"/>
      <c r="J3179" s="199"/>
      <c r="K3179" s="113"/>
      <c r="L3179" s="113"/>
      <c r="M3179" s="113"/>
      <c r="N3179" s="7"/>
    </row>
    <row r="3180" spans="1:14">
      <c r="A3180" s="126" t="s">
        <v>6751</v>
      </c>
      <c r="B3180" s="297"/>
      <c r="C3180" s="126" t="s">
        <v>4098</v>
      </c>
      <c r="D3180" s="278">
        <f>+VLOOKUP(A3180,'LISTA NACIONAL'!A:B,2,0)</f>
        <v>5848.8639999999996</v>
      </c>
      <c r="E3180" s="278">
        <f t="shared" si="49"/>
        <v>7077.1254399999989</v>
      </c>
      <c r="G3180" s="7"/>
      <c r="H3180" s="200"/>
      <c r="I3180" s="199"/>
      <c r="J3180" s="199"/>
      <c r="K3180" s="113"/>
      <c r="L3180" s="113"/>
      <c r="M3180" s="113"/>
      <c r="N3180" s="7"/>
    </row>
    <row r="3181" spans="1:14">
      <c r="A3181" s="126" t="s">
        <v>6752</v>
      </c>
      <c r="B3181" s="297"/>
      <c r="C3181" s="126" t="s">
        <v>3988</v>
      </c>
      <c r="D3181" s="278">
        <f>+VLOOKUP(A3181,'LISTA NACIONAL'!A:B,2,0)</f>
        <v>53368.430999999997</v>
      </c>
      <c r="E3181" s="278">
        <f t="shared" si="49"/>
        <v>64575.801509999998</v>
      </c>
      <c r="G3181" s="7"/>
      <c r="H3181" s="200"/>
      <c r="I3181" s="199"/>
      <c r="J3181" s="199"/>
      <c r="K3181" s="113"/>
      <c r="L3181" s="113"/>
      <c r="M3181" s="113"/>
      <c r="N3181" s="7"/>
    </row>
    <row r="3182" spans="1:14">
      <c r="A3182" s="126" t="s">
        <v>6687</v>
      </c>
      <c r="B3182" s="297"/>
      <c r="C3182" s="126" t="s">
        <v>3989</v>
      </c>
      <c r="D3182" s="278">
        <f>+VLOOKUP(A3182,'LISTA NACIONAL'!A:B,2,0)</f>
        <v>2513.7190000000001</v>
      </c>
      <c r="E3182" s="278">
        <f t="shared" si="49"/>
        <v>3041.5999900000002</v>
      </c>
      <c r="G3182" s="7"/>
      <c r="H3182" s="200"/>
      <c r="I3182" s="199"/>
      <c r="J3182" s="199"/>
      <c r="K3182" s="113"/>
      <c r="L3182" s="113"/>
      <c r="M3182" s="113"/>
      <c r="N3182" s="7"/>
    </row>
    <row r="3183" spans="1:14">
      <c r="A3183" s="126" t="s">
        <v>6688</v>
      </c>
      <c r="B3183" s="297"/>
      <c r="C3183" s="126" t="s">
        <v>3990</v>
      </c>
      <c r="D3183" s="278">
        <f>+VLOOKUP(A3183,'LISTA NACIONAL'!A:B,2,0)</f>
        <v>29735.188999999998</v>
      </c>
      <c r="E3183" s="278">
        <f t="shared" si="49"/>
        <v>35979.578689999995</v>
      </c>
      <c r="G3183" s="7"/>
      <c r="H3183" s="200"/>
      <c r="I3183" s="199"/>
      <c r="J3183" s="199"/>
      <c r="K3183" s="113"/>
      <c r="L3183" s="113"/>
      <c r="M3183" s="113"/>
      <c r="N3183" s="7"/>
    </row>
    <row r="3184" spans="1:14">
      <c r="A3184" s="126" t="s">
        <v>6689</v>
      </c>
      <c r="B3184" s="297"/>
      <c r="C3184" s="126" t="s">
        <v>8860</v>
      </c>
      <c r="D3184" s="278">
        <f>+VLOOKUP(A3184,'LISTA NACIONAL'!A:B,2,0)</f>
        <v>2660.2809999999999</v>
      </c>
      <c r="E3184" s="278">
        <f t="shared" si="49"/>
        <v>3218.9400099999998</v>
      </c>
      <c r="G3184" s="7"/>
      <c r="H3184" s="200"/>
      <c r="I3184" s="199"/>
      <c r="J3184" s="199"/>
      <c r="K3184" s="113"/>
      <c r="L3184" s="113"/>
      <c r="M3184" s="113"/>
      <c r="N3184" s="7"/>
    </row>
    <row r="3185" spans="1:14">
      <c r="A3185" s="126" t="s">
        <v>6690</v>
      </c>
      <c r="B3185" s="297"/>
      <c r="C3185" s="126" t="s">
        <v>8861</v>
      </c>
      <c r="D3185" s="278">
        <f>+VLOOKUP(A3185,'LISTA NACIONAL'!A:B,2,0)</f>
        <v>24451.221000000001</v>
      </c>
      <c r="E3185" s="278">
        <f t="shared" si="49"/>
        <v>29585.97741</v>
      </c>
      <c r="G3185" s="7"/>
      <c r="H3185" s="200"/>
      <c r="I3185" s="199"/>
      <c r="J3185" s="199"/>
      <c r="K3185" s="113"/>
      <c r="L3185" s="113"/>
      <c r="M3185" s="113"/>
      <c r="N3185" s="7"/>
    </row>
    <row r="3186" spans="1:14">
      <c r="A3186" s="126" t="s">
        <v>6691</v>
      </c>
      <c r="B3186" s="297"/>
      <c r="C3186" s="126" t="s">
        <v>8862</v>
      </c>
      <c r="D3186" s="278">
        <f>+VLOOKUP(A3186,'LISTA NACIONAL'!A:B,2,0)</f>
        <v>24451.221000000001</v>
      </c>
      <c r="E3186" s="278">
        <f t="shared" si="49"/>
        <v>29585.97741</v>
      </c>
      <c r="G3186" s="7"/>
      <c r="H3186" s="200"/>
      <c r="I3186" s="199"/>
      <c r="J3186" s="199"/>
      <c r="K3186" s="113"/>
      <c r="L3186" s="113"/>
      <c r="M3186" s="113"/>
      <c r="N3186" s="7"/>
    </row>
    <row r="3187" spans="1:14">
      <c r="A3187" s="126" t="s">
        <v>6692</v>
      </c>
      <c r="B3187" s="297"/>
      <c r="C3187" s="126" t="s">
        <v>11633</v>
      </c>
      <c r="D3187" s="278">
        <f>+VLOOKUP(A3187,'LISTA NACIONAL'!A:B,2,0)</f>
        <v>25342.685000000001</v>
      </c>
      <c r="E3187" s="278">
        <f t="shared" si="49"/>
        <v>30664.648850000001</v>
      </c>
      <c r="G3187" s="7"/>
      <c r="H3187" s="200"/>
      <c r="I3187" s="199"/>
      <c r="J3187" s="199"/>
      <c r="K3187" s="113"/>
      <c r="L3187" s="113"/>
      <c r="M3187" s="113"/>
      <c r="N3187" s="7"/>
    </row>
    <row r="3188" spans="1:14">
      <c r="A3188" s="126" t="s">
        <v>6693</v>
      </c>
      <c r="B3188" s="297"/>
      <c r="C3188" s="126" t="s">
        <v>11634</v>
      </c>
      <c r="D3188" s="278">
        <f>+VLOOKUP(A3188,'LISTA NACIONAL'!A:B,2,0)</f>
        <v>11865.992</v>
      </c>
      <c r="E3188" s="278">
        <f t="shared" si="49"/>
        <v>14357.85032</v>
      </c>
      <c r="G3188" s="7"/>
      <c r="H3188" s="200"/>
      <c r="I3188" s="199"/>
      <c r="J3188" s="199"/>
      <c r="K3188" s="113"/>
      <c r="L3188" s="113"/>
      <c r="M3188" s="113"/>
      <c r="N3188" s="7"/>
    </row>
    <row r="3189" spans="1:14">
      <c r="A3189" s="126" t="s">
        <v>6694</v>
      </c>
      <c r="B3189" s="297"/>
      <c r="C3189" s="126" t="s">
        <v>11635</v>
      </c>
      <c r="D3189" s="278">
        <f>+VLOOKUP(A3189,'LISTA NACIONAL'!A:B,2,0)</f>
        <v>66717.721999999994</v>
      </c>
      <c r="E3189" s="278">
        <f t="shared" si="49"/>
        <v>80728.443619999991</v>
      </c>
      <c r="G3189" s="7"/>
      <c r="H3189" s="200"/>
      <c r="I3189" s="199"/>
      <c r="J3189" s="199"/>
      <c r="K3189" s="113"/>
      <c r="L3189" s="113"/>
      <c r="M3189" s="113"/>
      <c r="N3189" s="7"/>
    </row>
    <row r="3190" spans="1:14">
      <c r="A3190" s="126" t="s">
        <v>6695</v>
      </c>
      <c r="B3190" s="297"/>
      <c r="C3190" s="126" t="s">
        <v>11636</v>
      </c>
      <c r="D3190" s="278">
        <f>+VLOOKUP(A3190,'LISTA NACIONAL'!A:B,2,0)</f>
        <v>6672.7380000000003</v>
      </c>
      <c r="E3190" s="278">
        <f t="shared" si="49"/>
        <v>8074.0129800000004</v>
      </c>
      <c r="G3190" s="7"/>
      <c r="H3190" s="200"/>
      <c r="I3190" s="199"/>
      <c r="J3190" s="199"/>
      <c r="K3190" s="113"/>
      <c r="L3190" s="113"/>
      <c r="M3190" s="113"/>
      <c r="N3190" s="7"/>
    </row>
    <row r="3191" spans="1:14">
      <c r="A3191" s="126" t="s">
        <v>6696</v>
      </c>
      <c r="B3191" s="297"/>
      <c r="C3191" s="126" t="s">
        <v>11637</v>
      </c>
      <c r="D3191" s="278">
        <f>+VLOOKUP(A3191,'LISTA NACIONAL'!A:B,2,0)</f>
        <v>12753.218000000001</v>
      </c>
      <c r="E3191" s="278">
        <f t="shared" si="49"/>
        <v>15431.39378</v>
      </c>
      <c r="G3191" s="7"/>
      <c r="H3191" s="200"/>
      <c r="I3191" s="199"/>
      <c r="J3191" s="199"/>
      <c r="K3191" s="113"/>
      <c r="L3191" s="113"/>
      <c r="M3191" s="113"/>
      <c r="N3191" s="7"/>
    </row>
    <row r="3192" spans="1:14">
      <c r="A3192" s="126" t="s">
        <v>6697</v>
      </c>
      <c r="B3192" s="297"/>
      <c r="C3192" s="126" t="s">
        <v>11638</v>
      </c>
      <c r="D3192" s="278">
        <f>+VLOOKUP(A3192,'LISTA NACIONAL'!A:B,2,0)</f>
        <v>4818.991</v>
      </c>
      <c r="E3192" s="278">
        <f t="shared" si="49"/>
        <v>5830.9791100000002</v>
      </c>
      <c r="G3192" s="7"/>
      <c r="H3192" s="200"/>
      <c r="I3192" s="199"/>
      <c r="J3192" s="199"/>
      <c r="K3192" s="113"/>
      <c r="L3192" s="113"/>
      <c r="M3192" s="113"/>
      <c r="N3192" s="7"/>
    </row>
    <row r="3193" spans="1:14">
      <c r="A3193" s="126" t="s">
        <v>6698</v>
      </c>
      <c r="B3193" s="297"/>
      <c r="C3193" s="126" t="s">
        <v>11639</v>
      </c>
      <c r="D3193" s="278">
        <f>+VLOOKUP(A3193,'LISTA NACIONAL'!A:B,2,0)</f>
        <v>5111.9399999999996</v>
      </c>
      <c r="E3193" s="278">
        <f t="shared" si="49"/>
        <v>6185.4473999999991</v>
      </c>
      <c r="G3193" s="7"/>
      <c r="H3193" s="200"/>
      <c r="I3193" s="199"/>
      <c r="J3193" s="199"/>
      <c r="K3193" s="113"/>
      <c r="L3193" s="113"/>
      <c r="M3193" s="113"/>
      <c r="N3193" s="7"/>
    </row>
    <row r="3194" spans="1:14">
      <c r="A3194" s="126" t="s">
        <v>6699</v>
      </c>
      <c r="B3194" s="297"/>
      <c r="C3194" s="126" t="s">
        <v>11640</v>
      </c>
      <c r="D3194" s="278">
        <f>+VLOOKUP(A3194,'LISTA NACIONAL'!A:B,2,0)</f>
        <v>5922.4939999999997</v>
      </c>
      <c r="E3194" s="278">
        <f t="shared" si="49"/>
        <v>7166.2177399999991</v>
      </c>
      <c r="G3194" s="7"/>
      <c r="H3194" s="200"/>
      <c r="I3194" s="199"/>
      <c r="J3194" s="199"/>
      <c r="K3194" s="113"/>
      <c r="L3194" s="113"/>
      <c r="M3194" s="113"/>
      <c r="N3194" s="7"/>
    </row>
    <row r="3195" spans="1:14">
      <c r="A3195" s="126" t="s">
        <v>9025</v>
      </c>
      <c r="B3195" s="297"/>
      <c r="C3195" s="126" t="s">
        <v>11641</v>
      </c>
      <c r="D3195" s="278">
        <f>+VLOOKUP(A3195,'LISTA NACIONAL'!A:B,2,0)</f>
        <v>2660.2809999999999</v>
      </c>
      <c r="E3195" s="278">
        <f t="shared" si="49"/>
        <v>3218.9400099999998</v>
      </c>
      <c r="G3195" s="7"/>
      <c r="H3195" s="200"/>
      <c r="I3195" s="199"/>
      <c r="J3195" s="199"/>
      <c r="K3195" s="113"/>
      <c r="L3195" s="113"/>
      <c r="M3195" s="113"/>
      <c r="N3195" s="7"/>
    </row>
    <row r="3196" spans="1:14">
      <c r="A3196" s="126" t="s">
        <v>9026</v>
      </c>
      <c r="B3196" s="297"/>
      <c r="C3196" s="126" t="s">
        <v>11642</v>
      </c>
      <c r="D3196" s="278">
        <f>+VLOOKUP(A3196,'LISTA NACIONAL'!A:B,2,0)</f>
        <v>14819.237999999999</v>
      </c>
      <c r="E3196" s="278">
        <f t="shared" si="49"/>
        <v>17931.277979999999</v>
      </c>
      <c r="G3196" s="7"/>
      <c r="H3196" s="200"/>
      <c r="I3196" s="199"/>
      <c r="J3196" s="199"/>
      <c r="K3196" s="113"/>
      <c r="L3196" s="113"/>
      <c r="M3196" s="113"/>
      <c r="N3196" s="7"/>
    </row>
    <row r="3197" spans="1:14">
      <c r="A3197" s="126" t="s">
        <v>9027</v>
      </c>
      <c r="B3197" s="297"/>
      <c r="C3197" s="126" t="s">
        <v>11643</v>
      </c>
      <c r="D3197" s="278">
        <f>+VLOOKUP(A3197,'LISTA NACIONAL'!A:B,2,0)</f>
        <v>33368.286999999997</v>
      </c>
      <c r="E3197" s="278">
        <f t="shared" si="49"/>
        <v>40375.627269999997</v>
      </c>
      <c r="G3197" s="7"/>
      <c r="H3197" s="200"/>
      <c r="I3197" s="199"/>
      <c r="J3197" s="199"/>
      <c r="K3197" s="113"/>
      <c r="L3197" s="113"/>
      <c r="M3197" s="113"/>
      <c r="N3197" s="7"/>
    </row>
    <row r="3198" spans="1:14">
      <c r="A3198" s="126" t="s">
        <v>9028</v>
      </c>
      <c r="B3198" s="297"/>
      <c r="C3198" s="126" t="s">
        <v>1930</v>
      </c>
      <c r="D3198" s="278">
        <f>+VLOOKUP(A3198,'LISTA NACIONAL'!A:B,2,0)</f>
        <v>41516.232000000004</v>
      </c>
      <c r="E3198" s="278">
        <f t="shared" si="49"/>
        <v>50234.640720000003</v>
      </c>
      <c r="G3198" s="7"/>
      <c r="H3198" s="200"/>
      <c r="I3198" s="199"/>
      <c r="J3198" s="199"/>
      <c r="K3198" s="113"/>
      <c r="L3198" s="113"/>
      <c r="M3198" s="113"/>
      <c r="N3198" s="7"/>
    </row>
    <row r="3199" spans="1:14">
      <c r="A3199" s="126" t="s">
        <v>9054</v>
      </c>
      <c r="B3199" s="297"/>
      <c r="C3199" s="126" t="s">
        <v>1930</v>
      </c>
      <c r="D3199" s="278">
        <f>+VLOOKUP(A3199,'LISTA NACIONAL'!A:B,2,0)</f>
        <v>41516.232000000004</v>
      </c>
      <c r="E3199" s="278">
        <f t="shared" si="49"/>
        <v>50234.640720000003</v>
      </c>
      <c r="G3199" s="7"/>
      <c r="H3199" s="200"/>
      <c r="I3199" s="199"/>
      <c r="J3199" s="199"/>
      <c r="K3199" s="113"/>
      <c r="L3199" s="113"/>
      <c r="M3199" s="113"/>
      <c r="N3199" s="7"/>
    </row>
    <row r="3200" spans="1:14">
      <c r="A3200" s="126" t="s">
        <v>9055</v>
      </c>
      <c r="B3200" s="297"/>
      <c r="C3200" s="126" t="s">
        <v>1931</v>
      </c>
      <c r="D3200" s="278">
        <f>+VLOOKUP(A3200,'LISTA NACIONAL'!A:B,2,0)</f>
        <v>6672.7380000000003</v>
      </c>
      <c r="E3200" s="278">
        <f t="shared" si="49"/>
        <v>8074.0129800000004</v>
      </c>
      <c r="G3200" s="7"/>
      <c r="H3200" s="200"/>
      <c r="I3200" s="199"/>
      <c r="J3200" s="199"/>
      <c r="K3200" s="113"/>
      <c r="L3200" s="113"/>
      <c r="M3200" s="113"/>
      <c r="N3200" s="7"/>
    </row>
    <row r="3201" spans="1:14">
      <c r="A3201" s="126" t="s">
        <v>10527</v>
      </c>
      <c r="B3201" s="297"/>
      <c r="C3201" s="126" t="s">
        <v>1932</v>
      </c>
      <c r="D3201" s="278">
        <f>+VLOOKUP(A3201,'LISTA NACIONAL'!A:B,2,0)</f>
        <v>28397.757000000001</v>
      </c>
      <c r="E3201" s="278">
        <f t="shared" si="49"/>
        <v>34361.285969999997</v>
      </c>
      <c r="G3201" s="7"/>
      <c r="H3201" s="200"/>
      <c r="I3201" s="199"/>
      <c r="J3201" s="199"/>
      <c r="K3201" s="113"/>
      <c r="L3201" s="113"/>
      <c r="M3201" s="113"/>
      <c r="N3201" s="7"/>
    </row>
    <row r="3202" spans="1:14">
      <c r="A3202" s="126" t="s">
        <v>10528</v>
      </c>
      <c r="B3202" s="297"/>
      <c r="C3202" s="126" t="s">
        <v>1933</v>
      </c>
      <c r="D3202" s="278">
        <f>+VLOOKUP(A3202,'LISTA NACIONAL'!A:B,2,0)</f>
        <v>2220.3960000000002</v>
      </c>
      <c r="E3202" s="278">
        <f t="shared" si="49"/>
        <v>2686.6791600000001</v>
      </c>
      <c r="G3202" s="7"/>
      <c r="H3202" s="200"/>
      <c r="I3202" s="199"/>
      <c r="J3202" s="199"/>
      <c r="K3202" s="113"/>
      <c r="L3202" s="113"/>
      <c r="M3202" s="113"/>
      <c r="N3202" s="7"/>
    </row>
    <row r="3203" spans="1:14">
      <c r="A3203" s="126" t="s">
        <v>10529</v>
      </c>
      <c r="B3203" s="297"/>
      <c r="C3203" s="126" t="s">
        <v>1934</v>
      </c>
      <c r="D3203" s="278">
        <f>+VLOOKUP(A3203,'LISTA NACIONAL'!A:B,2,0)</f>
        <v>2220.3960000000002</v>
      </c>
      <c r="E3203" s="278">
        <f t="shared" si="49"/>
        <v>2686.6791600000001</v>
      </c>
      <c r="G3203" s="7"/>
      <c r="H3203" s="200"/>
      <c r="I3203" s="199"/>
      <c r="J3203" s="199"/>
      <c r="K3203" s="113"/>
      <c r="L3203" s="113"/>
      <c r="M3203" s="113"/>
      <c r="N3203" s="7"/>
    </row>
    <row r="3204" spans="1:14">
      <c r="A3204" s="126" t="s">
        <v>10530</v>
      </c>
      <c r="B3204" s="297"/>
      <c r="C3204" s="126" t="s">
        <v>1935</v>
      </c>
      <c r="D3204" s="278">
        <f>+VLOOKUP(A3204,'LISTA NACIONAL'!A:B,2,0)</f>
        <v>32662.154999999999</v>
      </c>
      <c r="E3204" s="278">
        <f t="shared" si="49"/>
        <v>39521.207549999999</v>
      </c>
      <c r="G3204" s="7"/>
      <c r="H3204" s="200"/>
      <c r="I3204" s="199"/>
      <c r="J3204" s="199"/>
      <c r="K3204" s="113"/>
      <c r="L3204" s="113"/>
      <c r="M3204" s="113"/>
      <c r="N3204" s="7"/>
    </row>
    <row r="3205" spans="1:14">
      <c r="A3205" s="126" t="s">
        <v>10531</v>
      </c>
      <c r="B3205" s="297"/>
      <c r="C3205" s="126" t="s">
        <v>1936</v>
      </c>
      <c r="D3205" s="278">
        <f>+VLOOKUP(A3205,'LISTA NACIONAL'!A:B,2,0)</f>
        <v>2457.7570000000001</v>
      </c>
      <c r="E3205" s="278">
        <f t="shared" si="49"/>
        <v>2973.8859699999998</v>
      </c>
      <c r="G3205" s="7"/>
      <c r="H3205" s="200"/>
      <c r="I3205" s="199"/>
      <c r="J3205" s="199"/>
      <c r="K3205" s="113"/>
      <c r="L3205" s="113"/>
      <c r="M3205" s="113"/>
      <c r="N3205" s="7"/>
    </row>
    <row r="3206" spans="1:14">
      <c r="A3206" s="126" t="s">
        <v>10532</v>
      </c>
      <c r="B3206" s="297"/>
      <c r="C3206" s="126" t="s">
        <v>1937</v>
      </c>
      <c r="D3206" s="278">
        <f>+VLOOKUP(A3206,'LISTA NACIONAL'!A:B,2,0)</f>
        <v>5563.4040000000005</v>
      </c>
      <c r="E3206" s="278">
        <f t="shared" si="49"/>
        <v>6731.7188400000005</v>
      </c>
      <c r="G3206" s="7"/>
      <c r="H3206" s="200"/>
      <c r="I3206" s="199"/>
      <c r="J3206" s="199"/>
      <c r="K3206" s="113"/>
      <c r="L3206" s="113"/>
      <c r="M3206" s="113"/>
      <c r="N3206" s="7"/>
    </row>
    <row r="3207" spans="1:14">
      <c r="A3207" s="126" t="s">
        <v>9970</v>
      </c>
      <c r="B3207" s="297"/>
      <c r="C3207" s="126" t="s">
        <v>1938</v>
      </c>
      <c r="D3207" s="278">
        <f>+VLOOKUP(A3207,'LISTA NACIONAL'!A:B,2,0)</f>
        <v>6296.616</v>
      </c>
      <c r="E3207" s="278">
        <f t="shared" si="49"/>
        <v>7618.9053599999997</v>
      </c>
      <c r="G3207" s="7"/>
      <c r="H3207" s="200"/>
      <c r="I3207" s="199"/>
      <c r="J3207" s="199"/>
      <c r="K3207" s="113"/>
      <c r="L3207" s="113"/>
      <c r="M3207" s="113"/>
      <c r="N3207" s="7"/>
    </row>
    <row r="3208" spans="1:14">
      <c r="A3208" s="126" t="s">
        <v>9971</v>
      </c>
      <c r="B3208" s="297"/>
      <c r="C3208" s="126" t="s">
        <v>1939</v>
      </c>
      <c r="D3208" s="278">
        <f>+VLOOKUP(A3208,'LISTA NACIONAL'!A:B,2,0)</f>
        <v>33356.32</v>
      </c>
      <c r="E3208" s="278">
        <f t="shared" si="49"/>
        <v>40361.147199999999</v>
      </c>
      <c r="G3208" s="7"/>
      <c r="H3208" s="200"/>
      <c r="I3208" s="199"/>
      <c r="J3208" s="199"/>
      <c r="K3208" s="113"/>
      <c r="L3208" s="113"/>
      <c r="M3208" s="113"/>
      <c r="N3208" s="7"/>
    </row>
    <row r="3209" spans="1:14">
      <c r="A3209" s="126" t="s">
        <v>9972</v>
      </c>
      <c r="B3209" s="297"/>
      <c r="C3209" s="126" t="s">
        <v>1940</v>
      </c>
      <c r="D3209" s="278">
        <f>+VLOOKUP(A3209,'LISTA NACIONAL'!A:B,2,0)</f>
        <v>32605.436000000002</v>
      </c>
      <c r="E3209" s="278">
        <f t="shared" si="49"/>
        <v>39452.577559999998</v>
      </c>
      <c r="G3209" s="7"/>
      <c r="H3209" s="200"/>
      <c r="I3209" s="199"/>
      <c r="J3209" s="199"/>
      <c r="K3209" s="113"/>
      <c r="L3209" s="113"/>
      <c r="M3209" s="113"/>
      <c r="N3209" s="7"/>
    </row>
    <row r="3210" spans="1:14">
      <c r="A3210" s="126" t="s">
        <v>9973</v>
      </c>
      <c r="B3210" s="297"/>
      <c r="C3210" s="126" t="s">
        <v>1941</v>
      </c>
      <c r="D3210" s="278">
        <f>+VLOOKUP(A3210,'LISTA NACIONAL'!A:B,2,0)</f>
        <v>4298.0119999999997</v>
      </c>
      <c r="E3210" s="278">
        <f t="shared" si="49"/>
        <v>5200.5945199999996</v>
      </c>
      <c r="G3210" s="7"/>
      <c r="H3210" s="200"/>
      <c r="I3210" s="199"/>
      <c r="J3210" s="199"/>
      <c r="K3210" s="113"/>
      <c r="L3210" s="113"/>
      <c r="M3210" s="113"/>
      <c r="N3210" s="7"/>
    </row>
    <row r="3211" spans="1:14">
      <c r="A3211" s="126" t="s">
        <v>9974</v>
      </c>
      <c r="B3211" s="297"/>
      <c r="C3211" s="126" t="s">
        <v>1942</v>
      </c>
      <c r="D3211" s="278">
        <f>+VLOOKUP(A3211,'LISTA NACIONAL'!A:B,2,0)</f>
        <v>6362.2629999999999</v>
      </c>
      <c r="E3211" s="278">
        <f t="shared" ref="E3211:E3274" si="50">+D3211*1.21</f>
        <v>7698.3382299999994</v>
      </c>
      <c r="G3211" s="7"/>
      <c r="H3211" s="200"/>
      <c r="I3211" s="199"/>
      <c r="J3211" s="199"/>
      <c r="K3211" s="113"/>
      <c r="L3211" s="113"/>
      <c r="M3211" s="113"/>
      <c r="N3211" s="7"/>
    </row>
    <row r="3212" spans="1:14">
      <c r="A3212" s="126" t="s">
        <v>9975</v>
      </c>
      <c r="B3212" s="297"/>
      <c r="C3212" s="126" t="s">
        <v>1943</v>
      </c>
      <c r="D3212" s="278">
        <f>+VLOOKUP(A3212,'LISTA NACIONAL'!A:B,2,0)</f>
        <v>4438.8720000000003</v>
      </c>
      <c r="E3212" s="278">
        <f t="shared" si="50"/>
        <v>5371.0351200000005</v>
      </c>
      <c r="G3212" s="7"/>
      <c r="H3212" s="200"/>
      <c r="I3212" s="199"/>
      <c r="J3212" s="199"/>
      <c r="K3212" s="113"/>
      <c r="L3212" s="113"/>
      <c r="M3212" s="113"/>
      <c r="N3212" s="7"/>
    </row>
    <row r="3213" spans="1:14">
      <c r="A3213" s="126" t="s">
        <v>9976</v>
      </c>
      <c r="B3213" s="297"/>
      <c r="C3213" s="126" t="s">
        <v>1944</v>
      </c>
      <c r="D3213" s="278">
        <f>+VLOOKUP(A3213,'LISTA NACIONAL'!A:B,2,0)</f>
        <v>17047.526000000002</v>
      </c>
      <c r="E3213" s="278">
        <f t="shared" si="50"/>
        <v>20627.506460000001</v>
      </c>
      <c r="G3213" s="7"/>
      <c r="H3213" s="200"/>
      <c r="I3213" s="199"/>
      <c r="J3213" s="199"/>
      <c r="K3213" s="113"/>
      <c r="L3213" s="113"/>
      <c r="M3213" s="113"/>
      <c r="N3213" s="7"/>
    </row>
    <row r="3214" spans="1:14">
      <c r="A3214" s="126" t="s">
        <v>9977</v>
      </c>
      <c r="B3214" s="297"/>
      <c r="C3214" s="126" t="s">
        <v>1945</v>
      </c>
      <c r="D3214" s="278">
        <f>+VLOOKUP(A3214,'LISTA NACIONAL'!A:B,2,0)</f>
        <v>28907.550999999999</v>
      </c>
      <c r="E3214" s="278">
        <f t="shared" si="50"/>
        <v>34978.136709999999</v>
      </c>
      <c r="G3214" s="7"/>
      <c r="H3214" s="200"/>
      <c r="I3214" s="199"/>
      <c r="J3214" s="199"/>
      <c r="K3214" s="113"/>
      <c r="L3214" s="113"/>
      <c r="M3214" s="113"/>
      <c r="N3214" s="7"/>
    </row>
    <row r="3215" spans="1:14">
      <c r="A3215" s="126" t="s">
        <v>9978</v>
      </c>
      <c r="B3215" s="297"/>
      <c r="C3215" s="126" t="s">
        <v>1946</v>
      </c>
      <c r="D3215" s="278">
        <f>+VLOOKUP(A3215,'LISTA NACIONAL'!A:B,2,0)</f>
        <v>2814.5230000000001</v>
      </c>
      <c r="E3215" s="278">
        <f t="shared" si="50"/>
        <v>3405.5728300000001</v>
      </c>
      <c r="G3215" s="7"/>
      <c r="H3215" s="200"/>
      <c r="I3215" s="199"/>
      <c r="J3215" s="199"/>
      <c r="K3215" s="113"/>
      <c r="L3215" s="113"/>
      <c r="M3215" s="113"/>
      <c r="N3215" s="7"/>
    </row>
    <row r="3216" spans="1:14">
      <c r="A3216" s="126" t="s">
        <v>9979</v>
      </c>
      <c r="B3216" s="297"/>
      <c r="C3216" s="126" t="s">
        <v>10197</v>
      </c>
      <c r="D3216" s="278">
        <f>+VLOOKUP(A3216,'LISTA NACIONAL'!A:B,2,0)</f>
        <v>15581.227999999999</v>
      </c>
      <c r="E3216" s="278">
        <f t="shared" si="50"/>
        <v>18853.285879999999</v>
      </c>
      <c r="G3216" s="7"/>
      <c r="H3216" s="200"/>
      <c r="I3216" s="199"/>
      <c r="J3216" s="199"/>
      <c r="K3216" s="113"/>
      <c r="L3216" s="113"/>
      <c r="M3216" s="113"/>
      <c r="N3216" s="7"/>
    </row>
    <row r="3217" spans="1:14">
      <c r="A3217" s="126" t="s">
        <v>7668</v>
      </c>
      <c r="B3217" s="297"/>
      <c r="C3217" s="126" t="s">
        <v>10198</v>
      </c>
      <c r="D3217" s="278">
        <f>+VLOOKUP(A3217,'LISTA NACIONAL'!A:B,2,0)</f>
        <v>44498.462</v>
      </c>
      <c r="E3217" s="278">
        <f t="shared" si="50"/>
        <v>53843.139019999995</v>
      </c>
      <c r="G3217" s="7"/>
      <c r="H3217" s="200"/>
      <c r="I3217" s="199"/>
      <c r="J3217" s="199"/>
      <c r="K3217" s="113"/>
      <c r="L3217" s="113"/>
      <c r="M3217" s="113"/>
      <c r="N3217" s="7"/>
    </row>
    <row r="3218" spans="1:14">
      <c r="A3218" s="126" t="s">
        <v>7669</v>
      </c>
      <c r="B3218" s="297"/>
      <c r="C3218" s="126" t="s">
        <v>1950</v>
      </c>
      <c r="D3218" s="278">
        <f>+VLOOKUP(A3218,'LISTA NACIONAL'!A:B,2,0)</f>
        <v>37063.576999999997</v>
      </c>
      <c r="E3218" s="278">
        <f t="shared" si="50"/>
        <v>44846.928169999999</v>
      </c>
      <c r="G3218" s="7"/>
      <c r="H3218" s="200"/>
      <c r="I3218" s="199"/>
      <c r="J3218" s="199"/>
      <c r="K3218" s="113"/>
      <c r="L3218" s="113"/>
      <c r="M3218" s="113"/>
      <c r="N3218" s="7"/>
    </row>
    <row r="3219" spans="1:14">
      <c r="A3219" s="126" t="s">
        <v>7670</v>
      </c>
      <c r="B3219" s="297"/>
      <c r="C3219" s="126" t="s">
        <v>1951</v>
      </c>
      <c r="D3219" s="278">
        <f>+VLOOKUP(A3219,'LISTA NACIONAL'!A:B,2,0)</f>
        <v>96365.868000000002</v>
      </c>
      <c r="E3219" s="278">
        <f t="shared" si="50"/>
        <v>116602.70028</v>
      </c>
      <c r="G3219" s="7"/>
      <c r="H3219" s="200"/>
      <c r="I3219" s="199"/>
      <c r="J3219" s="199"/>
      <c r="K3219" s="113"/>
      <c r="L3219" s="113"/>
      <c r="M3219" s="113"/>
      <c r="N3219" s="7"/>
    </row>
    <row r="3220" spans="1:14">
      <c r="A3220" s="126" t="s">
        <v>5036</v>
      </c>
      <c r="B3220" s="297"/>
      <c r="C3220" s="126" t="s">
        <v>1952</v>
      </c>
      <c r="D3220" s="278">
        <f>+VLOOKUP(A3220,'LISTA NACIONAL'!A:B,2,0)</f>
        <v>7120.4080000000004</v>
      </c>
      <c r="E3220" s="278">
        <f t="shared" si="50"/>
        <v>8615.6936800000003</v>
      </c>
      <c r="G3220" s="7"/>
      <c r="H3220" s="200"/>
      <c r="I3220" s="199"/>
      <c r="J3220" s="199"/>
      <c r="K3220" s="113"/>
      <c r="L3220" s="113"/>
      <c r="M3220" s="113"/>
      <c r="N3220" s="7"/>
    </row>
    <row r="3221" spans="1:14">
      <c r="A3221" s="126" t="s">
        <v>1768</v>
      </c>
      <c r="B3221" s="297"/>
      <c r="C3221" s="126" t="s">
        <v>1769</v>
      </c>
      <c r="D3221" s="278">
        <f>+VLOOKUP(A3221,'LISTA NACIONAL'!A:B,2,0)</f>
        <v>1763.241</v>
      </c>
      <c r="E3221" s="278">
        <f t="shared" si="50"/>
        <v>2133.5216099999998</v>
      </c>
      <c r="G3221" s="7"/>
      <c r="H3221" s="200"/>
      <c r="I3221" s="199"/>
      <c r="J3221" s="199"/>
      <c r="K3221" s="113"/>
      <c r="L3221" s="113"/>
      <c r="M3221" s="113"/>
      <c r="N3221" s="7"/>
    </row>
    <row r="3222" spans="1:14">
      <c r="A3222" s="126" t="s">
        <v>7171</v>
      </c>
      <c r="B3222" s="297"/>
      <c r="C3222" s="126" t="s">
        <v>8428</v>
      </c>
      <c r="D3222" s="278">
        <f>+VLOOKUP(A3222,'LISTA NACIONAL'!A:B,2,0)</f>
        <v>1736.08</v>
      </c>
      <c r="E3222" s="278">
        <f t="shared" si="50"/>
        <v>2100.6567999999997</v>
      </c>
      <c r="G3222" s="7"/>
      <c r="H3222" s="200"/>
      <c r="I3222" s="199"/>
      <c r="J3222" s="199"/>
      <c r="K3222" s="113"/>
      <c r="L3222" s="113"/>
      <c r="M3222" s="113"/>
      <c r="N3222" s="7"/>
    </row>
    <row r="3223" spans="1:14">
      <c r="A3223" s="126" t="s">
        <v>5037</v>
      </c>
      <c r="B3223" s="297"/>
      <c r="C3223" s="126" t="s">
        <v>1953</v>
      </c>
      <c r="D3223" s="278">
        <f>+VLOOKUP(A3223,'LISTA NACIONAL'!A:B,2,0)</f>
        <v>59304.074999999997</v>
      </c>
      <c r="E3223" s="278">
        <f t="shared" si="50"/>
        <v>71757.93075</v>
      </c>
      <c r="G3223" s="7"/>
      <c r="H3223" s="200"/>
      <c r="I3223" s="199"/>
      <c r="J3223" s="199"/>
      <c r="K3223" s="113"/>
      <c r="L3223" s="113"/>
      <c r="M3223" s="113"/>
      <c r="N3223" s="7"/>
    </row>
    <row r="3224" spans="1:14">
      <c r="A3224" s="126" t="s">
        <v>1770</v>
      </c>
      <c r="B3224" s="297"/>
      <c r="C3224" s="126" t="s">
        <v>1771</v>
      </c>
      <c r="D3224" s="278">
        <f>+VLOOKUP(A3224,'LISTA NACIONAL'!A:B,2,0)</f>
        <v>138373.79399999999</v>
      </c>
      <c r="E3224" s="278">
        <f t="shared" si="50"/>
        <v>167432.29074</v>
      </c>
      <c r="G3224" s="7"/>
      <c r="H3224" s="200"/>
      <c r="I3224" s="199"/>
      <c r="J3224" s="199"/>
      <c r="K3224" s="113"/>
      <c r="L3224" s="113"/>
      <c r="M3224" s="113"/>
      <c r="N3224" s="7"/>
    </row>
    <row r="3225" spans="1:14">
      <c r="A3225" s="126" t="s">
        <v>5038</v>
      </c>
      <c r="B3225" s="297"/>
      <c r="C3225" s="126" t="s">
        <v>1954</v>
      </c>
      <c r="D3225" s="278">
        <f>+VLOOKUP(A3225,'LISTA NACIONAL'!A:B,2,0)</f>
        <v>16304.76</v>
      </c>
      <c r="E3225" s="278">
        <f t="shared" si="50"/>
        <v>19728.759600000001</v>
      </c>
      <c r="G3225" s="7"/>
      <c r="H3225" s="200"/>
      <c r="I3225" s="199"/>
      <c r="J3225" s="199"/>
      <c r="K3225" s="113"/>
      <c r="L3225" s="113"/>
      <c r="M3225" s="113"/>
      <c r="N3225" s="7"/>
    </row>
    <row r="3226" spans="1:14">
      <c r="A3226" s="126" t="s">
        <v>5039</v>
      </c>
      <c r="B3226" s="297"/>
      <c r="C3226" s="126" t="s">
        <v>1955</v>
      </c>
      <c r="D3226" s="278">
        <f>+VLOOKUP(A3226,'LISTA NACIONAL'!A:B,2,0)</f>
        <v>2513.7190000000001</v>
      </c>
      <c r="E3226" s="278">
        <f t="shared" si="50"/>
        <v>3041.5999900000002</v>
      </c>
      <c r="G3226" s="7"/>
      <c r="H3226" s="200"/>
      <c r="I3226" s="199"/>
      <c r="J3226" s="199"/>
      <c r="K3226" s="113"/>
      <c r="L3226" s="113"/>
      <c r="M3226" s="113"/>
      <c r="N3226" s="7"/>
    </row>
    <row r="3227" spans="1:14">
      <c r="A3227" s="126" t="s">
        <v>1772</v>
      </c>
      <c r="B3227" s="297"/>
      <c r="C3227" s="126" t="s">
        <v>1773</v>
      </c>
      <c r="D3227" s="278">
        <f>+VLOOKUP(A3227,'LISTA NACIONAL'!A:B,2,0)</f>
        <v>29650.12</v>
      </c>
      <c r="E3227" s="278">
        <f t="shared" si="50"/>
        <v>35876.645199999999</v>
      </c>
      <c r="G3227" s="7"/>
      <c r="H3227" s="200"/>
      <c r="I3227" s="199"/>
      <c r="J3227" s="199"/>
      <c r="K3227" s="113"/>
      <c r="L3227" s="113"/>
      <c r="M3227" s="113"/>
      <c r="N3227" s="7"/>
    </row>
    <row r="3228" spans="1:14">
      <c r="A3228" s="126" t="s">
        <v>5040</v>
      </c>
      <c r="B3228" s="297"/>
      <c r="C3228" s="126" t="s">
        <v>1956</v>
      </c>
      <c r="D3228" s="278">
        <f>+VLOOKUP(A3228,'LISTA NACIONAL'!A:B,2,0)</f>
        <v>6512.5680000000002</v>
      </c>
      <c r="E3228" s="278">
        <f t="shared" si="50"/>
        <v>7880.2072799999996</v>
      </c>
      <c r="G3228" s="7"/>
      <c r="H3228" s="200"/>
      <c r="I3228" s="199"/>
      <c r="J3228" s="199"/>
      <c r="K3228" s="113"/>
      <c r="L3228" s="113"/>
      <c r="M3228" s="113"/>
      <c r="N3228" s="7"/>
    </row>
    <row r="3229" spans="1:14">
      <c r="A3229" s="126" t="s">
        <v>2700</v>
      </c>
      <c r="B3229" s="297"/>
      <c r="C3229" s="126" t="s">
        <v>1957</v>
      </c>
      <c r="D3229" s="278">
        <f>+VLOOKUP(A3229,'LISTA NACIONAL'!A:B,2,0)</f>
        <v>6917.5010000000002</v>
      </c>
      <c r="E3229" s="278">
        <f t="shared" si="50"/>
        <v>8370.1762099999996</v>
      </c>
      <c r="G3229" s="7"/>
      <c r="H3229" s="200"/>
      <c r="I3229" s="199"/>
      <c r="J3229" s="199"/>
      <c r="K3229" s="113"/>
      <c r="L3229" s="113"/>
      <c r="M3229" s="113"/>
      <c r="N3229" s="7"/>
    </row>
    <row r="3230" spans="1:14">
      <c r="A3230" s="126" t="s">
        <v>2701</v>
      </c>
      <c r="B3230" s="297"/>
      <c r="C3230" s="126" t="s">
        <v>1958</v>
      </c>
      <c r="D3230" s="278">
        <f>+VLOOKUP(A3230,'LISTA NACIONAL'!A:B,2,0)</f>
        <v>9383.0470000000005</v>
      </c>
      <c r="E3230" s="278">
        <f t="shared" si="50"/>
        <v>11353.486870000001</v>
      </c>
      <c r="G3230" s="7"/>
      <c r="H3230" s="200"/>
      <c r="I3230" s="199"/>
      <c r="J3230" s="199"/>
      <c r="K3230" s="113"/>
      <c r="L3230" s="113"/>
      <c r="M3230" s="113"/>
      <c r="N3230" s="7"/>
    </row>
    <row r="3231" spans="1:14">
      <c r="A3231" s="126" t="s">
        <v>2702</v>
      </c>
      <c r="B3231" s="297"/>
      <c r="C3231" s="126" t="s">
        <v>1959</v>
      </c>
      <c r="D3231" s="278">
        <f>+VLOOKUP(A3231,'LISTA NACIONAL'!A:B,2,0)</f>
        <v>59304.074999999997</v>
      </c>
      <c r="E3231" s="278">
        <f t="shared" si="50"/>
        <v>71757.93075</v>
      </c>
      <c r="G3231" s="7"/>
      <c r="H3231" s="200"/>
      <c r="I3231" s="199"/>
      <c r="J3231" s="199"/>
      <c r="K3231" s="113"/>
      <c r="L3231" s="113"/>
      <c r="M3231" s="113"/>
      <c r="N3231" s="7"/>
    </row>
    <row r="3232" spans="1:14">
      <c r="A3232" s="126" t="s">
        <v>2703</v>
      </c>
      <c r="B3232" s="297"/>
      <c r="C3232" s="126" t="s">
        <v>8001</v>
      </c>
      <c r="D3232" s="278">
        <f>+VLOOKUP(A3232,'LISTA NACIONAL'!A:B,2,0)</f>
        <v>10378.557000000001</v>
      </c>
      <c r="E3232" s="278">
        <f t="shared" si="50"/>
        <v>12558.053970000001</v>
      </c>
      <c r="G3232" s="7"/>
      <c r="H3232" s="200"/>
      <c r="I3232" s="199"/>
      <c r="J3232" s="199"/>
      <c r="K3232" s="113"/>
      <c r="L3232" s="113"/>
      <c r="M3232" s="113"/>
      <c r="N3232" s="7"/>
    </row>
    <row r="3233" spans="1:14">
      <c r="A3233" s="126" t="s">
        <v>2704</v>
      </c>
      <c r="B3233" s="297"/>
      <c r="C3233" s="126" t="s">
        <v>1774</v>
      </c>
      <c r="D3233" s="278">
        <f>+VLOOKUP(A3233,'LISTA NACIONAL'!A:B,2,0)</f>
        <v>15581.227999999999</v>
      </c>
      <c r="E3233" s="278">
        <f t="shared" si="50"/>
        <v>18853.285879999999</v>
      </c>
      <c r="G3233" s="7"/>
      <c r="H3233" s="200"/>
      <c r="I3233" s="199"/>
      <c r="J3233" s="199"/>
      <c r="K3233" s="113"/>
      <c r="L3233" s="113"/>
      <c r="M3233" s="113"/>
      <c r="N3233" s="7"/>
    </row>
    <row r="3234" spans="1:14">
      <c r="A3234" s="126" t="s">
        <v>2705</v>
      </c>
      <c r="B3234" s="297"/>
      <c r="C3234" s="126" t="s">
        <v>8002</v>
      </c>
      <c r="D3234" s="278">
        <f>+VLOOKUP(A3234,'LISTA NACIONAL'!A:B,2,0)</f>
        <v>34891.629000000001</v>
      </c>
      <c r="E3234" s="278">
        <f t="shared" si="50"/>
        <v>42218.871090000001</v>
      </c>
      <c r="G3234" s="7"/>
      <c r="H3234" s="200"/>
      <c r="I3234" s="199"/>
      <c r="J3234" s="199"/>
      <c r="K3234" s="113"/>
      <c r="L3234" s="113"/>
      <c r="M3234" s="113"/>
      <c r="N3234" s="7"/>
    </row>
    <row r="3235" spans="1:14">
      <c r="A3235" s="126" t="s">
        <v>2706</v>
      </c>
      <c r="B3235" s="297"/>
      <c r="C3235" s="126" t="s">
        <v>10224</v>
      </c>
      <c r="D3235" s="278">
        <f>+VLOOKUP(A3235,'LISTA NACIONAL'!A:B,2,0)</f>
        <v>3267.9569999999999</v>
      </c>
      <c r="E3235" s="278">
        <f t="shared" si="50"/>
        <v>3954.2279699999999</v>
      </c>
      <c r="G3235" s="7"/>
      <c r="H3235" s="200"/>
      <c r="I3235" s="199"/>
      <c r="J3235" s="199"/>
      <c r="K3235" s="113"/>
      <c r="L3235" s="113"/>
      <c r="M3235" s="113"/>
      <c r="N3235" s="7"/>
    </row>
    <row r="3236" spans="1:14">
      <c r="A3236" s="126" t="s">
        <v>2707</v>
      </c>
      <c r="B3236" s="297"/>
      <c r="C3236" s="126" t="s">
        <v>10225</v>
      </c>
      <c r="D3236" s="278">
        <f>+VLOOKUP(A3236,'LISTA NACIONAL'!A:B,2,0)</f>
        <v>16671.259999999998</v>
      </c>
      <c r="E3236" s="278">
        <f t="shared" si="50"/>
        <v>20172.224599999998</v>
      </c>
      <c r="G3236" s="7"/>
      <c r="H3236" s="200"/>
      <c r="I3236" s="199"/>
      <c r="J3236" s="199"/>
      <c r="K3236" s="113"/>
      <c r="L3236" s="113"/>
      <c r="M3236" s="113"/>
      <c r="N3236" s="7"/>
    </row>
    <row r="3237" spans="1:14">
      <c r="A3237" s="126" t="s">
        <v>2708</v>
      </c>
      <c r="B3237" s="297"/>
      <c r="C3237" s="126" t="s">
        <v>10225</v>
      </c>
      <c r="D3237" s="278">
        <f>+VLOOKUP(A3237,'LISTA NACIONAL'!A:B,2,0)</f>
        <v>10482.799000000001</v>
      </c>
      <c r="E3237" s="278">
        <f t="shared" si="50"/>
        <v>12684.186790000002</v>
      </c>
      <c r="G3237" s="7"/>
      <c r="H3237" s="200"/>
      <c r="I3237" s="199"/>
      <c r="J3237" s="199"/>
      <c r="K3237" s="113"/>
      <c r="L3237" s="113"/>
      <c r="M3237" s="113"/>
      <c r="N3237" s="7"/>
    </row>
    <row r="3238" spans="1:14">
      <c r="A3238" s="126" t="s">
        <v>2709</v>
      </c>
      <c r="B3238" s="297"/>
      <c r="C3238" s="126" t="s">
        <v>10226</v>
      </c>
      <c r="D3238" s="278">
        <f>+VLOOKUP(A3238,'LISTA NACIONAL'!A:B,2,0)</f>
        <v>25973.456999999999</v>
      </c>
      <c r="E3238" s="278">
        <f t="shared" si="50"/>
        <v>31427.882969999999</v>
      </c>
      <c r="G3238" s="7"/>
      <c r="H3238" s="200"/>
      <c r="I3238" s="199"/>
      <c r="J3238" s="199"/>
      <c r="K3238" s="113"/>
      <c r="L3238" s="113"/>
      <c r="M3238" s="113"/>
      <c r="N3238" s="7"/>
    </row>
    <row r="3239" spans="1:14">
      <c r="A3239" s="126" t="s">
        <v>2710</v>
      </c>
      <c r="B3239" s="297"/>
      <c r="C3239" s="126" t="s">
        <v>10227</v>
      </c>
      <c r="D3239" s="278">
        <f>+VLOOKUP(A3239,'LISTA NACIONAL'!A:B,2,0)</f>
        <v>7284.3450000000003</v>
      </c>
      <c r="E3239" s="278">
        <f t="shared" si="50"/>
        <v>8814.0574500000002</v>
      </c>
      <c r="G3239" s="7"/>
      <c r="H3239" s="200"/>
      <c r="I3239" s="199"/>
      <c r="J3239" s="199"/>
      <c r="K3239" s="113"/>
      <c r="L3239" s="113"/>
      <c r="M3239" s="113"/>
      <c r="N3239" s="7"/>
    </row>
    <row r="3240" spans="1:14">
      <c r="A3240" s="126" t="s">
        <v>2711</v>
      </c>
      <c r="B3240" s="297"/>
      <c r="C3240" s="126" t="s">
        <v>11318</v>
      </c>
      <c r="D3240" s="278">
        <f>+VLOOKUP(A3240,'LISTA NACIONAL'!A:B,2,0)</f>
        <v>4022.335</v>
      </c>
      <c r="E3240" s="278">
        <f t="shared" si="50"/>
        <v>4867.0253499999999</v>
      </c>
      <c r="G3240" s="7"/>
      <c r="H3240" s="200"/>
      <c r="I3240" s="199"/>
      <c r="J3240" s="199"/>
      <c r="K3240" s="113"/>
      <c r="L3240" s="113"/>
      <c r="M3240" s="113"/>
      <c r="N3240" s="7"/>
    </row>
    <row r="3241" spans="1:14">
      <c r="A3241" s="126" t="s">
        <v>2712</v>
      </c>
      <c r="B3241" s="297"/>
      <c r="C3241" s="126" t="s">
        <v>1583</v>
      </c>
      <c r="D3241" s="278">
        <f>+VLOOKUP(A3241,'LISTA NACIONAL'!A:B,2,0)</f>
        <v>9886.6720000000005</v>
      </c>
      <c r="E3241" s="278">
        <f t="shared" si="50"/>
        <v>11962.87312</v>
      </c>
      <c r="G3241" s="7"/>
      <c r="H3241" s="200"/>
      <c r="I3241" s="199"/>
      <c r="J3241" s="199"/>
      <c r="K3241" s="113"/>
      <c r="L3241" s="113"/>
      <c r="M3241" s="113"/>
      <c r="N3241" s="7"/>
    </row>
    <row r="3242" spans="1:14">
      <c r="A3242" s="126" t="s">
        <v>2713</v>
      </c>
      <c r="B3242" s="297"/>
      <c r="C3242" s="126" t="s">
        <v>1584</v>
      </c>
      <c r="D3242" s="278">
        <f>+VLOOKUP(A3242,'LISTA NACIONAL'!A:B,2,0)</f>
        <v>6173.1459999999997</v>
      </c>
      <c r="E3242" s="278">
        <f t="shared" si="50"/>
        <v>7469.5066599999991</v>
      </c>
      <c r="G3242" s="7"/>
      <c r="H3242" s="200"/>
      <c r="I3242" s="199"/>
      <c r="J3242" s="199"/>
      <c r="K3242" s="113"/>
      <c r="L3242" s="113"/>
      <c r="M3242" s="113"/>
      <c r="N3242" s="7"/>
    </row>
    <row r="3243" spans="1:14">
      <c r="A3243" s="126" t="s">
        <v>2714</v>
      </c>
      <c r="B3243" s="297"/>
      <c r="C3243" s="126" t="s">
        <v>1585</v>
      </c>
      <c r="D3243" s="278">
        <f>+VLOOKUP(A3243,'LISTA NACIONAL'!A:B,2,0)</f>
        <v>6173.1459999999997</v>
      </c>
      <c r="E3243" s="278">
        <f t="shared" si="50"/>
        <v>7469.5066599999991</v>
      </c>
      <c r="G3243" s="7"/>
      <c r="H3243" s="200"/>
      <c r="I3243" s="199"/>
      <c r="J3243" s="199"/>
      <c r="K3243" s="113"/>
      <c r="L3243" s="113"/>
      <c r="M3243" s="113"/>
      <c r="N3243" s="7"/>
    </row>
    <row r="3244" spans="1:14">
      <c r="A3244" s="126" t="s">
        <v>2715</v>
      </c>
      <c r="B3244" s="297"/>
      <c r="C3244" s="126" t="s">
        <v>1586</v>
      </c>
      <c r="D3244" s="278">
        <f>+VLOOKUP(A3244,'LISTA NACIONAL'!A:B,2,0)</f>
        <v>21003.934000000001</v>
      </c>
      <c r="E3244" s="278">
        <f t="shared" si="50"/>
        <v>25414.760140000002</v>
      </c>
      <c r="G3244" s="7"/>
      <c r="H3244" s="200"/>
      <c r="I3244" s="199"/>
      <c r="J3244" s="199"/>
      <c r="K3244" s="113"/>
      <c r="L3244" s="113"/>
      <c r="M3244" s="113"/>
      <c r="N3244" s="7"/>
    </row>
    <row r="3245" spans="1:14">
      <c r="A3245" s="126" t="s">
        <v>2716</v>
      </c>
      <c r="B3245" s="297"/>
      <c r="C3245" s="126" t="s">
        <v>1587</v>
      </c>
      <c r="D3245" s="278">
        <f>+VLOOKUP(A3245,'LISTA NACIONAL'!A:B,2,0)</f>
        <v>5060</v>
      </c>
      <c r="E3245" s="278">
        <f t="shared" si="50"/>
        <v>6122.5999999999995</v>
      </c>
      <c r="G3245" s="7"/>
      <c r="H3245" s="200"/>
      <c r="I3245" s="199"/>
      <c r="J3245" s="199"/>
      <c r="K3245" s="113"/>
      <c r="L3245" s="113"/>
      <c r="M3245" s="113"/>
      <c r="N3245" s="7"/>
    </row>
    <row r="3246" spans="1:14">
      <c r="A3246" s="126" t="s">
        <v>2717</v>
      </c>
      <c r="B3246" s="297"/>
      <c r="C3246" s="126" t="s">
        <v>1588</v>
      </c>
      <c r="D3246" s="278">
        <f>+VLOOKUP(A3246,'LISTA NACIONAL'!A:B,2,0)</f>
        <v>4944.2759999999998</v>
      </c>
      <c r="E3246" s="278">
        <f t="shared" si="50"/>
        <v>5982.5739599999997</v>
      </c>
      <c r="G3246" s="7"/>
      <c r="H3246" s="200"/>
      <c r="I3246" s="199"/>
      <c r="J3246" s="199"/>
      <c r="K3246" s="113"/>
      <c r="L3246" s="113"/>
      <c r="M3246" s="113"/>
      <c r="N3246" s="7"/>
    </row>
    <row r="3247" spans="1:14">
      <c r="A3247" s="126" t="s">
        <v>2718</v>
      </c>
      <c r="B3247" s="297"/>
      <c r="C3247" s="126" t="s">
        <v>1589</v>
      </c>
      <c r="D3247" s="278">
        <f>+VLOOKUP(A3247,'LISTA NACIONAL'!A:B,2,0)</f>
        <v>7405.8230000000003</v>
      </c>
      <c r="E3247" s="278">
        <f t="shared" si="50"/>
        <v>8961.0458300000009</v>
      </c>
      <c r="G3247" s="7"/>
      <c r="H3247" s="200"/>
      <c r="I3247" s="199"/>
      <c r="J3247" s="199"/>
      <c r="K3247" s="113"/>
      <c r="L3247" s="113"/>
      <c r="M3247" s="113"/>
      <c r="N3247" s="7"/>
    </row>
    <row r="3248" spans="1:14">
      <c r="A3248" s="126" t="s">
        <v>2719</v>
      </c>
      <c r="B3248" s="297"/>
      <c r="C3248" s="126" t="s">
        <v>1590</v>
      </c>
      <c r="D3248" s="278">
        <f>+VLOOKUP(A3248,'LISTA NACIONAL'!A:B,2,0)</f>
        <v>3551.57</v>
      </c>
      <c r="E3248" s="278">
        <f t="shared" si="50"/>
        <v>4297.3996999999999</v>
      </c>
      <c r="G3248" s="7"/>
      <c r="H3248" s="200"/>
      <c r="I3248" s="199"/>
      <c r="J3248" s="199"/>
      <c r="K3248" s="113"/>
      <c r="L3248" s="113"/>
      <c r="M3248" s="113"/>
      <c r="N3248" s="7"/>
    </row>
    <row r="3249" spans="1:14">
      <c r="A3249" s="126" t="s">
        <v>2720</v>
      </c>
      <c r="B3249" s="297"/>
      <c r="C3249" s="126" t="s">
        <v>1591</v>
      </c>
      <c r="D3249" s="278">
        <f>+VLOOKUP(A3249,'LISTA NACIONAL'!A:B,2,0)</f>
        <v>3705.9140000000002</v>
      </c>
      <c r="E3249" s="278">
        <f t="shared" si="50"/>
        <v>4484.1559400000006</v>
      </c>
      <c r="G3249" s="7"/>
      <c r="H3249" s="200"/>
      <c r="I3249" s="199"/>
      <c r="J3249" s="199"/>
      <c r="K3249" s="113"/>
      <c r="L3249" s="113"/>
      <c r="M3249" s="113"/>
      <c r="N3249" s="7"/>
    </row>
    <row r="3250" spans="1:14">
      <c r="A3250" s="126" t="s">
        <v>2721</v>
      </c>
      <c r="B3250" s="297"/>
      <c r="C3250" s="126" t="s">
        <v>5341</v>
      </c>
      <c r="D3250" s="278">
        <f>+VLOOKUP(A3250,'LISTA NACIONAL'!A:B,2,0)</f>
        <v>4693.576</v>
      </c>
      <c r="E3250" s="278">
        <f t="shared" si="50"/>
        <v>5679.22696</v>
      </c>
      <c r="G3250" s="7"/>
      <c r="H3250" s="200"/>
      <c r="I3250" s="199"/>
      <c r="J3250" s="199"/>
      <c r="K3250" s="113"/>
      <c r="L3250" s="113"/>
      <c r="M3250" s="113"/>
      <c r="N3250" s="7"/>
    </row>
    <row r="3251" spans="1:14">
      <c r="A3251" s="126" t="s">
        <v>2722</v>
      </c>
      <c r="B3251" s="297"/>
      <c r="C3251" s="126" t="s">
        <v>1592</v>
      </c>
      <c r="D3251" s="278">
        <f>+VLOOKUP(A3251,'LISTA NACIONAL'!A:B,2,0)</f>
        <v>5101.7939999999999</v>
      </c>
      <c r="E3251" s="278">
        <f t="shared" si="50"/>
        <v>6173.1707399999996</v>
      </c>
      <c r="G3251" s="7"/>
      <c r="H3251" s="200"/>
      <c r="I3251" s="199"/>
      <c r="J3251" s="199"/>
      <c r="K3251" s="113"/>
      <c r="L3251" s="113"/>
      <c r="M3251" s="113"/>
      <c r="N3251" s="7"/>
    </row>
    <row r="3252" spans="1:14">
      <c r="A3252" s="126" t="s">
        <v>2723</v>
      </c>
      <c r="B3252" s="297"/>
      <c r="C3252" s="126" t="s">
        <v>1804</v>
      </c>
      <c r="D3252" s="278">
        <f>+VLOOKUP(A3252,'LISTA NACIONAL'!A:B,2,0)</f>
        <v>66775.577000000005</v>
      </c>
      <c r="E3252" s="278">
        <f t="shared" si="50"/>
        <v>80798.448170000003</v>
      </c>
      <c r="G3252" s="7"/>
      <c r="H3252" s="200"/>
      <c r="I3252" s="199"/>
      <c r="J3252" s="199"/>
      <c r="K3252" s="113"/>
      <c r="L3252" s="113"/>
      <c r="M3252" s="113"/>
      <c r="N3252" s="7"/>
    </row>
    <row r="3253" spans="1:14">
      <c r="A3253" s="126" t="s">
        <v>2724</v>
      </c>
      <c r="B3253" s="297"/>
      <c r="C3253" s="126" t="s">
        <v>1805</v>
      </c>
      <c r="D3253" s="278">
        <f>+VLOOKUP(A3253,'LISTA NACIONAL'!A:B,2,0)</f>
        <v>18525.04</v>
      </c>
      <c r="E3253" s="278">
        <f t="shared" si="50"/>
        <v>22415.2984</v>
      </c>
      <c r="G3253" s="7"/>
      <c r="H3253" s="200"/>
      <c r="I3253" s="199"/>
      <c r="J3253" s="199"/>
      <c r="K3253" s="113"/>
      <c r="L3253" s="113"/>
      <c r="M3253" s="113"/>
      <c r="N3253" s="7"/>
    </row>
    <row r="3254" spans="1:14">
      <c r="A3254" s="126" t="s">
        <v>6552</v>
      </c>
      <c r="B3254" s="297"/>
      <c r="C3254" s="126" t="s">
        <v>1806</v>
      </c>
      <c r="D3254" s="278">
        <f>+VLOOKUP(A3254,'LISTA NACIONAL'!A:B,2,0)</f>
        <v>16055.731</v>
      </c>
      <c r="E3254" s="278">
        <f t="shared" si="50"/>
        <v>19427.434509999999</v>
      </c>
      <c r="G3254" s="7"/>
      <c r="H3254" s="200"/>
      <c r="I3254" s="199"/>
      <c r="J3254" s="199"/>
      <c r="K3254" s="113"/>
      <c r="L3254" s="113"/>
      <c r="M3254" s="113"/>
      <c r="N3254" s="7"/>
    </row>
    <row r="3255" spans="1:14">
      <c r="A3255" s="126" t="s">
        <v>6553</v>
      </c>
      <c r="B3255" s="297"/>
      <c r="C3255" s="126" t="s">
        <v>1867</v>
      </c>
      <c r="D3255" s="278">
        <f>+VLOOKUP(A3255,'LISTA NACIONAL'!A:B,2,0)</f>
        <v>3705.9140000000002</v>
      </c>
      <c r="E3255" s="278">
        <f t="shared" si="50"/>
        <v>4484.1559400000006</v>
      </c>
      <c r="G3255" s="7"/>
      <c r="H3255" s="200"/>
      <c r="I3255" s="199"/>
      <c r="J3255" s="199"/>
      <c r="K3255" s="113"/>
      <c r="L3255" s="113"/>
      <c r="M3255" s="113"/>
      <c r="N3255" s="7"/>
    </row>
    <row r="3256" spans="1:14">
      <c r="A3256" s="126" t="s">
        <v>11722</v>
      </c>
      <c r="B3256" s="297"/>
      <c r="C3256" s="126" t="s">
        <v>1868</v>
      </c>
      <c r="D3256" s="278">
        <f>+VLOOKUP(A3256,'LISTA NACIONAL'!A:B,2,0)</f>
        <v>21003.934000000001</v>
      </c>
      <c r="E3256" s="278">
        <f t="shared" si="50"/>
        <v>25414.760140000002</v>
      </c>
      <c r="G3256" s="7"/>
      <c r="H3256" s="200"/>
      <c r="I3256" s="199"/>
      <c r="J3256" s="199"/>
      <c r="K3256" s="113"/>
      <c r="L3256" s="113"/>
      <c r="M3256" s="113"/>
      <c r="N3256" s="7"/>
    </row>
    <row r="3257" spans="1:14">
      <c r="A3257" s="126" t="s">
        <v>11723</v>
      </c>
      <c r="B3257" s="297"/>
      <c r="C3257" s="126" t="s">
        <v>1869</v>
      </c>
      <c r="D3257" s="278">
        <f>+VLOOKUP(A3257,'LISTA NACIONAL'!A:B,2,0)</f>
        <v>60058.337</v>
      </c>
      <c r="E3257" s="278">
        <f t="shared" si="50"/>
        <v>72670.587769999998</v>
      </c>
      <c r="G3257" s="7"/>
      <c r="H3257" s="200"/>
      <c r="I3257" s="199"/>
      <c r="J3257" s="199"/>
      <c r="K3257" s="113"/>
      <c r="L3257" s="113"/>
      <c r="M3257" s="113"/>
      <c r="N3257" s="7"/>
    </row>
    <row r="3258" spans="1:14">
      <c r="A3258" s="126" t="s">
        <v>11724</v>
      </c>
      <c r="B3258" s="297"/>
      <c r="C3258" s="126" t="s">
        <v>1870</v>
      </c>
      <c r="D3258" s="278">
        <f>+VLOOKUP(A3258,'LISTA NACIONAL'!A:B,2,0)</f>
        <v>2939.8829999999998</v>
      </c>
      <c r="E3258" s="278">
        <f t="shared" si="50"/>
        <v>3557.2584299999999</v>
      </c>
      <c r="G3258" s="7"/>
      <c r="H3258" s="200"/>
      <c r="I3258" s="199"/>
      <c r="J3258" s="199"/>
      <c r="K3258" s="113"/>
      <c r="L3258" s="113"/>
      <c r="M3258" s="113"/>
      <c r="N3258" s="7"/>
    </row>
    <row r="3259" spans="1:14">
      <c r="A3259" s="126" t="s">
        <v>4417</v>
      </c>
      <c r="B3259" s="297"/>
      <c r="C3259" s="126" t="s">
        <v>1871</v>
      </c>
      <c r="D3259" s="278">
        <f>+VLOOKUP(A3259,'LISTA NACIONAL'!A:B,2,0)</f>
        <v>14819.237999999999</v>
      </c>
      <c r="E3259" s="278">
        <f t="shared" si="50"/>
        <v>17931.277979999999</v>
      </c>
      <c r="G3259" s="7"/>
      <c r="H3259" s="200"/>
      <c r="I3259" s="199"/>
      <c r="J3259" s="199"/>
      <c r="K3259" s="113"/>
      <c r="L3259" s="113"/>
      <c r="M3259" s="113"/>
      <c r="N3259" s="7"/>
    </row>
    <row r="3260" spans="1:14">
      <c r="A3260" s="126" t="s">
        <v>4418</v>
      </c>
      <c r="B3260" s="297"/>
      <c r="C3260" s="126" t="s">
        <v>1872</v>
      </c>
      <c r="D3260" s="278">
        <f>+VLOOKUP(A3260,'LISTA NACIONAL'!A:B,2,0)</f>
        <v>7151.0230000000001</v>
      </c>
      <c r="E3260" s="278">
        <f t="shared" si="50"/>
        <v>8652.73783</v>
      </c>
      <c r="G3260" s="7"/>
      <c r="H3260" s="200"/>
      <c r="I3260" s="199"/>
      <c r="J3260" s="199"/>
      <c r="K3260" s="113"/>
      <c r="L3260" s="113"/>
      <c r="M3260" s="113"/>
      <c r="N3260" s="7"/>
    </row>
    <row r="3261" spans="1:14">
      <c r="A3261" s="126" t="s">
        <v>4419</v>
      </c>
      <c r="B3261" s="297"/>
      <c r="C3261" s="126" t="s">
        <v>10505</v>
      </c>
      <c r="D3261" s="278">
        <f>+VLOOKUP(A3261,'LISTA NACIONAL'!A:B,2,0)</f>
        <v>1477.6859999999999</v>
      </c>
      <c r="E3261" s="278">
        <f t="shared" si="50"/>
        <v>1788.0000599999998</v>
      </c>
      <c r="G3261" s="7"/>
      <c r="H3261" s="200"/>
      <c r="I3261" s="199"/>
      <c r="J3261" s="199"/>
      <c r="K3261" s="113"/>
      <c r="L3261" s="113"/>
      <c r="M3261" s="113"/>
      <c r="N3261" s="7"/>
    </row>
    <row r="3262" spans="1:14">
      <c r="A3262" s="126" t="s">
        <v>4420</v>
      </c>
      <c r="B3262" s="297"/>
      <c r="C3262" s="126" t="s">
        <v>10506</v>
      </c>
      <c r="D3262" s="278">
        <f>+VLOOKUP(A3262,'LISTA NACIONAL'!A:B,2,0)</f>
        <v>6173.1459999999997</v>
      </c>
      <c r="E3262" s="278">
        <f t="shared" si="50"/>
        <v>7469.5066599999991</v>
      </c>
      <c r="G3262" s="7"/>
      <c r="H3262" s="200"/>
      <c r="I3262" s="199"/>
      <c r="J3262" s="199"/>
      <c r="K3262" s="113"/>
      <c r="L3262" s="113"/>
      <c r="M3262" s="113"/>
      <c r="N3262" s="7"/>
    </row>
    <row r="3263" spans="1:14">
      <c r="A3263" s="126" t="s">
        <v>4421</v>
      </c>
      <c r="B3263" s="297"/>
      <c r="C3263" s="126" t="s">
        <v>10506</v>
      </c>
      <c r="D3263" s="278">
        <f>+VLOOKUP(A3263,'LISTA NACIONAL'!A:B,2,0)</f>
        <v>6917.5010000000002</v>
      </c>
      <c r="E3263" s="278">
        <f t="shared" si="50"/>
        <v>8370.1762099999996</v>
      </c>
      <c r="G3263" s="7"/>
      <c r="H3263" s="200"/>
      <c r="I3263" s="199"/>
      <c r="J3263" s="199"/>
      <c r="K3263" s="113"/>
      <c r="L3263" s="113"/>
      <c r="M3263" s="113"/>
      <c r="N3263" s="7"/>
    </row>
    <row r="3264" spans="1:14">
      <c r="A3264" s="126" t="s">
        <v>4422</v>
      </c>
      <c r="B3264" s="297"/>
      <c r="C3264" s="126" t="s">
        <v>10507</v>
      </c>
      <c r="D3264" s="278">
        <f>+VLOOKUP(A3264,'LISTA NACIONAL'!A:B,2,0)</f>
        <v>14697.757</v>
      </c>
      <c r="E3264" s="278">
        <f t="shared" si="50"/>
        <v>17784.285970000001</v>
      </c>
      <c r="G3264" s="7"/>
      <c r="H3264" s="200"/>
      <c r="I3264" s="199"/>
      <c r="J3264" s="199"/>
      <c r="K3264" s="113"/>
      <c r="L3264" s="113"/>
      <c r="M3264" s="113"/>
      <c r="N3264" s="7"/>
    </row>
    <row r="3265" spans="1:14">
      <c r="A3265" s="126" t="s">
        <v>4423</v>
      </c>
      <c r="B3265" s="297"/>
      <c r="C3265" s="126" t="s">
        <v>10508</v>
      </c>
      <c r="D3265" s="278">
        <f>+VLOOKUP(A3265,'LISTA NACIONAL'!A:B,2,0)</f>
        <v>26920.665000000001</v>
      </c>
      <c r="E3265" s="278">
        <f t="shared" si="50"/>
        <v>32574.004649999999</v>
      </c>
      <c r="G3265" s="7"/>
      <c r="H3265" s="200"/>
      <c r="I3265" s="199"/>
      <c r="J3265" s="199"/>
      <c r="K3265" s="113"/>
      <c r="L3265" s="113"/>
      <c r="M3265" s="113"/>
      <c r="N3265" s="7"/>
    </row>
    <row r="3266" spans="1:14">
      <c r="A3266" s="126" t="s">
        <v>4424</v>
      </c>
      <c r="B3266" s="297"/>
      <c r="C3266" s="126" t="s">
        <v>10509</v>
      </c>
      <c r="D3266" s="278">
        <f>+VLOOKUP(A3266,'LISTA NACIONAL'!A:B,2,0)</f>
        <v>37063.576999999997</v>
      </c>
      <c r="E3266" s="278">
        <f t="shared" si="50"/>
        <v>44846.928169999999</v>
      </c>
      <c r="G3266" s="7"/>
      <c r="H3266" s="200"/>
      <c r="I3266" s="199"/>
      <c r="J3266" s="199"/>
      <c r="K3266" s="113"/>
      <c r="L3266" s="113"/>
      <c r="M3266" s="113"/>
      <c r="N3266" s="7"/>
    </row>
    <row r="3267" spans="1:14">
      <c r="A3267" s="126" t="s">
        <v>4425</v>
      </c>
      <c r="B3267" s="297"/>
      <c r="C3267" s="126" t="s">
        <v>10510</v>
      </c>
      <c r="D3267" s="278">
        <f>+VLOOKUP(A3267,'LISTA NACIONAL'!A:B,2,0)</f>
        <v>7783.8890000000001</v>
      </c>
      <c r="E3267" s="278">
        <f t="shared" si="50"/>
        <v>9418.50569</v>
      </c>
      <c r="G3267" s="7"/>
      <c r="H3267" s="200"/>
      <c r="I3267" s="199"/>
      <c r="J3267" s="199"/>
      <c r="K3267" s="113"/>
      <c r="L3267" s="113"/>
      <c r="M3267" s="113"/>
      <c r="N3267" s="7"/>
    </row>
    <row r="3268" spans="1:14">
      <c r="A3268" s="126" t="s">
        <v>4426</v>
      </c>
      <c r="B3268" s="297"/>
      <c r="C3268" s="126" t="s">
        <v>10511</v>
      </c>
      <c r="D3268" s="278">
        <f>+VLOOKUP(A3268,'LISTA NACIONAL'!A:B,2,0)</f>
        <v>36073.966</v>
      </c>
      <c r="E3268" s="278">
        <f t="shared" si="50"/>
        <v>43649.49886</v>
      </c>
      <c r="G3268" s="7"/>
      <c r="H3268" s="200"/>
      <c r="I3268" s="199"/>
      <c r="J3268" s="199"/>
      <c r="K3268" s="113"/>
      <c r="L3268" s="113"/>
      <c r="M3268" s="113"/>
      <c r="N3268" s="7"/>
    </row>
    <row r="3269" spans="1:14">
      <c r="A3269" s="126" t="s">
        <v>6959</v>
      </c>
      <c r="B3269" s="297"/>
      <c r="C3269" s="126" t="s">
        <v>5323</v>
      </c>
      <c r="D3269" s="278">
        <f>+VLOOKUP(A3269,'LISTA NACIONAL'!A:B,2,0)</f>
        <v>14819.237999999999</v>
      </c>
      <c r="E3269" s="278">
        <f t="shared" si="50"/>
        <v>17931.277979999999</v>
      </c>
      <c r="G3269" s="7"/>
      <c r="H3269" s="200"/>
      <c r="I3269" s="199"/>
      <c r="J3269" s="199"/>
      <c r="K3269" s="113"/>
      <c r="L3269" s="113"/>
      <c r="M3269" s="113"/>
      <c r="N3269" s="7"/>
    </row>
    <row r="3270" spans="1:14">
      <c r="A3270" s="126" t="s">
        <v>6960</v>
      </c>
      <c r="B3270" s="297"/>
      <c r="C3270" s="126" t="s">
        <v>5324</v>
      </c>
      <c r="D3270" s="278">
        <f>+VLOOKUP(A3270,'LISTA NACIONAL'!A:B,2,0)</f>
        <v>23469.453000000001</v>
      </c>
      <c r="E3270" s="278">
        <f t="shared" si="50"/>
        <v>28398.038130000001</v>
      </c>
      <c r="G3270" s="7"/>
      <c r="H3270" s="200"/>
      <c r="I3270" s="199"/>
      <c r="J3270" s="199"/>
      <c r="K3270" s="113"/>
      <c r="L3270" s="113"/>
      <c r="M3270" s="113"/>
      <c r="N3270" s="7"/>
    </row>
    <row r="3271" spans="1:14">
      <c r="A3271" s="126" t="s">
        <v>6961</v>
      </c>
      <c r="B3271" s="297"/>
      <c r="C3271" s="126" t="s">
        <v>10832</v>
      </c>
      <c r="D3271" s="278">
        <f>+VLOOKUP(A3271,'LISTA NACIONAL'!A:B,2,0)</f>
        <v>17047.526000000002</v>
      </c>
      <c r="E3271" s="278">
        <f t="shared" si="50"/>
        <v>20627.506460000001</v>
      </c>
      <c r="G3271" s="7"/>
      <c r="H3271" s="200"/>
      <c r="I3271" s="199"/>
      <c r="J3271" s="199"/>
      <c r="K3271" s="113"/>
      <c r="L3271" s="113"/>
      <c r="M3271" s="113"/>
      <c r="N3271" s="7"/>
    </row>
    <row r="3272" spans="1:14">
      <c r="A3272" s="126" t="s">
        <v>6962</v>
      </c>
      <c r="B3272" s="297"/>
      <c r="C3272" s="126" t="s">
        <v>7295</v>
      </c>
      <c r="D3272" s="278">
        <f>+VLOOKUP(A3272,'LISTA NACIONAL'!A:B,2,0)</f>
        <v>13573.169</v>
      </c>
      <c r="E3272" s="278">
        <f t="shared" si="50"/>
        <v>16423.534489999998</v>
      </c>
      <c r="G3272" s="7"/>
      <c r="H3272" s="200"/>
      <c r="I3272" s="199"/>
      <c r="J3272" s="199"/>
      <c r="K3272" s="113"/>
      <c r="L3272" s="113"/>
      <c r="M3272" s="113"/>
      <c r="N3272" s="7"/>
    </row>
    <row r="3273" spans="1:14">
      <c r="A3273" s="126" t="s">
        <v>6963</v>
      </c>
      <c r="B3273" s="297"/>
      <c r="C3273" s="126" t="s">
        <v>7296</v>
      </c>
      <c r="D3273" s="278">
        <f>+VLOOKUP(A3273,'LISTA NACIONAL'!A:B,2,0)</f>
        <v>8038.5159999999996</v>
      </c>
      <c r="E3273" s="278">
        <f t="shared" si="50"/>
        <v>9726.6043599999994</v>
      </c>
      <c r="G3273" s="7"/>
      <c r="H3273" s="200"/>
      <c r="I3273" s="199"/>
      <c r="J3273" s="199"/>
      <c r="K3273" s="113"/>
      <c r="L3273" s="113"/>
      <c r="M3273" s="113"/>
      <c r="N3273" s="7"/>
    </row>
    <row r="3274" spans="1:14">
      <c r="A3274" s="126" t="s">
        <v>6964</v>
      </c>
      <c r="B3274" s="297"/>
      <c r="C3274" s="126" t="s">
        <v>7297</v>
      </c>
      <c r="D3274" s="278">
        <f>+VLOOKUP(A3274,'LISTA NACIONAL'!A:B,2,0)</f>
        <v>9886.6720000000005</v>
      </c>
      <c r="E3274" s="278">
        <f t="shared" si="50"/>
        <v>11962.87312</v>
      </c>
      <c r="G3274" s="7"/>
      <c r="H3274" s="200"/>
      <c r="I3274" s="199"/>
      <c r="J3274" s="199"/>
      <c r="K3274" s="113"/>
      <c r="L3274" s="113"/>
      <c r="M3274" s="113"/>
      <c r="N3274" s="7"/>
    </row>
    <row r="3275" spans="1:14">
      <c r="A3275" s="126" t="s">
        <v>6965</v>
      </c>
      <c r="B3275" s="297"/>
      <c r="C3275" s="126" t="s">
        <v>7298</v>
      </c>
      <c r="D3275" s="278">
        <f>+VLOOKUP(A3275,'LISTA NACIONAL'!A:B,2,0)</f>
        <v>106397.174</v>
      </c>
      <c r="E3275" s="278">
        <f t="shared" ref="E3275:E3338" si="51">+D3275*1.21</f>
        <v>128740.58054</v>
      </c>
      <c r="G3275" s="7"/>
      <c r="H3275" s="200"/>
      <c r="I3275" s="199"/>
      <c r="J3275" s="199"/>
      <c r="K3275" s="113"/>
      <c r="L3275" s="113"/>
      <c r="M3275" s="113"/>
      <c r="N3275" s="7"/>
    </row>
    <row r="3276" spans="1:14">
      <c r="A3276" s="126" t="s">
        <v>6966</v>
      </c>
      <c r="B3276" s="297"/>
      <c r="C3276" s="126" t="s">
        <v>4707</v>
      </c>
      <c r="D3276" s="278">
        <f>+VLOOKUP(A3276,'LISTA NACIONAL'!A:B,2,0)</f>
        <v>19146.557000000001</v>
      </c>
      <c r="E3276" s="278">
        <f t="shared" si="51"/>
        <v>23167.33397</v>
      </c>
      <c r="G3276" s="7"/>
      <c r="H3276" s="200"/>
      <c r="I3276" s="199"/>
      <c r="J3276" s="199"/>
      <c r="K3276" s="113"/>
      <c r="L3276" s="113"/>
      <c r="M3276" s="113"/>
      <c r="N3276" s="7"/>
    </row>
    <row r="3277" spans="1:14">
      <c r="A3277" s="126" t="s">
        <v>6967</v>
      </c>
      <c r="B3277" s="297"/>
      <c r="C3277" s="126" t="s">
        <v>12249</v>
      </c>
      <c r="D3277" s="278">
        <f>+VLOOKUP(A3277,'LISTA NACIONAL'!A:B,2,0)</f>
        <v>29050.166000000001</v>
      </c>
      <c r="E3277" s="278">
        <f t="shared" si="51"/>
        <v>35150.700859999997</v>
      </c>
      <c r="G3277" s="7"/>
      <c r="H3277" s="200"/>
      <c r="I3277" s="199"/>
      <c r="J3277" s="199"/>
      <c r="K3277" s="113"/>
      <c r="L3277" s="113"/>
      <c r="M3277" s="113"/>
      <c r="N3277" s="7"/>
    </row>
    <row r="3278" spans="1:14">
      <c r="A3278" s="126" t="s">
        <v>6968</v>
      </c>
      <c r="B3278" s="297"/>
      <c r="C3278" s="126" t="s">
        <v>12250</v>
      </c>
      <c r="D3278" s="278">
        <f>+VLOOKUP(A3278,'LISTA NACIONAL'!A:B,2,0)</f>
        <v>28261.087</v>
      </c>
      <c r="E3278" s="278">
        <f t="shared" si="51"/>
        <v>34195.915269999998</v>
      </c>
      <c r="G3278" s="7"/>
      <c r="H3278" s="200"/>
      <c r="I3278" s="199"/>
      <c r="J3278" s="199"/>
      <c r="K3278" s="113"/>
      <c r="L3278" s="113"/>
      <c r="M3278" s="113"/>
      <c r="N3278" s="7"/>
    </row>
    <row r="3279" spans="1:14">
      <c r="A3279" s="126" t="s">
        <v>6969</v>
      </c>
      <c r="B3279" s="297"/>
      <c r="C3279" s="126" t="s">
        <v>4697</v>
      </c>
      <c r="D3279" s="278">
        <f>+VLOOKUP(A3279,'LISTA NACIONAL'!A:B,2,0)</f>
        <v>17300.201000000001</v>
      </c>
      <c r="E3279" s="278">
        <f t="shared" si="51"/>
        <v>20933.243210000001</v>
      </c>
      <c r="G3279" s="7"/>
      <c r="H3279" s="200"/>
      <c r="I3279" s="199"/>
      <c r="J3279" s="199"/>
      <c r="K3279" s="113"/>
      <c r="L3279" s="113"/>
      <c r="M3279" s="113"/>
      <c r="N3279" s="7"/>
    </row>
    <row r="3280" spans="1:14">
      <c r="A3280" s="126" t="s">
        <v>6950</v>
      </c>
      <c r="B3280" s="297"/>
      <c r="C3280" s="126" t="s">
        <v>4698</v>
      </c>
      <c r="D3280" s="278">
        <f>+VLOOKUP(A3280,'LISTA NACIONAL'!A:B,2,0)</f>
        <v>21171.885999999999</v>
      </c>
      <c r="E3280" s="278">
        <f t="shared" si="51"/>
        <v>25617.982059999998</v>
      </c>
      <c r="G3280" s="7"/>
      <c r="H3280" s="200"/>
      <c r="I3280" s="199"/>
      <c r="J3280" s="199"/>
      <c r="K3280" s="113"/>
      <c r="L3280" s="113"/>
      <c r="M3280" s="113"/>
      <c r="N3280" s="7"/>
    </row>
    <row r="3281" spans="1:14">
      <c r="A3281" s="126" t="s">
        <v>6951</v>
      </c>
      <c r="B3281" s="297"/>
      <c r="C3281" s="126" t="s">
        <v>4699</v>
      </c>
      <c r="D3281" s="278">
        <f>+VLOOKUP(A3281,'LISTA NACIONAL'!A:B,2,0)</f>
        <v>30666.885999999999</v>
      </c>
      <c r="E3281" s="278">
        <f t="shared" si="51"/>
        <v>37106.932059999999</v>
      </c>
      <c r="G3281" s="7"/>
      <c r="H3281" s="200"/>
      <c r="I3281" s="199"/>
      <c r="J3281" s="199"/>
      <c r="K3281" s="113"/>
      <c r="L3281" s="113"/>
      <c r="M3281" s="113"/>
      <c r="N3281" s="7"/>
    </row>
    <row r="3282" spans="1:14">
      <c r="A3282" s="126" t="s">
        <v>6952</v>
      </c>
      <c r="B3282" s="297"/>
      <c r="C3282" s="126" t="s">
        <v>4700</v>
      </c>
      <c r="D3282" s="278">
        <f>+VLOOKUP(A3282,'LISTA NACIONAL'!A:B,2,0)</f>
        <v>25938.404999999999</v>
      </c>
      <c r="E3282" s="278">
        <f t="shared" si="51"/>
        <v>31385.470049999996</v>
      </c>
      <c r="G3282" s="7"/>
      <c r="H3282" s="200"/>
      <c r="I3282" s="199"/>
      <c r="J3282" s="199"/>
      <c r="K3282" s="113"/>
      <c r="L3282" s="113"/>
      <c r="M3282" s="113"/>
      <c r="N3282" s="7"/>
    </row>
    <row r="3283" spans="1:14">
      <c r="A3283" s="126" t="s">
        <v>9271</v>
      </c>
      <c r="B3283" s="297"/>
      <c r="C3283" s="126" t="s">
        <v>4701</v>
      </c>
      <c r="D3283" s="278">
        <f>+VLOOKUP(A3283,'LISTA NACIONAL'!A:B,2,0)</f>
        <v>26563.781999999999</v>
      </c>
      <c r="E3283" s="278">
        <f t="shared" si="51"/>
        <v>32142.176219999998</v>
      </c>
      <c r="G3283" s="7"/>
      <c r="H3283" s="200"/>
      <c r="I3283" s="199"/>
      <c r="J3283" s="199"/>
      <c r="K3283" s="113"/>
      <c r="L3283" s="113"/>
      <c r="M3283" s="113"/>
      <c r="N3283" s="7"/>
    </row>
    <row r="3284" spans="1:14">
      <c r="A3284" s="126" t="s">
        <v>9272</v>
      </c>
      <c r="B3284" s="297"/>
      <c r="C3284" s="126" t="s">
        <v>4702</v>
      </c>
      <c r="D3284" s="278">
        <f>+VLOOKUP(A3284,'LISTA NACIONAL'!A:B,2,0)</f>
        <v>5101.7939999999999</v>
      </c>
      <c r="E3284" s="278">
        <f t="shared" si="51"/>
        <v>6173.1707399999996</v>
      </c>
      <c r="G3284" s="7"/>
      <c r="H3284" s="200"/>
      <c r="I3284" s="199"/>
      <c r="J3284" s="199"/>
      <c r="K3284" s="113"/>
      <c r="L3284" s="113"/>
      <c r="M3284" s="113"/>
      <c r="N3284" s="7"/>
    </row>
    <row r="3285" spans="1:14">
      <c r="A3285" s="126" t="s">
        <v>9273</v>
      </c>
      <c r="B3285" s="297"/>
      <c r="C3285" s="126" t="s">
        <v>4703</v>
      </c>
      <c r="D3285" s="278">
        <f>+VLOOKUP(A3285,'LISTA NACIONAL'!A:B,2,0)</f>
        <v>15442.427</v>
      </c>
      <c r="E3285" s="278">
        <f t="shared" si="51"/>
        <v>18685.336670000001</v>
      </c>
      <c r="G3285" s="7"/>
      <c r="H3285" s="200"/>
      <c r="I3285" s="199"/>
      <c r="J3285" s="199"/>
      <c r="K3285" s="113"/>
      <c r="L3285" s="113"/>
      <c r="M3285" s="113"/>
      <c r="N3285" s="7"/>
    </row>
    <row r="3286" spans="1:14">
      <c r="A3286" s="126" t="s">
        <v>12109</v>
      </c>
      <c r="B3286" s="297"/>
      <c r="C3286" s="126" t="s">
        <v>4704</v>
      </c>
      <c r="D3286" s="278">
        <f>+VLOOKUP(A3286,'LISTA NACIONAL'!A:B,2,0)</f>
        <v>7347.9740000000002</v>
      </c>
      <c r="E3286" s="278">
        <f t="shared" si="51"/>
        <v>8891.0485399999998</v>
      </c>
      <c r="G3286" s="7"/>
      <c r="H3286" s="200"/>
      <c r="I3286" s="199"/>
      <c r="J3286" s="199"/>
      <c r="K3286" s="113"/>
      <c r="L3286" s="113"/>
      <c r="M3286" s="113"/>
      <c r="N3286" s="7"/>
    </row>
    <row r="3287" spans="1:14">
      <c r="A3287" s="126" t="s">
        <v>12110</v>
      </c>
      <c r="B3287" s="297"/>
      <c r="C3287" s="126" t="s">
        <v>4705</v>
      </c>
      <c r="D3287" s="278">
        <f>+VLOOKUP(A3287,'LISTA NACIONAL'!A:B,2,0)</f>
        <v>1219.239</v>
      </c>
      <c r="E3287" s="278">
        <f t="shared" si="51"/>
        <v>1475.27919</v>
      </c>
      <c r="G3287" s="7"/>
      <c r="H3287" s="200"/>
      <c r="I3287" s="199"/>
      <c r="J3287" s="199"/>
      <c r="K3287" s="113"/>
      <c r="L3287" s="113"/>
      <c r="M3287" s="113"/>
      <c r="N3287" s="7"/>
    </row>
    <row r="3288" spans="1:14">
      <c r="A3288" s="126" t="s">
        <v>12111</v>
      </c>
      <c r="B3288" s="297"/>
      <c r="C3288" s="126" t="s">
        <v>4706</v>
      </c>
      <c r="D3288" s="278">
        <f>+VLOOKUP(A3288,'LISTA NACIONAL'!A:B,2,0)</f>
        <v>9886.6720000000005</v>
      </c>
      <c r="E3288" s="278">
        <f t="shared" si="51"/>
        <v>11962.87312</v>
      </c>
      <c r="G3288" s="7"/>
      <c r="H3288" s="200"/>
      <c r="I3288" s="199"/>
      <c r="J3288" s="199"/>
      <c r="K3288" s="113"/>
      <c r="L3288" s="113"/>
      <c r="M3288" s="113"/>
      <c r="N3288" s="7"/>
    </row>
    <row r="3289" spans="1:14">
      <c r="A3289" s="126" t="s">
        <v>12112</v>
      </c>
      <c r="B3289" s="297"/>
      <c r="C3289" s="126" t="s">
        <v>4004</v>
      </c>
      <c r="D3289" s="278">
        <f>+VLOOKUP(A3289,'LISTA NACIONAL'!A:B,2,0)</f>
        <v>90802.460999999996</v>
      </c>
      <c r="E3289" s="278">
        <f t="shared" si="51"/>
        <v>109870.97781</v>
      </c>
      <c r="G3289" s="7"/>
      <c r="H3289" s="200"/>
      <c r="I3289" s="199"/>
      <c r="J3289" s="199"/>
      <c r="K3289" s="113"/>
      <c r="L3289" s="113"/>
      <c r="M3289" s="113"/>
      <c r="N3289" s="7"/>
    </row>
    <row r="3290" spans="1:14">
      <c r="A3290" s="126" t="s">
        <v>12113</v>
      </c>
      <c r="B3290" s="297"/>
      <c r="C3290" s="126" t="s">
        <v>4005</v>
      </c>
      <c r="D3290" s="278">
        <f>+VLOOKUP(A3290,'LISTA NACIONAL'!A:B,2,0)</f>
        <v>4923.1180000000004</v>
      </c>
      <c r="E3290" s="278">
        <f t="shared" si="51"/>
        <v>5956.9727800000001</v>
      </c>
      <c r="G3290" s="7"/>
      <c r="H3290" s="200"/>
      <c r="I3290" s="199"/>
      <c r="J3290" s="199"/>
      <c r="K3290" s="113"/>
      <c r="L3290" s="113"/>
      <c r="M3290" s="113"/>
      <c r="N3290" s="7"/>
    </row>
    <row r="3291" spans="1:14">
      <c r="A3291" s="126" t="s">
        <v>12114</v>
      </c>
      <c r="B3291" s="297"/>
      <c r="C3291" s="126" t="s">
        <v>4006</v>
      </c>
      <c r="D3291" s="278">
        <f>+VLOOKUP(A3291,'LISTA NACIONAL'!A:B,2,0)</f>
        <v>37063.576999999997</v>
      </c>
      <c r="E3291" s="278">
        <f t="shared" si="51"/>
        <v>44846.928169999999</v>
      </c>
      <c r="G3291" s="7"/>
      <c r="H3291" s="200"/>
      <c r="I3291" s="199"/>
      <c r="J3291" s="199"/>
      <c r="K3291" s="113"/>
      <c r="L3291" s="113"/>
      <c r="M3291" s="113"/>
      <c r="N3291" s="7"/>
    </row>
    <row r="3292" spans="1:14">
      <c r="A3292" s="126" t="s">
        <v>12115</v>
      </c>
      <c r="B3292" s="297"/>
      <c r="C3292" s="126" t="s">
        <v>4007</v>
      </c>
      <c r="D3292" s="278">
        <f>+VLOOKUP(A3292,'LISTA NACIONAL'!A:B,2,0)</f>
        <v>37063.576999999997</v>
      </c>
      <c r="E3292" s="278">
        <f t="shared" si="51"/>
        <v>44846.928169999999</v>
      </c>
      <c r="G3292" s="7"/>
      <c r="H3292" s="200"/>
      <c r="I3292" s="199"/>
      <c r="J3292" s="199"/>
      <c r="K3292" s="113"/>
      <c r="L3292" s="113"/>
      <c r="M3292" s="113"/>
      <c r="N3292" s="7"/>
    </row>
    <row r="3293" spans="1:14">
      <c r="A3293" s="126" t="s">
        <v>12116</v>
      </c>
      <c r="B3293" s="297"/>
      <c r="C3293" s="126" t="s">
        <v>195</v>
      </c>
      <c r="D3293" s="278">
        <f>+VLOOKUP(A3293,'LISTA NACIONAL'!A:B,2,0)</f>
        <v>6533.9620000000004</v>
      </c>
      <c r="E3293" s="278">
        <f t="shared" si="51"/>
        <v>7906.0940200000005</v>
      </c>
      <c r="G3293" s="7"/>
      <c r="H3293" s="200"/>
      <c r="I3293" s="199"/>
      <c r="J3293" s="199"/>
      <c r="K3293" s="113"/>
      <c r="L3293" s="113"/>
      <c r="M3293" s="113"/>
      <c r="N3293" s="7"/>
    </row>
    <row r="3294" spans="1:14">
      <c r="A3294" s="126" t="s">
        <v>12117</v>
      </c>
      <c r="B3294" s="297"/>
      <c r="C3294" s="126" t="s">
        <v>4904</v>
      </c>
      <c r="D3294" s="278">
        <f>+VLOOKUP(A3294,'LISTA NACIONAL'!A:B,2,0)</f>
        <v>8771.8349999999991</v>
      </c>
      <c r="E3294" s="278">
        <f t="shared" si="51"/>
        <v>10613.920349999999</v>
      </c>
      <c r="G3294" s="7"/>
      <c r="H3294" s="200"/>
      <c r="I3294" s="199"/>
      <c r="J3294" s="199"/>
      <c r="K3294" s="113"/>
      <c r="L3294" s="113"/>
      <c r="M3294" s="113"/>
      <c r="N3294" s="7"/>
    </row>
    <row r="3295" spans="1:14">
      <c r="A3295" s="126" t="s">
        <v>12118</v>
      </c>
      <c r="B3295" s="297"/>
      <c r="C3295" s="126" t="s">
        <v>4905</v>
      </c>
      <c r="D3295" s="278">
        <f>+VLOOKUP(A3295,'LISTA NACIONAL'!A:B,2,0)</f>
        <v>36438.548000000003</v>
      </c>
      <c r="E3295" s="278">
        <f t="shared" si="51"/>
        <v>44090.643080000002</v>
      </c>
      <c r="G3295" s="7"/>
      <c r="H3295" s="200"/>
      <c r="I3295" s="199"/>
      <c r="J3295" s="199"/>
      <c r="K3295" s="113"/>
      <c r="L3295" s="113"/>
      <c r="M3295" s="113"/>
      <c r="N3295" s="7"/>
    </row>
    <row r="3296" spans="1:14">
      <c r="A3296" s="126" t="s">
        <v>12119</v>
      </c>
      <c r="B3296" s="297"/>
      <c r="C3296" s="126" t="s">
        <v>4906</v>
      </c>
      <c r="D3296" s="278">
        <f>+VLOOKUP(A3296,'LISTA NACIONAL'!A:B,2,0)</f>
        <v>15814.787</v>
      </c>
      <c r="E3296" s="278">
        <f t="shared" si="51"/>
        <v>19135.89227</v>
      </c>
      <c r="G3296" s="7"/>
      <c r="H3296" s="200"/>
      <c r="I3296" s="199"/>
      <c r="J3296" s="199"/>
      <c r="K3296" s="113"/>
      <c r="L3296" s="113"/>
      <c r="M3296" s="113"/>
      <c r="N3296" s="7"/>
    </row>
    <row r="3297" spans="1:14">
      <c r="A3297" s="126" t="s">
        <v>11743</v>
      </c>
      <c r="B3297" s="297"/>
      <c r="C3297" s="126" t="s">
        <v>4907</v>
      </c>
      <c r="D3297" s="278">
        <f>+VLOOKUP(A3297,'LISTA NACIONAL'!A:B,2,0)</f>
        <v>16929.672999999999</v>
      </c>
      <c r="E3297" s="278">
        <f t="shared" si="51"/>
        <v>20484.904329999998</v>
      </c>
      <c r="G3297" s="7"/>
      <c r="H3297" s="200"/>
      <c r="I3297" s="199"/>
      <c r="J3297" s="199"/>
      <c r="K3297" s="113"/>
      <c r="L3297" s="113"/>
      <c r="M3297" s="113"/>
      <c r="N3297" s="7"/>
    </row>
    <row r="3298" spans="1:14">
      <c r="A3298" s="126" t="s">
        <v>2207</v>
      </c>
      <c r="B3298" s="297"/>
      <c r="C3298" s="126" t="s">
        <v>4908</v>
      </c>
      <c r="D3298" s="278">
        <f>+VLOOKUP(A3298,'LISTA NACIONAL'!A:B,2,0)</f>
        <v>36610.351000000002</v>
      </c>
      <c r="E3298" s="278">
        <f t="shared" si="51"/>
        <v>44298.524710000005</v>
      </c>
      <c r="G3298" s="7"/>
      <c r="H3298" s="200"/>
      <c r="I3298" s="199"/>
      <c r="J3298" s="199"/>
      <c r="K3298" s="113"/>
      <c r="L3298" s="113"/>
      <c r="M3298" s="113"/>
      <c r="N3298" s="7"/>
    </row>
    <row r="3299" spans="1:14">
      <c r="A3299" s="126" t="s">
        <v>2208</v>
      </c>
      <c r="B3299" s="297"/>
      <c r="C3299" s="126" t="s">
        <v>4909</v>
      </c>
      <c r="D3299" s="278">
        <f>+VLOOKUP(A3299,'LISTA NACIONAL'!A:B,2,0)</f>
        <v>2586.989</v>
      </c>
      <c r="E3299" s="278">
        <f t="shared" si="51"/>
        <v>3130.2566900000002</v>
      </c>
      <c r="G3299" s="7"/>
      <c r="H3299" s="200"/>
      <c r="I3299" s="199"/>
      <c r="J3299" s="199"/>
      <c r="K3299" s="113"/>
      <c r="L3299" s="113"/>
      <c r="M3299" s="113"/>
      <c r="N3299" s="7"/>
    </row>
    <row r="3300" spans="1:14">
      <c r="A3300" s="126" t="s">
        <v>2209</v>
      </c>
      <c r="B3300" s="297"/>
      <c r="C3300" s="126" t="s">
        <v>7890</v>
      </c>
      <c r="D3300" s="278">
        <f>+VLOOKUP(A3300,'LISTA NACIONAL'!A:B,2,0)</f>
        <v>29032.867999999999</v>
      </c>
      <c r="E3300" s="278">
        <f t="shared" si="51"/>
        <v>35129.770279999997</v>
      </c>
      <c r="G3300" s="7"/>
      <c r="H3300" s="200"/>
      <c r="I3300" s="199"/>
      <c r="J3300" s="199"/>
      <c r="K3300" s="113"/>
      <c r="L3300" s="113"/>
      <c r="M3300" s="113"/>
      <c r="N3300" s="7"/>
    </row>
    <row r="3301" spans="1:14">
      <c r="A3301" s="126" t="s">
        <v>2210</v>
      </c>
      <c r="B3301" s="297"/>
      <c r="C3301" s="126" t="s">
        <v>7891</v>
      </c>
      <c r="D3301" s="278">
        <f>+VLOOKUP(A3301,'LISTA NACIONAL'!A:B,2,0)</f>
        <v>15442.427</v>
      </c>
      <c r="E3301" s="278">
        <f t="shared" si="51"/>
        <v>18685.336670000001</v>
      </c>
      <c r="G3301" s="7"/>
      <c r="H3301" s="200"/>
      <c r="I3301" s="199"/>
      <c r="J3301" s="199"/>
      <c r="K3301" s="113"/>
      <c r="L3301" s="113"/>
      <c r="M3301" s="113"/>
      <c r="N3301" s="7"/>
    </row>
    <row r="3302" spans="1:14">
      <c r="A3302" s="126" t="s">
        <v>2211</v>
      </c>
      <c r="B3302" s="297"/>
      <c r="C3302" s="126" t="s">
        <v>7892</v>
      </c>
      <c r="D3302" s="278">
        <f>+VLOOKUP(A3302,'LISTA NACIONAL'!A:B,2,0)</f>
        <v>4970.4089999999997</v>
      </c>
      <c r="E3302" s="278">
        <f t="shared" si="51"/>
        <v>6014.1948899999998</v>
      </c>
      <c r="G3302" s="7"/>
      <c r="H3302" s="200"/>
      <c r="I3302" s="199"/>
      <c r="J3302" s="199"/>
      <c r="K3302" s="113"/>
      <c r="L3302" s="113"/>
      <c r="M3302" s="113"/>
      <c r="N3302" s="7"/>
    </row>
    <row r="3303" spans="1:14">
      <c r="A3303" s="126" t="s">
        <v>2212</v>
      </c>
      <c r="B3303" s="297"/>
      <c r="C3303" s="126" t="s">
        <v>7893</v>
      </c>
      <c r="D3303" s="278">
        <f>+VLOOKUP(A3303,'LISTA NACIONAL'!A:B,2,0)</f>
        <v>2766.3150000000001</v>
      </c>
      <c r="E3303" s="278">
        <f t="shared" si="51"/>
        <v>3347.2411499999998</v>
      </c>
      <c r="G3303" s="7"/>
      <c r="H3303" s="200"/>
      <c r="I3303" s="199"/>
      <c r="J3303" s="199"/>
      <c r="K3303" s="113"/>
      <c r="L3303" s="113"/>
      <c r="M3303" s="113"/>
      <c r="N3303" s="7"/>
    </row>
    <row r="3304" spans="1:14">
      <c r="A3304" s="126" t="s">
        <v>2213</v>
      </c>
      <c r="B3304" s="297"/>
      <c r="C3304" s="126" t="s">
        <v>7894</v>
      </c>
      <c r="D3304" s="278">
        <f>+VLOOKUP(A3304,'LISTA NACIONAL'!A:B,2,0)</f>
        <v>1612.7190000000001</v>
      </c>
      <c r="E3304" s="278">
        <f t="shared" si="51"/>
        <v>1951.3899899999999</v>
      </c>
      <c r="G3304" s="7"/>
      <c r="H3304" s="200"/>
      <c r="I3304" s="199"/>
      <c r="J3304" s="199"/>
      <c r="K3304" s="113"/>
      <c r="L3304" s="113"/>
      <c r="M3304" s="113"/>
      <c r="N3304" s="7"/>
    </row>
    <row r="3305" spans="1:14">
      <c r="A3305" s="126" t="s">
        <v>2214</v>
      </c>
      <c r="B3305" s="297"/>
      <c r="C3305" s="126" t="s">
        <v>7895</v>
      </c>
      <c r="D3305" s="278">
        <f>+VLOOKUP(A3305,'LISTA NACIONAL'!A:B,2,0)</f>
        <v>3954.8119999999999</v>
      </c>
      <c r="E3305" s="278">
        <f t="shared" si="51"/>
        <v>4785.3225199999997</v>
      </c>
      <c r="G3305" s="7"/>
      <c r="H3305" s="200"/>
      <c r="I3305" s="199"/>
      <c r="J3305" s="199"/>
      <c r="K3305" s="113"/>
      <c r="L3305" s="113"/>
      <c r="M3305" s="113"/>
      <c r="N3305" s="7"/>
    </row>
    <row r="3306" spans="1:14">
      <c r="A3306" s="126" t="s">
        <v>2215</v>
      </c>
      <c r="B3306" s="297"/>
      <c r="C3306" s="126" t="s">
        <v>7896</v>
      </c>
      <c r="D3306" s="278">
        <f>+VLOOKUP(A3306,'LISTA NACIONAL'!A:B,2,0)</f>
        <v>85246.498999999996</v>
      </c>
      <c r="E3306" s="278">
        <f t="shared" si="51"/>
        <v>103148.26379</v>
      </c>
      <c r="G3306" s="7"/>
      <c r="H3306" s="200"/>
      <c r="I3306" s="199"/>
      <c r="J3306" s="199"/>
      <c r="K3306" s="113"/>
      <c r="L3306" s="113"/>
      <c r="M3306" s="113"/>
      <c r="N3306" s="7"/>
    </row>
    <row r="3307" spans="1:14">
      <c r="A3307" s="126" t="s">
        <v>2216</v>
      </c>
      <c r="B3307" s="297"/>
      <c r="C3307" s="126" t="s">
        <v>7897</v>
      </c>
      <c r="D3307" s="278">
        <f>+VLOOKUP(A3307,'LISTA NACIONAL'!A:B,2,0)</f>
        <v>90190.904999999999</v>
      </c>
      <c r="E3307" s="278">
        <f t="shared" si="51"/>
        <v>109130.99505</v>
      </c>
      <c r="G3307" s="7"/>
      <c r="H3307" s="200"/>
      <c r="I3307" s="199"/>
      <c r="J3307" s="199"/>
      <c r="K3307" s="113"/>
      <c r="L3307" s="113"/>
      <c r="M3307" s="113"/>
      <c r="N3307" s="7"/>
    </row>
    <row r="3308" spans="1:14">
      <c r="A3308" s="126" t="s">
        <v>2217</v>
      </c>
      <c r="B3308" s="297"/>
      <c r="C3308" s="126" t="s">
        <v>7898</v>
      </c>
      <c r="D3308" s="278">
        <f>+VLOOKUP(A3308,'LISTA NACIONAL'!A:B,2,0)</f>
        <v>2845.5140000000001</v>
      </c>
      <c r="E3308" s="278">
        <f t="shared" si="51"/>
        <v>3443.0719400000003</v>
      </c>
      <c r="G3308" s="7"/>
      <c r="H3308" s="200"/>
      <c r="I3308" s="199"/>
      <c r="J3308" s="199"/>
      <c r="K3308" s="113"/>
      <c r="L3308" s="113"/>
      <c r="M3308" s="113"/>
      <c r="N3308" s="7"/>
    </row>
    <row r="3309" spans="1:14">
      <c r="A3309" s="126" t="s">
        <v>2218</v>
      </c>
      <c r="B3309" s="297"/>
      <c r="C3309" s="126" t="s">
        <v>7899</v>
      </c>
      <c r="D3309" s="278">
        <f>+VLOOKUP(A3309,'LISTA NACIONAL'!A:B,2,0)</f>
        <v>29032.867999999999</v>
      </c>
      <c r="E3309" s="278">
        <f t="shared" si="51"/>
        <v>35129.770279999997</v>
      </c>
      <c r="G3309" s="7"/>
      <c r="H3309" s="200"/>
      <c r="I3309" s="199"/>
      <c r="J3309" s="199"/>
      <c r="K3309" s="113"/>
      <c r="L3309" s="113"/>
      <c r="M3309" s="113"/>
      <c r="N3309" s="7"/>
    </row>
    <row r="3310" spans="1:14">
      <c r="A3310" s="126" t="s">
        <v>11590</v>
      </c>
      <c r="B3310" s="297"/>
      <c r="C3310" s="126" t="s">
        <v>7900</v>
      </c>
      <c r="D3310" s="278">
        <f>+VLOOKUP(A3310,'LISTA NACIONAL'!A:B,2,0)</f>
        <v>5199.076</v>
      </c>
      <c r="E3310" s="278">
        <f t="shared" si="51"/>
        <v>6290.8819599999997</v>
      </c>
      <c r="G3310" s="7"/>
      <c r="H3310" s="200"/>
      <c r="I3310" s="199"/>
      <c r="J3310" s="199"/>
      <c r="K3310" s="113"/>
      <c r="L3310" s="113"/>
      <c r="M3310" s="113"/>
      <c r="N3310" s="7"/>
    </row>
    <row r="3311" spans="1:14">
      <c r="A3311" s="126" t="s">
        <v>9274</v>
      </c>
      <c r="B3311" s="297"/>
      <c r="C3311" s="126" t="s">
        <v>7901</v>
      </c>
      <c r="D3311" s="278">
        <f>+VLOOKUP(A3311,'LISTA NACIONAL'!A:B,2,0)</f>
        <v>34577.082999999999</v>
      </c>
      <c r="E3311" s="278">
        <f t="shared" si="51"/>
        <v>41838.270429999997</v>
      </c>
      <c r="G3311" s="7"/>
      <c r="H3311" s="200"/>
      <c r="I3311" s="199"/>
      <c r="J3311" s="199"/>
      <c r="K3311" s="113"/>
      <c r="L3311" s="113"/>
      <c r="M3311" s="113"/>
      <c r="N3311" s="7"/>
    </row>
    <row r="3312" spans="1:14">
      <c r="A3312" s="126" t="s">
        <v>1775</v>
      </c>
      <c r="B3312" s="297"/>
      <c r="C3312" s="126" t="s">
        <v>4456</v>
      </c>
      <c r="D3312" s="278">
        <f>+VLOOKUP(A3312,'LISTA NACIONAL'!A:B,2,0)</f>
        <v>34598.203000000001</v>
      </c>
      <c r="E3312" s="278">
        <f t="shared" si="51"/>
        <v>41863.825629999999</v>
      </c>
      <c r="G3312" s="7"/>
      <c r="H3312" s="200"/>
      <c r="I3312" s="199"/>
      <c r="J3312" s="199"/>
      <c r="K3312" s="113"/>
      <c r="L3312" s="113"/>
      <c r="M3312" s="113"/>
      <c r="N3312" s="7"/>
    </row>
    <row r="3313" spans="1:14">
      <c r="A3313" s="126" t="s">
        <v>9275</v>
      </c>
      <c r="B3313" s="297"/>
      <c r="C3313" s="126" t="s">
        <v>7902</v>
      </c>
      <c r="D3313" s="278">
        <f>+VLOOKUP(A3313,'LISTA NACIONAL'!A:B,2,0)</f>
        <v>34577.082999999999</v>
      </c>
      <c r="E3313" s="278">
        <f t="shared" si="51"/>
        <v>41838.270429999997</v>
      </c>
      <c r="G3313" s="7"/>
      <c r="H3313" s="200"/>
      <c r="I3313" s="199"/>
      <c r="J3313" s="199"/>
      <c r="K3313" s="113"/>
      <c r="L3313" s="113"/>
      <c r="M3313" s="113"/>
      <c r="N3313" s="7"/>
    </row>
    <row r="3314" spans="1:14">
      <c r="A3314" s="126" t="s">
        <v>4457</v>
      </c>
      <c r="B3314" s="297"/>
      <c r="C3314" s="126" t="s">
        <v>4458</v>
      </c>
      <c r="D3314" s="278">
        <f>+VLOOKUP(A3314,'LISTA NACIONAL'!A:B,2,0)</f>
        <v>34598.203000000001</v>
      </c>
      <c r="E3314" s="278">
        <f t="shared" si="51"/>
        <v>41863.825629999999</v>
      </c>
      <c r="G3314" s="7"/>
      <c r="H3314" s="200"/>
      <c r="I3314" s="199"/>
      <c r="J3314" s="199"/>
      <c r="K3314" s="113"/>
      <c r="L3314" s="113"/>
      <c r="M3314" s="113"/>
      <c r="N3314" s="7"/>
    </row>
    <row r="3315" spans="1:14">
      <c r="A3315" s="126" t="s">
        <v>9276</v>
      </c>
      <c r="B3315" s="297"/>
      <c r="C3315" s="126" t="s">
        <v>8920</v>
      </c>
      <c r="D3315" s="278">
        <f>+VLOOKUP(A3315,'LISTA NACIONAL'!A:B,2,0)</f>
        <v>10710.477000000001</v>
      </c>
      <c r="E3315" s="278">
        <f t="shared" si="51"/>
        <v>12959.677170000001</v>
      </c>
      <c r="G3315" s="7"/>
      <c r="H3315" s="200"/>
      <c r="I3315" s="199"/>
      <c r="J3315" s="199"/>
      <c r="K3315" s="113"/>
      <c r="L3315" s="113"/>
      <c r="M3315" s="113"/>
      <c r="N3315" s="7"/>
    </row>
    <row r="3316" spans="1:14">
      <c r="A3316" s="126" t="s">
        <v>9277</v>
      </c>
      <c r="B3316" s="297"/>
      <c r="C3316" s="126" t="s">
        <v>15402</v>
      </c>
      <c r="D3316" s="278">
        <f>+VLOOKUP(A3316,'LISTA NACIONAL'!A:B,2,0)</f>
        <v>11119.516</v>
      </c>
      <c r="E3316" s="278">
        <f t="shared" si="51"/>
        <v>13454.61436</v>
      </c>
      <c r="G3316" s="7"/>
      <c r="H3316" s="200"/>
      <c r="I3316" s="199"/>
      <c r="J3316" s="199"/>
      <c r="K3316" s="113"/>
      <c r="L3316" s="113"/>
      <c r="M3316" s="113"/>
      <c r="N3316" s="7"/>
    </row>
    <row r="3317" spans="1:14">
      <c r="A3317" s="126" t="s">
        <v>9278</v>
      </c>
      <c r="B3317" s="297"/>
      <c r="C3317" s="126" t="s">
        <v>8921</v>
      </c>
      <c r="D3317" s="278">
        <f>+VLOOKUP(A3317,'LISTA NACIONAL'!A:B,2,0)</f>
        <v>7284.3450000000003</v>
      </c>
      <c r="E3317" s="278">
        <f t="shared" si="51"/>
        <v>8814.0574500000002</v>
      </c>
      <c r="G3317" s="7"/>
      <c r="H3317" s="200"/>
      <c r="I3317" s="199"/>
      <c r="J3317" s="199"/>
      <c r="K3317" s="113"/>
      <c r="L3317" s="113"/>
      <c r="M3317" s="113"/>
      <c r="N3317" s="7"/>
    </row>
    <row r="3318" spans="1:14">
      <c r="A3318" s="126" t="s">
        <v>9279</v>
      </c>
      <c r="B3318" s="297"/>
      <c r="C3318" s="126" t="s">
        <v>8922</v>
      </c>
      <c r="D3318" s="278">
        <f>+VLOOKUP(A3318,'LISTA NACIONAL'!A:B,2,0)</f>
        <v>4693.576</v>
      </c>
      <c r="E3318" s="278">
        <f t="shared" si="51"/>
        <v>5679.22696</v>
      </c>
      <c r="G3318" s="7"/>
      <c r="H3318" s="200"/>
      <c r="I3318" s="199"/>
      <c r="J3318" s="199"/>
      <c r="K3318" s="113"/>
      <c r="L3318" s="113"/>
      <c r="M3318" s="113"/>
      <c r="N3318" s="7"/>
    </row>
    <row r="3319" spans="1:14">
      <c r="A3319" s="126" t="s">
        <v>9280</v>
      </c>
      <c r="B3319" s="297"/>
      <c r="C3319" s="126" t="s">
        <v>8923</v>
      </c>
      <c r="D3319" s="278">
        <f>+VLOOKUP(A3319,'LISTA NACIONAL'!A:B,2,0)</f>
        <v>4693.576</v>
      </c>
      <c r="E3319" s="278">
        <f t="shared" si="51"/>
        <v>5679.22696</v>
      </c>
      <c r="G3319" s="7"/>
      <c r="H3319" s="200"/>
      <c r="I3319" s="199"/>
      <c r="J3319" s="199"/>
      <c r="K3319" s="113"/>
      <c r="L3319" s="113"/>
      <c r="M3319" s="113"/>
      <c r="N3319" s="7"/>
    </row>
    <row r="3320" spans="1:14">
      <c r="A3320" s="126" t="s">
        <v>2219</v>
      </c>
      <c r="B3320" s="297"/>
      <c r="C3320" s="126" t="s">
        <v>8924</v>
      </c>
      <c r="D3320" s="278">
        <f>+VLOOKUP(A3320,'LISTA NACIONAL'!A:B,2,0)</f>
        <v>4693.576</v>
      </c>
      <c r="E3320" s="278">
        <f t="shared" si="51"/>
        <v>5679.22696</v>
      </c>
      <c r="G3320" s="7"/>
      <c r="H3320" s="200"/>
      <c r="I3320" s="199"/>
      <c r="J3320" s="199"/>
      <c r="K3320" s="113"/>
      <c r="L3320" s="113"/>
      <c r="M3320" s="113"/>
      <c r="N3320" s="7"/>
    </row>
    <row r="3321" spans="1:14">
      <c r="A3321" s="126" t="s">
        <v>2220</v>
      </c>
      <c r="B3321" s="297"/>
      <c r="C3321" s="126" t="s">
        <v>8925</v>
      </c>
      <c r="D3321" s="278">
        <f>+VLOOKUP(A3321,'LISTA NACIONAL'!A:B,2,0)</f>
        <v>56832.983</v>
      </c>
      <c r="E3321" s="278">
        <f t="shared" si="51"/>
        <v>68767.90943</v>
      </c>
      <c r="G3321" s="7"/>
      <c r="H3321" s="200"/>
      <c r="I3321" s="199"/>
      <c r="J3321" s="199"/>
      <c r="K3321" s="113"/>
      <c r="L3321" s="113"/>
      <c r="M3321" s="113"/>
      <c r="N3321" s="7"/>
    </row>
    <row r="3322" spans="1:14">
      <c r="A3322" s="126" t="s">
        <v>2221</v>
      </c>
      <c r="B3322" s="297"/>
      <c r="C3322" s="126" t="s">
        <v>8926</v>
      </c>
      <c r="D3322" s="278">
        <f>+VLOOKUP(A3322,'LISTA NACIONAL'!A:B,2,0)</f>
        <v>14819.237999999999</v>
      </c>
      <c r="E3322" s="278">
        <f t="shared" si="51"/>
        <v>17931.277979999999</v>
      </c>
      <c r="G3322" s="7"/>
      <c r="H3322" s="200"/>
      <c r="I3322" s="199"/>
      <c r="J3322" s="199"/>
      <c r="K3322" s="113"/>
      <c r="L3322" s="113"/>
      <c r="M3322" s="113"/>
      <c r="N3322" s="7"/>
    </row>
    <row r="3323" spans="1:14">
      <c r="A3323" s="126" t="s">
        <v>2222</v>
      </c>
      <c r="B3323" s="297"/>
      <c r="C3323" s="126" t="s">
        <v>2967</v>
      </c>
      <c r="D3323" s="278">
        <f>+VLOOKUP(A3323,'LISTA NACIONAL'!A:B,2,0)</f>
        <v>2465.5250000000001</v>
      </c>
      <c r="E3323" s="278">
        <f t="shared" si="51"/>
        <v>2983.2852499999999</v>
      </c>
      <c r="G3323" s="7"/>
      <c r="H3323" s="200"/>
      <c r="I3323" s="199"/>
      <c r="J3323" s="199"/>
      <c r="K3323" s="113"/>
      <c r="L3323" s="113"/>
      <c r="M3323" s="113"/>
      <c r="N3323" s="7"/>
    </row>
    <row r="3324" spans="1:14">
      <c r="A3324" s="126" t="s">
        <v>2223</v>
      </c>
      <c r="B3324" s="297"/>
      <c r="C3324" s="126" t="s">
        <v>2968</v>
      </c>
      <c r="D3324" s="278">
        <f>+VLOOKUP(A3324,'LISTA NACIONAL'!A:B,2,0)</f>
        <v>56214.002999999997</v>
      </c>
      <c r="E3324" s="278">
        <f t="shared" si="51"/>
        <v>68018.943629999994</v>
      </c>
      <c r="G3324" s="7"/>
      <c r="H3324" s="200"/>
      <c r="I3324" s="199"/>
      <c r="J3324" s="199"/>
      <c r="K3324" s="113"/>
      <c r="L3324" s="113"/>
      <c r="M3324" s="113"/>
      <c r="N3324" s="7"/>
    </row>
    <row r="3325" spans="1:14">
      <c r="A3325" s="126" t="s">
        <v>2224</v>
      </c>
      <c r="B3325" s="297"/>
      <c r="C3325" s="126" t="s">
        <v>2969</v>
      </c>
      <c r="D3325" s="278">
        <f>+VLOOKUP(A3325,'LISTA NACIONAL'!A:B,2,0)</f>
        <v>14819.237999999999</v>
      </c>
      <c r="E3325" s="278">
        <f t="shared" si="51"/>
        <v>17931.277979999999</v>
      </c>
      <c r="G3325" s="7"/>
      <c r="H3325" s="200"/>
      <c r="I3325" s="199"/>
      <c r="J3325" s="199"/>
      <c r="K3325" s="113"/>
      <c r="L3325" s="113"/>
      <c r="M3325" s="113"/>
      <c r="N3325" s="7"/>
    </row>
    <row r="3326" spans="1:14">
      <c r="A3326" s="126" t="s">
        <v>2225</v>
      </c>
      <c r="B3326" s="297"/>
      <c r="C3326" s="126" t="s">
        <v>2970</v>
      </c>
      <c r="D3326" s="278">
        <f>+VLOOKUP(A3326,'LISTA NACIONAL'!A:B,2,0)</f>
        <v>36550.557999999997</v>
      </c>
      <c r="E3326" s="278">
        <f t="shared" si="51"/>
        <v>44226.175179999998</v>
      </c>
      <c r="G3326" s="7"/>
      <c r="H3326" s="200"/>
      <c r="I3326" s="199"/>
      <c r="J3326" s="199"/>
      <c r="K3326" s="113"/>
      <c r="L3326" s="113"/>
      <c r="M3326" s="113"/>
      <c r="N3326" s="7"/>
    </row>
    <row r="3327" spans="1:14">
      <c r="A3327" s="126" t="s">
        <v>4459</v>
      </c>
      <c r="B3327" s="297"/>
      <c r="C3327" s="126" t="s">
        <v>4460</v>
      </c>
      <c r="D3327" s="278">
        <f>+VLOOKUP(A3327,'LISTA NACIONAL'!A:B,2,0)</f>
        <v>6173.1459999999997</v>
      </c>
      <c r="E3327" s="278">
        <f t="shared" si="51"/>
        <v>7469.5066599999991</v>
      </c>
      <c r="G3327" s="7"/>
      <c r="H3327" s="200"/>
      <c r="I3327" s="199"/>
      <c r="J3327" s="199"/>
      <c r="K3327" s="113"/>
      <c r="L3327" s="113"/>
      <c r="M3327" s="113"/>
      <c r="N3327" s="7"/>
    </row>
    <row r="3328" spans="1:14">
      <c r="A3328" s="126" t="s">
        <v>4461</v>
      </c>
      <c r="B3328" s="297"/>
      <c r="C3328" s="126" t="s">
        <v>3194</v>
      </c>
      <c r="D3328" s="278">
        <f>+VLOOKUP(A3328,'LISTA NACIONAL'!A:B,2,0)</f>
        <v>7917.03</v>
      </c>
      <c r="E3328" s="278">
        <f t="shared" si="51"/>
        <v>9579.6062999999995</v>
      </c>
      <c r="G3328" s="7"/>
      <c r="H3328" s="200"/>
      <c r="I3328" s="199"/>
      <c r="J3328" s="199"/>
      <c r="K3328" s="113"/>
      <c r="L3328" s="113"/>
      <c r="M3328" s="113"/>
      <c r="N3328" s="7"/>
    </row>
    <row r="3329" spans="1:14">
      <c r="A3329" s="126" t="s">
        <v>2226</v>
      </c>
      <c r="B3329" s="297"/>
      <c r="C3329" s="126" t="s">
        <v>2971</v>
      </c>
      <c r="D3329" s="278">
        <f>+VLOOKUP(A3329,'LISTA NACIONAL'!A:B,2,0)</f>
        <v>4085.9270000000001</v>
      </c>
      <c r="E3329" s="278">
        <f t="shared" si="51"/>
        <v>4943.9716699999999</v>
      </c>
      <c r="G3329" s="7"/>
      <c r="H3329" s="200"/>
      <c r="I3329" s="199"/>
      <c r="J3329" s="199"/>
      <c r="K3329" s="113"/>
      <c r="L3329" s="113"/>
      <c r="M3329" s="113"/>
      <c r="N3329" s="7"/>
    </row>
    <row r="3330" spans="1:14">
      <c r="A3330" s="126" t="s">
        <v>2227</v>
      </c>
      <c r="B3330" s="297"/>
      <c r="C3330" s="126" t="s">
        <v>758</v>
      </c>
      <c r="D3330" s="278">
        <f>+VLOOKUP(A3330,'LISTA NACIONAL'!A:B,2,0)</f>
        <v>5154.5959999999995</v>
      </c>
      <c r="E3330" s="278">
        <f t="shared" si="51"/>
        <v>6237.0611599999993</v>
      </c>
      <c r="G3330" s="7"/>
      <c r="H3330" s="200"/>
      <c r="I3330" s="199"/>
      <c r="J3330" s="199"/>
      <c r="K3330" s="113"/>
      <c r="L3330" s="113"/>
      <c r="M3330" s="113"/>
      <c r="N3330" s="7"/>
    </row>
    <row r="3331" spans="1:14">
      <c r="A3331" s="126" t="s">
        <v>2228</v>
      </c>
      <c r="B3331" s="297"/>
      <c r="C3331" s="126" t="s">
        <v>759</v>
      </c>
      <c r="D3331" s="278">
        <f>+VLOOKUP(A3331,'LISTA NACIONAL'!A:B,2,0)</f>
        <v>4026.0720000000001</v>
      </c>
      <c r="E3331" s="278">
        <f t="shared" si="51"/>
        <v>4871.5471200000002</v>
      </c>
      <c r="G3331" s="7"/>
      <c r="H3331" s="200"/>
      <c r="I3331" s="199"/>
      <c r="J3331" s="199"/>
      <c r="K3331" s="113"/>
      <c r="L3331" s="113"/>
      <c r="M3331" s="113"/>
      <c r="N3331" s="7"/>
    </row>
    <row r="3332" spans="1:14">
      <c r="A3332" s="126" t="s">
        <v>2229</v>
      </c>
      <c r="B3332" s="297"/>
      <c r="C3332" s="126" t="s">
        <v>760</v>
      </c>
      <c r="D3332" s="278">
        <f>+VLOOKUP(A3332,'LISTA NACIONAL'!A:B,2,0)</f>
        <v>2064.2759999999998</v>
      </c>
      <c r="E3332" s="278">
        <f t="shared" si="51"/>
        <v>2497.7739599999995</v>
      </c>
      <c r="G3332" s="7"/>
      <c r="H3332" s="200"/>
      <c r="I3332" s="199"/>
      <c r="J3332" s="199"/>
      <c r="K3332" s="113"/>
      <c r="L3332" s="113"/>
      <c r="M3332" s="113"/>
      <c r="N3332" s="7"/>
    </row>
    <row r="3333" spans="1:14">
      <c r="A3333" s="126" t="s">
        <v>2230</v>
      </c>
      <c r="B3333" s="297"/>
      <c r="C3333" s="126" t="s">
        <v>761</v>
      </c>
      <c r="D3333" s="278">
        <f>+VLOOKUP(A3333,'LISTA NACIONAL'!A:B,2,0)</f>
        <v>57209.207999999999</v>
      </c>
      <c r="E3333" s="278">
        <f t="shared" si="51"/>
        <v>69223.141680000001</v>
      </c>
      <c r="G3333" s="7"/>
      <c r="H3333" s="200"/>
      <c r="I3333" s="199"/>
      <c r="J3333" s="199"/>
      <c r="K3333" s="113"/>
      <c r="L3333" s="113"/>
      <c r="M3333" s="113"/>
      <c r="N3333" s="7"/>
    </row>
    <row r="3334" spans="1:14">
      <c r="A3334" s="126" t="s">
        <v>2231</v>
      </c>
      <c r="B3334" s="297"/>
      <c r="C3334" s="126" t="s">
        <v>762</v>
      </c>
      <c r="D3334" s="278">
        <f>+VLOOKUP(A3334,'LISTA NACIONAL'!A:B,2,0)</f>
        <v>5313.9210000000003</v>
      </c>
      <c r="E3334" s="278">
        <f t="shared" si="51"/>
        <v>6429.8444099999997</v>
      </c>
      <c r="G3334" s="7"/>
      <c r="H3334" s="200"/>
      <c r="I3334" s="199"/>
      <c r="J3334" s="199"/>
      <c r="K3334" s="113"/>
      <c r="L3334" s="113"/>
      <c r="M3334" s="113"/>
      <c r="N3334" s="7"/>
    </row>
    <row r="3335" spans="1:14">
      <c r="A3335" s="126" t="s">
        <v>2232</v>
      </c>
      <c r="B3335" s="297"/>
      <c r="C3335" s="126" t="s">
        <v>763</v>
      </c>
      <c r="D3335" s="278">
        <f>+VLOOKUP(A3335,'LISTA NACIONAL'!A:B,2,0)</f>
        <v>4120.5820000000003</v>
      </c>
      <c r="E3335" s="278">
        <f t="shared" si="51"/>
        <v>4985.9042200000004</v>
      </c>
      <c r="G3335" s="7"/>
      <c r="H3335" s="200"/>
      <c r="I3335" s="199"/>
      <c r="J3335" s="199"/>
      <c r="K3335" s="113"/>
      <c r="L3335" s="113"/>
      <c r="M3335" s="113"/>
      <c r="N3335" s="7"/>
    </row>
    <row r="3336" spans="1:14">
      <c r="A3336" s="126" t="s">
        <v>2233</v>
      </c>
      <c r="B3336" s="297"/>
      <c r="C3336" s="126" t="s">
        <v>764</v>
      </c>
      <c r="D3336" s="278">
        <f>+VLOOKUP(A3336,'LISTA NACIONAL'!A:B,2,0)</f>
        <v>11456.788</v>
      </c>
      <c r="E3336" s="278">
        <f t="shared" si="51"/>
        <v>13862.71348</v>
      </c>
      <c r="G3336" s="7"/>
      <c r="H3336" s="200"/>
      <c r="I3336" s="199"/>
      <c r="J3336" s="199"/>
      <c r="K3336" s="113"/>
      <c r="L3336" s="113"/>
      <c r="M3336" s="113"/>
      <c r="N3336" s="7"/>
    </row>
    <row r="3337" spans="1:14">
      <c r="A3337" s="126" t="s">
        <v>2234</v>
      </c>
      <c r="B3337" s="297"/>
      <c r="C3337" s="126" t="s">
        <v>765</v>
      </c>
      <c r="D3337" s="278">
        <f>+VLOOKUP(A3337,'LISTA NACIONAL'!A:B,2,0)</f>
        <v>15783.686</v>
      </c>
      <c r="E3337" s="278">
        <f t="shared" si="51"/>
        <v>19098.260060000001</v>
      </c>
      <c r="G3337" s="7"/>
      <c r="H3337" s="200"/>
      <c r="I3337" s="199"/>
      <c r="J3337" s="199"/>
      <c r="K3337" s="113"/>
      <c r="L3337" s="113"/>
      <c r="M3337" s="113"/>
      <c r="N3337" s="7"/>
    </row>
    <row r="3338" spans="1:14">
      <c r="A3338" s="126" t="s">
        <v>2235</v>
      </c>
      <c r="B3338" s="297"/>
      <c r="C3338" s="126" t="s">
        <v>766</v>
      </c>
      <c r="D3338" s="278">
        <f>+VLOOKUP(A3338,'LISTA NACIONAL'!A:B,2,0)</f>
        <v>20589.177</v>
      </c>
      <c r="E3338" s="278">
        <f t="shared" si="51"/>
        <v>24912.904169999998</v>
      </c>
      <c r="G3338" s="7"/>
      <c r="H3338" s="200"/>
      <c r="I3338" s="199"/>
      <c r="J3338" s="199"/>
      <c r="K3338" s="113"/>
      <c r="L3338" s="113"/>
      <c r="M3338" s="113"/>
      <c r="N3338" s="7"/>
    </row>
    <row r="3339" spans="1:14">
      <c r="A3339" s="126" t="s">
        <v>2236</v>
      </c>
      <c r="B3339" s="297"/>
      <c r="C3339" s="126" t="s">
        <v>767</v>
      </c>
      <c r="D3339" s="278">
        <f>+VLOOKUP(A3339,'LISTA NACIONAL'!A:B,2,0)</f>
        <v>12581.495000000001</v>
      </c>
      <c r="E3339" s="278">
        <f t="shared" ref="E3339:E3402" si="52">+D3339*1.21</f>
        <v>15223.60895</v>
      </c>
      <c r="G3339" s="7"/>
      <c r="H3339" s="200"/>
      <c r="I3339" s="199"/>
      <c r="J3339" s="199"/>
      <c r="K3339" s="113"/>
      <c r="L3339" s="113"/>
      <c r="M3339" s="113"/>
      <c r="N3339" s="7"/>
    </row>
    <row r="3340" spans="1:14">
      <c r="A3340" s="126" t="s">
        <v>2237</v>
      </c>
      <c r="B3340" s="297"/>
      <c r="C3340" s="126" t="s">
        <v>768</v>
      </c>
      <c r="D3340" s="278">
        <f>+VLOOKUP(A3340,'LISTA NACIONAL'!A:B,2,0)</f>
        <v>21171.885999999999</v>
      </c>
      <c r="E3340" s="278">
        <f t="shared" si="52"/>
        <v>25617.982059999998</v>
      </c>
      <c r="G3340" s="7"/>
      <c r="H3340" s="200"/>
      <c r="I3340" s="199"/>
      <c r="J3340" s="199"/>
      <c r="K3340" s="113"/>
      <c r="L3340" s="113"/>
      <c r="M3340" s="113"/>
      <c r="N3340" s="7"/>
    </row>
    <row r="3341" spans="1:14">
      <c r="A3341" s="126" t="s">
        <v>2238</v>
      </c>
      <c r="B3341" s="297"/>
      <c r="C3341" s="126" t="s">
        <v>769</v>
      </c>
      <c r="D3341" s="278">
        <f>+VLOOKUP(A3341,'LISTA NACIONAL'!A:B,2,0)</f>
        <v>23683.42</v>
      </c>
      <c r="E3341" s="278">
        <f t="shared" si="52"/>
        <v>28656.938199999997</v>
      </c>
      <c r="G3341" s="7"/>
      <c r="H3341" s="200"/>
      <c r="I3341" s="199"/>
      <c r="J3341" s="199"/>
      <c r="K3341" s="113"/>
      <c r="L3341" s="113"/>
      <c r="M3341" s="113"/>
      <c r="N3341" s="7"/>
    </row>
    <row r="3342" spans="1:14">
      <c r="A3342" s="126" t="s">
        <v>2239</v>
      </c>
      <c r="B3342" s="297"/>
      <c r="C3342" s="126" t="s">
        <v>770</v>
      </c>
      <c r="D3342" s="278">
        <f>+VLOOKUP(A3342,'LISTA NACIONAL'!A:B,2,0)</f>
        <v>12581.495000000001</v>
      </c>
      <c r="E3342" s="278">
        <f t="shared" si="52"/>
        <v>15223.60895</v>
      </c>
      <c r="G3342" s="7"/>
      <c r="H3342" s="200"/>
      <c r="I3342" s="199"/>
      <c r="J3342" s="199"/>
      <c r="K3342" s="113"/>
      <c r="L3342" s="113"/>
      <c r="M3342" s="113"/>
      <c r="N3342" s="7"/>
    </row>
    <row r="3343" spans="1:14">
      <c r="A3343" s="126" t="s">
        <v>2240</v>
      </c>
      <c r="B3343" s="297"/>
      <c r="C3343" s="126" t="s">
        <v>770</v>
      </c>
      <c r="D3343" s="278">
        <f>+VLOOKUP(A3343,'LISTA NACIONAL'!A:B,2,0)</f>
        <v>12581.495000000001</v>
      </c>
      <c r="E3343" s="278">
        <f t="shared" si="52"/>
        <v>15223.60895</v>
      </c>
      <c r="G3343" s="7"/>
      <c r="H3343" s="200"/>
      <c r="I3343" s="199"/>
      <c r="J3343" s="199"/>
      <c r="K3343" s="113"/>
      <c r="L3343" s="113"/>
      <c r="M3343" s="113"/>
      <c r="N3343" s="7"/>
    </row>
    <row r="3344" spans="1:14">
      <c r="A3344" s="126" t="s">
        <v>2241</v>
      </c>
      <c r="B3344" s="297"/>
      <c r="C3344" s="126" t="s">
        <v>771</v>
      </c>
      <c r="D3344" s="278">
        <f>+VLOOKUP(A3344,'LISTA NACIONAL'!A:B,2,0)</f>
        <v>13870.272999999999</v>
      </c>
      <c r="E3344" s="278">
        <f t="shared" si="52"/>
        <v>16783.030329999998</v>
      </c>
      <c r="G3344" s="7"/>
      <c r="H3344" s="200"/>
      <c r="I3344" s="199"/>
      <c r="J3344" s="199"/>
      <c r="K3344" s="113"/>
      <c r="L3344" s="113"/>
      <c r="M3344" s="113"/>
      <c r="N3344" s="7"/>
    </row>
    <row r="3345" spans="1:14">
      <c r="A3345" s="126" t="s">
        <v>2242</v>
      </c>
      <c r="B3345" s="297"/>
      <c r="C3345" s="126" t="s">
        <v>772</v>
      </c>
      <c r="D3345" s="278">
        <f>+VLOOKUP(A3345,'LISTA NACIONAL'!A:B,2,0)</f>
        <v>29632.842000000001</v>
      </c>
      <c r="E3345" s="278">
        <f t="shared" si="52"/>
        <v>35855.738819999999</v>
      </c>
      <c r="G3345" s="7"/>
      <c r="H3345" s="200"/>
      <c r="I3345" s="199"/>
      <c r="J3345" s="199"/>
      <c r="K3345" s="113"/>
      <c r="L3345" s="113"/>
      <c r="M3345" s="113"/>
      <c r="N3345" s="7"/>
    </row>
    <row r="3346" spans="1:14">
      <c r="A3346" s="126" t="s">
        <v>2243</v>
      </c>
      <c r="B3346" s="297"/>
      <c r="C3346" s="126" t="s">
        <v>773</v>
      </c>
      <c r="D3346" s="278">
        <f>+VLOOKUP(A3346,'LISTA NACIONAL'!A:B,2,0)</f>
        <v>4465.902</v>
      </c>
      <c r="E3346" s="278">
        <f t="shared" si="52"/>
        <v>5403.7414200000003</v>
      </c>
      <c r="G3346" s="7"/>
      <c r="H3346" s="200"/>
      <c r="I3346" s="199"/>
      <c r="J3346" s="199"/>
      <c r="K3346" s="113"/>
      <c r="L3346" s="113"/>
      <c r="M3346" s="113"/>
      <c r="N3346" s="7"/>
    </row>
    <row r="3347" spans="1:14">
      <c r="A3347" s="126" t="s">
        <v>2244</v>
      </c>
      <c r="B3347" s="297"/>
      <c r="C3347" s="126" t="s">
        <v>6229</v>
      </c>
      <c r="D3347" s="278">
        <f>+VLOOKUP(A3347,'LISTA NACIONAL'!A:B,2,0)</f>
        <v>60058.337</v>
      </c>
      <c r="E3347" s="278">
        <f t="shared" si="52"/>
        <v>72670.587769999998</v>
      </c>
      <c r="G3347" s="7"/>
      <c r="H3347" s="200"/>
      <c r="I3347" s="199"/>
      <c r="J3347" s="199"/>
      <c r="K3347" s="113"/>
      <c r="L3347" s="113"/>
      <c r="M3347" s="113"/>
      <c r="N3347" s="7"/>
    </row>
    <row r="3348" spans="1:14">
      <c r="A3348" s="126" t="s">
        <v>2245</v>
      </c>
      <c r="B3348" s="297"/>
      <c r="C3348" s="126" t="s">
        <v>774</v>
      </c>
      <c r="D3348" s="278">
        <f>+VLOOKUP(A3348,'LISTA NACIONAL'!A:B,2,0)</f>
        <v>35464.408000000003</v>
      </c>
      <c r="E3348" s="278">
        <f t="shared" si="52"/>
        <v>42911.933680000002</v>
      </c>
      <c r="G3348" s="7"/>
      <c r="H3348" s="200"/>
      <c r="I3348" s="199"/>
      <c r="J3348" s="199"/>
      <c r="K3348" s="113"/>
      <c r="L3348" s="113"/>
      <c r="M3348" s="113"/>
      <c r="N3348" s="7"/>
    </row>
    <row r="3349" spans="1:14">
      <c r="A3349" s="126" t="s">
        <v>2246</v>
      </c>
      <c r="B3349" s="297"/>
      <c r="C3349" s="126" t="s">
        <v>775</v>
      </c>
      <c r="D3349" s="278">
        <f>+VLOOKUP(A3349,'LISTA NACIONAL'!A:B,2,0)</f>
        <v>15442.427</v>
      </c>
      <c r="E3349" s="278">
        <f t="shared" si="52"/>
        <v>18685.336670000001</v>
      </c>
      <c r="G3349" s="7"/>
      <c r="H3349" s="200"/>
      <c r="I3349" s="199"/>
      <c r="J3349" s="199"/>
      <c r="K3349" s="113"/>
      <c r="L3349" s="113"/>
      <c r="M3349" s="113"/>
      <c r="N3349" s="7"/>
    </row>
    <row r="3350" spans="1:14">
      <c r="A3350" s="126" t="s">
        <v>2247</v>
      </c>
      <c r="B3350" s="297"/>
      <c r="C3350" s="126" t="s">
        <v>776</v>
      </c>
      <c r="D3350" s="278">
        <f>+VLOOKUP(A3350,'LISTA NACIONAL'!A:B,2,0)</f>
        <v>8021.1840000000002</v>
      </c>
      <c r="E3350" s="278">
        <f t="shared" si="52"/>
        <v>9705.6326399999998</v>
      </c>
      <c r="G3350" s="7"/>
      <c r="H3350" s="200"/>
      <c r="I3350" s="199"/>
      <c r="J3350" s="199"/>
      <c r="K3350" s="113"/>
      <c r="L3350" s="113"/>
      <c r="M3350" s="113"/>
      <c r="N3350" s="7"/>
    </row>
    <row r="3351" spans="1:14">
      <c r="A3351" s="126" t="s">
        <v>2248</v>
      </c>
      <c r="B3351" s="297"/>
      <c r="C3351" s="126" t="s">
        <v>777</v>
      </c>
      <c r="D3351" s="278">
        <f>+VLOOKUP(A3351,'LISTA NACIONAL'!A:B,2,0)</f>
        <v>79501.899999999994</v>
      </c>
      <c r="E3351" s="278">
        <f t="shared" si="52"/>
        <v>96197.298999999985</v>
      </c>
      <c r="G3351" s="7"/>
      <c r="H3351" s="200"/>
      <c r="I3351" s="199"/>
      <c r="J3351" s="199"/>
      <c r="K3351" s="113"/>
      <c r="L3351" s="113"/>
      <c r="M3351" s="113"/>
      <c r="N3351" s="7"/>
    </row>
    <row r="3352" spans="1:14">
      <c r="A3352" s="126" t="s">
        <v>2249</v>
      </c>
      <c r="B3352" s="297"/>
      <c r="C3352" s="126" t="s">
        <v>3880</v>
      </c>
      <c r="D3352" s="278">
        <f>+VLOOKUP(A3352,'LISTA NACIONAL'!A:B,2,0)</f>
        <v>13727.471</v>
      </c>
      <c r="E3352" s="278">
        <f t="shared" si="52"/>
        <v>16610.23991</v>
      </c>
      <c r="G3352" s="7"/>
      <c r="H3352" s="200"/>
      <c r="I3352" s="199"/>
      <c r="J3352" s="199"/>
      <c r="K3352" s="113"/>
      <c r="L3352" s="113"/>
      <c r="M3352" s="113"/>
      <c r="N3352" s="7"/>
    </row>
    <row r="3353" spans="1:14">
      <c r="A3353" s="126" t="s">
        <v>2250</v>
      </c>
      <c r="B3353" s="297"/>
      <c r="C3353" s="126" t="s">
        <v>3881</v>
      </c>
      <c r="D3353" s="278">
        <f>+VLOOKUP(A3353,'LISTA NACIONAL'!A:B,2,0)</f>
        <v>28037.338</v>
      </c>
      <c r="E3353" s="278">
        <f t="shared" si="52"/>
        <v>33925.178979999997</v>
      </c>
      <c r="G3353" s="7"/>
      <c r="H3353" s="200"/>
      <c r="I3353" s="199"/>
      <c r="J3353" s="199"/>
      <c r="K3353" s="113"/>
      <c r="L3353" s="113"/>
      <c r="M3353" s="113"/>
      <c r="N3353" s="7"/>
    </row>
    <row r="3354" spans="1:14">
      <c r="A3354" s="126" t="s">
        <v>2251</v>
      </c>
      <c r="B3354" s="297"/>
      <c r="C3354" s="126" t="s">
        <v>3882</v>
      </c>
      <c r="D3354" s="278">
        <f>+VLOOKUP(A3354,'LISTA NACIONAL'!A:B,2,0)</f>
        <v>13140.892</v>
      </c>
      <c r="E3354" s="278">
        <f t="shared" si="52"/>
        <v>15900.479319999999</v>
      </c>
      <c r="G3354" s="7"/>
      <c r="H3354" s="200"/>
      <c r="I3354" s="199"/>
      <c r="J3354" s="199"/>
      <c r="K3354" s="113"/>
      <c r="L3354" s="113"/>
      <c r="M3354" s="113"/>
      <c r="N3354" s="7"/>
    </row>
    <row r="3355" spans="1:14">
      <c r="A3355" s="126" t="s">
        <v>2252</v>
      </c>
      <c r="B3355" s="297"/>
      <c r="C3355" s="126" t="s">
        <v>3883</v>
      </c>
      <c r="D3355" s="278">
        <f>+VLOOKUP(A3355,'LISTA NACIONAL'!A:B,2,0)</f>
        <v>7490.576</v>
      </c>
      <c r="E3355" s="278">
        <f t="shared" si="52"/>
        <v>9063.5969599999989</v>
      </c>
      <c r="G3355" s="7"/>
      <c r="H3355" s="200"/>
      <c r="I3355" s="199"/>
      <c r="J3355" s="199"/>
      <c r="K3355" s="113"/>
      <c r="L3355" s="113"/>
      <c r="M3355" s="113"/>
      <c r="N3355" s="7"/>
    </row>
    <row r="3356" spans="1:14">
      <c r="A3356" s="126" t="s">
        <v>2253</v>
      </c>
      <c r="B3356" s="297"/>
      <c r="C3356" s="126" t="s">
        <v>3525</v>
      </c>
      <c r="D3356" s="278">
        <f>+VLOOKUP(A3356,'LISTA NACIONAL'!A:B,2,0)</f>
        <v>3194.5160000000001</v>
      </c>
      <c r="E3356" s="278">
        <f t="shared" si="52"/>
        <v>3865.36436</v>
      </c>
      <c r="G3356" s="7"/>
      <c r="H3356" s="200"/>
      <c r="I3356" s="199"/>
      <c r="J3356" s="199"/>
      <c r="K3356" s="113"/>
      <c r="L3356" s="113"/>
      <c r="M3356" s="113"/>
      <c r="N3356" s="7"/>
    </row>
    <row r="3357" spans="1:14">
      <c r="A3357" s="126" t="s">
        <v>2254</v>
      </c>
      <c r="B3357" s="297"/>
      <c r="C3357" s="126" t="s">
        <v>3525</v>
      </c>
      <c r="D3357" s="278">
        <f>+VLOOKUP(A3357,'LISTA NACIONAL'!A:B,2,0)</f>
        <v>2862.7809999999999</v>
      </c>
      <c r="E3357" s="278">
        <f t="shared" si="52"/>
        <v>3463.9650099999999</v>
      </c>
      <c r="G3357" s="7"/>
      <c r="H3357" s="200"/>
      <c r="I3357" s="199"/>
      <c r="J3357" s="199"/>
      <c r="K3357" s="113"/>
      <c r="L3357" s="113"/>
      <c r="M3357" s="113"/>
      <c r="N3357" s="7"/>
    </row>
    <row r="3358" spans="1:14">
      <c r="A3358" s="126" t="s">
        <v>2255</v>
      </c>
      <c r="B3358" s="297"/>
      <c r="C3358" s="126" t="s">
        <v>3526</v>
      </c>
      <c r="D3358" s="278">
        <f>+VLOOKUP(A3358,'LISTA NACIONAL'!A:B,2,0)</f>
        <v>3659.5320000000002</v>
      </c>
      <c r="E3358" s="278">
        <f t="shared" si="52"/>
        <v>4428.0337200000004</v>
      </c>
      <c r="G3358" s="7"/>
      <c r="H3358" s="200"/>
      <c r="I3358" s="199"/>
      <c r="J3358" s="199"/>
      <c r="K3358" s="113"/>
      <c r="L3358" s="113"/>
      <c r="M3358" s="113"/>
      <c r="N3358" s="7"/>
    </row>
    <row r="3359" spans="1:14">
      <c r="A3359" s="126" t="s">
        <v>2256</v>
      </c>
      <c r="B3359" s="297"/>
      <c r="C3359" s="126" t="s">
        <v>3527</v>
      </c>
      <c r="D3359" s="278">
        <f>+VLOOKUP(A3359,'LISTA NACIONAL'!A:B,2,0)</f>
        <v>20839.036</v>
      </c>
      <c r="E3359" s="278">
        <f t="shared" si="52"/>
        <v>25215.233560000001</v>
      </c>
      <c r="G3359" s="7"/>
      <c r="H3359" s="200"/>
      <c r="I3359" s="199"/>
      <c r="J3359" s="199"/>
      <c r="K3359" s="113"/>
      <c r="L3359" s="113"/>
      <c r="M3359" s="113"/>
      <c r="N3359" s="7"/>
    </row>
    <row r="3360" spans="1:14">
      <c r="A3360" s="126" t="s">
        <v>2257</v>
      </c>
      <c r="B3360" s="297"/>
      <c r="C3360" s="126" t="s">
        <v>8429</v>
      </c>
      <c r="D3360" s="278">
        <f>+VLOOKUP(A3360,'LISTA NACIONAL'!A:B,2,0)</f>
        <v>41764.716999999997</v>
      </c>
      <c r="E3360" s="278">
        <f t="shared" si="52"/>
        <v>50535.307569999997</v>
      </c>
      <c r="G3360" s="7"/>
      <c r="H3360" s="200"/>
      <c r="I3360" s="199"/>
      <c r="J3360" s="199"/>
      <c r="K3360" s="113"/>
      <c r="L3360" s="113"/>
      <c r="M3360" s="113"/>
      <c r="N3360" s="7"/>
    </row>
    <row r="3361" spans="1:14">
      <c r="A3361" s="126" t="s">
        <v>2258</v>
      </c>
      <c r="B3361" s="297"/>
      <c r="C3361" s="126" t="s">
        <v>4338</v>
      </c>
      <c r="D3361" s="278">
        <f>+VLOOKUP(A3361,'LISTA NACIONAL'!A:B,2,0)</f>
        <v>2862.7809999999999</v>
      </c>
      <c r="E3361" s="278">
        <f t="shared" si="52"/>
        <v>3463.9650099999999</v>
      </c>
      <c r="G3361" s="7"/>
      <c r="H3361" s="200"/>
      <c r="I3361" s="199"/>
      <c r="J3361" s="199"/>
      <c r="K3361" s="113"/>
      <c r="L3361" s="113"/>
      <c r="M3361" s="113"/>
      <c r="N3361" s="7"/>
    </row>
    <row r="3362" spans="1:14">
      <c r="A3362" s="126" t="s">
        <v>2259</v>
      </c>
      <c r="B3362" s="297"/>
      <c r="C3362" s="126" t="s">
        <v>4339</v>
      </c>
      <c r="D3362" s="278">
        <f>+VLOOKUP(A3362,'LISTA NACIONAL'!A:B,2,0)</f>
        <v>7000.6660000000002</v>
      </c>
      <c r="E3362" s="278">
        <f t="shared" si="52"/>
        <v>8470.8058600000004</v>
      </c>
      <c r="G3362" s="7"/>
      <c r="H3362" s="200"/>
      <c r="I3362" s="199"/>
      <c r="J3362" s="199"/>
      <c r="K3362" s="113"/>
      <c r="L3362" s="113"/>
      <c r="M3362" s="113"/>
      <c r="N3362" s="7"/>
    </row>
    <row r="3363" spans="1:14">
      <c r="A3363" s="126" t="s">
        <v>2260</v>
      </c>
      <c r="B3363" s="297"/>
      <c r="C3363" s="126" t="s">
        <v>4340</v>
      </c>
      <c r="D3363" s="278">
        <f>+VLOOKUP(A3363,'LISTA NACIONAL'!A:B,2,0)</f>
        <v>11094.295</v>
      </c>
      <c r="E3363" s="278">
        <f t="shared" si="52"/>
        <v>13424.096949999999</v>
      </c>
      <c r="G3363" s="7"/>
      <c r="H3363" s="200"/>
      <c r="I3363" s="199"/>
      <c r="J3363" s="199"/>
      <c r="K3363" s="113"/>
      <c r="L3363" s="113"/>
      <c r="M3363" s="113"/>
      <c r="N3363" s="7"/>
    </row>
    <row r="3364" spans="1:14">
      <c r="A3364" s="126" t="s">
        <v>2261</v>
      </c>
      <c r="B3364" s="297"/>
      <c r="C3364" s="126" t="s">
        <v>4341</v>
      </c>
      <c r="D3364" s="278">
        <f>+VLOOKUP(A3364,'LISTA NACIONAL'!A:B,2,0)</f>
        <v>27450.896000000001</v>
      </c>
      <c r="E3364" s="278">
        <f t="shared" si="52"/>
        <v>33215.584159999999</v>
      </c>
      <c r="G3364" s="7"/>
      <c r="H3364" s="200"/>
      <c r="I3364" s="199"/>
      <c r="J3364" s="199"/>
      <c r="K3364" s="113"/>
      <c r="L3364" s="113"/>
      <c r="M3364" s="113"/>
      <c r="N3364" s="7"/>
    </row>
    <row r="3365" spans="1:14">
      <c r="A3365" s="126" t="s">
        <v>2262</v>
      </c>
      <c r="B3365" s="297"/>
      <c r="C3365" s="126" t="s">
        <v>4342</v>
      </c>
      <c r="D3365" s="278">
        <f>+VLOOKUP(A3365,'LISTA NACIONAL'!A:B,2,0)</f>
        <v>11456.788</v>
      </c>
      <c r="E3365" s="278">
        <f t="shared" si="52"/>
        <v>13862.71348</v>
      </c>
      <c r="G3365" s="7"/>
      <c r="H3365" s="200"/>
      <c r="I3365" s="199"/>
      <c r="J3365" s="199"/>
      <c r="K3365" s="113"/>
      <c r="L3365" s="113"/>
      <c r="M3365" s="113"/>
      <c r="N3365" s="7"/>
    </row>
    <row r="3366" spans="1:14">
      <c r="A3366" s="126" t="s">
        <v>2263</v>
      </c>
      <c r="B3366" s="297"/>
      <c r="C3366" s="126" t="s">
        <v>7682</v>
      </c>
      <c r="D3366" s="278">
        <f>+VLOOKUP(A3366,'LISTA NACIONAL'!A:B,2,0)</f>
        <v>5154.5959999999995</v>
      </c>
      <c r="E3366" s="278">
        <f t="shared" si="52"/>
        <v>6237.0611599999993</v>
      </c>
      <c r="G3366" s="7"/>
      <c r="H3366" s="200"/>
      <c r="I3366" s="199"/>
      <c r="J3366" s="199"/>
      <c r="K3366" s="113"/>
      <c r="L3366" s="113"/>
      <c r="M3366" s="113"/>
      <c r="N3366" s="7"/>
    </row>
    <row r="3367" spans="1:14">
      <c r="A3367" s="126" t="s">
        <v>2264</v>
      </c>
      <c r="B3367" s="297"/>
      <c r="C3367" s="126" t="s">
        <v>7683</v>
      </c>
      <c r="D3367" s="278">
        <f>+VLOOKUP(A3367,'LISTA NACIONAL'!A:B,2,0)</f>
        <v>3323.846</v>
      </c>
      <c r="E3367" s="278">
        <f t="shared" si="52"/>
        <v>4021.8536599999998</v>
      </c>
      <c r="G3367" s="7"/>
      <c r="H3367" s="200"/>
      <c r="I3367" s="199"/>
      <c r="J3367" s="199"/>
      <c r="K3367" s="113"/>
      <c r="L3367" s="113"/>
      <c r="M3367" s="113"/>
      <c r="N3367" s="7"/>
    </row>
    <row r="3368" spans="1:14">
      <c r="A3368" s="126" t="s">
        <v>2265</v>
      </c>
      <c r="B3368" s="297"/>
      <c r="C3368" s="126" t="s">
        <v>7684</v>
      </c>
      <c r="D3368" s="278">
        <f>+VLOOKUP(A3368,'LISTA NACIONAL'!A:B,2,0)</f>
        <v>4228.5659999999998</v>
      </c>
      <c r="E3368" s="278">
        <f t="shared" si="52"/>
        <v>5116.5648599999995</v>
      </c>
      <c r="G3368" s="7"/>
      <c r="H3368" s="200"/>
      <c r="I3368" s="199"/>
      <c r="J3368" s="199"/>
      <c r="K3368" s="113"/>
      <c r="L3368" s="113"/>
      <c r="M3368" s="113"/>
      <c r="N3368" s="7"/>
    </row>
    <row r="3369" spans="1:14">
      <c r="A3369" s="126" t="s">
        <v>2266</v>
      </c>
      <c r="B3369" s="297"/>
      <c r="C3369" s="126" t="s">
        <v>7685</v>
      </c>
      <c r="D3369" s="278">
        <f>+VLOOKUP(A3369,'LISTA NACIONAL'!A:B,2,0)</f>
        <v>20318.025000000001</v>
      </c>
      <c r="E3369" s="278">
        <f t="shared" si="52"/>
        <v>24584.810250000002</v>
      </c>
      <c r="G3369" s="7"/>
      <c r="H3369" s="200"/>
      <c r="I3369" s="199"/>
      <c r="J3369" s="199"/>
      <c r="K3369" s="113"/>
      <c r="L3369" s="113"/>
      <c r="M3369" s="113"/>
      <c r="N3369" s="7"/>
    </row>
    <row r="3370" spans="1:14">
      <c r="A3370" s="126" t="s">
        <v>2267</v>
      </c>
      <c r="B3370" s="297"/>
      <c r="C3370" s="126" t="s">
        <v>7686</v>
      </c>
      <c r="D3370" s="278">
        <f>+VLOOKUP(A3370,'LISTA NACIONAL'!A:B,2,0)</f>
        <v>8586.4979999999996</v>
      </c>
      <c r="E3370" s="278">
        <f t="shared" si="52"/>
        <v>10389.662579999998</v>
      </c>
      <c r="G3370" s="7"/>
      <c r="H3370" s="200"/>
      <c r="I3370" s="199"/>
      <c r="J3370" s="199"/>
      <c r="K3370" s="113"/>
      <c r="L3370" s="113"/>
      <c r="M3370" s="113"/>
      <c r="N3370" s="7"/>
    </row>
    <row r="3371" spans="1:14">
      <c r="A3371" s="126" t="s">
        <v>2268</v>
      </c>
      <c r="B3371" s="297"/>
      <c r="C3371" s="126" t="s">
        <v>7687</v>
      </c>
      <c r="D3371" s="278">
        <f>+VLOOKUP(A3371,'LISTA NACIONAL'!A:B,2,0)</f>
        <v>6634.2380000000003</v>
      </c>
      <c r="E3371" s="278">
        <f t="shared" si="52"/>
        <v>8027.4279800000004</v>
      </c>
      <c r="G3371" s="7"/>
      <c r="H3371" s="200"/>
      <c r="I3371" s="199"/>
      <c r="J3371" s="199"/>
      <c r="K3371" s="113"/>
      <c r="L3371" s="113"/>
      <c r="M3371" s="113"/>
      <c r="N3371" s="7"/>
    </row>
    <row r="3372" spans="1:14">
      <c r="A3372" s="126" t="s">
        <v>2269</v>
      </c>
      <c r="B3372" s="297"/>
      <c r="C3372" s="126" t="s">
        <v>7688</v>
      </c>
      <c r="D3372" s="278">
        <f>+VLOOKUP(A3372,'LISTA NACIONAL'!A:B,2,0)</f>
        <v>34322.491000000002</v>
      </c>
      <c r="E3372" s="278">
        <f t="shared" si="52"/>
        <v>41530.214110000001</v>
      </c>
      <c r="G3372" s="7"/>
      <c r="H3372" s="200"/>
      <c r="I3372" s="199"/>
      <c r="J3372" s="199"/>
      <c r="K3372" s="113"/>
      <c r="L3372" s="113"/>
      <c r="M3372" s="113"/>
      <c r="N3372" s="7"/>
    </row>
    <row r="3373" spans="1:14">
      <c r="A3373" s="126" t="s">
        <v>4509</v>
      </c>
      <c r="B3373" s="297"/>
      <c r="C3373" s="126" t="s">
        <v>7689</v>
      </c>
      <c r="D3373" s="278">
        <f>+VLOOKUP(A3373,'LISTA NACIONAL'!A:B,2,0)</f>
        <v>19447.179</v>
      </c>
      <c r="E3373" s="278">
        <f t="shared" si="52"/>
        <v>23531.086589999999</v>
      </c>
      <c r="G3373" s="7"/>
      <c r="H3373" s="200"/>
      <c r="I3373" s="199"/>
      <c r="J3373" s="199"/>
      <c r="K3373" s="113"/>
      <c r="L3373" s="113"/>
      <c r="M3373" s="113"/>
      <c r="N3373" s="7"/>
    </row>
    <row r="3374" spans="1:14">
      <c r="A3374" s="126" t="s">
        <v>4510</v>
      </c>
      <c r="B3374" s="297"/>
      <c r="C3374" s="126" t="s">
        <v>1913</v>
      </c>
      <c r="D3374" s="278">
        <f>+VLOOKUP(A3374,'LISTA NACIONAL'!A:B,2,0)</f>
        <v>5154.5959999999995</v>
      </c>
      <c r="E3374" s="278">
        <f t="shared" si="52"/>
        <v>6237.0611599999993</v>
      </c>
      <c r="G3374" s="7"/>
      <c r="H3374" s="200"/>
      <c r="I3374" s="199"/>
      <c r="J3374" s="199"/>
      <c r="K3374" s="113"/>
      <c r="L3374" s="113"/>
      <c r="M3374" s="113"/>
      <c r="N3374" s="7"/>
    </row>
    <row r="3375" spans="1:14">
      <c r="A3375" s="126" t="s">
        <v>4511</v>
      </c>
      <c r="B3375" s="297"/>
      <c r="C3375" s="126" t="s">
        <v>2951</v>
      </c>
      <c r="D3375" s="278">
        <f>+VLOOKUP(A3375,'LISTA NACIONAL'!A:B,2,0)</f>
        <v>29332.04</v>
      </c>
      <c r="E3375" s="278">
        <f t="shared" si="52"/>
        <v>35491.768400000001</v>
      </c>
      <c r="G3375" s="7"/>
      <c r="H3375" s="200"/>
      <c r="I3375" s="199"/>
      <c r="J3375" s="199"/>
      <c r="K3375" s="113"/>
      <c r="L3375" s="113"/>
      <c r="M3375" s="113"/>
      <c r="N3375" s="7"/>
    </row>
    <row r="3376" spans="1:14">
      <c r="A3376" s="126" t="s">
        <v>7011</v>
      </c>
      <c r="B3376" s="297"/>
      <c r="C3376" s="126" t="s">
        <v>2952</v>
      </c>
      <c r="D3376" s="278">
        <f>+VLOOKUP(A3376,'LISTA NACIONAL'!A:B,2,0)</f>
        <v>29815.261999999999</v>
      </c>
      <c r="E3376" s="278">
        <f t="shared" si="52"/>
        <v>36076.467019999996</v>
      </c>
      <c r="G3376" s="7"/>
      <c r="H3376" s="200"/>
      <c r="I3376" s="199"/>
      <c r="J3376" s="199"/>
      <c r="K3376" s="113"/>
      <c r="L3376" s="113"/>
      <c r="M3376" s="113"/>
      <c r="N3376" s="7"/>
    </row>
    <row r="3377" spans="1:14">
      <c r="A3377" s="126" t="s">
        <v>7012</v>
      </c>
      <c r="B3377" s="297"/>
      <c r="C3377" s="126" t="s">
        <v>11039</v>
      </c>
      <c r="D3377" s="278">
        <f>+VLOOKUP(A3377,'LISTA NACIONAL'!A:B,2,0)</f>
        <v>54904.163</v>
      </c>
      <c r="E3377" s="278">
        <f t="shared" si="52"/>
        <v>66434.037230000002</v>
      </c>
      <c r="G3377" s="7"/>
      <c r="H3377" s="200"/>
      <c r="I3377" s="199"/>
      <c r="J3377" s="199"/>
      <c r="K3377" s="113"/>
      <c r="L3377" s="113"/>
      <c r="M3377" s="113"/>
      <c r="N3377" s="7"/>
    </row>
    <row r="3378" spans="1:14">
      <c r="A3378" s="126" t="s">
        <v>7013</v>
      </c>
      <c r="B3378" s="297"/>
      <c r="C3378" s="126" t="s">
        <v>11040</v>
      </c>
      <c r="D3378" s="278">
        <f>+VLOOKUP(A3378,'LISTA NACIONAL'!A:B,2,0)</f>
        <v>4955.7479999999996</v>
      </c>
      <c r="E3378" s="278">
        <f t="shared" si="52"/>
        <v>5996.4550799999997</v>
      </c>
      <c r="G3378" s="7"/>
      <c r="H3378" s="200"/>
      <c r="I3378" s="199"/>
      <c r="J3378" s="199"/>
      <c r="K3378" s="113"/>
      <c r="L3378" s="113"/>
      <c r="M3378" s="113"/>
      <c r="N3378" s="7"/>
    </row>
    <row r="3379" spans="1:14">
      <c r="A3379" s="126" t="s">
        <v>7014</v>
      </c>
      <c r="B3379" s="297"/>
      <c r="C3379" s="126" t="s">
        <v>11041</v>
      </c>
      <c r="D3379" s="278">
        <f>+VLOOKUP(A3379,'LISTA NACIONAL'!A:B,2,0)</f>
        <v>12008.621999999999</v>
      </c>
      <c r="E3379" s="278">
        <f t="shared" si="52"/>
        <v>14530.43262</v>
      </c>
      <c r="G3379" s="7"/>
      <c r="H3379" s="200"/>
      <c r="I3379" s="199"/>
      <c r="J3379" s="199"/>
      <c r="K3379" s="113"/>
      <c r="L3379" s="113"/>
      <c r="M3379" s="113"/>
      <c r="N3379" s="7"/>
    </row>
    <row r="3380" spans="1:14">
      <c r="A3380" s="126" t="s">
        <v>7015</v>
      </c>
      <c r="B3380" s="297"/>
      <c r="C3380" s="126" t="s">
        <v>272</v>
      </c>
      <c r="D3380" s="278">
        <f>+VLOOKUP(A3380,'LISTA NACIONAL'!A:B,2,0)</f>
        <v>7000.6660000000002</v>
      </c>
      <c r="E3380" s="278">
        <f t="shared" si="52"/>
        <v>8470.8058600000004</v>
      </c>
      <c r="G3380" s="7"/>
      <c r="H3380" s="200"/>
      <c r="I3380" s="199"/>
      <c r="J3380" s="199"/>
      <c r="K3380" s="113"/>
      <c r="L3380" s="113"/>
      <c r="M3380" s="113"/>
      <c r="N3380" s="7"/>
    </row>
    <row r="3381" spans="1:14">
      <c r="A3381" s="126" t="s">
        <v>7016</v>
      </c>
      <c r="B3381" s="297"/>
      <c r="C3381" s="126" t="s">
        <v>273</v>
      </c>
      <c r="D3381" s="278">
        <f>+VLOOKUP(A3381,'LISTA NACIONAL'!A:B,2,0)</f>
        <v>4990.799</v>
      </c>
      <c r="E3381" s="278">
        <f t="shared" si="52"/>
        <v>6038.86679</v>
      </c>
      <c r="G3381" s="7"/>
      <c r="H3381" s="200"/>
      <c r="I3381" s="199"/>
      <c r="J3381" s="199"/>
      <c r="K3381" s="113"/>
      <c r="L3381" s="113"/>
      <c r="M3381" s="113"/>
      <c r="N3381" s="7"/>
    </row>
    <row r="3382" spans="1:14">
      <c r="A3382" s="126" t="s">
        <v>11652</v>
      </c>
      <c r="B3382" s="297"/>
      <c r="C3382" s="126" t="s">
        <v>274</v>
      </c>
      <c r="D3382" s="278">
        <f>+VLOOKUP(A3382,'LISTA NACIONAL'!A:B,2,0)</f>
        <v>12581.495000000001</v>
      </c>
      <c r="E3382" s="278">
        <f t="shared" si="52"/>
        <v>15223.60895</v>
      </c>
      <c r="G3382" s="7"/>
      <c r="H3382" s="200"/>
      <c r="I3382" s="199"/>
      <c r="J3382" s="199"/>
      <c r="K3382" s="113"/>
      <c r="L3382" s="113"/>
      <c r="M3382" s="113"/>
      <c r="N3382" s="7"/>
    </row>
    <row r="3383" spans="1:14">
      <c r="A3383" s="126" t="s">
        <v>11653</v>
      </c>
      <c r="B3383" s="297"/>
      <c r="C3383" s="126" t="s">
        <v>6043</v>
      </c>
      <c r="D3383" s="278">
        <f>+VLOOKUP(A3383,'LISTA NACIONAL'!A:B,2,0)</f>
        <v>38321.487999999998</v>
      </c>
      <c r="E3383" s="278">
        <f t="shared" si="52"/>
        <v>46369.000479999995</v>
      </c>
      <c r="G3383" s="7"/>
      <c r="H3383" s="200"/>
      <c r="I3383" s="199"/>
      <c r="J3383" s="199"/>
      <c r="K3383" s="113"/>
      <c r="L3383" s="113"/>
      <c r="M3383" s="113"/>
      <c r="N3383" s="7"/>
    </row>
    <row r="3384" spans="1:14">
      <c r="A3384" s="126" t="s">
        <v>11654</v>
      </c>
      <c r="B3384" s="297"/>
      <c r="C3384" s="126" t="s">
        <v>6044</v>
      </c>
      <c r="D3384" s="278">
        <f>+VLOOKUP(A3384,'LISTA NACIONAL'!A:B,2,0)</f>
        <v>38321.487999999998</v>
      </c>
      <c r="E3384" s="278">
        <f t="shared" si="52"/>
        <v>46369.000479999995</v>
      </c>
      <c r="G3384" s="7"/>
      <c r="H3384" s="200"/>
      <c r="I3384" s="199"/>
      <c r="J3384" s="199"/>
      <c r="K3384" s="113"/>
      <c r="L3384" s="113"/>
      <c r="M3384" s="113"/>
      <c r="N3384" s="7"/>
    </row>
    <row r="3385" spans="1:14">
      <c r="A3385" s="126" t="s">
        <v>7531</v>
      </c>
      <c r="B3385" s="297"/>
      <c r="C3385" s="126" t="s">
        <v>11602</v>
      </c>
      <c r="D3385" s="278">
        <f>+VLOOKUP(A3385,'LISTA NACIONAL'!A:B,2,0)</f>
        <v>17159.471000000001</v>
      </c>
      <c r="E3385" s="278">
        <f t="shared" si="52"/>
        <v>20762.959910000001</v>
      </c>
      <c r="G3385" s="7"/>
      <c r="H3385" s="200"/>
      <c r="I3385" s="199"/>
      <c r="J3385" s="199"/>
      <c r="K3385" s="113"/>
      <c r="L3385" s="113"/>
      <c r="M3385" s="113"/>
      <c r="N3385" s="7"/>
    </row>
    <row r="3386" spans="1:14">
      <c r="A3386" s="126" t="s">
        <v>7532</v>
      </c>
      <c r="B3386" s="297"/>
      <c r="C3386" s="126" t="s">
        <v>11603</v>
      </c>
      <c r="D3386" s="278">
        <f>+VLOOKUP(A3386,'LISTA NACIONAL'!A:B,2,0)</f>
        <v>3323.846</v>
      </c>
      <c r="E3386" s="278">
        <f t="shared" si="52"/>
        <v>4021.8536599999998</v>
      </c>
      <c r="G3386" s="7"/>
      <c r="H3386" s="200"/>
      <c r="I3386" s="199"/>
      <c r="J3386" s="199"/>
      <c r="K3386" s="113"/>
      <c r="L3386" s="113"/>
      <c r="M3386" s="113"/>
      <c r="N3386" s="7"/>
    </row>
    <row r="3387" spans="1:14">
      <c r="A3387" s="126" t="s">
        <v>7533</v>
      </c>
      <c r="B3387" s="297"/>
      <c r="C3387" s="126" t="s">
        <v>11604</v>
      </c>
      <c r="D3387" s="278">
        <f>+VLOOKUP(A3387,'LISTA NACIONAL'!A:B,2,0)</f>
        <v>7095.2749999999996</v>
      </c>
      <c r="E3387" s="278">
        <f t="shared" si="52"/>
        <v>8585.2827499999985</v>
      </c>
      <c r="G3387" s="7"/>
      <c r="H3387" s="200"/>
      <c r="I3387" s="199"/>
      <c r="J3387" s="199"/>
      <c r="K3387" s="113"/>
      <c r="L3387" s="113"/>
      <c r="M3387" s="113"/>
      <c r="N3387" s="7"/>
    </row>
    <row r="3388" spans="1:14">
      <c r="A3388" s="126" t="s">
        <v>7534</v>
      </c>
      <c r="B3388" s="297"/>
      <c r="C3388" s="126" t="s">
        <v>11605</v>
      </c>
      <c r="D3388" s="278">
        <f>+VLOOKUP(A3388,'LISTA NACIONAL'!A:B,2,0)</f>
        <v>5314.9120000000003</v>
      </c>
      <c r="E3388" s="278">
        <f t="shared" si="52"/>
        <v>6431.0435200000002</v>
      </c>
      <c r="G3388" s="7"/>
      <c r="H3388" s="200"/>
      <c r="I3388" s="199"/>
      <c r="J3388" s="199"/>
      <c r="K3388" s="113"/>
      <c r="L3388" s="113"/>
      <c r="M3388" s="113"/>
      <c r="N3388" s="7"/>
    </row>
    <row r="3389" spans="1:14">
      <c r="A3389" s="126" t="s">
        <v>7535</v>
      </c>
      <c r="B3389" s="297"/>
      <c r="C3389" s="126" t="s">
        <v>11606</v>
      </c>
      <c r="D3389" s="278">
        <f>+VLOOKUP(A3389,'LISTA NACIONAL'!A:B,2,0)</f>
        <v>1994.6990000000001</v>
      </c>
      <c r="E3389" s="278">
        <f t="shared" si="52"/>
        <v>2413.5857900000001</v>
      </c>
      <c r="G3389" s="7"/>
      <c r="H3389" s="200"/>
      <c r="I3389" s="199"/>
      <c r="J3389" s="199"/>
      <c r="K3389" s="113"/>
      <c r="L3389" s="113"/>
      <c r="M3389" s="113"/>
      <c r="N3389" s="7"/>
    </row>
    <row r="3390" spans="1:14">
      <c r="A3390" s="126" t="s">
        <v>7536</v>
      </c>
      <c r="B3390" s="297"/>
      <c r="C3390" s="126" t="s">
        <v>11607</v>
      </c>
      <c r="D3390" s="278">
        <f>+VLOOKUP(A3390,'LISTA NACIONAL'!A:B,2,0)</f>
        <v>25170.893</v>
      </c>
      <c r="E3390" s="278">
        <f t="shared" si="52"/>
        <v>30456.78053</v>
      </c>
      <c r="G3390" s="7"/>
      <c r="H3390" s="200"/>
      <c r="I3390" s="199"/>
      <c r="J3390" s="199"/>
      <c r="K3390" s="113"/>
      <c r="L3390" s="113"/>
      <c r="M3390" s="113"/>
      <c r="N3390" s="7"/>
    </row>
    <row r="3391" spans="1:14">
      <c r="A3391" s="126" t="s">
        <v>7537</v>
      </c>
      <c r="B3391" s="297"/>
      <c r="C3391" s="126" t="s">
        <v>11608</v>
      </c>
      <c r="D3391" s="278">
        <f>+VLOOKUP(A3391,'LISTA NACIONAL'!A:B,2,0)</f>
        <v>6296.616</v>
      </c>
      <c r="E3391" s="278">
        <f t="shared" si="52"/>
        <v>7618.9053599999997</v>
      </c>
      <c r="G3391" s="7"/>
      <c r="H3391" s="200"/>
      <c r="I3391" s="199"/>
      <c r="J3391" s="199"/>
      <c r="K3391" s="113"/>
      <c r="L3391" s="113"/>
      <c r="M3391" s="113"/>
      <c r="N3391" s="7"/>
    </row>
    <row r="3392" spans="1:14">
      <c r="A3392" s="126" t="s">
        <v>7538</v>
      </c>
      <c r="B3392" s="297"/>
      <c r="C3392" s="126" t="s">
        <v>11609</v>
      </c>
      <c r="D3392" s="278">
        <f>+VLOOKUP(A3392,'LISTA NACIONAL'!A:B,2,0)</f>
        <v>3090.2779999999998</v>
      </c>
      <c r="E3392" s="278">
        <f t="shared" si="52"/>
        <v>3739.2363799999998</v>
      </c>
      <c r="G3392" s="7"/>
      <c r="H3392" s="200"/>
      <c r="I3392" s="199"/>
      <c r="J3392" s="199"/>
      <c r="K3392" s="113"/>
      <c r="L3392" s="113"/>
      <c r="M3392" s="113"/>
      <c r="N3392" s="7"/>
    </row>
    <row r="3393" spans="1:14">
      <c r="A3393" s="126" t="s">
        <v>7539</v>
      </c>
      <c r="B3393" s="297"/>
      <c r="C3393" s="126" t="s">
        <v>6767</v>
      </c>
      <c r="D3393" s="278">
        <f>+VLOOKUP(A3393,'LISTA NACIONAL'!A:B,2,0)</f>
        <v>1832.721</v>
      </c>
      <c r="E3393" s="278">
        <f t="shared" si="52"/>
        <v>2217.5924099999997</v>
      </c>
      <c r="G3393" s="7"/>
      <c r="H3393" s="200"/>
      <c r="I3393" s="199"/>
      <c r="J3393" s="199"/>
      <c r="K3393" s="113"/>
      <c r="L3393" s="113"/>
      <c r="M3393" s="113"/>
      <c r="N3393" s="7"/>
    </row>
    <row r="3394" spans="1:14">
      <c r="A3394" s="126" t="s">
        <v>7540</v>
      </c>
      <c r="B3394" s="297"/>
      <c r="C3394" s="126" t="s">
        <v>6767</v>
      </c>
      <c r="D3394" s="278">
        <f>+VLOOKUP(A3394,'LISTA NACIONAL'!A:B,2,0)</f>
        <v>1882.9970000000001</v>
      </c>
      <c r="E3394" s="278">
        <f t="shared" si="52"/>
        <v>2278.4263700000001</v>
      </c>
      <c r="G3394" s="7"/>
      <c r="H3394" s="200"/>
      <c r="I3394" s="199"/>
      <c r="J3394" s="199"/>
      <c r="K3394" s="113"/>
      <c r="L3394" s="113"/>
      <c r="M3394" s="113"/>
      <c r="N3394" s="7"/>
    </row>
    <row r="3395" spans="1:14">
      <c r="A3395" s="126" t="s">
        <v>7541</v>
      </c>
      <c r="B3395" s="297"/>
      <c r="C3395" s="126" t="s">
        <v>9594</v>
      </c>
      <c r="D3395" s="278">
        <f>+VLOOKUP(A3395,'LISTA NACIONAL'!A:B,2,0)</f>
        <v>55480.453999999998</v>
      </c>
      <c r="E3395" s="278">
        <f t="shared" si="52"/>
        <v>67131.349340000001</v>
      </c>
      <c r="G3395" s="7"/>
      <c r="H3395" s="200"/>
      <c r="I3395" s="199"/>
      <c r="J3395" s="199"/>
      <c r="K3395" s="113"/>
      <c r="L3395" s="113"/>
      <c r="M3395" s="113"/>
      <c r="N3395" s="7"/>
    </row>
    <row r="3396" spans="1:14">
      <c r="A3396" s="126" t="s">
        <v>7542</v>
      </c>
      <c r="B3396" s="297"/>
      <c r="C3396" s="126" t="s">
        <v>9595</v>
      </c>
      <c r="D3396" s="278">
        <f>+VLOOKUP(A3396,'LISTA NACIONAL'!A:B,2,0)</f>
        <v>4564.375</v>
      </c>
      <c r="E3396" s="278">
        <f t="shared" si="52"/>
        <v>5522.8937500000002</v>
      </c>
      <c r="G3396" s="7"/>
      <c r="H3396" s="200"/>
      <c r="I3396" s="199"/>
      <c r="J3396" s="199"/>
      <c r="K3396" s="113"/>
      <c r="L3396" s="113"/>
      <c r="M3396" s="113"/>
      <c r="N3396" s="7"/>
    </row>
    <row r="3397" spans="1:14">
      <c r="A3397" s="126" t="s">
        <v>6285</v>
      </c>
      <c r="B3397" s="297"/>
      <c r="C3397" s="126" t="s">
        <v>12251</v>
      </c>
      <c r="D3397" s="278">
        <f>+VLOOKUP(A3397,'LISTA NACIONAL'!A:B,2,0)</f>
        <v>3323.846</v>
      </c>
      <c r="E3397" s="278">
        <f t="shared" si="52"/>
        <v>4021.8536599999998</v>
      </c>
      <c r="G3397" s="7"/>
      <c r="H3397" s="200"/>
      <c r="I3397" s="199"/>
      <c r="J3397" s="199"/>
      <c r="K3397" s="113"/>
      <c r="L3397" s="113"/>
      <c r="M3397" s="113"/>
      <c r="N3397" s="7"/>
    </row>
    <row r="3398" spans="1:14">
      <c r="A3398" s="126" t="s">
        <v>6286</v>
      </c>
      <c r="B3398" s="297"/>
      <c r="C3398" s="126" t="s">
        <v>11608</v>
      </c>
      <c r="D3398" s="278">
        <f>+VLOOKUP(A3398,'LISTA NACIONAL'!A:B,2,0)</f>
        <v>8922.1550000000007</v>
      </c>
      <c r="E3398" s="278">
        <f t="shared" si="52"/>
        <v>10795.807550000001</v>
      </c>
      <c r="G3398" s="7"/>
      <c r="H3398" s="200"/>
      <c r="I3398" s="199"/>
      <c r="J3398" s="199"/>
      <c r="K3398" s="113"/>
      <c r="L3398" s="113"/>
      <c r="M3398" s="113"/>
      <c r="N3398" s="7"/>
    </row>
    <row r="3399" spans="1:14">
      <c r="A3399" s="126" t="s">
        <v>6287</v>
      </c>
      <c r="B3399" s="297"/>
      <c r="C3399" s="126" t="s">
        <v>9596</v>
      </c>
      <c r="D3399" s="278">
        <f>+VLOOKUP(A3399,'LISTA NACIONAL'!A:B,2,0)</f>
        <v>8586.4979999999996</v>
      </c>
      <c r="E3399" s="278">
        <f t="shared" si="52"/>
        <v>10389.662579999998</v>
      </c>
      <c r="G3399" s="7"/>
      <c r="H3399" s="200"/>
      <c r="I3399" s="199"/>
      <c r="J3399" s="199"/>
      <c r="K3399" s="113"/>
      <c r="L3399" s="113"/>
      <c r="M3399" s="113"/>
      <c r="N3399" s="7"/>
    </row>
    <row r="3400" spans="1:14">
      <c r="A3400" s="126" t="s">
        <v>6288</v>
      </c>
      <c r="B3400" s="297"/>
      <c r="C3400" s="126" t="s">
        <v>12919</v>
      </c>
      <c r="D3400" s="278">
        <f>+VLOOKUP(A3400,'LISTA NACIONAL'!A:B,2,0)</f>
        <v>1753.4839999999999</v>
      </c>
      <c r="E3400" s="278">
        <f t="shared" si="52"/>
        <v>2121.7156399999999</v>
      </c>
      <c r="G3400" s="7"/>
      <c r="H3400" s="200"/>
      <c r="I3400" s="199"/>
      <c r="J3400" s="199"/>
      <c r="K3400" s="113"/>
      <c r="L3400" s="113"/>
      <c r="M3400" s="113"/>
      <c r="N3400" s="7"/>
    </row>
    <row r="3401" spans="1:14">
      <c r="A3401" s="126" t="s">
        <v>6289</v>
      </c>
      <c r="B3401" s="297"/>
      <c r="C3401" s="126" t="s">
        <v>9597</v>
      </c>
      <c r="D3401" s="278">
        <f>+VLOOKUP(A3401,'LISTA NACIONAL'!A:B,2,0)</f>
        <v>6813.576</v>
      </c>
      <c r="E3401" s="278">
        <f t="shared" si="52"/>
        <v>8244.4269600000007</v>
      </c>
      <c r="G3401" s="7"/>
      <c r="H3401" s="200"/>
      <c r="I3401" s="199"/>
      <c r="J3401" s="199"/>
      <c r="K3401" s="113"/>
      <c r="L3401" s="113"/>
      <c r="M3401" s="113"/>
      <c r="N3401" s="7"/>
    </row>
    <row r="3402" spans="1:14">
      <c r="A3402" s="126" t="s">
        <v>6290</v>
      </c>
      <c r="B3402" s="297"/>
      <c r="C3402" s="126" t="s">
        <v>9598</v>
      </c>
      <c r="D3402" s="278">
        <f>+VLOOKUP(A3402,'LISTA NACIONAL'!A:B,2,0)</f>
        <v>2287.8240000000001</v>
      </c>
      <c r="E3402" s="278">
        <f t="shared" si="52"/>
        <v>2768.2670400000002</v>
      </c>
      <c r="G3402" s="7"/>
      <c r="H3402" s="200"/>
      <c r="I3402" s="199"/>
      <c r="J3402" s="199"/>
      <c r="K3402" s="113"/>
      <c r="L3402" s="113"/>
      <c r="M3402" s="113"/>
      <c r="N3402" s="7"/>
    </row>
    <row r="3403" spans="1:14">
      <c r="A3403" s="126" t="s">
        <v>6291</v>
      </c>
      <c r="B3403" s="297"/>
      <c r="C3403" s="126" t="s">
        <v>9599</v>
      </c>
      <c r="D3403" s="278">
        <f>+VLOOKUP(A3403,'LISTA NACIONAL'!A:B,2,0)</f>
        <v>53773.714999999997</v>
      </c>
      <c r="E3403" s="278">
        <f t="shared" ref="E3403:E3466" si="53">+D3403*1.21</f>
        <v>65066.195149999992</v>
      </c>
      <c r="G3403" s="7"/>
      <c r="H3403" s="200"/>
      <c r="I3403" s="199"/>
      <c r="J3403" s="199"/>
      <c r="K3403" s="113"/>
      <c r="L3403" s="113"/>
      <c r="M3403" s="113"/>
      <c r="N3403" s="7"/>
    </row>
    <row r="3404" spans="1:14">
      <c r="A3404" s="126" t="s">
        <v>6292</v>
      </c>
      <c r="B3404" s="297"/>
      <c r="C3404" s="126" t="s">
        <v>9600</v>
      </c>
      <c r="D3404" s="278">
        <f>+VLOOKUP(A3404,'LISTA NACIONAL'!A:B,2,0)</f>
        <v>57209.207999999999</v>
      </c>
      <c r="E3404" s="278">
        <f t="shared" si="53"/>
        <v>69223.141680000001</v>
      </c>
      <c r="G3404" s="7"/>
      <c r="H3404" s="200"/>
      <c r="I3404" s="199"/>
      <c r="J3404" s="199"/>
      <c r="K3404" s="113"/>
      <c r="L3404" s="113"/>
      <c r="M3404" s="113"/>
      <c r="N3404" s="7"/>
    </row>
    <row r="3405" spans="1:14">
      <c r="A3405" s="126" t="s">
        <v>6293</v>
      </c>
      <c r="B3405" s="297"/>
      <c r="C3405" s="126" t="s">
        <v>9601</v>
      </c>
      <c r="D3405" s="278">
        <f>+VLOOKUP(A3405,'LISTA NACIONAL'!A:B,2,0)</f>
        <v>64636.123</v>
      </c>
      <c r="E3405" s="278">
        <f t="shared" si="53"/>
        <v>78209.708830000003</v>
      </c>
      <c r="G3405" s="7"/>
      <c r="H3405" s="200"/>
      <c r="I3405" s="199"/>
      <c r="J3405" s="199"/>
      <c r="K3405" s="113"/>
      <c r="L3405" s="113"/>
      <c r="M3405" s="113"/>
      <c r="N3405" s="7"/>
    </row>
    <row r="3406" spans="1:14">
      <c r="A3406" s="126" t="s">
        <v>6294</v>
      </c>
      <c r="B3406" s="297"/>
      <c r="C3406" s="126" t="s">
        <v>9602</v>
      </c>
      <c r="D3406" s="278">
        <f>+VLOOKUP(A3406,'LISTA NACIONAL'!A:B,2,0)</f>
        <v>57774.205000000002</v>
      </c>
      <c r="E3406" s="278">
        <f t="shared" si="53"/>
        <v>69906.788050000003</v>
      </c>
      <c r="G3406" s="7"/>
      <c r="H3406" s="200"/>
      <c r="I3406" s="199"/>
      <c r="J3406" s="199"/>
      <c r="K3406" s="113"/>
      <c r="L3406" s="113"/>
      <c r="M3406" s="113"/>
      <c r="N3406" s="7"/>
    </row>
    <row r="3407" spans="1:14">
      <c r="A3407" s="126" t="s">
        <v>6295</v>
      </c>
      <c r="B3407" s="297"/>
      <c r="C3407" s="126" t="s">
        <v>9603</v>
      </c>
      <c r="D3407" s="278">
        <f>+VLOOKUP(A3407,'LISTA NACIONAL'!A:B,2,0)</f>
        <v>67514.327999999994</v>
      </c>
      <c r="E3407" s="278">
        <f t="shared" si="53"/>
        <v>81692.336879999988</v>
      </c>
      <c r="G3407" s="7"/>
      <c r="H3407" s="200"/>
      <c r="I3407" s="199"/>
      <c r="J3407" s="199"/>
      <c r="K3407" s="113"/>
      <c r="L3407" s="113"/>
      <c r="M3407" s="113"/>
      <c r="N3407" s="7"/>
    </row>
    <row r="3408" spans="1:14">
      <c r="A3408" s="126" t="s">
        <v>6296</v>
      </c>
      <c r="B3408" s="297"/>
      <c r="C3408" s="126" t="s">
        <v>9913</v>
      </c>
      <c r="D3408" s="278">
        <f>+VLOOKUP(A3408,'LISTA NACIONAL'!A:B,2,0)</f>
        <v>57209.207999999999</v>
      </c>
      <c r="E3408" s="278">
        <f t="shared" si="53"/>
        <v>69223.141680000001</v>
      </c>
      <c r="G3408" s="7"/>
      <c r="H3408" s="200"/>
      <c r="I3408" s="199"/>
      <c r="J3408" s="199"/>
      <c r="K3408" s="113"/>
      <c r="L3408" s="113"/>
      <c r="M3408" s="113"/>
      <c r="N3408" s="7"/>
    </row>
    <row r="3409" spans="1:14">
      <c r="A3409" s="126" t="s">
        <v>6297</v>
      </c>
      <c r="B3409" s="297"/>
      <c r="C3409" s="126" t="s">
        <v>9914</v>
      </c>
      <c r="D3409" s="278">
        <f>+VLOOKUP(A3409,'LISTA NACIONAL'!A:B,2,0)</f>
        <v>22310.055</v>
      </c>
      <c r="E3409" s="278">
        <f t="shared" si="53"/>
        <v>26995.166549999998</v>
      </c>
      <c r="G3409" s="7"/>
      <c r="H3409" s="200"/>
      <c r="I3409" s="199"/>
      <c r="J3409" s="199"/>
      <c r="K3409" s="113"/>
      <c r="L3409" s="113"/>
      <c r="M3409" s="113"/>
      <c r="N3409" s="7"/>
    </row>
    <row r="3410" spans="1:14">
      <c r="A3410" s="126" t="s">
        <v>6298</v>
      </c>
      <c r="B3410" s="297"/>
      <c r="C3410" s="126" t="s">
        <v>9915</v>
      </c>
      <c r="D3410" s="278">
        <f>+VLOOKUP(A3410,'LISTA NACIONAL'!A:B,2,0)</f>
        <v>10860.95</v>
      </c>
      <c r="E3410" s="278">
        <f t="shared" si="53"/>
        <v>13141.7495</v>
      </c>
      <c r="G3410" s="7"/>
      <c r="H3410" s="200"/>
      <c r="I3410" s="199"/>
      <c r="J3410" s="199"/>
      <c r="K3410" s="113"/>
      <c r="L3410" s="113"/>
      <c r="M3410" s="113"/>
      <c r="N3410" s="7"/>
    </row>
    <row r="3411" spans="1:14">
      <c r="A3411" s="126" t="s">
        <v>6299</v>
      </c>
      <c r="B3411" s="297"/>
      <c r="C3411" s="126" t="s">
        <v>9916</v>
      </c>
      <c r="D3411" s="278">
        <f>+VLOOKUP(A3411,'LISTA NACIONAL'!A:B,2,0)</f>
        <v>10529.096</v>
      </c>
      <c r="E3411" s="278">
        <f t="shared" si="53"/>
        <v>12740.20616</v>
      </c>
      <c r="G3411" s="7"/>
      <c r="H3411" s="200"/>
      <c r="I3411" s="199"/>
      <c r="J3411" s="199"/>
      <c r="K3411" s="113"/>
      <c r="L3411" s="113"/>
      <c r="M3411" s="113"/>
      <c r="N3411" s="7"/>
    </row>
    <row r="3412" spans="1:14">
      <c r="A3412" s="126" t="s">
        <v>6701</v>
      </c>
      <c r="B3412" s="297"/>
      <c r="C3412" s="126" t="s">
        <v>12006</v>
      </c>
      <c r="D3412" s="278">
        <f>+VLOOKUP(A3412,'LISTA NACIONAL'!A:B,2,0)</f>
        <v>12581.495000000001</v>
      </c>
      <c r="E3412" s="278">
        <f t="shared" si="53"/>
        <v>15223.60895</v>
      </c>
      <c r="G3412" s="7"/>
      <c r="H3412" s="200"/>
      <c r="I3412" s="199"/>
      <c r="J3412" s="199"/>
      <c r="K3412" s="113"/>
      <c r="L3412" s="113"/>
      <c r="M3412" s="113"/>
      <c r="N3412" s="7"/>
    </row>
    <row r="3413" spans="1:14">
      <c r="A3413" s="126" t="s">
        <v>6702</v>
      </c>
      <c r="B3413" s="297"/>
      <c r="C3413" s="126" t="s">
        <v>9718</v>
      </c>
      <c r="D3413" s="278">
        <f>+VLOOKUP(A3413,'LISTA NACIONAL'!A:B,2,0)</f>
        <v>2513.7190000000001</v>
      </c>
      <c r="E3413" s="278">
        <f t="shared" si="53"/>
        <v>3041.5999900000002</v>
      </c>
      <c r="G3413" s="7"/>
      <c r="H3413" s="200"/>
      <c r="I3413" s="199"/>
      <c r="J3413" s="199"/>
      <c r="K3413" s="113"/>
      <c r="L3413" s="113"/>
      <c r="M3413" s="113"/>
      <c r="N3413" s="7"/>
    </row>
    <row r="3414" spans="1:14">
      <c r="A3414" s="126" t="s">
        <v>5110</v>
      </c>
      <c r="B3414" s="297"/>
      <c r="C3414" s="126" t="s">
        <v>9719</v>
      </c>
      <c r="D3414" s="278">
        <f>+VLOOKUP(A3414,'LISTA NACIONAL'!A:B,2,0)</f>
        <v>24601.734</v>
      </c>
      <c r="E3414" s="278">
        <f t="shared" si="53"/>
        <v>29768.098139999998</v>
      </c>
      <c r="G3414" s="7"/>
      <c r="H3414" s="200"/>
      <c r="I3414" s="199"/>
      <c r="J3414" s="199"/>
      <c r="K3414" s="113"/>
      <c r="L3414" s="113"/>
      <c r="M3414" s="113"/>
      <c r="N3414" s="7"/>
    </row>
    <row r="3415" spans="1:14">
      <c r="A3415" s="126" t="s">
        <v>5111</v>
      </c>
      <c r="B3415" s="297"/>
      <c r="C3415" s="126" t="s">
        <v>11514</v>
      </c>
      <c r="D3415" s="278">
        <f>+VLOOKUP(A3415,'LISTA NACIONAL'!A:B,2,0)</f>
        <v>5607.9679999999998</v>
      </c>
      <c r="E3415" s="278">
        <f t="shared" si="53"/>
        <v>6785.6412799999998</v>
      </c>
      <c r="G3415" s="7"/>
      <c r="H3415" s="200"/>
      <c r="I3415" s="199"/>
      <c r="J3415" s="199"/>
      <c r="K3415" s="113"/>
      <c r="L3415" s="113"/>
      <c r="M3415" s="113"/>
      <c r="N3415" s="7"/>
    </row>
    <row r="3416" spans="1:14">
      <c r="A3416" s="126" t="s">
        <v>5112</v>
      </c>
      <c r="B3416" s="297"/>
      <c r="C3416" s="126" t="s">
        <v>8829</v>
      </c>
      <c r="D3416" s="278">
        <f>+VLOOKUP(A3416,'LISTA NACIONAL'!A:B,2,0)</f>
        <v>58341.533000000003</v>
      </c>
      <c r="E3416" s="278">
        <f t="shared" si="53"/>
        <v>70593.254929999996</v>
      </c>
      <c r="G3416" s="7"/>
      <c r="H3416" s="200"/>
      <c r="I3416" s="199"/>
      <c r="J3416" s="199"/>
      <c r="K3416" s="113"/>
      <c r="L3416" s="113"/>
      <c r="M3416" s="113"/>
      <c r="N3416" s="7"/>
    </row>
    <row r="3417" spans="1:14">
      <c r="A3417" s="126" t="s">
        <v>5113</v>
      </c>
      <c r="B3417" s="297"/>
      <c r="C3417" s="126" t="s">
        <v>17459</v>
      </c>
      <c r="D3417" s="278">
        <f>+VLOOKUP(A3417,'LISTA NACIONAL'!A:B,2,0)</f>
        <v>12008.621999999999</v>
      </c>
      <c r="E3417" s="278">
        <f t="shared" si="53"/>
        <v>14530.43262</v>
      </c>
      <c r="G3417" s="7"/>
      <c r="H3417" s="200"/>
      <c r="I3417" s="199"/>
      <c r="J3417" s="199"/>
      <c r="K3417" s="113"/>
      <c r="L3417" s="113"/>
      <c r="M3417" s="113"/>
      <c r="N3417" s="7"/>
    </row>
    <row r="3418" spans="1:14">
      <c r="A3418" s="126" t="s">
        <v>5114</v>
      </c>
      <c r="B3418" s="297"/>
      <c r="C3418" s="126" t="s">
        <v>8830</v>
      </c>
      <c r="D3418" s="278">
        <f>+VLOOKUP(A3418,'LISTA NACIONAL'!A:B,2,0)</f>
        <v>2598.9050000000002</v>
      </c>
      <c r="E3418" s="278">
        <f t="shared" si="53"/>
        <v>3144.6750500000003</v>
      </c>
      <c r="G3418" s="7"/>
      <c r="H3418" s="200"/>
      <c r="I3418" s="199"/>
      <c r="J3418" s="199"/>
      <c r="K3418" s="113"/>
      <c r="L3418" s="113"/>
      <c r="M3418" s="113"/>
      <c r="N3418" s="7"/>
    </row>
    <row r="3419" spans="1:14">
      <c r="A3419" s="126" t="s">
        <v>5115</v>
      </c>
      <c r="B3419" s="297"/>
      <c r="C3419" s="126" t="s">
        <v>8831</v>
      </c>
      <c r="D3419" s="278">
        <f>+VLOOKUP(A3419,'LISTA NACIONAL'!A:B,2,0)</f>
        <v>7150.5209999999997</v>
      </c>
      <c r="E3419" s="278">
        <f t="shared" si="53"/>
        <v>8652.1304099999998</v>
      </c>
      <c r="G3419" s="7"/>
      <c r="H3419" s="200"/>
      <c r="I3419" s="199"/>
      <c r="J3419" s="199"/>
      <c r="K3419" s="113"/>
      <c r="L3419" s="113"/>
      <c r="M3419" s="113"/>
      <c r="N3419" s="7"/>
    </row>
    <row r="3420" spans="1:14">
      <c r="A3420" s="126" t="s">
        <v>5116</v>
      </c>
      <c r="B3420" s="297"/>
      <c r="C3420" s="126" t="s">
        <v>8832</v>
      </c>
      <c r="D3420" s="278">
        <f>+VLOOKUP(A3420,'LISTA NACIONAL'!A:B,2,0)</f>
        <v>21752.531999999999</v>
      </c>
      <c r="E3420" s="278">
        <f t="shared" si="53"/>
        <v>26320.563719999998</v>
      </c>
      <c r="G3420" s="7"/>
      <c r="H3420" s="200"/>
      <c r="I3420" s="199"/>
      <c r="J3420" s="199"/>
      <c r="K3420" s="113"/>
      <c r="L3420" s="113"/>
      <c r="M3420" s="113"/>
      <c r="N3420" s="7"/>
    </row>
    <row r="3421" spans="1:14">
      <c r="A3421" s="126" t="s">
        <v>5117</v>
      </c>
      <c r="B3421" s="297"/>
      <c r="C3421" s="126" t="s">
        <v>8833</v>
      </c>
      <c r="D3421" s="278">
        <f>+VLOOKUP(A3421,'LISTA NACIONAL'!A:B,2,0)</f>
        <v>62493.983999999997</v>
      </c>
      <c r="E3421" s="278">
        <f t="shared" si="53"/>
        <v>75617.72064</v>
      </c>
      <c r="G3421" s="7"/>
      <c r="H3421" s="200"/>
      <c r="I3421" s="199"/>
      <c r="J3421" s="199"/>
      <c r="K3421" s="113"/>
      <c r="L3421" s="113"/>
      <c r="M3421" s="113"/>
      <c r="N3421" s="7"/>
    </row>
    <row r="3422" spans="1:14">
      <c r="A3422" s="126" t="s">
        <v>5118</v>
      </c>
      <c r="B3422" s="297"/>
      <c r="C3422" s="126" t="s">
        <v>8834</v>
      </c>
      <c r="D3422" s="278">
        <f>+VLOOKUP(A3422,'LISTA NACIONAL'!A:B,2,0)</f>
        <v>5377.616</v>
      </c>
      <c r="E3422" s="278">
        <f t="shared" si="53"/>
        <v>6506.91536</v>
      </c>
      <c r="G3422" s="7"/>
      <c r="H3422" s="200"/>
      <c r="I3422" s="199"/>
      <c r="J3422" s="199"/>
      <c r="K3422" s="113"/>
      <c r="L3422" s="113"/>
      <c r="M3422" s="113"/>
      <c r="N3422" s="7"/>
    </row>
    <row r="3423" spans="1:14">
      <c r="A3423" s="126" t="s">
        <v>5119</v>
      </c>
      <c r="B3423" s="297"/>
      <c r="C3423" s="126" t="s">
        <v>2960</v>
      </c>
      <c r="D3423" s="278">
        <f>+VLOOKUP(A3423,'LISTA NACIONAL'!A:B,2,0)</f>
        <v>3140.473</v>
      </c>
      <c r="E3423" s="278">
        <f t="shared" si="53"/>
        <v>3799.9723300000001</v>
      </c>
      <c r="G3423" s="7"/>
      <c r="H3423" s="200"/>
      <c r="I3423" s="199"/>
      <c r="J3423" s="199"/>
      <c r="K3423" s="113"/>
      <c r="L3423" s="113"/>
      <c r="M3423" s="113"/>
      <c r="N3423" s="7"/>
    </row>
    <row r="3424" spans="1:14">
      <c r="A3424" s="126" t="s">
        <v>5120</v>
      </c>
      <c r="B3424" s="297"/>
      <c r="C3424" s="126" t="s">
        <v>2960</v>
      </c>
      <c r="D3424" s="278">
        <f>+VLOOKUP(A3424,'LISTA NACIONAL'!A:B,2,0)</f>
        <v>6875.4229999999998</v>
      </c>
      <c r="E3424" s="278">
        <f t="shared" si="53"/>
        <v>8319.2618299999995</v>
      </c>
      <c r="G3424" s="7"/>
      <c r="H3424" s="200"/>
      <c r="I3424" s="199"/>
      <c r="J3424" s="199"/>
      <c r="K3424" s="113"/>
      <c r="L3424" s="113"/>
      <c r="M3424" s="113"/>
      <c r="N3424" s="7"/>
    </row>
    <row r="3425" spans="1:14">
      <c r="A3425" s="126" t="s">
        <v>5121</v>
      </c>
      <c r="B3425" s="297"/>
      <c r="C3425" s="126" t="s">
        <v>8835</v>
      </c>
      <c r="D3425" s="278">
        <f>+VLOOKUP(A3425,'LISTA NACIONAL'!A:B,2,0)</f>
        <v>25412.662</v>
      </c>
      <c r="E3425" s="278">
        <f t="shared" si="53"/>
        <v>30749.321019999999</v>
      </c>
      <c r="G3425" s="7"/>
      <c r="H3425" s="200"/>
      <c r="I3425" s="199"/>
      <c r="J3425" s="199"/>
      <c r="K3425" s="113"/>
      <c r="L3425" s="113"/>
      <c r="M3425" s="113"/>
      <c r="N3425" s="7"/>
    </row>
    <row r="3426" spans="1:14">
      <c r="A3426" s="126" t="s">
        <v>5122</v>
      </c>
      <c r="B3426" s="297"/>
      <c r="C3426" s="126" t="s">
        <v>8836</v>
      </c>
      <c r="D3426" s="278">
        <f>+VLOOKUP(A3426,'LISTA NACIONAL'!A:B,2,0)</f>
        <v>56624.637000000002</v>
      </c>
      <c r="E3426" s="278">
        <f t="shared" si="53"/>
        <v>68515.810769999996</v>
      </c>
      <c r="G3426" s="7"/>
      <c r="H3426" s="200"/>
      <c r="I3426" s="199"/>
      <c r="J3426" s="199"/>
      <c r="K3426" s="113"/>
      <c r="L3426" s="113"/>
      <c r="M3426" s="113"/>
      <c r="N3426" s="7"/>
    </row>
    <row r="3427" spans="1:14">
      <c r="A3427" s="126" t="s">
        <v>5123</v>
      </c>
      <c r="B3427" s="297"/>
      <c r="C3427" s="126" t="s">
        <v>8837</v>
      </c>
      <c r="D3427" s="278">
        <f>+VLOOKUP(A3427,'LISTA NACIONAL'!A:B,2,0)</f>
        <v>2559.9920000000002</v>
      </c>
      <c r="E3427" s="278">
        <f t="shared" si="53"/>
        <v>3097.5903200000002</v>
      </c>
      <c r="G3427" s="7"/>
      <c r="H3427" s="200"/>
      <c r="I3427" s="199"/>
      <c r="J3427" s="199"/>
      <c r="K3427" s="113"/>
      <c r="L3427" s="113"/>
      <c r="M3427" s="113"/>
      <c r="N3427" s="7"/>
    </row>
    <row r="3428" spans="1:14">
      <c r="A3428" s="126" t="s">
        <v>5124</v>
      </c>
      <c r="B3428" s="297"/>
      <c r="C3428" s="126" t="s">
        <v>5802</v>
      </c>
      <c r="D3428" s="278">
        <f>+VLOOKUP(A3428,'LISTA NACIONAL'!A:B,2,0)</f>
        <v>8584.5210000000006</v>
      </c>
      <c r="E3428" s="278">
        <f t="shared" si="53"/>
        <v>10387.270410000001</v>
      </c>
      <c r="G3428" s="7"/>
      <c r="H3428" s="200"/>
      <c r="I3428" s="199"/>
      <c r="J3428" s="199"/>
      <c r="K3428" s="113"/>
      <c r="L3428" s="113"/>
      <c r="M3428" s="113"/>
      <c r="N3428" s="7"/>
    </row>
    <row r="3429" spans="1:14">
      <c r="A3429" s="126" t="s">
        <v>5125</v>
      </c>
      <c r="B3429" s="297"/>
      <c r="C3429" s="126" t="s">
        <v>8838</v>
      </c>
      <c r="D3429" s="278">
        <f>+VLOOKUP(A3429,'LISTA NACIONAL'!A:B,2,0)</f>
        <v>25412.662</v>
      </c>
      <c r="E3429" s="278">
        <f t="shared" si="53"/>
        <v>30749.321019999999</v>
      </c>
      <c r="G3429" s="7"/>
      <c r="H3429" s="200"/>
      <c r="I3429" s="199"/>
      <c r="J3429" s="199"/>
      <c r="K3429" s="113"/>
      <c r="L3429" s="113"/>
      <c r="M3429" s="113"/>
      <c r="N3429" s="7"/>
    </row>
    <row r="3430" spans="1:14">
      <c r="A3430" s="126" t="s">
        <v>5126</v>
      </c>
      <c r="B3430" s="297"/>
      <c r="C3430" s="126" t="s">
        <v>8839</v>
      </c>
      <c r="D3430" s="278">
        <f>+VLOOKUP(A3430,'LISTA NACIONAL'!A:B,2,0)</f>
        <v>2511.6320000000001</v>
      </c>
      <c r="E3430" s="278">
        <f t="shared" si="53"/>
        <v>3039.0747200000001</v>
      </c>
      <c r="G3430" s="7"/>
      <c r="H3430" s="200"/>
      <c r="I3430" s="199"/>
      <c r="J3430" s="199"/>
      <c r="K3430" s="113"/>
      <c r="L3430" s="113"/>
      <c r="M3430" s="113"/>
      <c r="N3430" s="7"/>
    </row>
    <row r="3431" spans="1:14">
      <c r="A3431" s="126" t="s">
        <v>5127</v>
      </c>
      <c r="B3431" s="297"/>
      <c r="C3431" s="126" t="s">
        <v>8840</v>
      </c>
      <c r="D3431" s="278">
        <f>+VLOOKUP(A3431,'LISTA NACIONAL'!A:B,2,0)</f>
        <v>15662.227999999999</v>
      </c>
      <c r="E3431" s="278">
        <f t="shared" si="53"/>
        <v>18951.295879999998</v>
      </c>
      <c r="G3431" s="7"/>
      <c r="H3431" s="200"/>
      <c r="I3431" s="199"/>
      <c r="J3431" s="199"/>
      <c r="K3431" s="113"/>
      <c r="L3431" s="113"/>
      <c r="M3431" s="113"/>
      <c r="N3431" s="7"/>
    </row>
    <row r="3432" spans="1:14">
      <c r="A3432" s="126" t="s">
        <v>5128</v>
      </c>
      <c r="B3432" s="297"/>
      <c r="C3432" s="126" t="s">
        <v>8841</v>
      </c>
      <c r="D3432" s="278">
        <f>+VLOOKUP(A3432,'LISTA NACIONAL'!A:B,2,0)</f>
        <v>2731.7849999999999</v>
      </c>
      <c r="E3432" s="278">
        <f t="shared" si="53"/>
        <v>3305.4598499999997</v>
      </c>
      <c r="G3432" s="7"/>
      <c r="H3432" s="200"/>
      <c r="I3432" s="199"/>
      <c r="J3432" s="199"/>
      <c r="K3432" s="113"/>
      <c r="L3432" s="113"/>
      <c r="M3432" s="113"/>
      <c r="N3432" s="7"/>
    </row>
    <row r="3433" spans="1:14">
      <c r="A3433" s="126" t="s">
        <v>5129</v>
      </c>
      <c r="B3433" s="297"/>
      <c r="C3433" s="126" t="s">
        <v>2960</v>
      </c>
      <c r="D3433" s="278">
        <f>+VLOOKUP(A3433,'LISTA NACIONAL'!A:B,2,0)</f>
        <v>10307.23</v>
      </c>
      <c r="E3433" s="278">
        <f t="shared" si="53"/>
        <v>12471.748299999999</v>
      </c>
      <c r="G3433" s="7"/>
      <c r="H3433" s="200"/>
      <c r="I3433" s="199"/>
      <c r="J3433" s="199"/>
      <c r="K3433" s="113"/>
      <c r="L3433" s="113"/>
      <c r="M3433" s="113"/>
      <c r="N3433" s="7"/>
    </row>
    <row r="3434" spans="1:14">
      <c r="A3434" s="126" t="s">
        <v>5130</v>
      </c>
      <c r="B3434" s="297"/>
      <c r="C3434" s="126" t="s">
        <v>8842</v>
      </c>
      <c r="D3434" s="278">
        <f>+VLOOKUP(A3434,'LISTA NACIONAL'!A:B,2,0)</f>
        <v>29735.188999999998</v>
      </c>
      <c r="E3434" s="278">
        <f t="shared" si="53"/>
        <v>35979.578689999995</v>
      </c>
      <c r="G3434" s="7"/>
      <c r="H3434" s="200"/>
      <c r="I3434" s="199"/>
      <c r="J3434" s="199"/>
      <c r="K3434" s="113"/>
      <c r="L3434" s="113"/>
      <c r="M3434" s="113"/>
      <c r="N3434" s="7"/>
    </row>
    <row r="3435" spans="1:14">
      <c r="A3435" s="126" t="s">
        <v>5131</v>
      </c>
      <c r="B3435" s="297"/>
      <c r="C3435" s="126" t="s">
        <v>8843</v>
      </c>
      <c r="D3435" s="278">
        <f>+VLOOKUP(A3435,'LISTA NACIONAL'!A:B,2,0)</f>
        <v>40042.279000000002</v>
      </c>
      <c r="E3435" s="278">
        <f t="shared" si="53"/>
        <v>48451.157590000003</v>
      </c>
      <c r="G3435" s="7"/>
      <c r="H3435" s="200"/>
      <c r="I3435" s="199"/>
      <c r="J3435" s="199"/>
      <c r="K3435" s="113"/>
      <c r="L3435" s="113"/>
      <c r="M3435" s="113"/>
      <c r="N3435" s="7"/>
    </row>
    <row r="3436" spans="1:14">
      <c r="A3436" s="126" t="s">
        <v>5132</v>
      </c>
      <c r="B3436" s="297"/>
      <c r="C3436" s="126" t="s">
        <v>8844</v>
      </c>
      <c r="D3436" s="278">
        <f>+VLOOKUP(A3436,'LISTA NACIONAL'!A:B,2,0)</f>
        <v>37752.232000000004</v>
      </c>
      <c r="E3436" s="278">
        <f t="shared" si="53"/>
        <v>45680.200720000001</v>
      </c>
      <c r="G3436" s="7"/>
      <c r="H3436" s="200"/>
      <c r="I3436" s="199"/>
      <c r="J3436" s="199"/>
      <c r="K3436" s="113"/>
      <c r="L3436" s="113"/>
      <c r="M3436" s="113"/>
      <c r="N3436" s="7"/>
    </row>
    <row r="3437" spans="1:14">
      <c r="A3437" s="126" t="s">
        <v>5133</v>
      </c>
      <c r="B3437" s="297"/>
      <c r="C3437" s="126" t="s">
        <v>6443</v>
      </c>
      <c r="D3437" s="278">
        <f>+VLOOKUP(A3437,'LISTA NACIONAL'!A:B,2,0)</f>
        <v>2862.7809999999999</v>
      </c>
      <c r="E3437" s="278">
        <f t="shared" si="53"/>
        <v>3463.9650099999999</v>
      </c>
      <c r="G3437" s="7"/>
      <c r="H3437" s="200"/>
      <c r="I3437" s="199"/>
      <c r="J3437" s="199"/>
      <c r="K3437" s="113"/>
      <c r="L3437" s="113"/>
      <c r="M3437" s="113"/>
      <c r="N3437" s="7"/>
    </row>
    <row r="3438" spans="1:14">
      <c r="A3438" s="126" t="s">
        <v>5134</v>
      </c>
      <c r="B3438" s="297"/>
      <c r="C3438" s="126" t="s">
        <v>6444</v>
      </c>
      <c r="D3438" s="278">
        <f>+VLOOKUP(A3438,'LISTA NACIONAL'!A:B,2,0)</f>
        <v>7129.8339999999998</v>
      </c>
      <c r="E3438" s="278">
        <f t="shared" si="53"/>
        <v>8627.0991400000003</v>
      </c>
      <c r="G3438" s="7"/>
      <c r="H3438" s="200"/>
      <c r="I3438" s="199"/>
      <c r="J3438" s="199"/>
      <c r="K3438" s="113"/>
      <c r="L3438" s="113"/>
      <c r="M3438" s="113"/>
      <c r="N3438" s="7"/>
    </row>
    <row r="3439" spans="1:14">
      <c r="A3439" s="126" t="s">
        <v>5135</v>
      </c>
      <c r="B3439" s="297"/>
      <c r="C3439" s="126" t="s">
        <v>6445</v>
      </c>
      <c r="D3439" s="278">
        <f>+VLOOKUP(A3439,'LISTA NACIONAL'!A:B,2,0)</f>
        <v>4000.83</v>
      </c>
      <c r="E3439" s="278">
        <f t="shared" si="53"/>
        <v>4841.0042999999996</v>
      </c>
      <c r="G3439" s="7"/>
      <c r="H3439" s="200"/>
      <c r="I3439" s="199"/>
      <c r="J3439" s="199"/>
      <c r="K3439" s="113"/>
      <c r="L3439" s="113"/>
      <c r="M3439" s="113"/>
      <c r="N3439" s="7"/>
    </row>
    <row r="3440" spans="1:14">
      <c r="A3440" s="126" t="s">
        <v>5136</v>
      </c>
      <c r="B3440" s="297"/>
      <c r="C3440" s="126" t="s">
        <v>6446</v>
      </c>
      <c r="D3440" s="278">
        <f>+VLOOKUP(A3440,'LISTA NACIONAL'!A:B,2,0)</f>
        <v>7807.09</v>
      </c>
      <c r="E3440" s="278">
        <f t="shared" si="53"/>
        <v>9446.5789000000004</v>
      </c>
      <c r="G3440" s="7"/>
      <c r="H3440" s="200"/>
      <c r="I3440" s="199"/>
      <c r="J3440" s="199"/>
      <c r="K3440" s="113"/>
      <c r="L3440" s="113"/>
      <c r="M3440" s="113"/>
      <c r="N3440" s="7"/>
    </row>
    <row r="3441" spans="1:14">
      <c r="A3441" s="126" t="s">
        <v>5137</v>
      </c>
      <c r="B3441" s="297"/>
      <c r="C3441" s="126" t="s">
        <v>6447</v>
      </c>
      <c r="D3441" s="278">
        <f>+VLOOKUP(A3441,'LISTA NACIONAL'!A:B,2,0)</f>
        <v>7781.9430000000002</v>
      </c>
      <c r="E3441" s="278">
        <f t="shared" si="53"/>
        <v>9416.1510299999991</v>
      </c>
      <c r="G3441" s="7"/>
      <c r="H3441" s="200"/>
      <c r="I3441" s="199"/>
      <c r="J3441" s="199"/>
      <c r="K3441" s="113"/>
      <c r="L3441" s="113"/>
      <c r="M3441" s="113"/>
      <c r="N3441" s="7"/>
    </row>
    <row r="3442" spans="1:14">
      <c r="A3442" s="126" t="s">
        <v>5138</v>
      </c>
      <c r="B3442" s="297"/>
      <c r="C3442" s="126" t="s">
        <v>6448</v>
      </c>
      <c r="D3442" s="278">
        <f>+VLOOKUP(A3442,'LISTA NACIONAL'!A:B,2,0)</f>
        <v>40562.962</v>
      </c>
      <c r="E3442" s="278">
        <f t="shared" si="53"/>
        <v>49081.184020000001</v>
      </c>
      <c r="G3442" s="7"/>
      <c r="H3442" s="200"/>
      <c r="I3442" s="199"/>
      <c r="J3442" s="199"/>
      <c r="K3442" s="113"/>
      <c r="L3442" s="113"/>
      <c r="M3442" s="113"/>
      <c r="N3442" s="7"/>
    </row>
    <row r="3443" spans="1:14">
      <c r="A3443" s="126" t="s">
        <v>5139</v>
      </c>
      <c r="B3443" s="297"/>
      <c r="C3443" s="126" t="s">
        <v>6449</v>
      </c>
      <c r="D3443" s="278">
        <f>+VLOOKUP(A3443,'LISTA NACIONAL'!A:B,2,0)</f>
        <v>15602.494000000001</v>
      </c>
      <c r="E3443" s="278">
        <f t="shared" si="53"/>
        <v>18879.017739999999</v>
      </c>
      <c r="G3443" s="7"/>
      <c r="H3443" s="200"/>
      <c r="I3443" s="199"/>
      <c r="J3443" s="199"/>
      <c r="K3443" s="113"/>
      <c r="L3443" s="113"/>
      <c r="M3443" s="113"/>
      <c r="N3443" s="7"/>
    </row>
    <row r="3444" spans="1:14">
      <c r="A3444" s="126" t="s">
        <v>5140</v>
      </c>
      <c r="B3444" s="297"/>
      <c r="C3444" s="126" t="s">
        <v>6450</v>
      </c>
      <c r="D3444" s="278">
        <f>+VLOOKUP(A3444,'LISTA NACIONAL'!A:B,2,0)</f>
        <v>18309.36</v>
      </c>
      <c r="E3444" s="278">
        <f t="shared" si="53"/>
        <v>22154.3256</v>
      </c>
      <c r="G3444" s="7"/>
      <c r="H3444" s="200"/>
      <c r="I3444" s="199"/>
      <c r="J3444" s="199"/>
      <c r="K3444" s="113"/>
      <c r="L3444" s="113"/>
      <c r="M3444" s="113"/>
      <c r="N3444" s="7"/>
    </row>
    <row r="3445" spans="1:14">
      <c r="A3445" s="126" t="s">
        <v>5141</v>
      </c>
      <c r="B3445" s="297"/>
      <c r="C3445" s="126" t="s">
        <v>10870</v>
      </c>
      <c r="D3445" s="278">
        <f>+VLOOKUP(A3445,'LISTA NACIONAL'!A:B,2,0)</f>
        <v>45758.112000000001</v>
      </c>
      <c r="E3445" s="278">
        <f t="shared" si="53"/>
        <v>55367.315519999996</v>
      </c>
      <c r="G3445" s="7"/>
      <c r="H3445" s="200"/>
      <c r="I3445" s="199"/>
      <c r="J3445" s="199"/>
      <c r="K3445" s="113"/>
      <c r="L3445" s="113"/>
      <c r="M3445" s="113"/>
      <c r="N3445" s="7"/>
    </row>
    <row r="3446" spans="1:14">
      <c r="A3446" s="126" t="s">
        <v>5142</v>
      </c>
      <c r="B3446" s="297"/>
      <c r="C3446" s="126" t="s">
        <v>10871</v>
      </c>
      <c r="D3446" s="278">
        <f>+VLOOKUP(A3446,'LISTA NACIONAL'!A:B,2,0)</f>
        <v>6765.5309999999999</v>
      </c>
      <c r="E3446" s="278">
        <f t="shared" si="53"/>
        <v>8186.2925099999993</v>
      </c>
      <c r="G3446" s="7"/>
      <c r="H3446" s="200"/>
      <c r="I3446" s="199"/>
      <c r="J3446" s="199"/>
      <c r="K3446" s="113"/>
      <c r="L3446" s="113"/>
      <c r="M3446" s="113"/>
      <c r="N3446" s="7"/>
    </row>
    <row r="3447" spans="1:14">
      <c r="A3447" s="126" t="s">
        <v>5143</v>
      </c>
      <c r="B3447" s="297"/>
      <c r="C3447" s="126" t="s">
        <v>10872</v>
      </c>
      <c r="D3447" s="278">
        <f>+VLOOKUP(A3447,'LISTA NACIONAL'!A:B,2,0)</f>
        <v>31191.502</v>
      </c>
      <c r="E3447" s="278">
        <f t="shared" si="53"/>
        <v>37741.717420000001</v>
      </c>
      <c r="G3447" s="7"/>
      <c r="H3447" s="200"/>
      <c r="I3447" s="199"/>
      <c r="J3447" s="199"/>
      <c r="K3447" s="113"/>
      <c r="L3447" s="113"/>
      <c r="M3447" s="113"/>
      <c r="N3447" s="7"/>
    </row>
    <row r="3448" spans="1:14">
      <c r="A3448" s="126" t="s">
        <v>5144</v>
      </c>
      <c r="B3448" s="297"/>
      <c r="C3448" s="126" t="s">
        <v>10873</v>
      </c>
      <c r="D3448" s="278">
        <f>+VLOOKUP(A3448,'LISTA NACIONAL'!A:B,2,0)</f>
        <v>27034.366999999998</v>
      </c>
      <c r="E3448" s="278">
        <f t="shared" si="53"/>
        <v>32711.584069999997</v>
      </c>
      <c r="G3448" s="7"/>
      <c r="H3448" s="200"/>
      <c r="I3448" s="199"/>
      <c r="J3448" s="199"/>
      <c r="K3448" s="113"/>
      <c r="L3448" s="113"/>
      <c r="M3448" s="113"/>
      <c r="N3448" s="7"/>
    </row>
    <row r="3449" spans="1:14">
      <c r="A3449" s="126" t="s">
        <v>5145</v>
      </c>
      <c r="B3449" s="297"/>
      <c r="C3449" s="126" t="s">
        <v>10874</v>
      </c>
      <c r="D3449" s="278">
        <f>+VLOOKUP(A3449,'LISTA NACIONAL'!A:B,2,0)</f>
        <v>3117.4229999999998</v>
      </c>
      <c r="E3449" s="278">
        <f t="shared" si="53"/>
        <v>3772.0818299999996</v>
      </c>
      <c r="G3449" s="7"/>
      <c r="H3449" s="200"/>
      <c r="I3449" s="199"/>
      <c r="J3449" s="199"/>
      <c r="K3449" s="113"/>
      <c r="L3449" s="113"/>
      <c r="M3449" s="113"/>
      <c r="N3449" s="7"/>
    </row>
    <row r="3450" spans="1:14">
      <c r="A3450" s="126" t="s">
        <v>5146</v>
      </c>
      <c r="B3450" s="297"/>
      <c r="C3450" s="126" t="s">
        <v>10875</v>
      </c>
      <c r="D3450" s="278">
        <f>+VLOOKUP(A3450,'LISTA NACIONAL'!A:B,2,0)</f>
        <v>2907.375</v>
      </c>
      <c r="E3450" s="278">
        <f t="shared" si="53"/>
        <v>3517.9237499999999</v>
      </c>
      <c r="G3450" s="7"/>
      <c r="H3450" s="200"/>
      <c r="I3450" s="199"/>
      <c r="J3450" s="199"/>
      <c r="K3450" s="113"/>
      <c r="L3450" s="113"/>
      <c r="M3450" s="113"/>
      <c r="N3450" s="7"/>
    </row>
    <row r="3451" spans="1:14">
      <c r="A3451" s="126" t="s">
        <v>5147</v>
      </c>
      <c r="B3451" s="297"/>
      <c r="C3451" s="126" t="s">
        <v>10876</v>
      </c>
      <c r="D3451" s="278">
        <f>+VLOOKUP(A3451,'LISTA NACIONAL'!A:B,2,0)</f>
        <v>5517.2539999999999</v>
      </c>
      <c r="E3451" s="278">
        <f t="shared" si="53"/>
        <v>6675.87734</v>
      </c>
      <c r="G3451" s="7"/>
      <c r="H3451" s="200"/>
      <c r="I3451" s="199"/>
      <c r="J3451" s="199"/>
      <c r="K3451" s="113"/>
      <c r="L3451" s="113"/>
      <c r="M3451" s="113"/>
      <c r="N3451" s="7"/>
    </row>
    <row r="3452" spans="1:14">
      <c r="A3452" s="126" t="s">
        <v>5148</v>
      </c>
      <c r="B3452" s="297"/>
      <c r="C3452" s="126" t="s">
        <v>10877</v>
      </c>
      <c r="D3452" s="278">
        <f>+VLOOKUP(A3452,'LISTA NACIONAL'!A:B,2,0)</f>
        <v>4944.2759999999998</v>
      </c>
      <c r="E3452" s="278">
        <f t="shared" si="53"/>
        <v>5982.5739599999997</v>
      </c>
      <c r="G3452" s="7"/>
      <c r="H3452" s="200"/>
      <c r="I3452" s="199"/>
      <c r="J3452" s="199"/>
      <c r="K3452" s="113"/>
      <c r="L3452" s="113"/>
      <c r="M3452" s="113"/>
      <c r="N3452" s="7"/>
    </row>
    <row r="3453" spans="1:14">
      <c r="A3453" s="126" t="s">
        <v>44</v>
      </c>
      <c r="B3453" s="297"/>
      <c r="C3453" s="126" t="s">
        <v>1020</v>
      </c>
      <c r="D3453" s="278">
        <f>+VLOOKUP(A3453,'LISTA NACIONAL'!A:B,2,0)</f>
        <v>8324.1080000000002</v>
      </c>
      <c r="E3453" s="278">
        <f t="shared" si="53"/>
        <v>10072.170679999999</v>
      </c>
      <c r="G3453" s="7"/>
      <c r="H3453" s="200"/>
      <c r="I3453" s="199"/>
      <c r="J3453" s="199"/>
      <c r="K3453" s="113"/>
      <c r="L3453" s="113"/>
      <c r="M3453" s="113"/>
      <c r="N3453" s="7"/>
    </row>
    <row r="3454" spans="1:14">
      <c r="A3454" s="126" t="s">
        <v>45</v>
      </c>
      <c r="B3454" s="297"/>
      <c r="C3454" s="126" t="s">
        <v>1021</v>
      </c>
      <c r="D3454" s="278">
        <f>+VLOOKUP(A3454,'LISTA NACIONAL'!A:B,2,0)</f>
        <v>84768.032999999996</v>
      </c>
      <c r="E3454" s="278">
        <f t="shared" si="53"/>
        <v>102569.31993</v>
      </c>
      <c r="G3454" s="7"/>
      <c r="H3454" s="200"/>
      <c r="I3454" s="199"/>
      <c r="J3454" s="199"/>
      <c r="K3454" s="113"/>
      <c r="L3454" s="113"/>
      <c r="M3454" s="113"/>
      <c r="N3454" s="7"/>
    </row>
    <row r="3455" spans="1:14">
      <c r="A3455" s="126" t="s">
        <v>46</v>
      </c>
      <c r="B3455" s="297"/>
      <c r="C3455" s="126" t="s">
        <v>1022</v>
      </c>
      <c r="D3455" s="278">
        <f>+VLOOKUP(A3455,'LISTA NACIONAL'!A:B,2,0)</f>
        <v>8354.98</v>
      </c>
      <c r="E3455" s="278">
        <f t="shared" si="53"/>
        <v>10109.525799999999</v>
      </c>
      <c r="G3455" s="7"/>
      <c r="H3455" s="200"/>
      <c r="I3455" s="199"/>
      <c r="J3455" s="199"/>
      <c r="K3455" s="113"/>
      <c r="L3455" s="113"/>
      <c r="M3455" s="113"/>
      <c r="N3455" s="7"/>
    </row>
    <row r="3456" spans="1:14">
      <c r="A3456" s="126" t="s">
        <v>47</v>
      </c>
      <c r="B3456" s="297"/>
      <c r="C3456" s="126" t="s">
        <v>1023</v>
      </c>
      <c r="D3456" s="278">
        <f>+VLOOKUP(A3456,'LISTA NACIONAL'!A:B,2,0)</f>
        <v>34843.116999999998</v>
      </c>
      <c r="E3456" s="278">
        <f t="shared" si="53"/>
        <v>42160.171569999999</v>
      </c>
      <c r="G3456" s="7"/>
      <c r="H3456" s="200"/>
      <c r="I3456" s="199"/>
      <c r="J3456" s="199"/>
      <c r="K3456" s="113"/>
      <c r="L3456" s="113"/>
      <c r="M3456" s="113"/>
      <c r="N3456" s="7"/>
    </row>
    <row r="3457" spans="1:14">
      <c r="A3457" s="126" t="s">
        <v>48</v>
      </c>
      <c r="B3457" s="297"/>
      <c r="C3457" s="126" t="s">
        <v>1023</v>
      </c>
      <c r="D3457" s="278">
        <f>+VLOOKUP(A3457,'LISTA NACIONAL'!A:B,2,0)</f>
        <v>34843.116999999998</v>
      </c>
      <c r="E3457" s="278">
        <f t="shared" si="53"/>
        <v>42160.171569999999</v>
      </c>
      <c r="G3457" s="7"/>
      <c r="H3457" s="200"/>
      <c r="I3457" s="199"/>
      <c r="J3457" s="199"/>
      <c r="K3457" s="113"/>
      <c r="L3457" s="113"/>
      <c r="M3457" s="113"/>
      <c r="N3457" s="7"/>
    </row>
    <row r="3458" spans="1:14">
      <c r="A3458" s="126" t="s">
        <v>49</v>
      </c>
      <c r="B3458" s="297"/>
      <c r="C3458" s="126" t="s">
        <v>1024</v>
      </c>
      <c r="D3458" s="278">
        <f>+VLOOKUP(A3458,'LISTA NACIONAL'!A:B,2,0)</f>
        <v>14877.165999999999</v>
      </c>
      <c r="E3458" s="278">
        <f t="shared" si="53"/>
        <v>18001.370859999999</v>
      </c>
      <c r="G3458" s="7"/>
      <c r="H3458" s="200"/>
      <c r="I3458" s="199"/>
      <c r="J3458" s="199"/>
      <c r="K3458" s="113"/>
      <c r="L3458" s="113"/>
      <c r="M3458" s="113"/>
      <c r="N3458" s="7"/>
    </row>
    <row r="3459" spans="1:14">
      <c r="A3459" s="126" t="s">
        <v>50</v>
      </c>
      <c r="B3459" s="297"/>
      <c r="C3459" s="126" t="s">
        <v>1025</v>
      </c>
      <c r="D3459" s="278">
        <f>+VLOOKUP(A3459,'LISTA NACIONAL'!A:B,2,0)</f>
        <v>27034.366999999998</v>
      </c>
      <c r="E3459" s="278">
        <f t="shared" si="53"/>
        <v>32711.584069999997</v>
      </c>
      <c r="G3459" s="7"/>
      <c r="H3459" s="200"/>
      <c r="I3459" s="199"/>
      <c r="J3459" s="199"/>
      <c r="K3459" s="113"/>
      <c r="L3459" s="113"/>
      <c r="M3459" s="113"/>
      <c r="N3459" s="7"/>
    </row>
    <row r="3460" spans="1:14">
      <c r="A3460" s="126" t="s">
        <v>51</v>
      </c>
      <c r="B3460" s="297"/>
      <c r="C3460" s="126" t="s">
        <v>1026</v>
      </c>
      <c r="D3460" s="278">
        <f>+VLOOKUP(A3460,'LISTA NACIONAL'!A:B,2,0)</f>
        <v>55469.048000000003</v>
      </c>
      <c r="E3460" s="278">
        <f t="shared" si="53"/>
        <v>67117.548080000008</v>
      </c>
      <c r="G3460" s="7"/>
      <c r="H3460" s="200"/>
      <c r="I3460" s="199"/>
      <c r="J3460" s="199"/>
      <c r="K3460" s="113"/>
      <c r="L3460" s="113"/>
      <c r="M3460" s="113"/>
      <c r="N3460" s="7"/>
    </row>
    <row r="3461" spans="1:14">
      <c r="A3461" s="126" t="s">
        <v>52</v>
      </c>
      <c r="B3461" s="297"/>
      <c r="C3461" s="126" t="s">
        <v>1027</v>
      </c>
      <c r="D3461" s="278">
        <f>+VLOOKUP(A3461,'LISTA NACIONAL'!A:B,2,0)</f>
        <v>99047.475000000006</v>
      </c>
      <c r="E3461" s="278">
        <f t="shared" si="53"/>
        <v>119847.44475000001</v>
      </c>
      <c r="G3461" s="7"/>
      <c r="H3461" s="200"/>
      <c r="I3461" s="199"/>
      <c r="J3461" s="199"/>
      <c r="K3461" s="113"/>
      <c r="L3461" s="113"/>
      <c r="M3461" s="113"/>
      <c r="N3461" s="7"/>
    </row>
    <row r="3462" spans="1:14">
      <c r="A3462" s="126" t="s">
        <v>53</v>
      </c>
      <c r="B3462" s="297"/>
      <c r="C3462" s="126" t="s">
        <v>3478</v>
      </c>
      <c r="D3462" s="278">
        <f>+VLOOKUP(A3462,'LISTA NACIONAL'!A:B,2,0)</f>
        <v>3098.0230000000001</v>
      </c>
      <c r="E3462" s="278">
        <f t="shared" si="53"/>
        <v>3748.6078299999999</v>
      </c>
      <c r="G3462" s="7"/>
      <c r="H3462" s="200"/>
      <c r="I3462" s="199"/>
      <c r="J3462" s="199"/>
      <c r="K3462" s="113"/>
      <c r="L3462" s="113"/>
      <c r="M3462" s="113"/>
      <c r="N3462" s="7"/>
    </row>
    <row r="3463" spans="1:14">
      <c r="A3463" s="126" t="s">
        <v>54</v>
      </c>
      <c r="B3463" s="297"/>
      <c r="C3463" s="126" t="s">
        <v>3479</v>
      </c>
      <c r="D3463" s="278">
        <f>+VLOOKUP(A3463,'LISTA NACIONAL'!A:B,2,0)</f>
        <v>1298.356</v>
      </c>
      <c r="E3463" s="278">
        <f t="shared" si="53"/>
        <v>1571.0107599999999</v>
      </c>
      <c r="G3463" s="7"/>
      <c r="H3463" s="200"/>
      <c r="I3463" s="199"/>
      <c r="J3463" s="199"/>
      <c r="K3463" s="113"/>
      <c r="L3463" s="113"/>
      <c r="M3463" s="113"/>
      <c r="N3463" s="7"/>
    </row>
    <row r="3464" spans="1:14">
      <c r="A3464" s="126" t="s">
        <v>55</v>
      </c>
      <c r="B3464" s="297"/>
      <c r="C3464" s="126" t="s">
        <v>3480</v>
      </c>
      <c r="D3464" s="278">
        <f>+VLOOKUP(A3464,'LISTA NACIONAL'!A:B,2,0)</f>
        <v>2862.7809999999999</v>
      </c>
      <c r="E3464" s="278">
        <f t="shared" si="53"/>
        <v>3463.9650099999999</v>
      </c>
      <c r="G3464" s="7"/>
      <c r="H3464" s="200"/>
      <c r="I3464" s="199"/>
      <c r="J3464" s="199"/>
      <c r="K3464" s="113"/>
      <c r="L3464" s="113"/>
      <c r="M3464" s="113"/>
      <c r="N3464" s="7"/>
    </row>
    <row r="3465" spans="1:14">
      <c r="A3465" s="126" t="s">
        <v>56</v>
      </c>
      <c r="B3465" s="297"/>
      <c r="C3465" s="126" t="s">
        <v>3481</v>
      </c>
      <c r="D3465" s="278">
        <f>+VLOOKUP(A3465,'LISTA NACIONAL'!A:B,2,0)</f>
        <v>2548.3429999999998</v>
      </c>
      <c r="E3465" s="278">
        <f t="shared" si="53"/>
        <v>3083.4950299999996</v>
      </c>
      <c r="G3465" s="7"/>
      <c r="H3465" s="200"/>
      <c r="I3465" s="199"/>
      <c r="J3465" s="199"/>
      <c r="K3465" s="113"/>
      <c r="L3465" s="113"/>
      <c r="M3465" s="113"/>
      <c r="N3465" s="7"/>
    </row>
    <row r="3466" spans="1:14">
      <c r="A3466" s="126" t="s">
        <v>57</v>
      </c>
      <c r="B3466" s="297"/>
      <c r="C3466" s="126" t="s">
        <v>3482</v>
      </c>
      <c r="D3466" s="278">
        <f>+VLOOKUP(A3466,'LISTA NACIONAL'!A:B,2,0)</f>
        <v>2654.384</v>
      </c>
      <c r="E3466" s="278">
        <f t="shared" si="53"/>
        <v>3211.8046399999998</v>
      </c>
      <c r="G3466" s="7"/>
      <c r="H3466" s="200"/>
      <c r="I3466" s="199"/>
      <c r="J3466" s="199"/>
      <c r="K3466" s="113"/>
      <c r="L3466" s="113"/>
      <c r="M3466" s="113"/>
      <c r="N3466" s="7"/>
    </row>
    <row r="3467" spans="1:14">
      <c r="A3467" s="126" t="s">
        <v>58</v>
      </c>
      <c r="B3467" s="297"/>
      <c r="C3467" s="126" t="s">
        <v>3483</v>
      </c>
      <c r="D3467" s="278">
        <f>+VLOOKUP(A3467,'LISTA NACIONAL'!A:B,2,0)</f>
        <v>2598.5529999999999</v>
      </c>
      <c r="E3467" s="278">
        <f t="shared" ref="E3467:E3530" si="54">+D3467*1.21</f>
        <v>3144.2491299999997</v>
      </c>
      <c r="G3467" s="7"/>
      <c r="H3467" s="200"/>
      <c r="I3467" s="199"/>
      <c r="J3467" s="199"/>
      <c r="K3467" s="113"/>
      <c r="L3467" s="113"/>
      <c r="M3467" s="113"/>
      <c r="N3467" s="7"/>
    </row>
    <row r="3468" spans="1:14">
      <c r="A3468" s="126" t="s">
        <v>59</v>
      </c>
      <c r="B3468" s="297"/>
      <c r="C3468" s="126" t="s">
        <v>4252</v>
      </c>
      <c r="D3468" s="278">
        <f>+VLOOKUP(A3468,'LISTA NACIONAL'!A:B,2,0)</f>
        <v>2399.7130000000002</v>
      </c>
      <c r="E3468" s="278">
        <f t="shared" si="54"/>
        <v>2903.6527300000002</v>
      </c>
      <c r="G3468" s="7"/>
      <c r="H3468" s="200"/>
      <c r="I3468" s="199"/>
      <c r="J3468" s="199"/>
      <c r="K3468" s="113"/>
      <c r="L3468" s="113"/>
      <c r="M3468" s="113"/>
      <c r="N3468" s="7"/>
    </row>
    <row r="3469" spans="1:14">
      <c r="A3469" s="126" t="s">
        <v>60</v>
      </c>
      <c r="B3469" s="297"/>
      <c r="C3469" s="126" t="s">
        <v>8348</v>
      </c>
      <c r="D3469" s="278">
        <f>+VLOOKUP(A3469,'LISTA NACIONAL'!A:B,2,0)</f>
        <v>59275.163</v>
      </c>
      <c r="E3469" s="278">
        <f t="shared" si="54"/>
        <v>71722.947230000005</v>
      </c>
      <c r="G3469" s="7"/>
      <c r="H3469" s="200"/>
      <c r="I3469" s="199"/>
      <c r="J3469" s="199"/>
      <c r="K3469" s="113"/>
      <c r="L3469" s="113"/>
      <c r="M3469" s="113"/>
      <c r="N3469" s="7"/>
    </row>
    <row r="3470" spans="1:14">
      <c r="A3470" s="126" t="s">
        <v>61</v>
      </c>
      <c r="B3470" s="297"/>
      <c r="C3470" s="126" t="s">
        <v>15403</v>
      </c>
      <c r="D3470" s="278">
        <f>+VLOOKUP(A3470,'LISTA NACIONAL'!A:B,2,0)</f>
        <v>6248.4040000000005</v>
      </c>
      <c r="E3470" s="278">
        <f t="shared" si="54"/>
        <v>7560.5688399999999</v>
      </c>
      <c r="G3470" s="7"/>
      <c r="H3470" s="200"/>
      <c r="I3470" s="199"/>
      <c r="J3470" s="199"/>
      <c r="K3470" s="113"/>
      <c r="L3470" s="113"/>
      <c r="M3470" s="113"/>
      <c r="N3470" s="7"/>
    </row>
    <row r="3471" spans="1:14">
      <c r="A3471" s="126" t="s">
        <v>62</v>
      </c>
      <c r="B3471" s="297"/>
      <c r="C3471" s="126" t="s">
        <v>8349</v>
      </c>
      <c r="D3471" s="278">
        <f>+VLOOKUP(A3471,'LISTA NACIONAL'!A:B,2,0)</f>
        <v>10390.040000000001</v>
      </c>
      <c r="E3471" s="278">
        <f t="shared" si="54"/>
        <v>12571.948400000001</v>
      </c>
      <c r="G3471" s="7"/>
      <c r="H3471" s="200"/>
      <c r="I3471" s="199"/>
      <c r="J3471" s="199"/>
      <c r="K3471" s="113"/>
      <c r="L3471" s="113"/>
      <c r="M3471" s="113"/>
      <c r="N3471" s="7"/>
    </row>
    <row r="3472" spans="1:14">
      <c r="A3472" s="126" t="s">
        <v>63</v>
      </c>
      <c r="B3472" s="297"/>
      <c r="C3472" s="126" t="s">
        <v>8350</v>
      </c>
      <c r="D3472" s="278">
        <f>+VLOOKUP(A3472,'LISTA NACIONAL'!A:B,2,0)</f>
        <v>3117.4229999999998</v>
      </c>
      <c r="E3472" s="278">
        <f t="shared" si="54"/>
        <v>3772.0818299999996</v>
      </c>
      <c r="G3472" s="7"/>
      <c r="H3472" s="200"/>
      <c r="I3472" s="199"/>
      <c r="J3472" s="199"/>
      <c r="K3472" s="113"/>
      <c r="L3472" s="113"/>
      <c r="M3472" s="113"/>
      <c r="N3472" s="7"/>
    </row>
    <row r="3473" spans="1:14">
      <c r="A3473" s="126" t="s">
        <v>64</v>
      </c>
      <c r="B3473" s="297"/>
      <c r="C3473" s="126" t="s">
        <v>8351</v>
      </c>
      <c r="D3473" s="278">
        <f>+VLOOKUP(A3473,'LISTA NACIONAL'!A:B,2,0)</f>
        <v>16939.432000000001</v>
      </c>
      <c r="E3473" s="278">
        <f t="shared" si="54"/>
        <v>20496.71272</v>
      </c>
      <c r="G3473" s="7"/>
      <c r="H3473" s="200"/>
      <c r="I3473" s="199"/>
      <c r="J3473" s="199"/>
      <c r="K3473" s="113"/>
      <c r="L3473" s="113"/>
      <c r="M3473" s="113"/>
      <c r="N3473" s="7"/>
    </row>
    <row r="3474" spans="1:14">
      <c r="A3474" s="126" t="s">
        <v>65</v>
      </c>
      <c r="B3474" s="297"/>
      <c r="C3474" s="126" t="s">
        <v>8352</v>
      </c>
      <c r="D3474" s="278">
        <f>+VLOOKUP(A3474,'LISTA NACIONAL'!A:B,2,0)</f>
        <v>3117.4229999999998</v>
      </c>
      <c r="E3474" s="278">
        <f t="shared" si="54"/>
        <v>3772.0818299999996</v>
      </c>
      <c r="G3474" s="7"/>
      <c r="H3474" s="200"/>
      <c r="I3474" s="199"/>
      <c r="J3474" s="199"/>
      <c r="K3474" s="113"/>
      <c r="L3474" s="113"/>
      <c r="M3474" s="113"/>
      <c r="N3474" s="7"/>
    </row>
    <row r="3475" spans="1:14">
      <c r="A3475" s="126" t="s">
        <v>66</v>
      </c>
      <c r="B3475" s="297"/>
      <c r="C3475" s="126" t="s">
        <v>8353</v>
      </c>
      <c r="D3475" s="278">
        <f>+VLOOKUP(A3475,'LISTA NACIONAL'!A:B,2,0)</f>
        <v>100040.83</v>
      </c>
      <c r="E3475" s="278">
        <f t="shared" si="54"/>
        <v>121049.40429999999</v>
      </c>
      <c r="G3475" s="7"/>
      <c r="H3475" s="200"/>
      <c r="I3475" s="199"/>
      <c r="J3475" s="199"/>
      <c r="K3475" s="113"/>
      <c r="L3475" s="113"/>
      <c r="M3475" s="113"/>
      <c r="N3475" s="7"/>
    </row>
    <row r="3476" spans="1:14">
      <c r="A3476" s="126" t="s">
        <v>3195</v>
      </c>
      <c r="B3476" s="297"/>
      <c r="C3476" s="126" t="s">
        <v>3937</v>
      </c>
      <c r="D3476" s="278">
        <f>+VLOOKUP(A3476,'LISTA NACIONAL'!A:B,2,0)</f>
        <v>7658.5230000000001</v>
      </c>
      <c r="E3476" s="278">
        <f t="shared" si="54"/>
        <v>9266.8128300000008</v>
      </c>
      <c r="G3476" s="7"/>
      <c r="H3476" s="200"/>
      <c r="I3476" s="199"/>
      <c r="J3476" s="199"/>
      <c r="K3476" s="113"/>
      <c r="L3476" s="113"/>
      <c r="M3476" s="113"/>
      <c r="N3476" s="7"/>
    </row>
    <row r="3477" spans="1:14">
      <c r="A3477" s="126" t="s">
        <v>67</v>
      </c>
      <c r="B3477" s="297"/>
      <c r="C3477" s="126" t="s">
        <v>3289</v>
      </c>
      <c r="D3477" s="278">
        <f>+VLOOKUP(A3477,'LISTA NACIONAL'!A:B,2,0)</f>
        <v>14630.276</v>
      </c>
      <c r="E3477" s="278">
        <f t="shared" si="54"/>
        <v>17702.633959999999</v>
      </c>
      <c r="G3477" s="7"/>
      <c r="H3477" s="200"/>
      <c r="I3477" s="199"/>
      <c r="J3477" s="199"/>
      <c r="K3477" s="113"/>
      <c r="L3477" s="113"/>
      <c r="M3477" s="113"/>
      <c r="N3477" s="7"/>
    </row>
    <row r="3478" spans="1:14">
      <c r="A3478" s="126" t="s">
        <v>11509</v>
      </c>
      <c r="B3478" s="297"/>
      <c r="C3478" s="126" t="s">
        <v>3290</v>
      </c>
      <c r="D3478" s="278">
        <f>+VLOOKUP(A3478,'LISTA NACIONAL'!A:B,2,0)</f>
        <v>57440.656999999999</v>
      </c>
      <c r="E3478" s="278">
        <f t="shared" si="54"/>
        <v>69503.194969999997</v>
      </c>
      <c r="G3478" s="7"/>
      <c r="H3478" s="200"/>
      <c r="I3478" s="199"/>
      <c r="J3478" s="199"/>
      <c r="K3478" s="113"/>
      <c r="L3478" s="113"/>
      <c r="M3478" s="113"/>
      <c r="N3478" s="7"/>
    </row>
    <row r="3479" spans="1:14">
      <c r="A3479" s="126" t="s">
        <v>11510</v>
      </c>
      <c r="B3479" s="297"/>
      <c r="C3479" s="126" t="s">
        <v>3291</v>
      </c>
      <c r="D3479" s="278">
        <f>+VLOOKUP(A3479,'LISTA NACIONAL'!A:B,2,0)</f>
        <v>10390.040000000001</v>
      </c>
      <c r="E3479" s="278">
        <f t="shared" si="54"/>
        <v>12571.948400000001</v>
      </c>
      <c r="G3479" s="7"/>
      <c r="H3479" s="200"/>
      <c r="I3479" s="199"/>
      <c r="J3479" s="199"/>
      <c r="K3479" s="113"/>
      <c r="L3479" s="113"/>
      <c r="M3479" s="113"/>
      <c r="N3479" s="7"/>
    </row>
    <row r="3480" spans="1:14">
      <c r="A3480" s="126" t="s">
        <v>11511</v>
      </c>
      <c r="B3480" s="297"/>
      <c r="C3480" s="126" t="s">
        <v>3243</v>
      </c>
      <c r="D3480" s="278">
        <f>+VLOOKUP(A3480,'LISTA NACIONAL'!A:B,2,0)</f>
        <v>60915.002</v>
      </c>
      <c r="E3480" s="278">
        <f t="shared" si="54"/>
        <v>73707.152419999999</v>
      </c>
      <c r="G3480" s="7"/>
      <c r="H3480" s="200"/>
      <c r="I3480" s="199"/>
      <c r="J3480" s="199"/>
      <c r="K3480" s="113"/>
      <c r="L3480" s="113"/>
      <c r="M3480" s="113"/>
      <c r="N3480" s="7"/>
    </row>
    <row r="3481" spans="1:14">
      <c r="A3481" s="126" t="s">
        <v>11512</v>
      </c>
      <c r="B3481" s="297"/>
      <c r="C3481" s="126" t="s">
        <v>3244</v>
      </c>
      <c r="D3481" s="278">
        <f>+VLOOKUP(A3481,'LISTA NACIONAL'!A:B,2,0)</f>
        <v>22858.946</v>
      </c>
      <c r="E3481" s="278">
        <f t="shared" si="54"/>
        <v>27659.324659999998</v>
      </c>
      <c r="G3481" s="7"/>
      <c r="H3481" s="200"/>
      <c r="I3481" s="199"/>
      <c r="J3481" s="199"/>
      <c r="K3481" s="113"/>
      <c r="L3481" s="113"/>
      <c r="M3481" s="113"/>
      <c r="N3481" s="7"/>
    </row>
    <row r="3482" spans="1:14">
      <c r="A3482" s="126" t="s">
        <v>9029</v>
      </c>
      <c r="B3482" s="297"/>
      <c r="C3482" s="126" t="s">
        <v>3245</v>
      </c>
      <c r="D3482" s="278">
        <f>+VLOOKUP(A3482,'LISTA NACIONAL'!A:B,2,0)</f>
        <v>6732.7359999999999</v>
      </c>
      <c r="E3482" s="278">
        <f t="shared" si="54"/>
        <v>8146.6105599999992</v>
      </c>
      <c r="G3482" s="7"/>
      <c r="H3482" s="200"/>
      <c r="I3482" s="199"/>
      <c r="J3482" s="199"/>
      <c r="K3482" s="113"/>
      <c r="L3482" s="113"/>
      <c r="M3482" s="113"/>
      <c r="N3482" s="7"/>
    </row>
    <row r="3483" spans="1:14">
      <c r="A3483" s="126" t="s">
        <v>9030</v>
      </c>
      <c r="B3483" s="297"/>
      <c r="C3483" s="126" t="s">
        <v>3246</v>
      </c>
      <c r="D3483" s="278">
        <f>+VLOOKUP(A3483,'LISTA NACIONAL'!A:B,2,0)</f>
        <v>7423.174</v>
      </c>
      <c r="E3483" s="278">
        <f t="shared" si="54"/>
        <v>8982.04054</v>
      </c>
      <c r="G3483" s="7"/>
      <c r="H3483" s="200"/>
      <c r="I3483" s="199"/>
      <c r="J3483" s="199"/>
      <c r="K3483" s="113"/>
      <c r="L3483" s="113"/>
      <c r="M3483" s="113"/>
      <c r="N3483" s="7"/>
    </row>
    <row r="3484" spans="1:14">
      <c r="A3484" s="126" t="s">
        <v>341</v>
      </c>
      <c r="B3484" s="297"/>
      <c r="C3484" s="126" t="s">
        <v>3247</v>
      </c>
      <c r="D3484" s="278">
        <f>+VLOOKUP(A3484,'LISTA NACIONAL'!A:B,2,0)</f>
        <v>1146.1690000000001</v>
      </c>
      <c r="E3484" s="278">
        <f t="shared" si="54"/>
        <v>1386.8644900000002</v>
      </c>
      <c r="G3484" s="7"/>
      <c r="H3484" s="200"/>
      <c r="I3484" s="199"/>
      <c r="J3484" s="199"/>
      <c r="K3484" s="113"/>
      <c r="L3484" s="113"/>
      <c r="M3484" s="113"/>
      <c r="N3484" s="7"/>
    </row>
    <row r="3485" spans="1:14">
      <c r="A3485" s="126" t="s">
        <v>342</v>
      </c>
      <c r="B3485" s="297"/>
      <c r="C3485" s="126" t="s">
        <v>3248</v>
      </c>
      <c r="D3485" s="278">
        <f>+VLOOKUP(A3485,'LISTA NACIONAL'!A:B,2,0)</f>
        <v>2287.8240000000001</v>
      </c>
      <c r="E3485" s="278">
        <f t="shared" si="54"/>
        <v>2768.2670400000002</v>
      </c>
      <c r="G3485" s="7"/>
      <c r="H3485" s="200"/>
      <c r="I3485" s="199"/>
      <c r="J3485" s="199"/>
      <c r="K3485" s="113"/>
      <c r="L3485" s="113"/>
      <c r="M3485" s="113"/>
      <c r="N3485" s="7"/>
    </row>
    <row r="3486" spans="1:14">
      <c r="A3486" s="126" t="s">
        <v>343</v>
      </c>
      <c r="B3486" s="297"/>
      <c r="C3486" s="126" t="s">
        <v>3249</v>
      </c>
      <c r="D3486" s="278">
        <f>+VLOOKUP(A3486,'LISTA NACIONAL'!A:B,2,0)</f>
        <v>9701.4069999999992</v>
      </c>
      <c r="E3486" s="278">
        <f t="shared" si="54"/>
        <v>11738.702469999998</v>
      </c>
      <c r="G3486" s="7"/>
      <c r="H3486" s="200"/>
      <c r="I3486" s="199"/>
      <c r="J3486" s="199"/>
      <c r="K3486" s="113"/>
      <c r="L3486" s="113"/>
      <c r="M3486" s="113"/>
      <c r="N3486" s="7"/>
    </row>
    <row r="3487" spans="1:14">
      <c r="A3487" s="126" t="s">
        <v>3196</v>
      </c>
      <c r="B3487" s="297"/>
      <c r="C3487" s="126" t="s">
        <v>3197</v>
      </c>
      <c r="D3487" s="278">
        <f>+VLOOKUP(A3487,'LISTA NACIONAL'!A:B,2,0)</f>
        <v>9707.1299999999992</v>
      </c>
      <c r="E3487" s="278">
        <f t="shared" si="54"/>
        <v>11745.627299999998</v>
      </c>
      <c r="G3487" s="7"/>
      <c r="H3487" s="200"/>
      <c r="I3487" s="199"/>
      <c r="J3487" s="199"/>
      <c r="K3487" s="113"/>
      <c r="L3487" s="113"/>
      <c r="M3487" s="113"/>
      <c r="N3487" s="7"/>
    </row>
    <row r="3488" spans="1:14">
      <c r="A3488" s="126" t="s">
        <v>344</v>
      </c>
      <c r="B3488" s="297"/>
      <c r="C3488" s="126" t="s">
        <v>3250</v>
      </c>
      <c r="D3488" s="278">
        <f>+VLOOKUP(A3488,'LISTA NACIONAL'!A:B,2,0)</f>
        <v>7137.6620000000003</v>
      </c>
      <c r="E3488" s="278">
        <f t="shared" si="54"/>
        <v>8636.5710199999994</v>
      </c>
      <c r="G3488" s="7"/>
      <c r="H3488" s="200"/>
      <c r="I3488" s="199"/>
      <c r="J3488" s="199"/>
      <c r="K3488" s="113"/>
      <c r="L3488" s="113"/>
      <c r="M3488" s="113"/>
      <c r="N3488" s="7"/>
    </row>
    <row r="3489" spans="1:14">
      <c r="A3489" s="126" t="s">
        <v>345</v>
      </c>
      <c r="B3489" s="297"/>
      <c r="C3489" s="126" t="s">
        <v>3251</v>
      </c>
      <c r="D3489" s="278">
        <f>+VLOOKUP(A3489,'LISTA NACIONAL'!A:B,2,0)</f>
        <v>4651.2070000000003</v>
      </c>
      <c r="E3489" s="278">
        <f t="shared" si="54"/>
        <v>5627.96047</v>
      </c>
      <c r="G3489" s="7"/>
      <c r="H3489" s="200"/>
      <c r="I3489" s="199"/>
      <c r="J3489" s="199"/>
      <c r="K3489" s="113"/>
      <c r="L3489" s="113"/>
      <c r="M3489" s="113"/>
      <c r="N3489" s="7"/>
    </row>
    <row r="3490" spans="1:14">
      <c r="A3490" s="126" t="s">
        <v>346</v>
      </c>
      <c r="B3490" s="297"/>
      <c r="C3490" s="126" t="s">
        <v>3252</v>
      </c>
      <c r="D3490" s="278">
        <f>+VLOOKUP(A3490,'LISTA NACIONAL'!A:B,2,0)</f>
        <v>3231.232</v>
      </c>
      <c r="E3490" s="278">
        <f t="shared" si="54"/>
        <v>3909.79072</v>
      </c>
      <c r="G3490" s="7"/>
      <c r="H3490" s="200"/>
      <c r="I3490" s="199"/>
      <c r="J3490" s="199"/>
      <c r="K3490" s="113"/>
      <c r="L3490" s="113"/>
      <c r="M3490" s="113"/>
      <c r="N3490" s="7"/>
    </row>
    <row r="3491" spans="1:14">
      <c r="A3491" s="126" t="s">
        <v>347</v>
      </c>
      <c r="B3491" s="297"/>
      <c r="C3491" s="126" t="s">
        <v>3253</v>
      </c>
      <c r="D3491" s="278">
        <f>+VLOOKUP(A3491,'LISTA NACIONAL'!A:B,2,0)</f>
        <v>4863.5649999999996</v>
      </c>
      <c r="E3491" s="278">
        <f t="shared" si="54"/>
        <v>5884.9136499999995</v>
      </c>
      <c r="G3491" s="7"/>
      <c r="H3491" s="200"/>
      <c r="I3491" s="199"/>
      <c r="J3491" s="199"/>
      <c r="K3491" s="113"/>
      <c r="L3491" s="113"/>
      <c r="M3491" s="113"/>
      <c r="N3491" s="7"/>
    </row>
    <row r="3492" spans="1:14">
      <c r="A3492" s="126" t="s">
        <v>348</v>
      </c>
      <c r="B3492" s="297"/>
      <c r="C3492" s="126" t="s">
        <v>3254</v>
      </c>
      <c r="D3492" s="278">
        <f>+VLOOKUP(A3492,'LISTA NACIONAL'!A:B,2,0)</f>
        <v>18828.904999999999</v>
      </c>
      <c r="E3492" s="278">
        <f t="shared" si="54"/>
        <v>22782.975049999997</v>
      </c>
      <c r="G3492" s="7"/>
      <c r="H3492" s="200"/>
      <c r="I3492" s="199"/>
      <c r="J3492" s="199"/>
      <c r="K3492" s="113"/>
      <c r="L3492" s="113"/>
      <c r="M3492" s="113"/>
      <c r="N3492" s="7"/>
    </row>
    <row r="3493" spans="1:14">
      <c r="A3493" s="126" t="s">
        <v>349</v>
      </c>
      <c r="B3493" s="297"/>
      <c r="C3493" s="126" t="s">
        <v>3255</v>
      </c>
      <c r="D3493" s="278">
        <f>+VLOOKUP(A3493,'LISTA NACIONAL'!A:B,2,0)</f>
        <v>1942.8409999999999</v>
      </c>
      <c r="E3493" s="278">
        <f t="shared" si="54"/>
        <v>2350.8376099999996</v>
      </c>
      <c r="G3493" s="7"/>
      <c r="H3493" s="200"/>
      <c r="I3493" s="199"/>
      <c r="J3493" s="199"/>
      <c r="K3493" s="113"/>
      <c r="L3493" s="113"/>
      <c r="M3493" s="113"/>
      <c r="N3493" s="7"/>
    </row>
    <row r="3494" spans="1:14">
      <c r="A3494" s="126" t="s">
        <v>350</v>
      </c>
      <c r="B3494" s="297"/>
      <c r="C3494" s="126" t="s">
        <v>3256</v>
      </c>
      <c r="D3494" s="278">
        <f>+VLOOKUP(A3494,'LISTA NACIONAL'!A:B,2,0)</f>
        <v>2250.6210000000001</v>
      </c>
      <c r="E3494" s="278">
        <f t="shared" si="54"/>
        <v>2723.2514099999999</v>
      </c>
      <c r="G3494" s="7"/>
      <c r="H3494" s="200"/>
      <c r="I3494" s="199"/>
      <c r="J3494" s="199"/>
      <c r="K3494" s="113"/>
      <c r="L3494" s="113"/>
      <c r="M3494" s="113"/>
      <c r="N3494" s="7"/>
    </row>
    <row r="3495" spans="1:14">
      <c r="A3495" s="126" t="s">
        <v>351</v>
      </c>
      <c r="B3495" s="297"/>
      <c r="C3495" s="126" t="s">
        <v>12028</v>
      </c>
      <c r="D3495" s="278">
        <f>+VLOOKUP(A3495,'LISTA NACIONAL'!A:B,2,0)</f>
        <v>4745.7569999999996</v>
      </c>
      <c r="E3495" s="278">
        <f t="shared" si="54"/>
        <v>5742.3659699999989</v>
      </c>
      <c r="G3495" s="7"/>
      <c r="H3495" s="200"/>
      <c r="I3495" s="199"/>
      <c r="J3495" s="199"/>
      <c r="K3495" s="113"/>
      <c r="L3495" s="113"/>
      <c r="M3495" s="113"/>
      <c r="N3495" s="7"/>
    </row>
    <row r="3496" spans="1:14">
      <c r="A3496" s="126" t="s">
        <v>365</v>
      </c>
      <c r="B3496" s="297"/>
      <c r="C3496" s="126" t="s">
        <v>9962</v>
      </c>
      <c r="D3496" s="278">
        <f>+VLOOKUP(A3496,'LISTA NACIONAL'!A:B,2,0)</f>
        <v>5939.6859999999997</v>
      </c>
      <c r="E3496" s="278">
        <f t="shared" si="54"/>
        <v>7187.0200599999998</v>
      </c>
      <c r="G3496" s="7"/>
      <c r="H3496" s="200"/>
      <c r="I3496" s="199"/>
      <c r="J3496" s="199"/>
      <c r="K3496" s="113"/>
      <c r="L3496" s="113"/>
      <c r="M3496" s="113"/>
      <c r="N3496" s="7"/>
    </row>
    <row r="3497" spans="1:14">
      <c r="A3497" s="126" t="s">
        <v>366</v>
      </c>
      <c r="B3497" s="297"/>
      <c r="C3497" s="126" t="s">
        <v>10620</v>
      </c>
      <c r="D3497" s="278">
        <f>+VLOOKUP(A3497,'LISTA NACIONAL'!A:B,2,0)</f>
        <v>3960.4059999999999</v>
      </c>
      <c r="E3497" s="278">
        <f t="shared" si="54"/>
        <v>4792.0912600000001</v>
      </c>
      <c r="G3497" s="7"/>
      <c r="H3497" s="200"/>
      <c r="I3497" s="199"/>
      <c r="J3497" s="199"/>
      <c r="K3497" s="113"/>
      <c r="L3497" s="113"/>
      <c r="M3497" s="113"/>
      <c r="N3497" s="7"/>
    </row>
    <row r="3498" spans="1:14">
      <c r="A3498" s="126" t="s">
        <v>367</v>
      </c>
      <c r="B3498" s="297"/>
      <c r="C3498" s="126" t="s">
        <v>10621</v>
      </c>
      <c r="D3498" s="278">
        <f>+VLOOKUP(A3498,'LISTA NACIONAL'!A:B,2,0)</f>
        <v>5156.4170000000004</v>
      </c>
      <c r="E3498" s="278">
        <f t="shared" si="54"/>
        <v>6239.2645700000003</v>
      </c>
      <c r="G3498" s="7"/>
      <c r="H3498" s="200"/>
      <c r="I3498" s="199"/>
      <c r="J3498" s="199"/>
      <c r="K3498" s="113"/>
      <c r="L3498" s="113"/>
      <c r="M3498" s="113"/>
      <c r="N3498" s="7"/>
    </row>
    <row r="3499" spans="1:14">
      <c r="A3499" s="126" t="s">
        <v>4727</v>
      </c>
      <c r="B3499" s="297"/>
      <c r="C3499" s="126" t="s">
        <v>7641</v>
      </c>
      <c r="D3499" s="278">
        <f>+VLOOKUP(A3499,'LISTA NACIONAL'!A:B,2,0)</f>
        <v>97060.433999999994</v>
      </c>
      <c r="E3499" s="278">
        <f t="shared" si="54"/>
        <v>117443.12513999999</v>
      </c>
      <c r="G3499" s="7"/>
      <c r="H3499" s="200"/>
      <c r="I3499" s="199"/>
      <c r="J3499" s="199"/>
      <c r="K3499" s="113"/>
      <c r="L3499" s="113"/>
      <c r="M3499" s="113"/>
      <c r="N3499" s="7"/>
    </row>
    <row r="3500" spans="1:14">
      <c r="A3500" s="126" t="s">
        <v>4728</v>
      </c>
      <c r="B3500" s="297"/>
      <c r="C3500" s="126" t="s">
        <v>7642</v>
      </c>
      <c r="D3500" s="278">
        <f>+VLOOKUP(A3500,'LISTA NACIONAL'!A:B,2,0)</f>
        <v>15069.914000000001</v>
      </c>
      <c r="E3500" s="278">
        <f t="shared" si="54"/>
        <v>18234.595939999999</v>
      </c>
      <c r="G3500" s="7"/>
      <c r="H3500" s="200"/>
      <c r="I3500" s="199"/>
      <c r="J3500" s="199"/>
      <c r="K3500" s="113"/>
      <c r="L3500" s="113"/>
      <c r="M3500" s="113"/>
      <c r="N3500" s="7"/>
    </row>
    <row r="3501" spans="1:14">
      <c r="A3501" s="126" t="s">
        <v>4729</v>
      </c>
      <c r="B3501" s="297"/>
      <c r="C3501" s="126" t="s">
        <v>1582</v>
      </c>
      <c r="D3501" s="278">
        <f>+VLOOKUP(A3501,'LISTA NACIONAL'!A:B,2,0)</f>
        <v>22859.255000000001</v>
      </c>
      <c r="E3501" s="278">
        <f t="shared" si="54"/>
        <v>27659.698550000001</v>
      </c>
      <c r="G3501" s="7"/>
      <c r="H3501" s="200"/>
      <c r="I3501" s="199"/>
      <c r="J3501" s="199"/>
      <c r="K3501" s="113"/>
      <c r="L3501" s="113"/>
      <c r="M3501" s="113"/>
      <c r="N3501" s="7"/>
    </row>
    <row r="3502" spans="1:14">
      <c r="A3502" s="126" t="s">
        <v>4730</v>
      </c>
      <c r="B3502" s="297"/>
      <c r="C3502" s="126" t="s">
        <v>1402</v>
      </c>
      <c r="D3502" s="278">
        <f>+VLOOKUP(A3502,'LISTA NACIONAL'!A:B,2,0)</f>
        <v>10390.040000000001</v>
      </c>
      <c r="E3502" s="278">
        <f t="shared" si="54"/>
        <v>12571.948400000001</v>
      </c>
      <c r="G3502" s="7"/>
      <c r="H3502" s="200"/>
      <c r="I3502" s="199"/>
      <c r="J3502" s="199"/>
      <c r="K3502" s="113"/>
      <c r="L3502" s="113"/>
      <c r="M3502" s="113"/>
      <c r="N3502" s="7"/>
    </row>
    <row r="3503" spans="1:14">
      <c r="A3503" s="126" t="s">
        <v>4731</v>
      </c>
      <c r="B3503" s="297"/>
      <c r="C3503" s="126" t="s">
        <v>1403</v>
      </c>
      <c r="D3503" s="278">
        <f>+VLOOKUP(A3503,'LISTA NACIONAL'!A:B,2,0)</f>
        <v>6599.5190000000002</v>
      </c>
      <c r="E3503" s="278">
        <f t="shared" si="54"/>
        <v>7985.4179899999999</v>
      </c>
      <c r="G3503" s="7"/>
      <c r="H3503" s="200"/>
      <c r="I3503" s="199"/>
      <c r="J3503" s="199"/>
      <c r="K3503" s="113"/>
      <c r="L3503" s="113"/>
      <c r="M3503" s="113"/>
      <c r="N3503" s="7"/>
    </row>
    <row r="3504" spans="1:14">
      <c r="A3504" s="126" t="s">
        <v>4732</v>
      </c>
      <c r="B3504" s="297"/>
      <c r="C3504" s="126" t="s">
        <v>1404</v>
      </c>
      <c r="D3504" s="278">
        <f>+VLOOKUP(A3504,'LISTA NACIONAL'!A:B,2,0)</f>
        <v>4793.01</v>
      </c>
      <c r="E3504" s="278">
        <f t="shared" si="54"/>
        <v>5799.5420999999997</v>
      </c>
      <c r="G3504" s="7"/>
      <c r="H3504" s="200"/>
      <c r="I3504" s="199"/>
      <c r="J3504" s="199"/>
      <c r="K3504" s="113"/>
      <c r="L3504" s="113"/>
      <c r="M3504" s="113"/>
      <c r="N3504" s="7"/>
    </row>
    <row r="3505" spans="1:14">
      <c r="A3505" s="126" t="s">
        <v>4733</v>
      </c>
      <c r="B3505" s="297"/>
      <c r="C3505" s="126" t="s">
        <v>82</v>
      </c>
      <c r="D3505" s="278">
        <f>+VLOOKUP(A3505,'LISTA NACIONAL'!A:B,2,0)</f>
        <v>31702.569</v>
      </c>
      <c r="E3505" s="278">
        <f t="shared" si="54"/>
        <v>38360.108489999999</v>
      </c>
      <c r="G3505" s="7"/>
      <c r="H3505" s="200"/>
      <c r="I3505" s="199"/>
      <c r="J3505" s="199"/>
      <c r="K3505" s="113"/>
      <c r="L3505" s="113"/>
      <c r="M3505" s="113"/>
      <c r="N3505" s="7"/>
    </row>
    <row r="3506" spans="1:14">
      <c r="A3506" s="126" t="s">
        <v>9031</v>
      </c>
      <c r="B3506" s="297"/>
      <c r="C3506" s="126" t="s">
        <v>3884</v>
      </c>
      <c r="D3506" s="278">
        <f>+VLOOKUP(A3506,'LISTA NACIONAL'!A:B,2,0)</f>
        <v>29713.878000000001</v>
      </c>
      <c r="E3506" s="278">
        <f t="shared" si="54"/>
        <v>35953.792379999999</v>
      </c>
      <c r="G3506" s="7"/>
      <c r="H3506" s="200"/>
      <c r="I3506" s="199"/>
      <c r="J3506" s="199"/>
      <c r="K3506" s="113"/>
      <c r="L3506" s="113"/>
      <c r="M3506" s="113"/>
      <c r="N3506" s="7"/>
    </row>
    <row r="3507" spans="1:14">
      <c r="A3507" s="126" t="s">
        <v>9032</v>
      </c>
      <c r="B3507" s="297"/>
      <c r="C3507" s="126" t="s">
        <v>3885</v>
      </c>
      <c r="D3507" s="278">
        <f>+VLOOKUP(A3507,'LISTA NACIONAL'!A:B,2,0)</f>
        <v>4651.2070000000003</v>
      </c>
      <c r="E3507" s="278">
        <f t="shared" si="54"/>
        <v>5627.96047</v>
      </c>
      <c r="G3507" s="7"/>
      <c r="H3507" s="200"/>
      <c r="I3507" s="199"/>
      <c r="J3507" s="199"/>
      <c r="K3507" s="113"/>
      <c r="L3507" s="113"/>
      <c r="M3507" s="113"/>
      <c r="N3507" s="7"/>
    </row>
    <row r="3508" spans="1:14">
      <c r="A3508" s="126" t="s">
        <v>9033</v>
      </c>
      <c r="B3508" s="297"/>
      <c r="C3508" s="126" t="s">
        <v>3886</v>
      </c>
      <c r="D3508" s="278">
        <f>+VLOOKUP(A3508,'LISTA NACIONAL'!A:B,2,0)</f>
        <v>3960.4059999999999</v>
      </c>
      <c r="E3508" s="278">
        <f t="shared" si="54"/>
        <v>4792.0912600000001</v>
      </c>
      <c r="G3508" s="7"/>
      <c r="H3508" s="200"/>
      <c r="I3508" s="199"/>
      <c r="J3508" s="199"/>
      <c r="K3508" s="113"/>
      <c r="L3508" s="113"/>
      <c r="M3508" s="113"/>
      <c r="N3508" s="7"/>
    </row>
    <row r="3509" spans="1:14">
      <c r="A3509" s="126" t="s">
        <v>9034</v>
      </c>
      <c r="B3509" s="297"/>
      <c r="C3509" s="126" t="s">
        <v>3887</v>
      </c>
      <c r="D3509" s="278">
        <f>+VLOOKUP(A3509,'LISTA NACIONAL'!A:B,2,0)</f>
        <v>9415.94</v>
      </c>
      <c r="E3509" s="278">
        <f t="shared" si="54"/>
        <v>11393.287400000001</v>
      </c>
      <c r="G3509" s="7"/>
      <c r="H3509" s="200"/>
      <c r="I3509" s="199"/>
      <c r="J3509" s="199"/>
      <c r="K3509" s="113"/>
      <c r="L3509" s="113"/>
      <c r="M3509" s="113"/>
      <c r="N3509" s="7"/>
    </row>
    <row r="3510" spans="1:14">
      <c r="A3510" s="126" t="s">
        <v>9035</v>
      </c>
      <c r="B3510" s="297"/>
      <c r="C3510" s="126" t="s">
        <v>3888</v>
      </c>
      <c r="D3510" s="278">
        <f>+VLOOKUP(A3510,'LISTA NACIONAL'!A:B,2,0)</f>
        <v>4548.9769999999999</v>
      </c>
      <c r="E3510" s="278">
        <f t="shared" si="54"/>
        <v>5504.26217</v>
      </c>
      <c r="G3510" s="7"/>
      <c r="H3510" s="200"/>
      <c r="I3510" s="199"/>
      <c r="J3510" s="199"/>
      <c r="K3510" s="113"/>
      <c r="L3510" s="113"/>
      <c r="M3510" s="113"/>
      <c r="N3510" s="7"/>
    </row>
    <row r="3511" spans="1:14">
      <c r="A3511" s="126" t="s">
        <v>9036</v>
      </c>
      <c r="B3511" s="297"/>
      <c r="C3511" s="126" t="s">
        <v>3889</v>
      </c>
      <c r="D3511" s="278">
        <f>+VLOOKUP(A3511,'LISTA NACIONAL'!A:B,2,0)</f>
        <v>56944.84</v>
      </c>
      <c r="E3511" s="278">
        <f t="shared" si="54"/>
        <v>68903.256399999998</v>
      </c>
      <c r="G3511" s="7"/>
      <c r="H3511" s="200"/>
      <c r="I3511" s="199"/>
      <c r="J3511" s="199"/>
      <c r="K3511" s="113"/>
      <c r="L3511" s="113"/>
      <c r="M3511" s="113"/>
      <c r="N3511" s="7"/>
    </row>
    <row r="3512" spans="1:14">
      <c r="A3512" s="126" t="s">
        <v>9037</v>
      </c>
      <c r="B3512" s="297"/>
      <c r="C3512" s="126" t="s">
        <v>3890</v>
      </c>
      <c r="D3512" s="278">
        <f>+VLOOKUP(A3512,'LISTA NACIONAL'!A:B,2,0)</f>
        <v>56458.894</v>
      </c>
      <c r="E3512" s="278">
        <f t="shared" si="54"/>
        <v>68315.261740000002</v>
      </c>
      <c r="G3512" s="7"/>
      <c r="H3512" s="200"/>
      <c r="I3512" s="199"/>
      <c r="J3512" s="199"/>
      <c r="K3512" s="113"/>
      <c r="L3512" s="113"/>
      <c r="M3512" s="113"/>
      <c r="N3512" s="7"/>
    </row>
    <row r="3513" spans="1:14">
      <c r="A3513" s="126" t="s">
        <v>9038</v>
      </c>
      <c r="B3513" s="297"/>
      <c r="C3513" s="126" t="s">
        <v>3891</v>
      </c>
      <c r="D3513" s="278">
        <f>+VLOOKUP(A3513,'LISTA NACIONAL'!A:B,2,0)</f>
        <v>61399.175000000003</v>
      </c>
      <c r="E3513" s="278">
        <f t="shared" si="54"/>
        <v>74293.001749999996</v>
      </c>
      <c r="G3513" s="7"/>
      <c r="H3513" s="200"/>
      <c r="I3513" s="199"/>
      <c r="J3513" s="199"/>
      <c r="K3513" s="113"/>
      <c r="L3513" s="113"/>
      <c r="M3513" s="113"/>
      <c r="N3513" s="7"/>
    </row>
    <row r="3514" spans="1:14">
      <c r="A3514" s="126" t="s">
        <v>9039</v>
      </c>
      <c r="B3514" s="297"/>
      <c r="C3514" s="126" t="s">
        <v>3892</v>
      </c>
      <c r="D3514" s="278">
        <f>+VLOOKUP(A3514,'LISTA NACIONAL'!A:B,2,0)</f>
        <v>2874.5340000000001</v>
      </c>
      <c r="E3514" s="278">
        <f t="shared" si="54"/>
        <v>3478.1861400000003</v>
      </c>
      <c r="G3514" s="7"/>
      <c r="H3514" s="200"/>
      <c r="I3514" s="199"/>
      <c r="J3514" s="199"/>
      <c r="K3514" s="113"/>
      <c r="L3514" s="113"/>
      <c r="M3514" s="113"/>
      <c r="N3514" s="7"/>
    </row>
    <row r="3515" spans="1:14">
      <c r="A3515" s="126" t="s">
        <v>9040</v>
      </c>
      <c r="B3515" s="297"/>
      <c r="C3515" s="126" t="s">
        <v>3893</v>
      </c>
      <c r="D3515" s="278">
        <f>+VLOOKUP(A3515,'LISTA NACIONAL'!A:B,2,0)</f>
        <v>2571.4949999999999</v>
      </c>
      <c r="E3515" s="278">
        <f t="shared" si="54"/>
        <v>3111.5089499999999</v>
      </c>
      <c r="G3515" s="7"/>
      <c r="H3515" s="200"/>
      <c r="I3515" s="199"/>
      <c r="J3515" s="199"/>
      <c r="K3515" s="113"/>
      <c r="L3515" s="113"/>
      <c r="M3515" s="113"/>
      <c r="N3515" s="7"/>
    </row>
    <row r="3516" spans="1:14">
      <c r="A3516" s="126" t="s">
        <v>9041</v>
      </c>
      <c r="B3516" s="297"/>
      <c r="C3516" s="126" t="s">
        <v>3894</v>
      </c>
      <c r="D3516" s="278">
        <f>+VLOOKUP(A3516,'LISTA NACIONAL'!A:B,2,0)</f>
        <v>16156.189</v>
      </c>
      <c r="E3516" s="278">
        <f t="shared" si="54"/>
        <v>19548.988689999998</v>
      </c>
      <c r="G3516" s="7"/>
      <c r="H3516" s="200"/>
      <c r="I3516" s="199"/>
      <c r="J3516" s="199"/>
      <c r="K3516" s="113"/>
      <c r="L3516" s="113"/>
      <c r="M3516" s="113"/>
      <c r="N3516" s="7"/>
    </row>
    <row r="3517" spans="1:14">
      <c r="A3517" s="126" t="s">
        <v>9042</v>
      </c>
      <c r="B3517" s="297"/>
      <c r="C3517" s="126" t="s">
        <v>3895</v>
      </c>
      <c r="D3517" s="278">
        <f>+VLOOKUP(A3517,'LISTA NACIONAL'!A:B,2,0)</f>
        <v>5939.6859999999997</v>
      </c>
      <c r="E3517" s="278">
        <f t="shared" si="54"/>
        <v>7187.0200599999998</v>
      </c>
      <c r="G3517" s="7"/>
      <c r="H3517" s="200"/>
      <c r="I3517" s="199"/>
      <c r="J3517" s="199"/>
      <c r="K3517" s="113"/>
      <c r="L3517" s="113"/>
      <c r="M3517" s="113"/>
      <c r="N3517" s="7"/>
    </row>
    <row r="3518" spans="1:14">
      <c r="A3518" s="126" t="s">
        <v>9043</v>
      </c>
      <c r="B3518" s="297"/>
      <c r="C3518" s="126" t="s">
        <v>3896</v>
      </c>
      <c r="D3518" s="278">
        <f>+VLOOKUP(A3518,'LISTA NACIONAL'!A:B,2,0)</f>
        <v>20400.170999999998</v>
      </c>
      <c r="E3518" s="278">
        <f t="shared" si="54"/>
        <v>24684.206909999997</v>
      </c>
      <c r="G3518" s="7"/>
      <c r="H3518" s="200"/>
      <c r="I3518" s="199"/>
      <c r="J3518" s="199"/>
      <c r="K3518" s="113"/>
      <c r="L3518" s="113"/>
      <c r="M3518" s="113"/>
      <c r="N3518" s="7"/>
    </row>
    <row r="3519" spans="1:14">
      <c r="A3519" s="126" t="s">
        <v>2614</v>
      </c>
      <c r="B3519" s="297"/>
      <c r="C3519" s="126" t="s">
        <v>6189</v>
      </c>
      <c r="D3519" s="278">
        <f>+VLOOKUP(A3519,'LISTA NACIONAL'!A:B,2,0)</f>
        <v>24127.888999999999</v>
      </c>
      <c r="E3519" s="278">
        <f t="shared" si="54"/>
        <v>29194.74569</v>
      </c>
      <c r="G3519" s="7"/>
      <c r="H3519" s="200"/>
      <c r="I3519" s="199"/>
      <c r="J3519" s="199"/>
      <c r="K3519" s="113"/>
      <c r="L3519" s="113"/>
      <c r="M3519" s="113"/>
      <c r="N3519" s="7"/>
    </row>
    <row r="3520" spans="1:14">
      <c r="A3520" s="126" t="s">
        <v>2615</v>
      </c>
      <c r="B3520" s="297"/>
      <c r="C3520" s="126" t="s">
        <v>1141</v>
      </c>
      <c r="D3520" s="278">
        <f>+VLOOKUP(A3520,'LISTA NACIONAL'!A:B,2,0)</f>
        <v>4955.7479999999996</v>
      </c>
      <c r="E3520" s="278">
        <f t="shared" si="54"/>
        <v>5996.4550799999997</v>
      </c>
      <c r="G3520" s="7"/>
      <c r="H3520" s="200"/>
      <c r="I3520" s="199"/>
      <c r="J3520" s="199"/>
      <c r="K3520" s="113"/>
      <c r="L3520" s="113"/>
      <c r="M3520" s="113"/>
      <c r="N3520" s="7"/>
    </row>
    <row r="3521" spans="1:14">
      <c r="A3521" s="126" t="s">
        <v>2616</v>
      </c>
      <c r="B3521" s="297"/>
      <c r="C3521" s="126" t="s">
        <v>1142</v>
      </c>
      <c r="D3521" s="278">
        <f>+VLOOKUP(A3521,'LISTA NACIONAL'!A:B,2,0)</f>
        <v>4863.5649999999996</v>
      </c>
      <c r="E3521" s="278">
        <f t="shared" si="54"/>
        <v>5884.9136499999995</v>
      </c>
      <c r="G3521" s="7"/>
      <c r="H3521" s="200"/>
      <c r="I3521" s="199"/>
      <c r="J3521" s="199"/>
      <c r="K3521" s="113"/>
      <c r="L3521" s="113"/>
      <c r="M3521" s="113"/>
      <c r="N3521" s="7"/>
    </row>
    <row r="3522" spans="1:14">
      <c r="A3522" s="126" t="s">
        <v>2617</v>
      </c>
      <c r="B3522" s="297"/>
      <c r="C3522" s="126" t="s">
        <v>1143</v>
      </c>
      <c r="D3522" s="278">
        <f>+VLOOKUP(A3522,'LISTA NACIONAL'!A:B,2,0)</f>
        <v>9801.9240000000009</v>
      </c>
      <c r="E3522" s="278">
        <f t="shared" si="54"/>
        <v>11860.32804</v>
      </c>
      <c r="G3522" s="7"/>
      <c r="H3522" s="200"/>
      <c r="I3522" s="199"/>
      <c r="J3522" s="199"/>
      <c r="K3522" s="113"/>
      <c r="L3522" s="113"/>
      <c r="M3522" s="113"/>
      <c r="N3522" s="7"/>
    </row>
    <row r="3523" spans="1:14">
      <c r="A3523" s="126" t="s">
        <v>2618</v>
      </c>
      <c r="B3523" s="297"/>
      <c r="C3523" s="126" t="s">
        <v>1144</v>
      </c>
      <c r="D3523" s="278">
        <f>+VLOOKUP(A3523,'LISTA NACIONAL'!A:B,2,0)</f>
        <v>8430.2139999999999</v>
      </c>
      <c r="E3523" s="278">
        <f t="shared" si="54"/>
        <v>10200.558939999999</v>
      </c>
      <c r="G3523" s="7"/>
      <c r="H3523" s="200"/>
      <c r="I3523" s="199"/>
      <c r="J3523" s="199"/>
      <c r="K3523" s="113"/>
      <c r="L3523" s="113"/>
      <c r="M3523" s="113"/>
      <c r="N3523" s="7"/>
    </row>
    <row r="3524" spans="1:14">
      <c r="A3524" s="126" t="s">
        <v>2619</v>
      </c>
      <c r="B3524" s="297"/>
      <c r="C3524" s="126" t="s">
        <v>1145</v>
      </c>
      <c r="D3524" s="278">
        <f>+VLOOKUP(A3524,'LISTA NACIONAL'!A:B,2,0)</f>
        <v>5560.152</v>
      </c>
      <c r="E3524" s="278">
        <f t="shared" si="54"/>
        <v>6727.7839199999999</v>
      </c>
      <c r="G3524" s="7"/>
      <c r="H3524" s="200"/>
      <c r="I3524" s="199"/>
      <c r="J3524" s="199"/>
      <c r="K3524" s="113"/>
      <c r="L3524" s="113"/>
      <c r="M3524" s="113"/>
      <c r="N3524" s="7"/>
    </row>
    <row r="3525" spans="1:14">
      <c r="A3525" s="126" t="s">
        <v>2620</v>
      </c>
      <c r="B3525" s="297"/>
      <c r="C3525" s="126" t="s">
        <v>1146</v>
      </c>
      <c r="D3525" s="278">
        <f>+VLOOKUP(A3525,'LISTA NACIONAL'!A:B,2,0)</f>
        <v>62882.605000000003</v>
      </c>
      <c r="E3525" s="278">
        <f t="shared" si="54"/>
        <v>76087.952050000007</v>
      </c>
      <c r="G3525" s="7"/>
      <c r="H3525" s="200"/>
      <c r="I3525" s="199"/>
      <c r="J3525" s="199"/>
      <c r="K3525" s="113"/>
      <c r="L3525" s="113"/>
      <c r="M3525" s="113"/>
      <c r="N3525" s="7"/>
    </row>
    <row r="3526" spans="1:14">
      <c r="A3526" s="126" t="s">
        <v>2621</v>
      </c>
      <c r="B3526" s="297"/>
      <c r="C3526" s="126" t="s">
        <v>1147</v>
      </c>
      <c r="D3526" s="278">
        <f>+VLOOKUP(A3526,'LISTA NACIONAL'!A:B,2,0)</f>
        <v>3960.4059999999999</v>
      </c>
      <c r="E3526" s="278">
        <f t="shared" si="54"/>
        <v>4792.0912600000001</v>
      </c>
      <c r="G3526" s="7"/>
      <c r="H3526" s="200"/>
      <c r="I3526" s="199"/>
      <c r="J3526" s="199"/>
      <c r="K3526" s="113"/>
      <c r="L3526" s="113"/>
      <c r="M3526" s="113"/>
      <c r="N3526" s="7"/>
    </row>
    <row r="3527" spans="1:14">
      <c r="A3527" s="126" t="s">
        <v>2622</v>
      </c>
      <c r="B3527" s="297"/>
      <c r="C3527" s="126" t="s">
        <v>575</v>
      </c>
      <c r="D3527" s="278">
        <f>+VLOOKUP(A3527,'LISTA NACIONAL'!A:B,2,0)</f>
        <v>6306.134</v>
      </c>
      <c r="E3527" s="278">
        <f t="shared" si="54"/>
        <v>7630.4221399999997</v>
      </c>
      <c r="G3527" s="7"/>
      <c r="H3527" s="200"/>
      <c r="I3527" s="199"/>
      <c r="J3527" s="199"/>
      <c r="K3527" s="113"/>
      <c r="L3527" s="113"/>
      <c r="M3527" s="113"/>
      <c r="N3527" s="7"/>
    </row>
    <row r="3528" spans="1:14">
      <c r="A3528" s="126" t="s">
        <v>2623</v>
      </c>
      <c r="B3528" s="297"/>
      <c r="C3528" s="126" t="s">
        <v>576</v>
      </c>
      <c r="D3528" s="278">
        <f>+VLOOKUP(A3528,'LISTA NACIONAL'!A:B,2,0)</f>
        <v>1292.3520000000001</v>
      </c>
      <c r="E3528" s="278">
        <f t="shared" si="54"/>
        <v>1563.7459200000001</v>
      </c>
      <c r="G3528" s="7"/>
      <c r="H3528" s="200"/>
      <c r="I3528" s="199"/>
      <c r="J3528" s="199"/>
      <c r="K3528" s="113"/>
      <c r="L3528" s="113"/>
      <c r="M3528" s="113"/>
      <c r="N3528" s="7"/>
    </row>
    <row r="3529" spans="1:14">
      <c r="A3529" s="126" t="s">
        <v>2624</v>
      </c>
      <c r="B3529" s="297"/>
      <c r="C3529" s="126" t="s">
        <v>577</v>
      </c>
      <c r="D3529" s="278">
        <f>+VLOOKUP(A3529,'LISTA NACIONAL'!A:B,2,0)</f>
        <v>7120.4080000000004</v>
      </c>
      <c r="E3529" s="278">
        <f t="shared" si="54"/>
        <v>8615.6936800000003</v>
      </c>
      <c r="G3529" s="7"/>
      <c r="H3529" s="200"/>
      <c r="I3529" s="199"/>
      <c r="J3529" s="199"/>
      <c r="K3529" s="113"/>
      <c r="L3529" s="113"/>
      <c r="M3529" s="113"/>
      <c r="N3529" s="7"/>
    </row>
    <row r="3530" spans="1:14">
      <c r="A3530" s="126" t="s">
        <v>2625</v>
      </c>
      <c r="B3530" s="297"/>
      <c r="C3530" s="126" t="s">
        <v>578</v>
      </c>
      <c r="D3530" s="278">
        <f>+VLOOKUP(A3530,'LISTA NACIONAL'!A:B,2,0)</f>
        <v>8914.2450000000008</v>
      </c>
      <c r="E3530" s="278">
        <f t="shared" si="54"/>
        <v>10786.23645</v>
      </c>
      <c r="G3530" s="7"/>
      <c r="H3530" s="200"/>
      <c r="I3530" s="199"/>
      <c r="J3530" s="199"/>
      <c r="K3530" s="113"/>
      <c r="L3530" s="113"/>
      <c r="M3530" s="113"/>
      <c r="N3530" s="7"/>
    </row>
    <row r="3531" spans="1:14">
      <c r="A3531" s="126" t="s">
        <v>2626</v>
      </c>
      <c r="B3531" s="297"/>
      <c r="C3531" s="126" t="s">
        <v>579</v>
      </c>
      <c r="D3531" s="278">
        <f>+VLOOKUP(A3531,'LISTA NACIONAL'!A:B,2,0)</f>
        <v>22963.901999999998</v>
      </c>
      <c r="E3531" s="278">
        <f t="shared" ref="E3531:E3594" si="55">+D3531*1.21</f>
        <v>27786.321419999997</v>
      </c>
      <c r="G3531" s="7"/>
      <c r="H3531" s="200"/>
      <c r="I3531" s="199"/>
      <c r="J3531" s="199"/>
      <c r="K3531" s="113"/>
      <c r="L3531" s="113"/>
      <c r="M3531" s="113"/>
      <c r="N3531" s="7"/>
    </row>
    <row r="3532" spans="1:14">
      <c r="A3532" s="126" t="s">
        <v>2627</v>
      </c>
      <c r="B3532" s="297"/>
      <c r="C3532" s="126" t="s">
        <v>580</v>
      </c>
      <c r="D3532" s="278">
        <f>+VLOOKUP(A3532,'LISTA NACIONAL'!A:B,2,0)</f>
        <v>3603.6689999999999</v>
      </c>
      <c r="E3532" s="278">
        <f t="shared" si="55"/>
        <v>4360.4394899999998</v>
      </c>
      <c r="G3532" s="7"/>
      <c r="H3532" s="200"/>
      <c r="I3532" s="199"/>
      <c r="J3532" s="199"/>
      <c r="K3532" s="113"/>
      <c r="L3532" s="113"/>
      <c r="M3532" s="113"/>
      <c r="N3532" s="7"/>
    </row>
    <row r="3533" spans="1:14">
      <c r="A3533" s="126" t="s">
        <v>2628</v>
      </c>
      <c r="B3533" s="297"/>
      <c r="C3533" s="126" t="s">
        <v>581</v>
      </c>
      <c r="D3533" s="278">
        <f>+VLOOKUP(A3533,'LISTA NACIONAL'!A:B,2,0)</f>
        <v>8960.6170000000002</v>
      </c>
      <c r="E3533" s="278">
        <f t="shared" si="55"/>
        <v>10842.34657</v>
      </c>
      <c r="G3533" s="7"/>
      <c r="H3533" s="200"/>
      <c r="I3533" s="199"/>
      <c r="J3533" s="199"/>
      <c r="K3533" s="113"/>
      <c r="L3533" s="113"/>
      <c r="M3533" s="113"/>
      <c r="N3533" s="7"/>
    </row>
    <row r="3534" spans="1:14">
      <c r="A3534" s="126" t="s">
        <v>2629</v>
      </c>
      <c r="B3534" s="297"/>
      <c r="C3534" s="126" t="s">
        <v>3734</v>
      </c>
      <c r="D3534" s="278">
        <f>+VLOOKUP(A3534,'LISTA NACIONAL'!A:B,2,0)</f>
        <v>5018.0420000000004</v>
      </c>
      <c r="E3534" s="278">
        <f t="shared" si="55"/>
        <v>6071.8308200000001</v>
      </c>
      <c r="G3534" s="7"/>
      <c r="H3534" s="200"/>
      <c r="I3534" s="199"/>
      <c r="J3534" s="199"/>
      <c r="K3534" s="113"/>
      <c r="L3534" s="113"/>
      <c r="M3534" s="113"/>
      <c r="N3534" s="7"/>
    </row>
    <row r="3535" spans="1:14">
      <c r="A3535" s="126" t="s">
        <v>2630</v>
      </c>
      <c r="B3535" s="297"/>
      <c r="C3535" s="126" t="s">
        <v>2766</v>
      </c>
      <c r="D3535" s="278">
        <f>+VLOOKUP(A3535,'LISTA NACIONAL'!A:B,2,0)</f>
        <v>7473.2160000000003</v>
      </c>
      <c r="E3535" s="278">
        <f t="shared" si="55"/>
        <v>9042.5913600000003</v>
      </c>
      <c r="G3535" s="7"/>
      <c r="H3535" s="200"/>
      <c r="I3535" s="199"/>
      <c r="J3535" s="199"/>
      <c r="K3535" s="113"/>
      <c r="L3535" s="113"/>
      <c r="M3535" s="113"/>
      <c r="N3535" s="7"/>
    </row>
    <row r="3536" spans="1:14">
      <c r="A3536" s="126" t="s">
        <v>2631</v>
      </c>
      <c r="B3536" s="297"/>
      <c r="C3536" s="126" t="s">
        <v>2767</v>
      </c>
      <c r="D3536" s="278">
        <f>+VLOOKUP(A3536,'LISTA NACIONAL'!A:B,2,0)</f>
        <v>2708.366</v>
      </c>
      <c r="E3536" s="278">
        <f t="shared" si="55"/>
        <v>3277.1228599999999</v>
      </c>
      <c r="G3536" s="7"/>
      <c r="H3536" s="200"/>
      <c r="I3536" s="199"/>
      <c r="J3536" s="199"/>
      <c r="K3536" s="113"/>
      <c r="L3536" s="113"/>
      <c r="M3536" s="113"/>
      <c r="N3536" s="7"/>
    </row>
    <row r="3537" spans="1:14">
      <c r="A3537" s="126" t="s">
        <v>2632</v>
      </c>
      <c r="B3537" s="297"/>
      <c r="C3537" s="126" t="s">
        <v>2768</v>
      </c>
      <c r="D3537" s="278">
        <f>+VLOOKUP(A3537,'LISTA NACIONAL'!A:B,2,0)</f>
        <v>1714.9570000000001</v>
      </c>
      <c r="E3537" s="278">
        <f t="shared" si="55"/>
        <v>2075.0979700000003</v>
      </c>
      <c r="G3537" s="7"/>
      <c r="H3537" s="200"/>
      <c r="I3537" s="199"/>
      <c r="J3537" s="199"/>
      <c r="K3537" s="113"/>
      <c r="L3537" s="113"/>
      <c r="M3537" s="113"/>
      <c r="N3537" s="7"/>
    </row>
    <row r="3538" spans="1:14">
      <c r="A3538" s="126" t="s">
        <v>2633</v>
      </c>
      <c r="B3538" s="297"/>
      <c r="C3538" s="126" t="s">
        <v>2769</v>
      </c>
      <c r="D3538" s="278">
        <f>+VLOOKUP(A3538,'LISTA NACIONAL'!A:B,2,0)</f>
        <v>6774.7290000000003</v>
      </c>
      <c r="E3538" s="278">
        <f t="shared" si="55"/>
        <v>8197.42209</v>
      </c>
      <c r="G3538" s="7"/>
      <c r="H3538" s="200"/>
      <c r="I3538" s="199"/>
      <c r="J3538" s="199"/>
      <c r="K3538" s="113"/>
      <c r="L3538" s="113"/>
      <c r="M3538" s="113"/>
      <c r="N3538" s="7"/>
    </row>
    <row r="3539" spans="1:14">
      <c r="A3539" s="126" t="s">
        <v>2634</v>
      </c>
      <c r="B3539" s="297"/>
      <c r="C3539" s="126" t="s">
        <v>2770</v>
      </c>
      <c r="D3539" s="278">
        <f>+VLOOKUP(A3539,'LISTA NACIONAL'!A:B,2,0)</f>
        <v>11574.527</v>
      </c>
      <c r="E3539" s="278">
        <f t="shared" si="55"/>
        <v>14005.177669999999</v>
      </c>
      <c r="G3539" s="7"/>
      <c r="H3539" s="200"/>
      <c r="I3539" s="199"/>
      <c r="J3539" s="199"/>
      <c r="K3539" s="113"/>
      <c r="L3539" s="113"/>
      <c r="M3539" s="113"/>
      <c r="N3539" s="7"/>
    </row>
    <row r="3540" spans="1:14">
      <c r="A3540" s="126" t="s">
        <v>2635</v>
      </c>
      <c r="B3540" s="297"/>
      <c r="C3540" s="126" t="s">
        <v>2771</v>
      </c>
      <c r="D3540" s="278">
        <f>+VLOOKUP(A3540,'LISTA NACIONAL'!A:B,2,0)</f>
        <v>2315.0909999999999</v>
      </c>
      <c r="E3540" s="278">
        <f t="shared" si="55"/>
        <v>2801.2601099999997</v>
      </c>
      <c r="G3540" s="7"/>
      <c r="H3540" s="200"/>
      <c r="I3540" s="199"/>
      <c r="J3540" s="199"/>
      <c r="K3540" s="113"/>
      <c r="L3540" s="113"/>
      <c r="M3540" s="113"/>
      <c r="N3540" s="7"/>
    </row>
    <row r="3541" spans="1:14">
      <c r="A3541" s="126" t="s">
        <v>2636</v>
      </c>
      <c r="B3541" s="297"/>
      <c r="C3541" s="126" t="s">
        <v>2772</v>
      </c>
      <c r="D3541" s="278">
        <f>+VLOOKUP(A3541,'LISTA NACIONAL'!A:B,2,0)</f>
        <v>1421.85</v>
      </c>
      <c r="E3541" s="278">
        <f t="shared" si="55"/>
        <v>1720.4384999999997</v>
      </c>
      <c r="G3541" s="7"/>
      <c r="H3541" s="200"/>
      <c r="I3541" s="199"/>
      <c r="J3541" s="199"/>
      <c r="K3541" s="113"/>
      <c r="L3541" s="113"/>
      <c r="M3541" s="113"/>
      <c r="N3541" s="7"/>
    </row>
    <row r="3542" spans="1:14">
      <c r="A3542" s="126" t="s">
        <v>2637</v>
      </c>
      <c r="B3542" s="297"/>
      <c r="C3542" s="126" t="s">
        <v>2773</v>
      </c>
      <c r="D3542" s="278">
        <f>+VLOOKUP(A3542,'LISTA NACIONAL'!A:B,2,0)</f>
        <v>35157.692000000003</v>
      </c>
      <c r="E3542" s="278">
        <f t="shared" si="55"/>
        <v>42540.80732</v>
      </c>
      <c r="G3542" s="7"/>
      <c r="H3542" s="200"/>
      <c r="I3542" s="199"/>
      <c r="J3542" s="199"/>
      <c r="K3542" s="113"/>
      <c r="L3542" s="113"/>
      <c r="M3542" s="113"/>
      <c r="N3542" s="7"/>
    </row>
    <row r="3543" spans="1:14">
      <c r="A3543" s="126" t="s">
        <v>2638</v>
      </c>
      <c r="B3543" s="297"/>
      <c r="C3543" s="126" t="s">
        <v>2774</v>
      </c>
      <c r="D3543" s="278">
        <f>+VLOOKUP(A3543,'LISTA NACIONAL'!A:B,2,0)</f>
        <v>33867.069000000003</v>
      </c>
      <c r="E3543" s="278">
        <f t="shared" si="55"/>
        <v>40979.153490000004</v>
      </c>
      <c r="G3543" s="7"/>
      <c r="H3543" s="200"/>
      <c r="I3543" s="199"/>
      <c r="J3543" s="199"/>
      <c r="K3543" s="113"/>
      <c r="L3543" s="113"/>
      <c r="M3543" s="113"/>
      <c r="N3543" s="7"/>
    </row>
    <row r="3544" spans="1:14">
      <c r="A3544" s="126" t="s">
        <v>1158</v>
      </c>
      <c r="B3544" s="297"/>
      <c r="C3544" s="126" t="s">
        <v>5085</v>
      </c>
      <c r="D3544" s="278">
        <f>+VLOOKUP(A3544,'LISTA NACIONAL'!A:B,2,0)</f>
        <v>14155.793</v>
      </c>
      <c r="E3544" s="278">
        <f t="shared" si="55"/>
        <v>17128.509529999999</v>
      </c>
      <c r="G3544" s="7"/>
      <c r="H3544" s="200"/>
      <c r="I3544" s="199"/>
      <c r="J3544" s="199"/>
      <c r="K3544" s="113"/>
      <c r="L3544" s="113"/>
      <c r="M3544" s="113"/>
      <c r="N3544" s="7"/>
    </row>
    <row r="3545" spans="1:14">
      <c r="A3545" s="126" t="s">
        <v>1159</v>
      </c>
      <c r="B3545" s="297"/>
      <c r="C3545" s="126" t="s">
        <v>5086</v>
      </c>
      <c r="D3545" s="278">
        <f>+VLOOKUP(A3545,'LISTA NACIONAL'!A:B,2,0)</f>
        <v>2139.337</v>
      </c>
      <c r="E3545" s="278">
        <f t="shared" si="55"/>
        <v>2588.5977699999999</v>
      </c>
      <c r="G3545" s="7"/>
      <c r="H3545" s="200"/>
      <c r="I3545" s="199"/>
      <c r="J3545" s="199"/>
      <c r="K3545" s="113"/>
      <c r="L3545" s="113"/>
      <c r="M3545" s="113"/>
      <c r="N3545" s="7"/>
    </row>
    <row r="3546" spans="1:14">
      <c r="A3546" s="126" t="s">
        <v>1160</v>
      </c>
      <c r="B3546" s="297"/>
      <c r="C3546" s="126" t="s">
        <v>5087</v>
      </c>
      <c r="D3546" s="278">
        <f>+VLOOKUP(A3546,'LISTA NACIONAL'!A:B,2,0)</f>
        <v>10719.965</v>
      </c>
      <c r="E3546" s="278">
        <f t="shared" si="55"/>
        <v>12971.157649999999</v>
      </c>
      <c r="G3546" s="7"/>
      <c r="H3546" s="200"/>
      <c r="I3546" s="199"/>
      <c r="J3546" s="199"/>
      <c r="K3546" s="113"/>
      <c r="L3546" s="113"/>
      <c r="M3546" s="113"/>
      <c r="N3546" s="7"/>
    </row>
    <row r="3547" spans="1:14">
      <c r="A3547" s="126" t="s">
        <v>1161</v>
      </c>
      <c r="B3547" s="297"/>
      <c r="C3547" s="126" t="s">
        <v>5088</v>
      </c>
      <c r="D3547" s="278">
        <f>+VLOOKUP(A3547,'LISTA NACIONAL'!A:B,2,0)</f>
        <v>110616.077</v>
      </c>
      <c r="E3547" s="278">
        <f t="shared" si="55"/>
        <v>133845.45316999999</v>
      </c>
      <c r="G3547" s="7"/>
      <c r="H3547" s="200"/>
      <c r="I3547" s="199"/>
      <c r="J3547" s="199"/>
      <c r="K3547" s="113"/>
      <c r="L3547" s="113"/>
      <c r="M3547" s="113"/>
      <c r="N3547" s="7"/>
    </row>
    <row r="3548" spans="1:14">
      <c r="A3548" s="126" t="s">
        <v>1162</v>
      </c>
      <c r="B3548" s="297"/>
      <c r="C3548" s="126" t="s">
        <v>5089</v>
      </c>
      <c r="D3548" s="278">
        <f>+VLOOKUP(A3548,'LISTA NACIONAL'!A:B,2,0)</f>
        <v>7706.8779999999997</v>
      </c>
      <c r="E3548" s="278">
        <f t="shared" si="55"/>
        <v>9325.3223799999996</v>
      </c>
      <c r="G3548" s="7"/>
      <c r="H3548" s="200"/>
      <c r="I3548" s="199"/>
      <c r="J3548" s="199"/>
      <c r="K3548" s="113"/>
      <c r="L3548" s="113"/>
      <c r="M3548" s="113"/>
      <c r="N3548" s="7"/>
    </row>
    <row r="3549" spans="1:14">
      <c r="A3549" s="126" t="s">
        <v>1163</v>
      </c>
      <c r="B3549" s="297"/>
      <c r="C3549" s="126" t="s">
        <v>15864</v>
      </c>
      <c r="D3549" s="278">
        <f>+VLOOKUP(A3549,'LISTA NACIONAL'!A:B,2,0)</f>
        <v>3556.69</v>
      </c>
      <c r="E3549" s="278">
        <f t="shared" si="55"/>
        <v>4303.5949000000001</v>
      </c>
      <c r="G3549" s="7"/>
      <c r="H3549" s="200"/>
      <c r="I3549" s="199"/>
      <c r="J3549" s="199"/>
      <c r="K3549" s="113"/>
      <c r="L3549" s="113"/>
      <c r="M3549" s="113"/>
      <c r="N3549" s="7"/>
    </row>
    <row r="3550" spans="1:14">
      <c r="A3550" s="126" t="s">
        <v>68</v>
      </c>
      <c r="B3550" s="297"/>
      <c r="C3550" s="126" t="s">
        <v>5090</v>
      </c>
      <c r="D3550" s="278">
        <f>+VLOOKUP(A3550,'LISTA NACIONAL'!A:B,2,0)</f>
        <v>2997.9470000000001</v>
      </c>
      <c r="E3550" s="278">
        <f t="shared" si="55"/>
        <v>3627.5158700000002</v>
      </c>
      <c r="G3550" s="7"/>
      <c r="H3550" s="200"/>
      <c r="I3550" s="199"/>
      <c r="J3550" s="199"/>
      <c r="K3550" s="113"/>
      <c r="L3550" s="113"/>
      <c r="M3550" s="113"/>
      <c r="N3550" s="7"/>
    </row>
    <row r="3551" spans="1:14">
      <c r="A3551" s="126" t="s">
        <v>69</v>
      </c>
      <c r="B3551" s="297"/>
      <c r="C3551" s="126" t="s">
        <v>5091</v>
      </c>
      <c r="D3551" s="278">
        <f>+VLOOKUP(A3551,'LISTA NACIONAL'!A:B,2,0)</f>
        <v>81938.615999999995</v>
      </c>
      <c r="E3551" s="278">
        <f t="shared" si="55"/>
        <v>99145.725359999997</v>
      </c>
      <c r="G3551" s="7"/>
      <c r="H3551" s="200"/>
      <c r="I3551" s="199"/>
      <c r="J3551" s="199"/>
      <c r="K3551" s="113"/>
      <c r="L3551" s="113"/>
      <c r="M3551" s="113"/>
      <c r="N3551" s="7"/>
    </row>
    <row r="3552" spans="1:14">
      <c r="A3552" s="126" t="s">
        <v>70</v>
      </c>
      <c r="B3552" s="297"/>
      <c r="C3552" s="126" t="s">
        <v>5092</v>
      </c>
      <c r="D3552" s="278">
        <f>+VLOOKUP(A3552,'LISTA NACIONAL'!A:B,2,0)</f>
        <v>10909.093999999999</v>
      </c>
      <c r="E3552" s="278">
        <f t="shared" si="55"/>
        <v>13200.003739999998</v>
      </c>
      <c r="G3552" s="7"/>
      <c r="H3552" s="200"/>
      <c r="I3552" s="199"/>
      <c r="J3552" s="199"/>
      <c r="K3552" s="113"/>
      <c r="L3552" s="113"/>
      <c r="M3552" s="113"/>
      <c r="N3552" s="7"/>
    </row>
    <row r="3553" spans="1:14">
      <c r="A3553" s="126" t="s">
        <v>2115</v>
      </c>
      <c r="B3553" s="297"/>
      <c r="C3553" s="126" t="s">
        <v>5093</v>
      </c>
      <c r="D3553" s="278">
        <f>+VLOOKUP(A3553,'LISTA NACIONAL'!A:B,2,0)</f>
        <v>2968.7829999999999</v>
      </c>
      <c r="E3553" s="278">
        <f t="shared" si="55"/>
        <v>3592.2274299999999</v>
      </c>
      <c r="G3553" s="7"/>
      <c r="H3553" s="200"/>
      <c r="I3553" s="199"/>
      <c r="J3553" s="199"/>
      <c r="K3553" s="113"/>
      <c r="L3553" s="113"/>
      <c r="M3553" s="113"/>
      <c r="N3553" s="7"/>
    </row>
    <row r="3554" spans="1:14">
      <c r="A3554" s="126" t="s">
        <v>2116</v>
      </c>
      <c r="B3554" s="297"/>
      <c r="C3554" s="126" t="s">
        <v>5094</v>
      </c>
      <c r="D3554" s="278">
        <f>+VLOOKUP(A3554,'LISTA NACIONAL'!A:B,2,0)</f>
        <v>32347.146000000001</v>
      </c>
      <c r="E3554" s="278">
        <f t="shared" si="55"/>
        <v>39140.04666</v>
      </c>
      <c r="G3554" s="7"/>
      <c r="H3554" s="200"/>
      <c r="I3554" s="199"/>
      <c r="J3554" s="199"/>
      <c r="K3554" s="113"/>
      <c r="L3554" s="113"/>
      <c r="M3554" s="113"/>
      <c r="N3554" s="7"/>
    </row>
    <row r="3555" spans="1:14">
      <c r="A3555" s="126" t="s">
        <v>2327</v>
      </c>
      <c r="B3555" s="297"/>
      <c r="C3555" s="126" t="s">
        <v>5095</v>
      </c>
      <c r="D3555" s="278">
        <f>+VLOOKUP(A3555,'LISTA NACIONAL'!A:B,2,0)</f>
        <v>3077.085</v>
      </c>
      <c r="E3555" s="278">
        <f t="shared" si="55"/>
        <v>3723.2728499999998</v>
      </c>
      <c r="G3555" s="7"/>
      <c r="H3555" s="200"/>
      <c r="I3555" s="199"/>
      <c r="J3555" s="199"/>
      <c r="K3555" s="113"/>
      <c r="L3555" s="113"/>
      <c r="M3555" s="113"/>
      <c r="N3555" s="7"/>
    </row>
    <row r="3556" spans="1:14">
      <c r="A3556" s="126" t="s">
        <v>2328</v>
      </c>
      <c r="B3556" s="297"/>
      <c r="C3556" s="126" t="s">
        <v>5096</v>
      </c>
      <c r="D3556" s="278">
        <f>+VLOOKUP(A3556,'LISTA NACIONAL'!A:B,2,0)</f>
        <v>8960.6170000000002</v>
      </c>
      <c r="E3556" s="278">
        <f t="shared" si="55"/>
        <v>10842.34657</v>
      </c>
      <c r="G3556" s="7"/>
      <c r="H3556" s="200"/>
      <c r="I3556" s="199"/>
      <c r="J3556" s="199"/>
      <c r="K3556" s="113"/>
      <c r="L3556" s="113"/>
      <c r="M3556" s="113"/>
      <c r="N3556" s="7"/>
    </row>
    <row r="3557" spans="1:14">
      <c r="A3557" s="126" t="s">
        <v>2329</v>
      </c>
      <c r="B3557" s="297"/>
      <c r="C3557" s="126" t="s">
        <v>5097</v>
      </c>
      <c r="D3557" s="278">
        <f>+VLOOKUP(A3557,'LISTA NACIONAL'!A:B,2,0)</f>
        <v>61586.286999999997</v>
      </c>
      <c r="E3557" s="278">
        <f t="shared" si="55"/>
        <v>74519.407269999996</v>
      </c>
      <c r="G3557" s="7"/>
      <c r="H3557" s="200"/>
      <c r="I3557" s="199"/>
      <c r="J3557" s="199"/>
      <c r="K3557" s="113"/>
      <c r="L3557" s="113"/>
      <c r="M3557" s="113"/>
      <c r="N3557" s="7"/>
    </row>
    <row r="3558" spans="1:14">
      <c r="A3558" s="126" t="s">
        <v>2330</v>
      </c>
      <c r="B3558" s="297"/>
      <c r="C3558" s="126" t="s">
        <v>5098</v>
      </c>
      <c r="D3558" s="278">
        <f>+VLOOKUP(A3558,'LISTA NACIONAL'!A:B,2,0)</f>
        <v>20658.668000000001</v>
      </c>
      <c r="E3558" s="278">
        <f t="shared" si="55"/>
        <v>24996.988280000001</v>
      </c>
      <c r="G3558" s="7"/>
      <c r="H3558" s="200"/>
      <c r="I3558" s="199"/>
      <c r="J3558" s="199"/>
      <c r="K3558" s="113"/>
      <c r="L3558" s="113"/>
      <c r="M3558" s="113"/>
      <c r="N3558" s="7"/>
    </row>
    <row r="3559" spans="1:14">
      <c r="A3559" s="126" t="s">
        <v>2331</v>
      </c>
      <c r="B3559" s="297"/>
      <c r="C3559" s="126" t="s">
        <v>10048</v>
      </c>
      <c r="D3559" s="278">
        <f>+VLOOKUP(A3559,'LISTA NACIONAL'!A:B,2,0)</f>
        <v>1423.501</v>
      </c>
      <c r="E3559" s="278">
        <f t="shared" si="55"/>
        <v>1722.4362099999998</v>
      </c>
      <c r="G3559" s="7"/>
      <c r="H3559" s="200"/>
      <c r="I3559" s="199"/>
      <c r="J3559" s="199"/>
      <c r="K3559" s="113"/>
      <c r="L3559" s="113"/>
      <c r="M3559" s="113"/>
      <c r="N3559" s="7"/>
    </row>
    <row r="3560" spans="1:14">
      <c r="A3560" s="126" t="s">
        <v>2332</v>
      </c>
      <c r="B3560" s="297"/>
      <c r="C3560" s="126" t="s">
        <v>10049</v>
      </c>
      <c r="D3560" s="278">
        <f>+VLOOKUP(A3560,'LISTA NACIONAL'!A:B,2,0)</f>
        <v>4085.9270000000001</v>
      </c>
      <c r="E3560" s="278">
        <f t="shared" si="55"/>
        <v>4943.9716699999999</v>
      </c>
      <c r="G3560" s="7"/>
      <c r="H3560" s="200"/>
      <c r="I3560" s="199"/>
      <c r="J3560" s="199"/>
      <c r="K3560" s="113"/>
      <c r="L3560" s="113"/>
      <c r="M3560" s="113"/>
      <c r="N3560" s="7"/>
    </row>
    <row r="3561" spans="1:14">
      <c r="A3561" s="126" t="s">
        <v>2333</v>
      </c>
      <c r="B3561" s="297"/>
      <c r="C3561" s="126" t="s">
        <v>10050</v>
      </c>
      <c r="D3561" s="278">
        <f>+VLOOKUP(A3561,'LISTA NACIONAL'!A:B,2,0)</f>
        <v>2336.2689999999998</v>
      </c>
      <c r="E3561" s="278">
        <f t="shared" si="55"/>
        <v>2826.8854899999997</v>
      </c>
      <c r="G3561" s="7"/>
      <c r="H3561" s="200"/>
      <c r="I3561" s="199"/>
      <c r="J3561" s="199"/>
      <c r="K3561" s="113"/>
      <c r="L3561" s="113"/>
      <c r="M3561" s="113"/>
      <c r="N3561" s="7"/>
    </row>
    <row r="3562" spans="1:14">
      <c r="A3562" s="126" t="s">
        <v>2334</v>
      </c>
      <c r="B3562" s="297"/>
      <c r="C3562" s="126" t="s">
        <v>15908</v>
      </c>
      <c r="D3562" s="278">
        <f>+VLOOKUP(A3562,'LISTA NACIONAL'!A:B,2,0)</f>
        <v>57685.584000000003</v>
      </c>
      <c r="E3562" s="278">
        <f t="shared" si="55"/>
        <v>69799.556639999995</v>
      </c>
      <c r="G3562" s="7"/>
      <c r="H3562" s="200"/>
      <c r="I3562" s="199"/>
      <c r="J3562" s="199"/>
      <c r="K3562" s="113"/>
      <c r="L3562" s="113"/>
      <c r="M3562" s="113"/>
      <c r="N3562" s="7"/>
    </row>
    <row r="3563" spans="1:14">
      <c r="A3563" s="126" t="s">
        <v>2335</v>
      </c>
      <c r="B3563" s="297"/>
      <c r="C3563" s="126" t="s">
        <v>10051</v>
      </c>
      <c r="D3563" s="278">
        <f>+VLOOKUP(A3563,'LISTA NACIONAL'!A:B,2,0)</f>
        <v>13407.15</v>
      </c>
      <c r="E3563" s="278">
        <f t="shared" si="55"/>
        <v>16222.6515</v>
      </c>
      <c r="G3563" s="7"/>
      <c r="H3563" s="200"/>
      <c r="I3563" s="199"/>
      <c r="J3563" s="199"/>
      <c r="K3563" s="113"/>
      <c r="L3563" s="113"/>
      <c r="M3563" s="113"/>
      <c r="N3563" s="7"/>
    </row>
    <row r="3564" spans="1:14">
      <c r="A3564" s="126" t="s">
        <v>2336</v>
      </c>
      <c r="B3564" s="297"/>
      <c r="C3564" s="126" t="s">
        <v>7850</v>
      </c>
      <c r="D3564" s="278">
        <f>+VLOOKUP(A3564,'LISTA NACIONAL'!A:B,2,0)</f>
        <v>18766.337</v>
      </c>
      <c r="E3564" s="278">
        <f t="shared" si="55"/>
        <v>22707.267769999999</v>
      </c>
      <c r="G3564" s="7"/>
      <c r="H3564" s="200"/>
      <c r="I3564" s="199"/>
      <c r="J3564" s="199"/>
      <c r="K3564" s="113"/>
      <c r="L3564" s="113"/>
      <c r="M3564" s="113"/>
      <c r="N3564" s="7"/>
    </row>
    <row r="3565" spans="1:14">
      <c r="A3565" s="126" t="s">
        <v>2337</v>
      </c>
      <c r="B3565" s="297"/>
      <c r="C3565" s="126" t="s">
        <v>7851</v>
      </c>
      <c r="D3565" s="278">
        <f>+VLOOKUP(A3565,'LISTA NACIONAL'!A:B,2,0)</f>
        <v>39364.972999999998</v>
      </c>
      <c r="E3565" s="278">
        <f t="shared" si="55"/>
        <v>47631.617329999994</v>
      </c>
      <c r="G3565" s="7"/>
      <c r="H3565" s="200"/>
      <c r="I3565" s="199"/>
      <c r="J3565" s="199"/>
      <c r="K3565" s="113"/>
      <c r="L3565" s="113"/>
      <c r="M3565" s="113"/>
      <c r="N3565" s="7"/>
    </row>
    <row r="3566" spans="1:14">
      <c r="A3566" s="126" t="s">
        <v>2338</v>
      </c>
      <c r="B3566" s="297"/>
      <c r="C3566" s="126" t="s">
        <v>7851</v>
      </c>
      <c r="D3566" s="278">
        <f>+VLOOKUP(A3566,'LISTA NACIONAL'!A:B,2,0)</f>
        <v>39364.972999999998</v>
      </c>
      <c r="E3566" s="278">
        <f t="shared" si="55"/>
        <v>47631.617329999994</v>
      </c>
      <c r="G3566" s="7"/>
      <c r="H3566" s="200"/>
      <c r="I3566" s="199"/>
      <c r="J3566" s="199"/>
      <c r="K3566" s="113"/>
      <c r="L3566" s="113"/>
      <c r="M3566" s="113"/>
      <c r="N3566" s="7"/>
    </row>
    <row r="3567" spans="1:14">
      <c r="A3567" s="126" t="s">
        <v>2339</v>
      </c>
      <c r="B3567" s="297"/>
      <c r="C3567" s="126" t="s">
        <v>7852</v>
      </c>
      <c r="D3567" s="278">
        <f>+VLOOKUP(A3567,'LISTA NACIONAL'!A:B,2,0)</f>
        <v>18710.181</v>
      </c>
      <c r="E3567" s="278">
        <f t="shared" si="55"/>
        <v>22639.319009999999</v>
      </c>
      <c r="G3567" s="7"/>
      <c r="H3567" s="200"/>
      <c r="I3567" s="199"/>
      <c r="J3567" s="199"/>
      <c r="K3567" s="113"/>
      <c r="L3567" s="113"/>
      <c r="M3567" s="113"/>
      <c r="N3567" s="7"/>
    </row>
    <row r="3568" spans="1:14">
      <c r="A3568" s="126" t="s">
        <v>2340</v>
      </c>
      <c r="B3568" s="297"/>
      <c r="C3568" s="126" t="s">
        <v>7853</v>
      </c>
      <c r="D3568" s="278">
        <f>+VLOOKUP(A3568,'LISTA NACIONAL'!A:B,2,0)</f>
        <v>13646.284</v>
      </c>
      <c r="E3568" s="278">
        <f t="shared" si="55"/>
        <v>16512.003639999999</v>
      </c>
      <c r="G3568" s="7"/>
      <c r="H3568" s="200"/>
      <c r="I3568" s="199"/>
      <c r="J3568" s="199"/>
      <c r="K3568" s="113"/>
      <c r="L3568" s="113"/>
      <c r="M3568" s="113"/>
      <c r="N3568" s="7"/>
    </row>
    <row r="3569" spans="1:14">
      <c r="A3569" s="126" t="s">
        <v>2341</v>
      </c>
      <c r="B3569" s="297"/>
      <c r="C3569" s="126" t="s">
        <v>566</v>
      </c>
      <c r="D3569" s="278">
        <f>+VLOOKUP(A3569,'LISTA NACIONAL'!A:B,2,0)</f>
        <v>2538.8649999999998</v>
      </c>
      <c r="E3569" s="278">
        <f t="shared" si="55"/>
        <v>3072.0266499999998</v>
      </c>
      <c r="G3569" s="7"/>
      <c r="H3569" s="200"/>
      <c r="I3569" s="199"/>
      <c r="J3569" s="199"/>
      <c r="K3569" s="113"/>
      <c r="L3569" s="113"/>
      <c r="M3569" s="113"/>
      <c r="N3569" s="7"/>
    </row>
    <row r="3570" spans="1:14">
      <c r="A3570" s="126" t="s">
        <v>2342</v>
      </c>
      <c r="B3570" s="297"/>
      <c r="C3570" s="126" t="s">
        <v>567</v>
      </c>
      <c r="D3570" s="278">
        <f>+VLOOKUP(A3570,'LISTA NACIONAL'!A:B,2,0)</f>
        <v>5065.6940000000004</v>
      </c>
      <c r="E3570" s="278">
        <f t="shared" si="55"/>
        <v>6129.48974</v>
      </c>
      <c r="G3570" s="7"/>
      <c r="H3570" s="200"/>
      <c r="I3570" s="199"/>
      <c r="J3570" s="199"/>
      <c r="K3570" s="113"/>
      <c r="L3570" s="113"/>
      <c r="M3570" s="113"/>
      <c r="N3570" s="7"/>
    </row>
    <row r="3571" spans="1:14">
      <c r="A3571" s="126" t="s">
        <v>2343</v>
      </c>
      <c r="B3571" s="297"/>
      <c r="C3571" s="126" t="s">
        <v>568</v>
      </c>
      <c r="D3571" s="278">
        <f>+VLOOKUP(A3571,'LISTA NACIONAL'!A:B,2,0)</f>
        <v>5834.9030000000002</v>
      </c>
      <c r="E3571" s="278">
        <f t="shared" si="55"/>
        <v>7060.2326300000004</v>
      </c>
      <c r="G3571" s="7"/>
      <c r="H3571" s="200"/>
      <c r="I3571" s="199"/>
      <c r="J3571" s="199"/>
      <c r="K3571" s="113"/>
      <c r="L3571" s="113"/>
      <c r="M3571" s="113"/>
      <c r="N3571" s="7"/>
    </row>
    <row r="3572" spans="1:14">
      <c r="A3572" s="126" t="s">
        <v>2344</v>
      </c>
      <c r="B3572" s="297"/>
      <c r="C3572" s="126" t="s">
        <v>569</v>
      </c>
      <c r="D3572" s="278">
        <f>+VLOOKUP(A3572,'LISTA NACIONAL'!A:B,2,0)</f>
        <v>11692.143</v>
      </c>
      <c r="E3572" s="278">
        <f t="shared" si="55"/>
        <v>14147.49303</v>
      </c>
      <c r="G3572" s="7"/>
      <c r="H3572" s="200"/>
      <c r="I3572" s="199"/>
      <c r="J3572" s="199"/>
      <c r="K3572" s="113"/>
      <c r="L3572" s="113"/>
      <c r="M3572" s="113"/>
      <c r="N3572" s="7"/>
    </row>
    <row r="3573" spans="1:14">
      <c r="A3573" s="126" t="s">
        <v>2345</v>
      </c>
      <c r="B3573" s="297"/>
      <c r="C3573" s="126" t="s">
        <v>570</v>
      </c>
      <c r="D3573" s="278">
        <f>+VLOOKUP(A3573,'LISTA NACIONAL'!A:B,2,0)</f>
        <v>4438.8720000000003</v>
      </c>
      <c r="E3573" s="278">
        <f t="shared" si="55"/>
        <v>5371.0351200000005</v>
      </c>
      <c r="G3573" s="7"/>
      <c r="H3573" s="200"/>
      <c r="I3573" s="199"/>
      <c r="J3573" s="199"/>
      <c r="K3573" s="113"/>
      <c r="L3573" s="113"/>
      <c r="M3573" s="113"/>
      <c r="N3573" s="7"/>
    </row>
    <row r="3574" spans="1:14">
      <c r="A3574" s="126" t="s">
        <v>2346</v>
      </c>
      <c r="B3574" s="297"/>
      <c r="C3574" s="126" t="s">
        <v>571</v>
      </c>
      <c r="D3574" s="278">
        <f>+VLOOKUP(A3574,'LISTA NACIONAL'!A:B,2,0)</f>
        <v>12085.758</v>
      </c>
      <c r="E3574" s="278">
        <f t="shared" si="55"/>
        <v>14623.767179999999</v>
      </c>
      <c r="G3574" s="7"/>
      <c r="H3574" s="200"/>
      <c r="I3574" s="199"/>
      <c r="J3574" s="199"/>
      <c r="K3574" s="113"/>
      <c r="L3574" s="113"/>
      <c r="M3574" s="113"/>
      <c r="N3574" s="7"/>
    </row>
    <row r="3575" spans="1:14">
      <c r="A3575" s="126" t="s">
        <v>2347</v>
      </c>
      <c r="B3575" s="297"/>
      <c r="C3575" s="126" t="s">
        <v>572</v>
      </c>
      <c r="D3575" s="278">
        <f>+VLOOKUP(A3575,'LISTA NACIONAL'!A:B,2,0)</f>
        <v>61586.286999999997</v>
      </c>
      <c r="E3575" s="278">
        <f t="shared" si="55"/>
        <v>74519.407269999996</v>
      </c>
      <c r="G3575" s="7"/>
      <c r="H3575" s="200"/>
      <c r="I3575" s="199"/>
      <c r="J3575" s="199"/>
      <c r="K3575" s="113"/>
      <c r="L3575" s="113"/>
      <c r="M3575" s="113"/>
      <c r="N3575" s="7"/>
    </row>
    <row r="3576" spans="1:14">
      <c r="A3576" s="126" t="s">
        <v>2348</v>
      </c>
      <c r="B3576" s="297"/>
      <c r="C3576" s="126" t="s">
        <v>573</v>
      </c>
      <c r="D3576" s="278">
        <f>+VLOOKUP(A3576,'LISTA NACIONAL'!A:B,2,0)</f>
        <v>56518.536999999997</v>
      </c>
      <c r="E3576" s="278">
        <f t="shared" si="55"/>
        <v>68387.429769999988</v>
      </c>
      <c r="G3576" s="7"/>
      <c r="H3576" s="200"/>
      <c r="I3576" s="199"/>
      <c r="J3576" s="199"/>
      <c r="K3576" s="113"/>
      <c r="L3576" s="113"/>
      <c r="M3576" s="113"/>
      <c r="N3576" s="7"/>
    </row>
    <row r="3577" spans="1:14">
      <c r="A3577" s="126" t="s">
        <v>2349</v>
      </c>
      <c r="B3577" s="297"/>
      <c r="C3577" s="126" t="s">
        <v>574</v>
      </c>
      <c r="D3577" s="278">
        <f>+VLOOKUP(A3577,'LISTA NACIONAL'!A:B,2,0)</f>
        <v>58079.201999999997</v>
      </c>
      <c r="E3577" s="278">
        <f t="shared" si="55"/>
        <v>70275.834419999999</v>
      </c>
      <c r="G3577" s="7"/>
      <c r="H3577" s="200"/>
      <c r="I3577" s="199"/>
      <c r="J3577" s="199"/>
      <c r="K3577" s="113"/>
      <c r="L3577" s="113"/>
      <c r="M3577" s="113"/>
      <c r="N3577" s="7"/>
    </row>
    <row r="3578" spans="1:14">
      <c r="A3578" s="126" t="s">
        <v>2350</v>
      </c>
      <c r="B3578" s="297"/>
      <c r="C3578" s="126" t="s">
        <v>3359</v>
      </c>
      <c r="D3578" s="278">
        <f>+VLOOKUP(A3578,'LISTA NACIONAL'!A:B,2,0)</f>
        <v>58462.978000000003</v>
      </c>
      <c r="E3578" s="278">
        <f t="shared" si="55"/>
        <v>70740.203380000006</v>
      </c>
      <c r="G3578" s="7"/>
      <c r="H3578" s="200"/>
      <c r="I3578" s="199"/>
      <c r="J3578" s="199"/>
      <c r="K3578" s="113"/>
      <c r="L3578" s="113"/>
      <c r="M3578" s="113"/>
      <c r="N3578" s="7"/>
    </row>
    <row r="3579" spans="1:14">
      <c r="A3579" s="126" t="s">
        <v>2351</v>
      </c>
      <c r="B3579" s="297"/>
      <c r="C3579" s="126" t="s">
        <v>3360</v>
      </c>
      <c r="D3579" s="278">
        <f>+VLOOKUP(A3579,'LISTA NACIONAL'!A:B,2,0)</f>
        <v>11310.428</v>
      </c>
      <c r="E3579" s="278">
        <f t="shared" si="55"/>
        <v>13685.61788</v>
      </c>
      <c r="G3579" s="7"/>
      <c r="H3579" s="200"/>
      <c r="I3579" s="199"/>
      <c r="J3579" s="199"/>
      <c r="K3579" s="113"/>
      <c r="L3579" s="113"/>
      <c r="M3579" s="113"/>
      <c r="N3579" s="7"/>
    </row>
    <row r="3580" spans="1:14">
      <c r="A3580" s="126" t="s">
        <v>2352</v>
      </c>
      <c r="B3580" s="297"/>
      <c r="C3580" s="126" t="s">
        <v>3361</v>
      </c>
      <c r="D3580" s="278">
        <f>+VLOOKUP(A3580,'LISTA NACIONAL'!A:B,2,0)</f>
        <v>56050.031999999999</v>
      </c>
      <c r="E3580" s="278">
        <f t="shared" si="55"/>
        <v>67820.538719999997</v>
      </c>
      <c r="G3580" s="7"/>
      <c r="H3580" s="200"/>
      <c r="I3580" s="199"/>
      <c r="J3580" s="199"/>
      <c r="K3580" s="113"/>
      <c r="L3580" s="113"/>
      <c r="M3580" s="113"/>
      <c r="N3580" s="7"/>
    </row>
    <row r="3581" spans="1:14">
      <c r="A3581" s="126" t="s">
        <v>2353</v>
      </c>
      <c r="B3581" s="297"/>
      <c r="C3581" s="126" t="s">
        <v>3362</v>
      </c>
      <c r="D3581" s="278">
        <f>+VLOOKUP(A3581,'LISTA NACIONAL'!A:B,2,0)</f>
        <v>4683.9269999999997</v>
      </c>
      <c r="E3581" s="278">
        <f t="shared" si="55"/>
        <v>5667.5516699999998</v>
      </c>
      <c r="G3581" s="7"/>
      <c r="H3581" s="200"/>
      <c r="I3581" s="199"/>
      <c r="J3581" s="199"/>
      <c r="K3581" s="113"/>
      <c r="L3581" s="113"/>
      <c r="M3581" s="113"/>
      <c r="N3581" s="7"/>
    </row>
    <row r="3582" spans="1:14">
      <c r="A3582" s="126" t="s">
        <v>1064</v>
      </c>
      <c r="B3582" s="297"/>
      <c r="C3582" s="126" t="s">
        <v>3363</v>
      </c>
      <c r="D3582" s="278">
        <f>+VLOOKUP(A3582,'LISTA NACIONAL'!A:B,2,0)</f>
        <v>63505.610999999997</v>
      </c>
      <c r="E3582" s="278">
        <f t="shared" si="55"/>
        <v>76841.789309999993</v>
      </c>
      <c r="G3582" s="7"/>
      <c r="H3582" s="200"/>
      <c r="I3582" s="199"/>
      <c r="J3582" s="199"/>
      <c r="K3582" s="113"/>
      <c r="L3582" s="113"/>
      <c r="M3582" s="113"/>
      <c r="N3582" s="7"/>
    </row>
    <row r="3583" spans="1:14">
      <c r="A3583" s="126" t="s">
        <v>1065</v>
      </c>
      <c r="B3583" s="297"/>
      <c r="C3583" s="126" t="s">
        <v>3364</v>
      </c>
      <c r="D3583" s="278">
        <f>+VLOOKUP(A3583,'LISTA NACIONAL'!A:B,2,0)</f>
        <v>12155.300999999999</v>
      </c>
      <c r="E3583" s="278">
        <f t="shared" si="55"/>
        <v>14707.914209999999</v>
      </c>
      <c r="G3583" s="7"/>
      <c r="H3583" s="200"/>
      <c r="I3583" s="199"/>
      <c r="J3583" s="199"/>
      <c r="K3583" s="113"/>
      <c r="L3583" s="113"/>
      <c r="M3583" s="113"/>
      <c r="N3583" s="7"/>
    </row>
    <row r="3584" spans="1:14">
      <c r="A3584" s="126" t="s">
        <v>1066</v>
      </c>
      <c r="B3584" s="297"/>
      <c r="C3584" s="126" t="s">
        <v>3365</v>
      </c>
      <c r="D3584" s="278">
        <f>+VLOOKUP(A3584,'LISTA NACIONAL'!A:B,2,0)</f>
        <v>62286.529000000002</v>
      </c>
      <c r="E3584" s="278">
        <f t="shared" si="55"/>
        <v>75366.700089999998</v>
      </c>
      <c r="G3584" s="7"/>
      <c r="H3584" s="200"/>
      <c r="I3584" s="199"/>
      <c r="J3584" s="199"/>
      <c r="K3584" s="113"/>
      <c r="L3584" s="113"/>
      <c r="M3584" s="113"/>
      <c r="N3584" s="7"/>
    </row>
    <row r="3585" spans="1:14">
      <c r="A3585" s="126" t="s">
        <v>1067</v>
      </c>
      <c r="B3585" s="297"/>
      <c r="C3585" s="126" t="s">
        <v>3366</v>
      </c>
      <c r="D3585" s="278">
        <f>+VLOOKUP(A3585,'LISTA NACIONAL'!A:B,2,0)</f>
        <v>12409.794</v>
      </c>
      <c r="E3585" s="278">
        <f t="shared" si="55"/>
        <v>15015.85074</v>
      </c>
      <c r="G3585" s="7"/>
      <c r="H3585" s="200"/>
      <c r="I3585" s="199"/>
      <c r="J3585" s="199"/>
      <c r="K3585" s="113"/>
      <c r="L3585" s="113"/>
      <c r="M3585" s="113"/>
      <c r="N3585" s="7"/>
    </row>
    <row r="3586" spans="1:14">
      <c r="A3586" s="126" t="s">
        <v>1068</v>
      </c>
      <c r="B3586" s="297"/>
      <c r="C3586" s="126" t="s">
        <v>3367</v>
      </c>
      <c r="D3586" s="278">
        <f>+VLOOKUP(A3586,'LISTA NACIONAL'!A:B,2,0)</f>
        <v>12494.759</v>
      </c>
      <c r="E3586" s="278">
        <f t="shared" si="55"/>
        <v>15118.658389999999</v>
      </c>
      <c r="G3586" s="7"/>
      <c r="H3586" s="200"/>
      <c r="I3586" s="199"/>
      <c r="J3586" s="199"/>
      <c r="K3586" s="113"/>
      <c r="L3586" s="113"/>
      <c r="M3586" s="113"/>
      <c r="N3586" s="7"/>
    </row>
    <row r="3587" spans="1:14">
      <c r="A3587" s="126" t="s">
        <v>1069</v>
      </c>
      <c r="B3587" s="297"/>
      <c r="C3587" s="126" t="s">
        <v>3368</v>
      </c>
      <c r="D3587" s="278">
        <f>+VLOOKUP(A3587,'LISTA NACIONAL'!A:B,2,0)</f>
        <v>17306.02</v>
      </c>
      <c r="E3587" s="278">
        <f t="shared" si="55"/>
        <v>20940.284199999998</v>
      </c>
      <c r="G3587" s="7"/>
      <c r="H3587" s="200"/>
      <c r="I3587" s="199"/>
      <c r="J3587" s="199"/>
      <c r="K3587" s="113"/>
      <c r="L3587" s="113"/>
      <c r="M3587" s="113"/>
      <c r="N3587" s="7"/>
    </row>
    <row r="3588" spans="1:14">
      <c r="A3588" s="126" t="s">
        <v>1070</v>
      </c>
      <c r="B3588" s="297"/>
      <c r="C3588" s="126" t="s">
        <v>3369</v>
      </c>
      <c r="D3588" s="278">
        <f>+VLOOKUP(A3588,'LISTA NACIONAL'!A:B,2,0)</f>
        <v>27287.057000000001</v>
      </c>
      <c r="E3588" s="278">
        <f t="shared" si="55"/>
        <v>33017.338969999997</v>
      </c>
      <c r="G3588" s="7"/>
      <c r="H3588" s="200"/>
      <c r="I3588" s="199"/>
      <c r="J3588" s="199"/>
      <c r="K3588" s="113"/>
      <c r="L3588" s="113"/>
      <c r="M3588" s="113"/>
      <c r="N3588" s="7"/>
    </row>
    <row r="3589" spans="1:14">
      <c r="A3589" s="126" t="s">
        <v>1071</v>
      </c>
      <c r="B3589" s="297"/>
      <c r="C3589" s="126" t="s">
        <v>3370</v>
      </c>
      <c r="D3589" s="278">
        <f>+VLOOKUP(A3589,'LISTA NACIONAL'!A:B,2,0)</f>
        <v>2380.5320000000002</v>
      </c>
      <c r="E3589" s="278">
        <f t="shared" si="55"/>
        <v>2880.4437200000002</v>
      </c>
      <c r="G3589" s="7"/>
      <c r="H3589" s="200"/>
      <c r="I3589" s="199"/>
      <c r="J3589" s="199"/>
      <c r="K3589" s="113"/>
      <c r="L3589" s="113"/>
      <c r="M3589" s="113"/>
      <c r="N3589" s="7"/>
    </row>
    <row r="3590" spans="1:14">
      <c r="A3590" s="126" t="s">
        <v>1072</v>
      </c>
      <c r="B3590" s="297"/>
      <c r="C3590" s="126" t="s">
        <v>3371</v>
      </c>
      <c r="D3590" s="278">
        <f>+VLOOKUP(A3590,'LISTA NACIONAL'!A:B,2,0)</f>
        <v>2654.384</v>
      </c>
      <c r="E3590" s="278">
        <f t="shared" si="55"/>
        <v>3211.8046399999998</v>
      </c>
      <c r="G3590" s="7"/>
      <c r="H3590" s="200"/>
      <c r="I3590" s="199"/>
      <c r="J3590" s="199"/>
      <c r="K3590" s="113"/>
      <c r="L3590" s="113"/>
      <c r="M3590" s="113"/>
      <c r="N3590" s="7"/>
    </row>
    <row r="3591" spans="1:14">
      <c r="A3591" s="126" t="s">
        <v>1073</v>
      </c>
      <c r="B3591" s="297"/>
      <c r="C3591" s="126" t="s">
        <v>3372</v>
      </c>
      <c r="D3591" s="278">
        <f>+VLOOKUP(A3591,'LISTA NACIONAL'!A:B,2,0)</f>
        <v>13617.290999999999</v>
      </c>
      <c r="E3591" s="278">
        <f t="shared" si="55"/>
        <v>16476.92211</v>
      </c>
      <c r="G3591" s="7"/>
      <c r="H3591" s="200"/>
      <c r="I3591" s="199"/>
      <c r="J3591" s="199"/>
      <c r="K3591" s="113"/>
      <c r="L3591" s="113"/>
      <c r="M3591" s="113"/>
      <c r="N3591" s="7"/>
    </row>
    <row r="3592" spans="1:14">
      <c r="A3592" s="126" t="s">
        <v>1074</v>
      </c>
      <c r="B3592" s="297"/>
      <c r="C3592" s="126" t="s">
        <v>3373</v>
      </c>
      <c r="D3592" s="278">
        <f>+VLOOKUP(A3592,'LISTA NACIONAL'!A:B,2,0)</f>
        <v>25450.695</v>
      </c>
      <c r="E3592" s="278">
        <f t="shared" si="55"/>
        <v>30795.340949999998</v>
      </c>
      <c r="G3592" s="7"/>
      <c r="H3592" s="200"/>
      <c r="I3592" s="199"/>
      <c r="J3592" s="199"/>
      <c r="K3592" s="113"/>
      <c r="L3592" s="113"/>
      <c r="M3592" s="113"/>
      <c r="N3592" s="7"/>
    </row>
    <row r="3593" spans="1:14">
      <c r="A3593" s="126" t="s">
        <v>1075</v>
      </c>
      <c r="B3593" s="297"/>
      <c r="C3593" s="126" t="s">
        <v>3374</v>
      </c>
      <c r="D3593" s="278">
        <f>+VLOOKUP(A3593,'LISTA NACIONAL'!A:B,2,0)</f>
        <v>58183.542999999998</v>
      </c>
      <c r="E3593" s="278">
        <f t="shared" si="55"/>
        <v>70402.087029999995</v>
      </c>
      <c r="G3593" s="7"/>
      <c r="H3593" s="200"/>
      <c r="I3593" s="199"/>
      <c r="J3593" s="199"/>
      <c r="K3593" s="113"/>
      <c r="L3593" s="113"/>
      <c r="M3593" s="113"/>
      <c r="N3593" s="7"/>
    </row>
    <row r="3594" spans="1:14">
      <c r="A3594" s="126" t="s">
        <v>1076</v>
      </c>
      <c r="B3594" s="297"/>
      <c r="C3594" s="126" t="s">
        <v>3375</v>
      </c>
      <c r="D3594" s="278">
        <f>+VLOOKUP(A3594,'LISTA NACIONAL'!A:B,2,0)</f>
        <v>7018.1189999999997</v>
      </c>
      <c r="E3594" s="278">
        <f t="shared" si="55"/>
        <v>8491.9239899999993</v>
      </c>
      <c r="G3594" s="7"/>
      <c r="H3594" s="200"/>
      <c r="I3594" s="199"/>
      <c r="J3594" s="199"/>
      <c r="K3594" s="113"/>
      <c r="L3594" s="113"/>
      <c r="M3594" s="113"/>
      <c r="N3594" s="7"/>
    </row>
    <row r="3595" spans="1:14">
      <c r="A3595" s="126" t="s">
        <v>1077</v>
      </c>
      <c r="B3595" s="297"/>
      <c r="C3595" s="126" t="s">
        <v>3376</v>
      </c>
      <c r="D3595" s="278">
        <f>+VLOOKUP(A3595,'LISTA NACIONAL'!A:B,2,0)</f>
        <v>14831.034</v>
      </c>
      <c r="E3595" s="278">
        <f t="shared" ref="E3595:E3658" si="56">+D3595*1.21</f>
        <v>17945.55114</v>
      </c>
      <c r="G3595" s="7"/>
      <c r="H3595" s="200"/>
      <c r="I3595" s="199"/>
      <c r="J3595" s="199"/>
      <c r="K3595" s="113"/>
      <c r="L3595" s="113"/>
      <c r="M3595" s="113"/>
      <c r="N3595" s="7"/>
    </row>
    <row r="3596" spans="1:14">
      <c r="A3596" s="126" t="s">
        <v>1078</v>
      </c>
      <c r="B3596" s="297"/>
      <c r="C3596" s="126" t="s">
        <v>3377</v>
      </c>
      <c r="D3596" s="278">
        <f>+VLOOKUP(A3596,'LISTA NACIONAL'!A:B,2,0)</f>
        <v>13256.700999999999</v>
      </c>
      <c r="E3596" s="278">
        <f t="shared" si="56"/>
        <v>16040.608209999999</v>
      </c>
      <c r="G3596" s="7"/>
      <c r="H3596" s="200"/>
      <c r="I3596" s="199"/>
      <c r="J3596" s="199"/>
      <c r="K3596" s="113"/>
      <c r="L3596" s="113"/>
      <c r="M3596" s="113"/>
      <c r="N3596" s="7"/>
    </row>
    <row r="3597" spans="1:14">
      <c r="A3597" s="126" t="s">
        <v>1079</v>
      </c>
      <c r="B3597" s="297"/>
      <c r="C3597" s="126" t="s">
        <v>3378</v>
      </c>
      <c r="D3597" s="278">
        <f>+VLOOKUP(A3597,'LISTA NACIONAL'!A:B,2,0)</f>
        <v>7211.0680000000002</v>
      </c>
      <c r="E3597" s="278">
        <f t="shared" si="56"/>
        <v>8725.39228</v>
      </c>
      <c r="G3597" s="7"/>
      <c r="H3597" s="200"/>
      <c r="I3597" s="199"/>
      <c r="J3597" s="199"/>
      <c r="K3597" s="113"/>
      <c r="L3597" s="113"/>
      <c r="M3597" s="113"/>
      <c r="N3597" s="7"/>
    </row>
    <row r="3598" spans="1:14">
      <c r="A3598" s="126" t="s">
        <v>1080</v>
      </c>
      <c r="B3598" s="297"/>
      <c r="C3598" s="126" t="s">
        <v>8975</v>
      </c>
      <c r="D3598" s="278">
        <f>+VLOOKUP(A3598,'LISTA NACIONAL'!A:B,2,0)</f>
        <v>14524.041999999999</v>
      </c>
      <c r="E3598" s="278">
        <f t="shared" si="56"/>
        <v>17574.090819999998</v>
      </c>
      <c r="G3598" s="7"/>
      <c r="H3598" s="200"/>
      <c r="I3598" s="199"/>
      <c r="J3598" s="199"/>
      <c r="K3598" s="113"/>
      <c r="L3598" s="113"/>
      <c r="M3598" s="113"/>
      <c r="N3598" s="7"/>
    </row>
    <row r="3599" spans="1:14">
      <c r="A3599" s="126" t="s">
        <v>1081</v>
      </c>
      <c r="B3599" s="297"/>
      <c r="C3599" s="126" t="s">
        <v>8976</v>
      </c>
      <c r="D3599" s="278">
        <f>+VLOOKUP(A3599,'LISTA NACIONAL'!A:B,2,0)</f>
        <v>4687.54</v>
      </c>
      <c r="E3599" s="278">
        <f t="shared" si="56"/>
        <v>5671.9233999999997</v>
      </c>
      <c r="G3599" s="7"/>
      <c r="H3599" s="200"/>
      <c r="I3599" s="199"/>
      <c r="J3599" s="199"/>
      <c r="K3599" s="113"/>
      <c r="L3599" s="113"/>
      <c r="M3599" s="113"/>
      <c r="N3599" s="7"/>
    </row>
    <row r="3600" spans="1:14">
      <c r="A3600" s="126" t="s">
        <v>1082</v>
      </c>
      <c r="B3600" s="297"/>
      <c r="C3600" s="126" t="s">
        <v>8977</v>
      </c>
      <c r="D3600" s="278">
        <f>+VLOOKUP(A3600,'LISTA NACIONAL'!A:B,2,0)</f>
        <v>3945.0529999999999</v>
      </c>
      <c r="E3600" s="278">
        <f t="shared" si="56"/>
        <v>4773.5141299999996</v>
      </c>
      <c r="G3600" s="7"/>
      <c r="H3600" s="200"/>
      <c r="I3600" s="199"/>
      <c r="J3600" s="199"/>
      <c r="K3600" s="113"/>
      <c r="L3600" s="113"/>
      <c r="M3600" s="113"/>
      <c r="N3600" s="7"/>
    </row>
    <row r="3601" spans="1:14">
      <c r="A3601" s="126" t="s">
        <v>1083</v>
      </c>
      <c r="B3601" s="297"/>
      <c r="C3601" s="126" t="s">
        <v>8978</v>
      </c>
      <c r="D3601" s="278">
        <f>+VLOOKUP(A3601,'LISTA NACIONAL'!A:B,2,0)</f>
        <v>12608.745000000001</v>
      </c>
      <c r="E3601" s="278">
        <f t="shared" si="56"/>
        <v>15256.58145</v>
      </c>
      <c r="G3601" s="7"/>
      <c r="H3601" s="200"/>
      <c r="I3601" s="199"/>
      <c r="J3601" s="199"/>
      <c r="K3601" s="113"/>
      <c r="L3601" s="113"/>
      <c r="M3601" s="113"/>
      <c r="N3601" s="7"/>
    </row>
    <row r="3602" spans="1:14">
      <c r="A3602" s="126" t="s">
        <v>1084</v>
      </c>
      <c r="B3602" s="297"/>
      <c r="C3602" s="126" t="s">
        <v>8979</v>
      </c>
      <c r="D3602" s="278">
        <f>+VLOOKUP(A3602,'LISTA NACIONAL'!A:B,2,0)</f>
        <v>8540.1970000000001</v>
      </c>
      <c r="E3602" s="278">
        <f t="shared" si="56"/>
        <v>10333.638370000001</v>
      </c>
      <c r="G3602" s="7"/>
      <c r="H3602" s="200"/>
      <c r="I3602" s="199"/>
      <c r="J3602" s="199"/>
      <c r="K3602" s="113"/>
      <c r="L3602" s="113"/>
      <c r="M3602" s="113"/>
      <c r="N3602" s="7"/>
    </row>
    <row r="3603" spans="1:14">
      <c r="A3603" s="126" t="s">
        <v>1085</v>
      </c>
      <c r="B3603" s="297"/>
      <c r="C3603" s="126" t="s">
        <v>8980</v>
      </c>
      <c r="D3603" s="278">
        <f>+VLOOKUP(A3603,'LISTA NACIONAL'!A:B,2,0)</f>
        <v>54304.87</v>
      </c>
      <c r="E3603" s="278">
        <f t="shared" si="56"/>
        <v>65708.892699999997</v>
      </c>
      <c r="G3603" s="7"/>
      <c r="H3603" s="200"/>
      <c r="I3603" s="199"/>
      <c r="J3603" s="199"/>
      <c r="K3603" s="113"/>
      <c r="L3603" s="113"/>
      <c r="M3603" s="113"/>
      <c r="N3603" s="7"/>
    </row>
    <row r="3604" spans="1:14">
      <c r="A3604" s="126" t="s">
        <v>1086</v>
      </c>
      <c r="B3604" s="297"/>
      <c r="C3604" s="126" t="s">
        <v>8981</v>
      </c>
      <c r="D3604" s="278">
        <f>+VLOOKUP(A3604,'LISTA NACIONAL'!A:B,2,0)</f>
        <v>11506.986000000001</v>
      </c>
      <c r="E3604" s="278">
        <f t="shared" si="56"/>
        <v>13923.45306</v>
      </c>
      <c r="G3604" s="7"/>
      <c r="H3604" s="200"/>
      <c r="I3604" s="199"/>
      <c r="J3604" s="199"/>
      <c r="K3604" s="113"/>
      <c r="L3604" s="113"/>
      <c r="M3604" s="113"/>
      <c r="N3604" s="7"/>
    </row>
    <row r="3605" spans="1:14">
      <c r="A3605" s="126" t="s">
        <v>1087</v>
      </c>
      <c r="B3605" s="297"/>
      <c r="C3605" s="126" t="s">
        <v>3644</v>
      </c>
      <c r="D3605" s="278">
        <f>+VLOOKUP(A3605,'LISTA NACIONAL'!A:B,2,0)</f>
        <v>13056.183000000001</v>
      </c>
      <c r="E3605" s="278">
        <f t="shared" si="56"/>
        <v>15797.98143</v>
      </c>
      <c r="G3605" s="7"/>
      <c r="H3605" s="200"/>
      <c r="I3605" s="199"/>
      <c r="J3605" s="199"/>
      <c r="K3605" s="113"/>
      <c r="L3605" s="113"/>
      <c r="M3605" s="113"/>
      <c r="N3605" s="7"/>
    </row>
    <row r="3606" spans="1:14">
      <c r="A3606" s="126" t="s">
        <v>4545</v>
      </c>
      <c r="B3606" s="297"/>
      <c r="C3606" s="126" t="s">
        <v>354</v>
      </c>
      <c r="D3606" s="278">
        <f>+VLOOKUP(A3606,'LISTA NACIONAL'!A:B,2,0)</f>
        <v>1757.355</v>
      </c>
      <c r="E3606" s="278">
        <f t="shared" si="56"/>
        <v>2126.3995500000001</v>
      </c>
      <c r="G3606" s="7"/>
      <c r="H3606" s="200"/>
      <c r="I3606" s="199"/>
      <c r="J3606" s="199"/>
      <c r="K3606" s="113"/>
      <c r="L3606" s="113"/>
      <c r="M3606" s="113"/>
      <c r="N3606" s="7"/>
    </row>
    <row r="3607" spans="1:14">
      <c r="A3607" s="126" t="s">
        <v>8495</v>
      </c>
      <c r="B3607" s="297"/>
      <c r="C3607" s="126" t="s">
        <v>355</v>
      </c>
      <c r="D3607" s="278">
        <f>+VLOOKUP(A3607,'LISTA NACIONAL'!A:B,2,0)</f>
        <v>8545.7139999999999</v>
      </c>
      <c r="E3607" s="278">
        <f t="shared" si="56"/>
        <v>10340.31394</v>
      </c>
      <c r="G3607" s="7"/>
      <c r="H3607" s="200"/>
      <c r="I3607" s="199"/>
      <c r="J3607" s="199"/>
      <c r="K3607" s="113"/>
      <c r="L3607" s="113"/>
      <c r="M3607" s="113"/>
      <c r="N3607" s="7"/>
    </row>
    <row r="3608" spans="1:14">
      <c r="A3608" s="126" t="s">
        <v>8496</v>
      </c>
      <c r="B3608" s="297"/>
      <c r="C3608" s="126" t="s">
        <v>356</v>
      </c>
      <c r="D3608" s="278">
        <f>+VLOOKUP(A3608,'LISTA NACIONAL'!A:B,2,0)</f>
        <v>12410.575000000001</v>
      </c>
      <c r="E3608" s="278">
        <f t="shared" si="56"/>
        <v>15016.795750000001</v>
      </c>
      <c r="G3608" s="7"/>
      <c r="H3608" s="200"/>
      <c r="I3608" s="199"/>
      <c r="J3608" s="199"/>
      <c r="K3608" s="113"/>
      <c r="L3608" s="113"/>
      <c r="M3608" s="113"/>
      <c r="N3608" s="7"/>
    </row>
    <row r="3609" spans="1:14">
      <c r="A3609" s="126" t="s">
        <v>8497</v>
      </c>
      <c r="B3609" s="297"/>
      <c r="C3609" s="126" t="s">
        <v>357</v>
      </c>
      <c r="D3609" s="278">
        <f>+VLOOKUP(A3609,'LISTA NACIONAL'!A:B,2,0)</f>
        <v>23552.173999999999</v>
      </c>
      <c r="E3609" s="278">
        <f t="shared" si="56"/>
        <v>28498.130539999998</v>
      </c>
      <c r="G3609" s="7"/>
      <c r="H3609" s="200"/>
      <c r="I3609" s="199"/>
      <c r="J3609" s="199"/>
      <c r="K3609" s="113"/>
      <c r="L3609" s="113"/>
      <c r="M3609" s="113"/>
      <c r="N3609" s="7"/>
    </row>
    <row r="3610" spans="1:14">
      <c r="A3610" s="126" t="s">
        <v>8498</v>
      </c>
      <c r="B3610" s="297"/>
      <c r="C3610" s="126" t="s">
        <v>358</v>
      </c>
      <c r="D3610" s="278">
        <f>+VLOOKUP(A3610,'LISTA NACIONAL'!A:B,2,0)</f>
        <v>56125.116000000002</v>
      </c>
      <c r="E3610" s="278">
        <f t="shared" si="56"/>
        <v>67911.390360000005</v>
      </c>
      <c r="G3610" s="7"/>
      <c r="H3610" s="200"/>
      <c r="I3610" s="199"/>
      <c r="J3610" s="199"/>
      <c r="K3610" s="113"/>
      <c r="L3610" s="113"/>
      <c r="M3610" s="113"/>
      <c r="N3610" s="7"/>
    </row>
    <row r="3611" spans="1:14">
      <c r="A3611" s="126" t="s">
        <v>8499</v>
      </c>
      <c r="B3611" s="297"/>
      <c r="C3611" s="126" t="s">
        <v>359</v>
      </c>
      <c r="D3611" s="278">
        <f>+VLOOKUP(A3611,'LISTA NACIONAL'!A:B,2,0)</f>
        <v>13672.076999999999</v>
      </c>
      <c r="E3611" s="278">
        <f t="shared" si="56"/>
        <v>16543.213169999999</v>
      </c>
      <c r="G3611" s="7"/>
      <c r="H3611" s="200"/>
      <c r="I3611" s="199"/>
      <c r="J3611" s="199"/>
      <c r="K3611" s="113"/>
      <c r="L3611" s="113"/>
      <c r="M3611" s="113"/>
      <c r="N3611" s="7"/>
    </row>
    <row r="3612" spans="1:14">
      <c r="A3612" s="126" t="s">
        <v>8500</v>
      </c>
      <c r="B3612" s="297"/>
      <c r="C3612" s="126" t="s">
        <v>360</v>
      </c>
      <c r="D3612" s="278">
        <f>+VLOOKUP(A3612,'LISTA NACIONAL'!A:B,2,0)</f>
        <v>13647.177</v>
      </c>
      <c r="E3612" s="278">
        <f t="shared" si="56"/>
        <v>16513.084169999998</v>
      </c>
      <c r="G3612" s="7"/>
      <c r="H3612" s="200"/>
      <c r="I3612" s="199"/>
      <c r="J3612" s="199"/>
      <c r="K3612" s="113"/>
      <c r="L3612" s="113"/>
      <c r="M3612" s="113"/>
      <c r="N3612" s="7"/>
    </row>
    <row r="3613" spans="1:14">
      <c r="A3613" s="126" t="s">
        <v>913</v>
      </c>
      <c r="B3613" s="297"/>
      <c r="C3613" s="126" t="s">
        <v>361</v>
      </c>
      <c r="D3613" s="278">
        <f>+VLOOKUP(A3613,'LISTA NACIONAL'!A:B,2,0)</f>
        <v>4529.4709999999995</v>
      </c>
      <c r="E3613" s="278">
        <f t="shared" si="56"/>
        <v>5480.6599099999994</v>
      </c>
      <c r="G3613" s="7"/>
      <c r="H3613" s="200"/>
      <c r="I3613" s="199"/>
      <c r="J3613" s="199"/>
      <c r="K3613" s="113"/>
      <c r="L3613" s="113"/>
      <c r="M3613" s="113"/>
      <c r="N3613" s="7"/>
    </row>
    <row r="3614" spans="1:14">
      <c r="A3614" s="126" t="s">
        <v>914</v>
      </c>
      <c r="B3614" s="297"/>
      <c r="C3614" s="126" t="s">
        <v>362</v>
      </c>
      <c r="D3614" s="278">
        <f>+VLOOKUP(A3614,'LISTA NACIONAL'!A:B,2,0)</f>
        <v>13643.69</v>
      </c>
      <c r="E3614" s="278">
        <f t="shared" si="56"/>
        <v>16508.8649</v>
      </c>
      <c r="G3614" s="7"/>
      <c r="H3614" s="200"/>
      <c r="I3614" s="199"/>
      <c r="J3614" s="199"/>
      <c r="K3614" s="113"/>
      <c r="L3614" s="113"/>
      <c r="M3614" s="113"/>
      <c r="N3614" s="7"/>
    </row>
    <row r="3615" spans="1:14">
      <c r="A3615" s="126" t="s">
        <v>915</v>
      </c>
      <c r="B3615" s="297"/>
      <c r="C3615" s="126" t="s">
        <v>363</v>
      </c>
      <c r="D3615" s="278">
        <f>+VLOOKUP(A3615,'LISTA NACIONAL'!A:B,2,0)</f>
        <v>12186.394</v>
      </c>
      <c r="E3615" s="278">
        <f t="shared" si="56"/>
        <v>14745.53674</v>
      </c>
      <c r="G3615" s="7"/>
      <c r="H3615" s="200"/>
      <c r="I3615" s="199"/>
      <c r="J3615" s="199"/>
      <c r="K3615" s="113"/>
      <c r="L3615" s="113"/>
      <c r="M3615" s="113"/>
      <c r="N3615" s="7"/>
    </row>
    <row r="3616" spans="1:14">
      <c r="A3616" s="126" t="s">
        <v>916</v>
      </c>
      <c r="B3616" s="297"/>
      <c r="C3616" s="126" t="s">
        <v>364</v>
      </c>
      <c r="D3616" s="278">
        <f>+VLOOKUP(A3616,'LISTA NACIONAL'!A:B,2,0)</f>
        <v>11836.817999999999</v>
      </c>
      <c r="E3616" s="278">
        <f t="shared" si="56"/>
        <v>14322.549779999999</v>
      </c>
      <c r="G3616" s="7"/>
      <c r="H3616" s="200"/>
      <c r="I3616" s="199"/>
      <c r="J3616" s="199"/>
      <c r="K3616" s="113"/>
      <c r="L3616" s="113"/>
      <c r="M3616" s="113"/>
      <c r="N3616" s="7"/>
    </row>
    <row r="3617" spans="1:14">
      <c r="A3617" s="126" t="s">
        <v>917</v>
      </c>
      <c r="B3617" s="297"/>
      <c r="C3617" s="126" t="s">
        <v>3623</v>
      </c>
      <c r="D3617" s="278">
        <f>+VLOOKUP(A3617,'LISTA NACIONAL'!A:B,2,0)</f>
        <v>13643.69</v>
      </c>
      <c r="E3617" s="278">
        <f t="shared" si="56"/>
        <v>16508.8649</v>
      </c>
      <c r="G3617" s="7"/>
      <c r="H3617" s="200"/>
      <c r="I3617" s="199"/>
      <c r="J3617" s="199"/>
      <c r="K3617" s="113"/>
      <c r="L3617" s="113"/>
      <c r="M3617" s="113"/>
      <c r="N3617" s="7"/>
    </row>
    <row r="3618" spans="1:14">
      <c r="A3618" s="126" t="s">
        <v>918</v>
      </c>
      <c r="B3618" s="297"/>
      <c r="C3618" s="126" t="s">
        <v>3624</v>
      </c>
      <c r="D3618" s="278">
        <f>+VLOOKUP(A3618,'LISTA NACIONAL'!A:B,2,0)</f>
        <v>55762.726999999999</v>
      </c>
      <c r="E3618" s="278">
        <f t="shared" si="56"/>
        <v>67472.899669999999</v>
      </c>
      <c r="G3618" s="7"/>
      <c r="H3618" s="200"/>
      <c r="I3618" s="199"/>
      <c r="J3618" s="199"/>
      <c r="K3618" s="113"/>
      <c r="L3618" s="113"/>
      <c r="M3618" s="113"/>
      <c r="N3618" s="7"/>
    </row>
    <row r="3619" spans="1:14">
      <c r="A3619" s="126" t="s">
        <v>919</v>
      </c>
      <c r="B3619" s="297"/>
      <c r="C3619" s="126" t="s">
        <v>3625</v>
      </c>
      <c r="D3619" s="278">
        <f>+VLOOKUP(A3619,'LISTA NACIONAL'!A:B,2,0)</f>
        <v>4529.4709999999995</v>
      </c>
      <c r="E3619" s="278">
        <f t="shared" si="56"/>
        <v>5480.6599099999994</v>
      </c>
      <c r="G3619" s="7"/>
      <c r="H3619" s="200"/>
      <c r="I3619" s="199"/>
      <c r="J3619" s="199"/>
      <c r="K3619" s="113"/>
      <c r="L3619" s="113"/>
      <c r="M3619" s="113"/>
      <c r="N3619" s="7"/>
    </row>
    <row r="3620" spans="1:14">
      <c r="A3620" s="126" t="s">
        <v>920</v>
      </c>
      <c r="B3620" s="297"/>
      <c r="C3620" s="126" t="s">
        <v>3626</v>
      </c>
      <c r="D3620" s="278">
        <f>+VLOOKUP(A3620,'LISTA NACIONAL'!A:B,2,0)</f>
        <v>12319.919</v>
      </c>
      <c r="E3620" s="278">
        <f t="shared" si="56"/>
        <v>14907.101989999999</v>
      </c>
      <c r="G3620" s="7"/>
      <c r="H3620" s="200"/>
      <c r="I3620" s="199"/>
      <c r="J3620" s="199"/>
      <c r="K3620" s="113"/>
      <c r="L3620" s="113"/>
      <c r="M3620" s="113"/>
      <c r="N3620" s="7"/>
    </row>
    <row r="3621" spans="1:14">
      <c r="A3621" s="126" t="s">
        <v>921</v>
      </c>
      <c r="B3621" s="297"/>
      <c r="C3621" s="126" t="s">
        <v>3627</v>
      </c>
      <c r="D3621" s="278">
        <f>+VLOOKUP(A3621,'LISTA NACIONAL'!A:B,2,0)</f>
        <v>15807.183999999999</v>
      </c>
      <c r="E3621" s="278">
        <f t="shared" si="56"/>
        <v>19126.692639999997</v>
      </c>
      <c r="G3621" s="7"/>
      <c r="H3621" s="200"/>
      <c r="I3621" s="199"/>
      <c r="J3621" s="199"/>
      <c r="K3621" s="113"/>
      <c r="L3621" s="113"/>
      <c r="M3621" s="113"/>
      <c r="N3621" s="7"/>
    </row>
    <row r="3622" spans="1:14">
      <c r="A3622" s="126" t="s">
        <v>922</v>
      </c>
      <c r="B3622" s="297"/>
      <c r="C3622" s="126" t="s">
        <v>804</v>
      </c>
      <c r="D3622" s="278">
        <f>+VLOOKUP(A3622,'LISTA NACIONAL'!A:B,2,0)</f>
        <v>4948.0709999999999</v>
      </c>
      <c r="E3622" s="278">
        <f t="shared" si="56"/>
        <v>5987.1659099999997</v>
      </c>
      <c r="G3622" s="7"/>
      <c r="H3622" s="200"/>
      <c r="I3622" s="199"/>
      <c r="J3622" s="199"/>
      <c r="K3622" s="113"/>
      <c r="L3622" s="113"/>
      <c r="M3622" s="113"/>
      <c r="N3622" s="7"/>
    </row>
    <row r="3623" spans="1:14">
      <c r="A3623" s="126" t="s">
        <v>923</v>
      </c>
      <c r="B3623" s="297"/>
      <c r="C3623" s="126" t="s">
        <v>805</v>
      </c>
      <c r="D3623" s="278">
        <f>+VLOOKUP(A3623,'LISTA NACIONAL'!A:B,2,0)</f>
        <v>12372.424999999999</v>
      </c>
      <c r="E3623" s="278">
        <f t="shared" si="56"/>
        <v>14970.634249999999</v>
      </c>
      <c r="G3623" s="7"/>
      <c r="H3623" s="200"/>
      <c r="I3623" s="199"/>
      <c r="J3623" s="199"/>
      <c r="K3623" s="113"/>
      <c r="L3623" s="113"/>
      <c r="M3623" s="113"/>
      <c r="N3623" s="7"/>
    </row>
    <row r="3624" spans="1:14">
      <c r="A3624" s="126" t="s">
        <v>924</v>
      </c>
      <c r="B3624" s="297"/>
      <c r="C3624" s="126" t="s">
        <v>806</v>
      </c>
      <c r="D3624" s="278">
        <f>+VLOOKUP(A3624,'LISTA NACIONAL'!A:B,2,0)</f>
        <v>6260.5950000000003</v>
      </c>
      <c r="E3624" s="278">
        <f t="shared" si="56"/>
        <v>7575.3199500000001</v>
      </c>
      <c r="G3624" s="7"/>
      <c r="H3624" s="200"/>
      <c r="I3624" s="199"/>
      <c r="J3624" s="199"/>
      <c r="K3624" s="113"/>
      <c r="L3624" s="113"/>
      <c r="M3624" s="113"/>
      <c r="N3624" s="7"/>
    </row>
    <row r="3625" spans="1:14">
      <c r="A3625" s="126" t="s">
        <v>925</v>
      </c>
      <c r="B3625" s="297"/>
      <c r="C3625" s="126" t="s">
        <v>807</v>
      </c>
      <c r="D3625" s="278">
        <f>+VLOOKUP(A3625,'LISTA NACIONAL'!A:B,2,0)</f>
        <v>5470.5559999999996</v>
      </c>
      <c r="E3625" s="278">
        <f t="shared" si="56"/>
        <v>6619.3727599999993</v>
      </c>
      <c r="G3625" s="7"/>
      <c r="H3625" s="200"/>
      <c r="I3625" s="199"/>
      <c r="J3625" s="199"/>
      <c r="K3625" s="113"/>
      <c r="L3625" s="113"/>
      <c r="M3625" s="113"/>
      <c r="N3625" s="7"/>
    </row>
    <row r="3626" spans="1:14">
      <c r="A3626" s="126" t="s">
        <v>926</v>
      </c>
      <c r="B3626" s="297"/>
      <c r="C3626" s="126" t="s">
        <v>808</v>
      </c>
      <c r="D3626" s="278">
        <f>+VLOOKUP(A3626,'LISTA NACIONAL'!A:B,2,0)</f>
        <v>12342.994000000001</v>
      </c>
      <c r="E3626" s="278">
        <f t="shared" si="56"/>
        <v>14935.02274</v>
      </c>
      <c r="G3626" s="7"/>
      <c r="H3626" s="200"/>
      <c r="I3626" s="199"/>
      <c r="J3626" s="199"/>
      <c r="K3626" s="113"/>
      <c r="L3626" s="113"/>
      <c r="M3626" s="113"/>
      <c r="N3626" s="7"/>
    </row>
    <row r="3627" spans="1:14">
      <c r="A3627" s="126" t="s">
        <v>927</v>
      </c>
      <c r="B3627" s="297"/>
      <c r="C3627" s="126" t="s">
        <v>809</v>
      </c>
      <c r="D3627" s="278">
        <f>+VLOOKUP(A3627,'LISTA NACIONAL'!A:B,2,0)</f>
        <v>10895.194</v>
      </c>
      <c r="E3627" s="278">
        <f t="shared" si="56"/>
        <v>13183.184739999999</v>
      </c>
      <c r="G3627" s="7"/>
      <c r="H3627" s="200"/>
      <c r="I3627" s="199"/>
      <c r="J3627" s="199"/>
      <c r="K3627" s="113"/>
      <c r="L3627" s="113"/>
      <c r="M3627" s="113"/>
      <c r="N3627" s="7"/>
    </row>
    <row r="3628" spans="1:14">
      <c r="A3628" s="126" t="s">
        <v>928</v>
      </c>
      <c r="B3628" s="297"/>
      <c r="C3628" s="126" t="s">
        <v>7017</v>
      </c>
      <c r="D3628" s="278">
        <f>+VLOOKUP(A3628,'LISTA NACIONAL'!A:B,2,0)</f>
        <v>15658.763000000001</v>
      </c>
      <c r="E3628" s="278">
        <f t="shared" si="56"/>
        <v>18947.103230000001</v>
      </c>
      <c r="G3628" s="7"/>
      <c r="H3628" s="200"/>
      <c r="I3628" s="199"/>
      <c r="J3628" s="199"/>
      <c r="K3628" s="113"/>
      <c r="L3628" s="113"/>
      <c r="M3628" s="113"/>
      <c r="N3628" s="7"/>
    </row>
    <row r="3629" spans="1:14">
      <c r="A3629" s="126" t="s">
        <v>929</v>
      </c>
      <c r="B3629" s="297"/>
      <c r="C3629" s="126" t="s">
        <v>7018</v>
      </c>
      <c r="D3629" s="278">
        <f>+VLOOKUP(A3629,'LISTA NACIONAL'!A:B,2,0)</f>
        <v>12319.919</v>
      </c>
      <c r="E3629" s="278">
        <f t="shared" si="56"/>
        <v>14907.101989999999</v>
      </c>
      <c r="G3629" s="7"/>
      <c r="H3629" s="200"/>
      <c r="I3629" s="199"/>
      <c r="J3629" s="199"/>
      <c r="K3629" s="113"/>
      <c r="L3629" s="113"/>
      <c r="M3629" s="113"/>
      <c r="N3629" s="7"/>
    </row>
    <row r="3630" spans="1:14">
      <c r="A3630" s="126" t="s">
        <v>930</v>
      </c>
      <c r="B3630" s="297"/>
      <c r="C3630" s="126" t="s">
        <v>7019</v>
      </c>
      <c r="D3630" s="278">
        <f>+VLOOKUP(A3630,'LISTA NACIONAL'!A:B,2,0)</f>
        <v>29442.255000000001</v>
      </c>
      <c r="E3630" s="278">
        <f t="shared" si="56"/>
        <v>35625.128550000001</v>
      </c>
      <c r="G3630" s="7"/>
      <c r="H3630" s="200"/>
      <c r="I3630" s="199"/>
      <c r="J3630" s="199"/>
      <c r="K3630" s="113"/>
      <c r="L3630" s="113"/>
      <c r="M3630" s="113"/>
      <c r="N3630" s="7"/>
    </row>
    <row r="3631" spans="1:14">
      <c r="A3631" s="126" t="s">
        <v>931</v>
      </c>
      <c r="B3631" s="297"/>
      <c r="C3631" s="126" t="s">
        <v>7020</v>
      </c>
      <c r="D3631" s="278">
        <f>+VLOOKUP(A3631,'LISTA NACIONAL'!A:B,2,0)</f>
        <v>15807.183999999999</v>
      </c>
      <c r="E3631" s="278">
        <f t="shared" si="56"/>
        <v>19126.692639999997</v>
      </c>
      <c r="G3631" s="7"/>
      <c r="H3631" s="200"/>
      <c r="I3631" s="199"/>
      <c r="J3631" s="199"/>
      <c r="K3631" s="113"/>
      <c r="L3631" s="113"/>
      <c r="M3631" s="113"/>
      <c r="N3631" s="7"/>
    </row>
    <row r="3632" spans="1:14">
      <c r="A3632" s="126" t="s">
        <v>932</v>
      </c>
      <c r="B3632" s="297"/>
      <c r="C3632" s="126" t="s">
        <v>7021</v>
      </c>
      <c r="D3632" s="278">
        <f>+VLOOKUP(A3632,'LISTA NACIONAL'!A:B,2,0)</f>
        <v>13708.145</v>
      </c>
      <c r="E3632" s="278">
        <f t="shared" si="56"/>
        <v>16586.855449999999</v>
      </c>
      <c r="G3632" s="7"/>
      <c r="H3632" s="200"/>
      <c r="I3632" s="199"/>
      <c r="J3632" s="199"/>
      <c r="K3632" s="113"/>
      <c r="L3632" s="113"/>
      <c r="M3632" s="113"/>
      <c r="N3632" s="7"/>
    </row>
    <row r="3633" spans="1:14">
      <c r="A3633" s="126" t="s">
        <v>933</v>
      </c>
      <c r="B3633" s="297"/>
      <c r="C3633" s="126" t="s">
        <v>7022</v>
      </c>
      <c r="D3633" s="278">
        <f>+VLOOKUP(A3633,'LISTA NACIONAL'!A:B,2,0)</f>
        <v>62003.883000000002</v>
      </c>
      <c r="E3633" s="278">
        <f t="shared" si="56"/>
        <v>75024.698430000004</v>
      </c>
      <c r="G3633" s="7"/>
      <c r="H3633" s="200"/>
      <c r="I3633" s="199"/>
      <c r="J3633" s="199"/>
      <c r="K3633" s="113"/>
      <c r="L3633" s="113"/>
      <c r="M3633" s="113"/>
      <c r="N3633" s="7"/>
    </row>
    <row r="3634" spans="1:14">
      <c r="A3634" s="126" t="s">
        <v>934</v>
      </c>
      <c r="B3634" s="297"/>
      <c r="C3634" s="126" t="s">
        <v>7023</v>
      </c>
      <c r="D3634" s="278">
        <f>+VLOOKUP(A3634,'LISTA NACIONAL'!A:B,2,0)</f>
        <v>9749.223</v>
      </c>
      <c r="E3634" s="278">
        <f t="shared" si="56"/>
        <v>11796.55983</v>
      </c>
      <c r="G3634" s="7"/>
      <c r="H3634" s="200"/>
      <c r="I3634" s="199"/>
      <c r="J3634" s="199"/>
      <c r="K3634" s="113"/>
      <c r="L3634" s="113"/>
      <c r="M3634" s="113"/>
      <c r="N3634" s="7"/>
    </row>
    <row r="3635" spans="1:14">
      <c r="A3635" s="126" t="s">
        <v>935</v>
      </c>
      <c r="B3635" s="297"/>
      <c r="C3635" s="126" t="s">
        <v>7024</v>
      </c>
      <c r="D3635" s="278">
        <f>+VLOOKUP(A3635,'LISTA NACIONAL'!A:B,2,0)</f>
        <v>5503.6440000000002</v>
      </c>
      <c r="E3635" s="278">
        <f t="shared" si="56"/>
        <v>6659.40924</v>
      </c>
      <c r="G3635" s="7"/>
      <c r="H3635" s="200"/>
      <c r="I3635" s="199"/>
      <c r="J3635" s="199"/>
      <c r="K3635" s="113"/>
      <c r="L3635" s="113"/>
      <c r="M3635" s="113"/>
      <c r="N3635" s="7"/>
    </row>
    <row r="3636" spans="1:14">
      <c r="A3636" s="126" t="s">
        <v>936</v>
      </c>
      <c r="B3636" s="297"/>
      <c r="C3636" s="126" t="s">
        <v>4543</v>
      </c>
      <c r="D3636" s="278">
        <f>+VLOOKUP(A3636,'LISTA NACIONAL'!A:B,2,0)</f>
        <v>13980.203</v>
      </c>
      <c r="E3636" s="278">
        <f t="shared" si="56"/>
        <v>16916.045630000001</v>
      </c>
      <c r="G3636" s="7"/>
      <c r="H3636" s="200"/>
      <c r="I3636" s="199"/>
      <c r="J3636" s="199"/>
      <c r="K3636" s="113"/>
      <c r="L3636" s="113"/>
      <c r="M3636" s="113"/>
      <c r="N3636" s="7"/>
    </row>
    <row r="3637" spans="1:14">
      <c r="A3637" s="126" t="s">
        <v>937</v>
      </c>
      <c r="B3637" s="297"/>
      <c r="C3637" s="126" t="s">
        <v>4544</v>
      </c>
      <c r="D3637" s="278">
        <f>+VLOOKUP(A3637,'LISTA NACIONAL'!A:B,2,0)</f>
        <v>2300.1219999999998</v>
      </c>
      <c r="E3637" s="278">
        <f t="shared" si="56"/>
        <v>2783.1476199999997</v>
      </c>
      <c r="G3637" s="7"/>
      <c r="H3637" s="200"/>
      <c r="I3637" s="199"/>
      <c r="J3637" s="199"/>
      <c r="K3637" s="113"/>
      <c r="L3637" s="113"/>
      <c r="M3637" s="113"/>
      <c r="N3637" s="7"/>
    </row>
    <row r="3638" spans="1:14">
      <c r="A3638" s="126" t="s">
        <v>938</v>
      </c>
      <c r="B3638" s="297"/>
      <c r="C3638" s="126" t="s">
        <v>11507</v>
      </c>
      <c r="D3638" s="278">
        <f>+VLOOKUP(A3638,'LISTA NACIONAL'!A:B,2,0)</f>
        <v>62003.883000000002</v>
      </c>
      <c r="E3638" s="278">
        <f t="shared" si="56"/>
        <v>75024.698430000004</v>
      </c>
      <c r="G3638" s="7"/>
      <c r="H3638" s="200"/>
      <c r="I3638" s="199"/>
      <c r="J3638" s="199"/>
      <c r="K3638" s="113"/>
      <c r="L3638" s="113"/>
      <c r="M3638" s="113"/>
      <c r="N3638" s="7"/>
    </row>
    <row r="3639" spans="1:14">
      <c r="A3639" s="126" t="s">
        <v>939</v>
      </c>
      <c r="B3639" s="297"/>
      <c r="C3639" s="126" t="s">
        <v>11508</v>
      </c>
      <c r="D3639" s="278">
        <f>+VLOOKUP(A3639,'LISTA NACIONAL'!A:B,2,0)</f>
        <v>13980.203</v>
      </c>
      <c r="E3639" s="278">
        <f t="shared" si="56"/>
        <v>16916.045630000001</v>
      </c>
      <c r="G3639" s="7"/>
      <c r="H3639" s="200"/>
      <c r="I3639" s="199"/>
      <c r="J3639" s="199"/>
      <c r="K3639" s="113"/>
      <c r="L3639" s="113"/>
      <c r="M3639" s="113"/>
      <c r="N3639" s="7"/>
    </row>
    <row r="3640" spans="1:14">
      <c r="A3640" s="126" t="s">
        <v>940</v>
      </c>
      <c r="B3640" s="297"/>
      <c r="C3640" s="126" t="s">
        <v>3628</v>
      </c>
      <c r="D3640" s="278">
        <f>+VLOOKUP(A3640,'LISTA NACIONAL'!A:B,2,0)</f>
        <v>15314.921</v>
      </c>
      <c r="E3640" s="278">
        <f t="shared" si="56"/>
        <v>18531.054410000001</v>
      </c>
      <c r="G3640" s="7"/>
      <c r="H3640" s="200"/>
      <c r="I3640" s="199"/>
      <c r="J3640" s="199"/>
      <c r="K3640" s="113"/>
      <c r="L3640" s="113"/>
      <c r="M3640" s="113"/>
      <c r="N3640" s="7"/>
    </row>
    <row r="3641" spans="1:14">
      <c r="A3641" s="126" t="s">
        <v>941</v>
      </c>
      <c r="B3641" s="297"/>
      <c r="C3641" s="126" t="s">
        <v>1680</v>
      </c>
      <c r="D3641" s="278">
        <f>+VLOOKUP(A3641,'LISTA NACIONAL'!A:B,2,0)</f>
        <v>21151.672999999999</v>
      </c>
      <c r="E3641" s="278">
        <f t="shared" si="56"/>
        <v>25593.524329999997</v>
      </c>
      <c r="G3641" s="7"/>
      <c r="H3641" s="200"/>
      <c r="I3641" s="199"/>
      <c r="J3641" s="199"/>
      <c r="K3641" s="113"/>
      <c r="L3641" s="113"/>
      <c r="M3641" s="113"/>
      <c r="N3641" s="7"/>
    </row>
    <row r="3642" spans="1:14">
      <c r="A3642" s="126" t="s">
        <v>942</v>
      </c>
      <c r="B3642" s="297"/>
      <c r="C3642" s="126" t="s">
        <v>5990</v>
      </c>
      <c r="D3642" s="278">
        <f>+VLOOKUP(A3642,'LISTA NACIONAL'!A:B,2,0)</f>
        <v>20877.057000000001</v>
      </c>
      <c r="E3642" s="278">
        <f t="shared" si="56"/>
        <v>25261.238969999999</v>
      </c>
      <c r="G3642" s="7"/>
      <c r="H3642" s="200"/>
      <c r="I3642" s="199"/>
      <c r="J3642" s="199"/>
      <c r="K3642" s="113"/>
      <c r="L3642" s="113"/>
      <c r="M3642" s="113"/>
      <c r="N3642" s="7"/>
    </row>
    <row r="3643" spans="1:14">
      <c r="A3643" s="126" t="s">
        <v>943</v>
      </c>
      <c r="B3643" s="297"/>
      <c r="C3643" s="126" t="s">
        <v>5991</v>
      </c>
      <c r="D3643" s="278">
        <f>+VLOOKUP(A3643,'LISTA NACIONAL'!A:B,2,0)</f>
        <v>54727.417000000001</v>
      </c>
      <c r="E3643" s="278">
        <f t="shared" si="56"/>
        <v>66220.174570000003</v>
      </c>
      <c r="G3643" s="7"/>
      <c r="H3643" s="200"/>
      <c r="I3643" s="199"/>
      <c r="J3643" s="199"/>
      <c r="K3643" s="113"/>
      <c r="L3643" s="113"/>
      <c r="M3643" s="113"/>
      <c r="N3643" s="7"/>
    </row>
    <row r="3644" spans="1:14">
      <c r="A3644" s="126" t="s">
        <v>944</v>
      </c>
      <c r="B3644" s="297"/>
      <c r="C3644" s="126" t="s">
        <v>5992</v>
      </c>
      <c r="D3644" s="278">
        <f>+VLOOKUP(A3644,'LISTA NACIONAL'!A:B,2,0)</f>
        <v>11904.293</v>
      </c>
      <c r="E3644" s="278">
        <f t="shared" si="56"/>
        <v>14404.194529999999</v>
      </c>
      <c r="G3644" s="7"/>
      <c r="H3644" s="200"/>
      <c r="I3644" s="199"/>
      <c r="J3644" s="199"/>
      <c r="K3644" s="113"/>
      <c r="L3644" s="113"/>
      <c r="M3644" s="113"/>
      <c r="N3644" s="7"/>
    </row>
    <row r="3645" spans="1:14">
      <c r="A3645" s="126" t="s">
        <v>945</v>
      </c>
      <c r="B3645" s="297"/>
      <c r="C3645" s="126" t="s">
        <v>5993</v>
      </c>
      <c r="D3645" s="278">
        <f>+VLOOKUP(A3645,'LISTA NACIONAL'!A:B,2,0)</f>
        <v>14237.37</v>
      </c>
      <c r="E3645" s="278">
        <f t="shared" si="56"/>
        <v>17227.217700000001</v>
      </c>
      <c r="G3645" s="7"/>
      <c r="H3645" s="200"/>
      <c r="I3645" s="199"/>
      <c r="J3645" s="199"/>
      <c r="K3645" s="113"/>
      <c r="L3645" s="113"/>
      <c r="M3645" s="113"/>
      <c r="N3645" s="7"/>
    </row>
    <row r="3646" spans="1:14">
      <c r="A3646" s="126" t="s">
        <v>946</v>
      </c>
      <c r="B3646" s="297"/>
      <c r="C3646" s="126" t="s">
        <v>5994</v>
      </c>
      <c r="D3646" s="278">
        <f>+VLOOKUP(A3646,'LISTA NACIONAL'!A:B,2,0)</f>
        <v>33251.741999999998</v>
      </c>
      <c r="E3646" s="278">
        <f t="shared" si="56"/>
        <v>40234.607819999997</v>
      </c>
      <c r="G3646" s="7"/>
      <c r="H3646" s="200"/>
      <c r="I3646" s="199"/>
      <c r="J3646" s="199"/>
      <c r="K3646" s="113"/>
      <c r="L3646" s="113"/>
      <c r="M3646" s="113"/>
      <c r="N3646" s="7"/>
    </row>
    <row r="3647" spans="1:14">
      <c r="A3647" s="126" t="s">
        <v>947</v>
      </c>
      <c r="B3647" s="297"/>
      <c r="C3647" s="126" t="s">
        <v>3615</v>
      </c>
      <c r="D3647" s="278">
        <f>+VLOOKUP(A3647,'LISTA NACIONAL'!A:B,2,0)</f>
        <v>33595.353999999999</v>
      </c>
      <c r="E3647" s="278">
        <f t="shared" si="56"/>
        <v>40650.378339999996</v>
      </c>
      <c r="G3647" s="7"/>
      <c r="H3647" s="200"/>
      <c r="I3647" s="199"/>
      <c r="J3647" s="199"/>
      <c r="K3647" s="113"/>
      <c r="L3647" s="113"/>
      <c r="M3647" s="113"/>
      <c r="N3647" s="7"/>
    </row>
    <row r="3648" spans="1:14">
      <c r="A3648" s="126" t="s">
        <v>948</v>
      </c>
      <c r="B3648" s="297"/>
      <c r="C3648" s="126" t="s">
        <v>3616</v>
      </c>
      <c r="D3648" s="278">
        <f>+VLOOKUP(A3648,'LISTA NACIONAL'!A:B,2,0)</f>
        <v>6957.8230000000003</v>
      </c>
      <c r="E3648" s="278">
        <f t="shared" si="56"/>
        <v>8418.965830000001</v>
      </c>
      <c r="G3648" s="7"/>
      <c r="H3648" s="200"/>
      <c r="I3648" s="199"/>
      <c r="J3648" s="199"/>
      <c r="K3648" s="113"/>
      <c r="L3648" s="113"/>
      <c r="M3648" s="113"/>
      <c r="N3648" s="7"/>
    </row>
    <row r="3649" spans="1:14">
      <c r="A3649" s="126" t="s">
        <v>949</v>
      </c>
      <c r="B3649" s="297"/>
      <c r="C3649" s="126" t="s">
        <v>3617</v>
      </c>
      <c r="D3649" s="278">
        <f>+VLOOKUP(A3649,'LISTA NACIONAL'!A:B,2,0)</f>
        <v>21485.516</v>
      </c>
      <c r="E3649" s="278">
        <f t="shared" si="56"/>
        <v>25997.47436</v>
      </c>
      <c r="G3649" s="7"/>
      <c r="H3649" s="200"/>
      <c r="I3649" s="199"/>
      <c r="J3649" s="199"/>
      <c r="K3649" s="113"/>
      <c r="L3649" s="113"/>
      <c r="M3649" s="113"/>
      <c r="N3649" s="7"/>
    </row>
    <row r="3650" spans="1:14">
      <c r="A3650" s="126" t="s">
        <v>950</v>
      </c>
      <c r="B3650" s="297"/>
      <c r="C3650" s="126" t="s">
        <v>4516</v>
      </c>
      <c r="D3650" s="278">
        <f>+VLOOKUP(A3650,'LISTA NACIONAL'!A:B,2,0)</f>
        <v>4260.6149999999998</v>
      </c>
      <c r="E3650" s="278">
        <f t="shared" si="56"/>
        <v>5155.3441499999999</v>
      </c>
      <c r="G3650" s="7"/>
      <c r="H3650" s="200"/>
      <c r="I3650" s="199"/>
      <c r="J3650" s="199"/>
      <c r="K3650" s="113"/>
      <c r="L3650" s="113"/>
      <c r="M3650" s="113"/>
      <c r="N3650" s="7"/>
    </row>
    <row r="3651" spans="1:14">
      <c r="A3651" s="126" t="s">
        <v>951</v>
      </c>
      <c r="B3651" s="297"/>
      <c r="C3651" s="126" t="s">
        <v>5335</v>
      </c>
      <c r="D3651" s="278">
        <f>+VLOOKUP(A3651,'LISTA NACIONAL'!A:B,2,0)</f>
        <v>14225.742</v>
      </c>
      <c r="E3651" s="278">
        <f t="shared" si="56"/>
        <v>17213.147819999998</v>
      </c>
      <c r="G3651" s="7"/>
      <c r="H3651" s="200"/>
      <c r="I3651" s="199"/>
      <c r="J3651" s="199"/>
      <c r="K3651" s="113"/>
      <c r="L3651" s="113"/>
      <c r="M3651" s="113"/>
      <c r="N3651" s="7"/>
    </row>
    <row r="3652" spans="1:14">
      <c r="A3652" s="126" t="s">
        <v>952</v>
      </c>
      <c r="B3652" s="297"/>
      <c r="C3652" s="126" t="s">
        <v>5336</v>
      </c>
      <c r="D3652" s="278">
        <f>+VLOOKUP(A3652,'LISTA NACIONAL'!A:B,2,0)</f>
        <v>3391.6779999999999</v>
      </c>
      <c r="E3652" s="278">
        <f t="shared" si="56"/>
        <v>4103.9303799999998</v>
      </c>
      <c r="G3652" s="7"/>
      <c r="H3652" s="200"/>
      <c r="I3652" s="199"/>
      <c r="J3652" s="199"/>
      <c r="K3652" s="113"/>
      <c r="L3652" s="113"/>
      <c r="M3652" s="113"/>
      <c r="N3652" s="7"/>
    </row>
    <row r="3653" spans="1:14">
      <c r="A3653" s="126" t="s">
        <v>7172</v>
      </c>
      <c r="B3653" s="297"/>
      <c r="C3653" s="126" t="s">
        <v>8430</v>
      </c>
      <c r="D3653" s="278">
        <f>+VLOOKUP(A3653,'LISTA NACIONAL'!A:B,2,0)</f>
        <v>6957.8230000000003</v>
      </c>
      <c r="E3653" s="278">
        <f t="shared" si="56"/>
        <v>8418.965830000001</v>
      </c>
      <c r="G3653" s="7"/>
      <c r="H3653" s="200"/>
      <c r="I3653" s="199"/>
      <c r="J3653" s="199"/>
      <c r="K3653" s="113"/>
      <c r="L3653" s="113"/>
      <c r="M3653" s="113"/>
      <c r="N3653" s="7"/>
    </row>
    <row r="3654" spans="1:14">
      <c r="A3654" s="126" t="s">
        <v>7173</v>
      </c>
      <c r="B3654" s="297"/>
      <c r="C3654" s="126" t="s">
        <v>2960</v>
      </c>
      <c r="D3654" s="278">
        <f>+VLOOKUP(A3654,'LISTA NACIONAL'!A:B,2,0)</f>
        <v>5218.4290000000001</v>
      </c>
      <c r="E3654" s="278">
        <f t="shared" si="56"/>
        <v>6314.2990899999995</v>
      </c>
      <c r="G3654" s="7"/>
      <c r="H3654" s="200"/>
      <c r="I3654" s="199"/>
      <c r="J3654" s="199"/>
      <c r="K3654" s="113"/>
      <c r="L3654" s="113"/>
      <c r="M3654" s="113"/>
      <c r="N3654" s="7"/>
    </row>
    <row r="3655" spans="1:14">
      <c r="A3655" s="126" t="s">
        <v>7174</v>
      </c>
      <c r="B3655" s="297"/>
      <c r="C3655" s="126" t="s">
        <v>8431</v>
      </c>
      <c r="D3655" s="278">
        <f>+VLOOKUP(A3655,'LISTA NACIONAL'!A:B,2,0)</f>
        <v>40957.264000000003</v>
      </c>
      <c r="E3655" s="278">
        <f t="shared" si="56"/>
        <v>49558.28944</v>
      </c>
      <c r="G3655" s="7"/>
      <c r="H3655" s="200"/>
      <c r="I3655" s="199"/>
      <c r="J3655" s="199"/>
      <c r="K3655" s="113"/>
      <c r="L3655" s="113"/>
      <c r="M3655" s="113"/>
      <c r="N3655" s="7"/>
    </row>
    <row r="3656" spans="1:14">
      <c r="A3656" s="126" t="s">
        <v>953</v>
      </c>
      <c r="B3656" s="297"/>
      <c r="C3656" s="126" t="s">
        <v>17308</v>
      </c>
      <c r="D3656" s="278">
        <f>+VLOOKUP(A3656,'LISTA NACIONAL'!A:B,2,0)</f>
        <v>22390.678</v>
      </c>
      <c r="E3656" s="278">
        <f t="shared" si="56"/>
        <v>27092.720379999999</v>
      </c>
      <c r="G3656" s="7"/>
      <c r="H3656" s="200"/>
      <c r="I3656" s="199"/>
      <c r="J3656" s="199"/>
      <c r="K3656" s="113"/>
      <c r="L3656" s="113"/>
      <c r="M3656" s="113"/>
      <c r="N3656" s="7"/>
    </row>
    <row r="3657" spans="1:14">
      <c r="A3657" s="126" t="s">
        <v>954</v>
      </c>
      <c r="B3657" s="297"/>
      <c r="C3657" s="126" t="s">
        <v>2433</v>
      </c>
      <c r="D3657" s="278">
        <f>+VLOOKUP(A3657,'LISTA NACIONAL'!A:B,2,0)</f>
        <v>60836.667999999998</v>
      </c>
      <c r="E3657" s="278">
        <f t="shared" si="56"/>
        <v>73612.368279999995</v>
      </c>
      <c r="G3657" s="7"/>
      <c r="H3657" s="200"/>
      <c r="I3657" s="199"/>
      <c r="J3657" s="199"/>
      <c r="K3657" s="113"/>
      <c r="L3657" s="113"/>
      <c r="M3657" s="113"/>
      <c r="N3657" s="7"/>
    </row>
    <row r="3658" spans="1:14">
      <c r="A3658" s="126" t="s">
        <v>7867</v>
      </c>
      <c r="B3658" s="297"/>
      <c r="C3658" s="126" t="s">
        <v>2434</v>
      </c>
      <c r="D3658" s="278">
        <f>+VLOOKUP(A3658,'LISTA NACIONAL'!A:B,2,0)</f>
        <v>7782.3280000000004</v>
      </c>
      <c r="E3658" s="278">
        <f t="shared" si="56"/>
        <v>9416.6168799999996</v>
      </c>
      <c r="G3658" s="7"/>
      <c r="H3658" s="200"/>
      <c r="I3658" s="199"/>
      <c r="J3658" s="199"/>
      <c r="K3658" s="113"/>
      <c r="L3658" s="113"/>
      <c r="M3658" s="113"/>
      <c r="N3658" s="7"/>
    </row>
    <row r="3659" spans="1:14">
      <c r="A3659" s="126" t="s">
        <v>7868</v>
      </c>
      <c r="B3659" s="297"/>
      <c r="C3659" s="126" t="s">
        <v>2435</v>
      </c>
      <c r="D3659" s="278">
        <f>+VLOOKUP(A3659,'LISTA NACIONAL'!A:B,2,0)</f>
        <v>3396.5859999999998</v>
      </c>
      <c r="E3659" s="278">
        <f t="shared" ref="E3659:E3722" si="57">+D3659*1.21</f>
        <v>4109.86906</v>
      </c>
      <c r="G3659" s="7"/>
      <c r="H3659" s="200"/>
      <c r="I3659" s="199"/>
      <c r="J3659" s="199"/>
      <c r="K3659" s="113"/>
      <c r="L3659" s="113"/>
      <c r="M3659" s="113"/>
      <c r="N3659" s="7"/>
    </row>
    <row r="3660" spans="1:14">
      <c r="A3660" s="126" t="s">
        <v>7869</v>
      </c>
      <c r="B3660" s="297"/>
      <c r="C3660" s="126" t="s">
        <v>2436</v>
      </c>
      <c r="D3660" s="278">
        <f>+VLOOKUP(A3660,'LISTA NACIONAL'!A:B,2,0)</f>
        <v>2725.5230000000001</v>
      </c>
      <c r="E3660" s="278">
        <f t="shared" si="57"/>
        <v>3297.88283</v>
      </c>
      <c r="G3660" s="7"/>
      <c r="H3660" s="200"/>
      <c r="I3660" s="199"/>
      <c r="J3660" s="199"/>
      <c r="K3660" s="113"/>
      <c r="L3660" s="113"/>
      <c r="M3660" s="113"/>
      <c r="N3660" s="7"/>
    </row>
    <row r="3661" spans="1:14">
      <c r="A3661" s="126" t="s">
        <v>7870</v>
      </c>
      <c r="B3661" s="297"/>
      <c r="C3661" s="126" t="s">
        <v>2437</v>
      </c>
      <c r="D3661" s="278">
        <f>+VLOOKUP(A3661,'LISTA NACIONAL'!A:B,2,0)</f>
        <v>27243.11</v>
      </c>
      <c r="E3661" s="278">
        <f t="shared" si="57"/>
        <v>32964.163099999998</v>
      </c>
      <c r="G3661" s="7"/>
      <c r="H3661" s="200"/>
      <c r="I3661" s="199"/>
      <c r="J3661" s="199"/>
      <c r="K3661" s="113"/>
      <c r="L3661" s="113"/>
      <c r="M3661" s="113"/>
      <c r="N3661" s="7"/>
    </row>
    <row r="3662" spans="1:14">
      <c r="A3662" s="126" t="s">
        <v>7871</v>
      </c>
      <c r="B3662" s="297"/>
      <c r="C3662" s="126" t="s">
        <v>1088</v>
      </c>
      <c r="D3662" s="278">
        <f>+VLOOKUP(A3662,'LISTA NACIONAL'!A:B,2,0)</f>
        <v>15315.758</v>
      </c>
      <c r="E3662" s="278">
        <f t="shared" si="57"/>
        <v>18532.067179999998</v>
      </c>
      <c r="G3662" s="7"/>
      <c r="H3662" s="200"/>
      <c r="I3662" s="199"/>
      <c r="J3662" s="199"/>
      <c r="K3662" s="113"/>
      <c r="L3662" s="113"/>
      <c r="M3662" s="113"/>
      <c r="N3662" s="7"/>
    </row>
    <row r="3663" spans="1:14">
      <c r="A3663" s="126" t="s">
        <v>7872</v>
      </c>
      <c r="B3663" s="297"/>
      <c r="C3663" s="126" t="s">
        <v>1089</v>
      </c>
      <c r="D3663" s="278">
        <f>+VLOOKUP(A3663,'LISTA NACIONAL'!A:B,2,0)</f>
        <v>5152.5290000000005</v>
      </c>
      <c r="E3663" s="278">
        <f t="shared" si="57"/>
        <v>6234.5600899999999</v>
      </c>
      <c r="G3663" s="7"/>
      <c r="H3663" s="200"/>
      <c r="I3663" s="199"/>
      <c r="J3663" s="199"/>
      <c r="K3663" s="113"/>
      <c r="L3663" s="113"/>
      <c r="M3663" s="113"/>
      <c r="N3663" s="7"/>
    </row>
    <row r="3664" spans="1:14">
      <c r="A3664" s="126" t="s">
        <v>7873</v>
      </c>
      <c r="B3664" s="297"/>
      <c r="C3664" s="126" t="s">
        <v>1090</v>
      </c>
      <c r="D3664" s="278">
        <f>+VLOOKUP(A3664,'LISTA NACIONAL'!A:B,2,0)</f>
        <v>29812.897000000001</v>
      </c>
      <c r="E3664" s="278">
        <f t="shared" si="57"/>
        <v>36073.605369999997</v>
      </c>
      <c r="G3664" s="7"/>
      <c r="H3664" s="200"/>
      <c r="I3664" s="199"/>
      <c r="J3664" s="199"/>
      <c r="K3664" s="113"/>
      <c r="L3664" s="113"/>
      <c r="M3664" s="113"/>
      <c r="N3664" s="7"/>
    </row>
    <row r="3665" spans="1:14">
      <c r="A3665" s="126" t="s">
        <v>7874</v>
      </c>
      <c r="B3665" s="297"/>
      <c r="C3665" s="126" t="s">
        <v>1091</v>
      </c>
      <c r="D3665" s="278">
        <f>+VLOOKUP(A3665,'LISTA NACIONAL'!A:B,2,0)</f>
        <v>12103.995999999999</v>
      </c>
      <c r="E3665" s="278">
        <f t="shared" si="57"/>
        <v>14645.835159999999</v>
      </c>
      <c r="G3665" s="7"/>
      <c r="H3665" s="200"/>
      <c r="I3665" s="199"/>
      <c r="J3665" s="199"/>
      <c r="K3665" s="113"/>
      <c r="L3665" s="113"/>
      <c r="M3665" s="113"/>
      <c r="N3665" s="7"/>
    </row>
    <row r="3666" spans="1:14">
      <c r="A3666" s="126" t="s">
        <v>7875</v>
      </c>
      <c r="B3666" s="297"/>
      <c r="C3666" s="126" t="s">
        <v>1092</v>
      </c>
      <c r="D3666" s="278">
        <f>+VLOOKUP(A3666,'LISTA NACIONAL'!A:B,2,0)</f>
        <v>9990.0210000000006</v>
      </c>
      <c r="E3666" s="278">
        <f t="shared" si="57"/>
        <v>12087.92541</v>
      </c>
      <c r="G3666" s="7"/>
      <c r="H3666" s="200"/>
      <c r="I3666" s="199"/>
      <c r="J3666" s="199"/>
      <c r="K3666" s="113"/>
      <c r="L3666" s="113"/>
      <c r="M3666" s="113"/>
      <c r="N3666" s="7"/>
    </row>
    <row r="3667" spans="1:14">
      <c r="A3667" s="126" t="s">
        <v>7876</v>
      </c>
      <c r="B3667" s="297"/>
      <c r="C3667" s="126" t="s">
        <v>969</v>
      </c>
      <c r="D3667" s="278">
        <f>+VLOOKUP(A3667,'LISTA NACIONAL'!A:B,2,0)</f>
        <v>11506.898999999999</v>
      </c>
      <c r="E3667" s="278">
        <f t="shared" si="57"/>
        <v>13923.34779</v>
      </c>
      <c r="G3667" s="7"/>
      <c r="H3667" s="200"/>
      <c r="I3667" s="199"/>
      <c r="J3667" s="199"/>
      <c r="K3667" s="113"/>
      <c r="L3667" s="113"/>
      <c r="M3667" s="113"/>
      <c r="N3667" s="7"/>
    </row>
    <row r="3668" spans="1:14">
      <c r="A3668" s="126" t="s">
        <v>7877</v>
      </c>
      <c r="B3668" s="297"/>
      <c r="C3668" s="126" t="s">
        <v>970</v>
      </c>
      <c r="D3668" s="278">
        <f>+VLOOKUP(A3668,'LISTA NACIONAL'!A:B,2,0)</f>
        <v>24048.848000000002</v>
      </c>
      <c r="E3668" s="278">
        <f t="shared" si="57"/>
        <v>29099.106080000001</v>
      </c>
      <c r="G3668" s="7"/>
      <c r="H3668" s="200"/>
      <c r="I3668" s="199"/>
      <c r="J3668" s="199"/>
      <c r="K3668" s="113"/>
      <c r="L3668" s="113"/>
      <c r="M3668" s="113"/>
      <c r="N3668" s="7"/>
    </row>
    <row r="3669" spans="1:14">
      <c r="A3669" s="126" t="s">
        <v>7878</v>
      </c>
      <c r="B3669" s="297"/>
      <c r="C3669" s="126" t="s">
        <v>971</v>
      </c>
      <c r="D3669" s="278">
        <f>+VLOOKUP(A3669,'LISTA NACIONAL'!A:B,2,0)</f>
        <v>4539.09</v>
      </c>
      <c r="E3669" s="278">
        <f t="shared" si="57"/>
        <v>5492.2988999999998</v>
      </c>
      <c r="G3669" s="7"/>
      <c r="H3669" s="200"/>
      <c r="I3669" s="199"/>
      <c r="J3669" s="199"/>
      <c r="K3669" s="113"/>
      <c r="L3669" s="113"/>
      <c r="M3669" s="113"/>
      <c r="N3669" s="7"/>
    </row>
    <row r="3670" spans="1:14">
      <c r="A3670" s="126" t="s">
        <v>7879</v>
      </c>
      <c r="B3670" s="297"/>
      <c r="C3670" s="126" t="s">
        <v>972</v>
      </c>
      <c r="D3670" s="278">
        <f>+VLOOKUP(A3670,'LISTA NACIONAL'!A:B,2,0)</f>
        <v>85978.462</v>
      </c>
      <c r="E3670" s="278">
        <f t="shared" si="57"/>
        <v>104033.93901999999</v>
      </c>
      <c r="G3670" s="7"/>
      <c r="H3670" s="200"/>
      <c r="I3670" s="199"/>
      <c r="J3670" s="199"/>
      <c r="K3670" s="113"/>
      <c r="L3670" s="113"/>
      <c r="M3670" s="113"/>
      <c r="N3670" s="7"/>
    </row>
    <row r="3671" spans="1:14">
      <c r="A3671" s="126" t="s">
        <v>7880</v>
      </c>
      <c r="B3671" s="297"/>
      <c r="C3671" s="126" t="s">
        <v>973</v>
      </c>
      <c r="D3671" s="278">
        <f>+VLOOKUP(A3671,'LISTA NACIONAL'!A:B,2,0)</f>
        <v>7264.6109999999999</v>
      </c>
      <c r="E3671" s="278">
        <f t="shared" si="57"/>
        <v>8790.1793099999995</v>
      </c>
      <c r="G3671" s="7"/>
      <c r="H3671" s="200"/>
      <c r="I3671" s="199"/>
      <c r="J3671" s="199"/>
      <c r="K3671" s="113"/>
      <c r="L3671" s="113"/>
      <c r="M3671" s="113"/>
      <c r="N3671" s="7"/>
    </row>
    <row r="3672" spans="1:14">
      <c r="A3672" s="126" t="s">
        <v>7881</v>
      </c>
      <c r="B3672" s="297"/>
      <c r="C3672" s="126" t="s">
        <v>974</v>
      </c>
      <c r="D3672" s="278">
        <f>+VLOOKUP(A3672,'LISTA NACIONAL'!A:B,2,0)</f>
        <v>59929.805999999997</v>
      </c>
      <c r="E3672" s="278">
        <f t="shared" si="57"/>
        <v>72515.065259999988</v>
      </c>
      <c r="G3672" s="7"/>
      <c r="H3672" s="200"/>
      <c r="I3672" s="199"/>
      <c r="J3672" s="199"/>
      <c r="K3672" s="113"/>
      <c r="L3672" s="113"/>
      <c r="M3672" s="113"/>
      <c r="N3672" s="7"/>
    </row>
    <row r="3673" spans="1:14">
      <c r="A3673" s="126" t="s">
        <v>7882</v>
      </c>
      <c r="B3673" s="297"/>
      <c r="C3673" s="126" t="s">
        <v>975</v>
      </c>
      <c r="D3673" s="278">
        <f>+VLOOKUP(A3673,'LISTA NACIONAL'!A:B,2,0)</f>
        <v>19668.647000000001</v>
      </c>
      <c r="E3673" s="278">
        <f t="shared" si="57"/>
        <v>23799.062870000002</v>
      </c>
      <c r="G3673" s="7"/>
      <c r="H3673" s="200"/>
      <c r="I3673" s="199"/>
      <c r="J3673" s="199"/>
      <c r="K3673" s="113"/>
      <c r="L3673" s="113"/>
      <c r="M3673" s="113"/>
      <c r="N3673" s="7"/>
    </row>
    <row r="3674" spans="1:14">
      <c r="A3674" s="126" t="s">
        <v>7175</v>
      </c>
      <c r="B3674" s="297"/>
      <c r="C3674" s="126" t="s">
        <v>8432</v>
      </c>
      <c r="D3674" s="278">
        <f>+VLOOKUP(A3674,'LISTA NACIONAL'!A:B,2,0)</f>
        <v>8779.6669999999995</v>
      </c>
      <c r="E3674" s="278">
        <f t="shared" si="57"/>
        <v>10623.397069999999</v>
      </c>
      <c r="G3674" s="7"/>
      <c r="H3674" s="200"/>
      <c r="I3674" s="199"/>
      <c r="J3674" s="199"/>
      <c r="K3674" s="113"/>
      <c r="L3674" s="113"/>
      <c r="M3674" s="113"/>
      <c r="N3674" s="7"/>
    </row>
    <row r="3675" spans="1:14">
      <c r="A3675" s="126" t="s">
        <v>7883</v>
      </c>
      <c r="B3675" s="297"/>
      <c r="C3675" s="126" t="s">
        <v>11007</v>
      </c>
      <c r="D3675" s="278">
        <f>+VLOOKUP(A3675,'LISTA NACIONAL'!A:B,2,0)</f>
        <v>48183.326000000001</v>
      </c>
      <c r="E3675" s="278">
        <f t="shared" si="57"/>
        <v>58301.824459999996</v>
      </c>
      <c r="G3675" s="7"/>
      <c r="H3675" s="200"/>
      <c r="I3675" s="199"/>
      <c r="J3675" s="199"/>
      <c r="K3675" s="113"/>
      <c r="L3675" s="113"/>
      <c r="M3675" s="113"/>
      <c r="N3675" s="7"/>
    </row>
    <row r="3676" spans="1:14">
      <c r="A3676" s="126" t="s">
        <v>7884</v>
      </c>
      <c r="B3676" s="297"/>
      <c r="C3676" s="126" t="s">
        <v>11008</v>
      </c>
      <c r="D3676" s="278">
        <f>+VLOOKUP(A3676,'LISTA NACIONAL'!A:B,2,0)</f>
        <v>58426.434999999998</v>
      </c>
      <c r="E3676" s="278">
        <f t="shared" si="57"/>
        <v>70695.986349999992</v>
      </c>
      <c r="G3676" s="7"/>
      <c r="H3676" s="200"/>
      <c r="I3676" s="199"/>
      <c r="J3676" s="199"/>
      <c r="K3676" s="113"/>
      <c r="L3676" s="113"/>
      <c r="M3676" s="113"/>
      <c r="N3676" s="7"/>
    </row>
    <row r="3677" spans="1:14">
      <c r="A3677" s="126" t="s">
        <v>7885</v>
      </c>
      <c r="B3677" s="297"/>
      <c r="C3677" s="126" t="s">
        <v>11009</v>
      </c>
      <c r="D3677" s="278">
        <f>+VLOOKUP(A3677,'LISTA NACIONAL'!A:B,2,0)</f>
        <v>7571.3729999999996</v>
      </c>
      <c r="E3677" s="278">
        <f t="shared" si="57"/>
        <v>9161.3613299999997</v>
      </c>
      <c r="G3677" s="7"/>
      <c r="H3677" s="200"/>
      <c r="I3677" s="199"/>
      <c r="J3677" s="199"/>
      <c r="K3677" s="113"/>
      <c r="L3677" s="113"/>
      <c r="M3677" s="113"/>
      <c r="N3677" s="7"/>
    </row>
    <row r="3678" spans="1:14">
      <c r="A3678" s="126" t="s">
        <v>7886</v>
      </c>
      <c r="B3678" s="297"/>
      <c r="C3678" s="126" t="s">
        <v>11010</v>
      </c>
      <c r="D3678" s="278">
        <f>+VLOOKUP(A3678,'LISTA NACIONAL'!A:B,2,0)</f>
        <v>19221.687999999998</v>
      </c>
      <c r="E3678" s="278">
        <f t="shared" si="57"/>
        <v>23258.242479999997</v>
      </c>
      <c r="G3678" s="7"/>
      <c r="H3678" s="200"/>
      <c r="I3678" s="199"/>
      <c r="J3678" s="199"/>
      <c r="K3678" s="113"/>
      <c r="L3678" s="113"/>
      <c r="M3678" s="113"/>
      <c r="N3678" s="7"/>
    </row>
    <row r="3679" spans="1:14">
      <c r="A3679" s="126" t="s">
        <v>7887</v>
      </c>
      <c r="B3679" s="297"/>
      <c r="C3679" s="126" t="s">
        <v>11011</v>
      </c>
      <c r="D3679" s="278">
        <f>+VLOOKUP(A3679,'LISTA NACIONAL'!A:B,2,0)</f>
        <v>13655.501</v>
      </c>
      <c r="E3679" s="278">
        <f t="shared" si="57"/>
        <v>16523.156210000001</v>
      </c>
      <c r="G3679" s="7"/>
      <c r="H3679" s="200"/>
      <c r="I3679" s="199"/>
      <c r="J3679" s="199"/>
      <c r="K3679" s="113"/>
      <c r="L3679" s="113"/>
      <c r="M3679" s="113"/>
      <c r="N3679" s="7"/>
    </row>
    <row r="3680" spans="1:14">
      <c r="A3680" s="126" t="s">
        <v>7888</v>
      </c>
      <c r="B3680" s="297"/>
      <c r="C3680" s="126" t="s">
        <v>11012</v>
      </c>
      <c r="D3680" s="278">
        <f>+VLOOKUP(A3680,'LISTA NACIONAL'!A:B,2,0)</f>
        <v>14059.308000000001</v>
      </c>
      <c r="E3680" s="278">
        <f t="shared" si="57"/>
        <v>17011.76268</v>
      </c>
      <c r="G3680" s="7"/>
      <c r="H3680" s="200"/>
      <c r="I3680" s="199"/>
      <c r="J3680" s="199"/>
      <c r="K3680" s="113"/>
      <c r="L3680" s="113"/>
      <c r="M3680" s="113"/>
      <c r="N3680" s="7"/>
    </row>
    <row r="3681" spans="1:14">
      <c r="A3681" s="126" t="s">
        <v>7889</v>
      </c>
      <c r="B3681" s="297"/>
      <c r="C3681" s="126" t="s">
        <v>11013</v>
      </c>
      <c r="D3681" s="278">
        <f>+VLOOKUP(A3681,'LISTA NACIONAL'!A:B,2,0)</f>
        <v>19505.25</v>
      </c>
      <c r="E3681" s="278">
        <f t="shared" si="57"/>
        <v>23601.352500000001</v>
      </c>
      <c r="G3681" s="7"/>
      <c r="H3681" s="200"/>
      <c r="I3681" s="199"/>
      <c r="J3681" s="199"/>
      <c r="K3681" s="113"/>
      <c r="L3681" s="113"/>
      <c r="M3681" s="113"/>
      <c r="N3681" s="7"/>
    </row>
    <row r="3682" spans="1:14">
      <c r="A3682" s="126" t="s">
        <v>5414</v>
      </c>
      <c r="B3682" s="297"/>
      <c r="C3682" s="126" t="s">
        <v>11014</v>
      </c>
      <c r="D3682" s="278">
        <f>+VLOOKUP(A3682,'LISTA NACIONAL'!A:B,2,0)</f>
        <v>21987.18</v>
      </c>
      <c r="E3682" s="278">
        <f t="shared" si="57"/>
        <v>26604.487799999999</v>
      </c>
      <c r="G3682" s="7"/>
      <c r="H3682" s="200"/>
      <c r="I3682" s="199"/>
      <c r="J3682" s="199"/>
      <c r="K3682" s="113"/>
      <c r="L3682" s="113"/>
      <c r="M3682" s="113"/>
      <c r="N3682" s="7"/>
    </row>
    <row r="3683" spans="1:14">
      <c r="A3683" s="126" t="s">
        <v>5415</v>
      </c>
      <c r="B3683" s="297"/>
      <c r="C3683" s="126" t="s">
        <v>11015</v>
      </c>
      <c r="D3683" s="278">
        <f>+VLOOKUP(A3683,'LISTA NACIONAL'!A:B,2,0)</f>
        <v>5737.835</v>
      </c>
      <c r="E3683" s="278">
        <f t="shared" si="57"/>
        <v>6942.78035</v>
      </c>
      <c r="G3683" s="7"/>
      <c r="H3683" s="200"/>
      <c r="I3683" s="199"/>
      <c r="J3683" s="199"/>
      <c r="K3683" s="113"/>
      <c r="L3683" s="113"/>
      <c r="M3683" s="113"/>
      <c r="N3683" s="7"/>
    </row>
    <row r="3684" spans="1:14">
      <c r="A3684" s="126" t="s">
        <v>5416</v>
      </c>
      <c r="B3684" s="297"/>
      <c r="C3684" s="126" t="s">
        <v>11622</v>
      </c>
      <c r="D3684" s="278">
        <f>+VLOOKUP(A3684,'LISTA NACIONAL'!A:B,2,0)</f>
        <v>6885.4350000000004</v>
      </c>
      <c r="E3684" s="278">
        <f t="shared" si="57"/>
        <v>8331.3763500000005</v>
      </c>
      <c r="G3684" s="7"/>
      <c r="H3684" s="200"/>
      <c r="I3684" s="199"/>
      <c r="J3684" s="199"/>
      <c r="K3684" s="113"/>
      <c r="L3684" s="113"/>
      <c r="M3684" s="113"/>
      <c r="N3684" s="7"/>
    </row>
    <row r="3685" spans="1:14">
      <c r="A3685" s="126" t="s">
        <v>5417</v>
      </c>
      <c r="B3685" s="297"/>
      <c r="C3685" s="126" t="s">
        <v>11623</v>
      </c>
      <c r="D3685" s="278">
        <f>+VLOOKUP(A3685,'LISTA NACIONAL'!A:B,2,0)</f>
        <v>8893.75</v>
      </c>
      <c r="E3685" s="278">
        <f t="shared" si="57"/>
        <v>10761.4375</v>
      </c>
      <c r="G3685" s="7"/>
      <c r="H3685" s="200"/>
      <c r="I3685" s="199"/>
      <c r="J3685" s="199"/>
      <c r="K3685" s="113"/>
      <c r="L3685" s="113"/>
      <c r="M3685" s="113"/>
      <c r="N3685" s="7"/>
    </row>
    <row r="3686" spans="1:14">
      <c r="A3686" s="126" t="s">
        <v>5418</v>
      </c>
      <c r="B3686" s="297"/>
      <c r="C3686" s="126" t="s">
        <v>11624</v>
      </c>
      <c r="D3686" s="278">
        <f>+VLOOKUP(A3686,'LISTA NACIONAL'!A:B,2,0)</f>
        <v>15208.489</v>
      </c>
      <c r="E3686" s="278">
        <f t="shared" si="57"/>
        <v>18402.271689999998</v>
      </c>
      <c r="G3686" s="7"/>
      <c r="H3686" s="200"/>
      <c r="I3686" s="199"/>
      <c r="J3686" s="199"/>
      <c r="K3686" s="113"/>
      <c r="L3686" s="113"/>
      <c r="M3686" s="113"/>
      <c r="N3686" s="7"/>
    </row>
    <row r="3687" spans="1:14">
      <c r="A3687" s="126" t="s">
        <v>5419</v>
      </c>
      <c r="B3687" s="297"/>
      <c r="C3687" s="126" t="s">
        <v>11625</v>
      </c>
      <c r="D3687" s="278">
        <f>+VLOOKUP(A3687,'LISTA NACIONAL'!A:B,2,0)</f>
        <v>35115.006999999998</v>
      </c>
      <c r="E3687" s="278">
        <f t="shared" si="57"/>
        <v>42489.158469999995</v>
      </c>
      <c r="G3687" s="7"/>
      <c r="H3687" s="200"/>
      <c r="I3687" s="199"/>
      <c r="J3687" s="199"/>
      <c r="K3687" s="113"/>
      <c r="L3687" s="113"/>
      <c r="M3687" s="113"/>
      <c r="N3687" s="7"/>
    </row>
    <row r="3688" spans="1:14">
      <c r="A3688" s="126" t="s">
        <v>5420</v>
      </c>
      <c r="B3688" s="297"/>
      <c r="C3688" s="126" t="s">
        <v>11626</v>
      </c>
      <c r="D3688" s="278">
        <f>+VLOOKUP(A3688,'LISTA NACIONAL'!A:B,2,0)</f>
        <v>35115.006999999998</v>
      </c>
      <c r="E3688" s="278">
        <f t="shared" si="57"/>
        <v>42489.158469999995</v>
      </c>
      <c r="G3688" s="7"/>
      <c r="H3688" s="200"/>
      <c r="I3688" s="199"/>
      <c r="J3688" s="199"/>
      <c r="K3688" s="113"/>
      <c r="L3688" s="113"/>
      <c r="M3688" s="113"/>
      <c r="N3688" s="7"/>
    </row>
    <row r="3689" spans="1:14">
      <c r="A3689" s="126" t="s">
        <v>5421</v>
      </c>
      <c r="B3689" s="297"/>
      <c r="C3689" s="126" t="s">
        <v>11627</v>
      </c>
      <c r="D3689" s="278">
        <f>+VLOOKUP(A3689,'LISTA NACIONAL'!A:B,2,0)</f>
        <v>23978.858</v>
      </c>
      <c r="E3689" s="278">
        <f t="shared" si="57"/>
        <v>29014.418180000001</v>
      </c>
      <c r="G3689" s="7"/>
      <c r="H3689" s="200"/>
      <c r="I3689" s="199"/>
      <c r="J3689" s="199"/>
      <c r="K3689" s="113"/>
      <c r="L3689" s="113"/>
      <c r="M3689" s="113"/>
      <c r="N3689" s="7"/>
    </row>
    <row r="3690" spans="1:14">
      <c r="A3690" s="126" t="s">
        <v>5422</v>
      </c>
      <c r="B3690" s="297"/>
      <c r="C3690" s="126" t="s">
        <v>11628</v>
      </c>
      <c r="D3690" s="278">
        <f>+VLOOKUP(A3690,'LISTA NACIONAL'!A:B,2,0)</f>
        <v>12447.303</v>
      </c>
      <c r="E3690" s="278">
        <f t="shared" si="57"/>
        <v>15061.236629999999</v>
      </c>
      <c r="G3690" s="7"/>
      <c r="H3690" s="200"/>
      <c r="I3690" s="199"/>
      <c r="J3690" s="199"/>
      <c r="K3690" s="113"/>
      <c r="L3690" s="113"/>
      <c r="M3690" s="113"/>
      <c r="N3690" s="7"/>
    </row>
    <row r="3691" spans="1:14">
      <c r="A3691" s="126" t="s">
        <v>5423</v>
      </c>
      <c r="B3691" s="297"/>
      <c r="C3691" s="126" t="s">
        <v>11629</v>
      </c>
      <c r="D3691" s="278">
        <f>+VLOOKUP(A3691,'LISTA NACIONAL'!A:B,2,0)</f>
        <v>7740.94</v>
      </c>
      <c r="E3691" s="278">
        <f t="shared" si="57"/>
        <v>9366.5373999999993</v>
      </c>
      <c r="G3691" s="7"/>
      <c r="H3691" s="200"/>
      <c r="I3691" s="199"/>
      <c r="J3691" s="199"/>
      <c r="K3691" s="113"/>
      <c r="L3691" s="113"/>
      <c r="M3691" s="113"/>
      <c r="N3691" s="7"/>
    </row>
    <row r="3692" spans="1:14">
      <c r="A3692" s="126" t="s">
        <v>5424</v>
      </c>
      <c r="B3692" s="297"/>
      <c r="C3692" s="126" t="s">
        <v>11630</v>
      </c>
      <c r="D3692" s="278">
        <f>+VLOOKUP(A3692,'LISTA NACIONAL'!A:B,2,0)</f>
        <v>7880.1170000000002</v>
      </c>
      <c r="E3692" s="278">
        <f t="shared" si="57"/>
        <v>9534.941569999999</v>
      </c>
      <c r="G3692" s="7"/>
      <c r="H3692" s="200"/>
      <c r="I3692" s="199"/>
      <c r="J3692" s="199"/>
      <c r="K3692" s="113"/>
      <c r="L3692" s="113"/>
      <c r="M3692" s="113"/>
      <c r="N3692" s="7"/>
    </row>
    <row r="3693" spans="1:14">
      <c r="A3693" s="126" t="s">
        <v>5425</v>
      </c>
      <c r="B3693" s="297"/>
      <c r="C3693" s="126" t="s">
        <v>11631</v>
      </c>
      <c r="D3693" s="278">
        <f>+VLOOKUP(A3693,'LISTA NACIONAL'!A:B,2,0)</f>
        <v>14512.647999999999</v>
      </c>
      <c r="E3693" s="278">
        <f t="shared" si="57"/>
        <v>17560.304079999998</v>
      </c>
      <c r="G3693" s="7"/>
      <c r="H3693" s="200"/>
      <c r="I3693" s="199"/>
      <c r="J3693" s="199"/>
      <c r="K3693" s="113"/>
      <c r="L3693" s="113"/>
      <c r="M3693" s="113"/>
      <c r="N3693" s="7"/>
    </row>
    <row r="3694" spans="1:14">
      <c r="A3694" s="126" t="s">
        <v>5426</v>
      </c>
      <c r="B3694" s="297"/>
      <c r="C3694" s="126" t="s">
        <v>11632</v>
      </c>
      <c r="D3694" s="278">
        <f>+VLOOKUP(A3694,'LISTA NACIONAL'!A:B,2,0)</f>
        <v>16273.387000000001</v>
      </c>
      <c r="E3694" s="278">
        <f t="shared" si="57"/>
        <v>19690.798269999999</v>
      </c>
      <c r="G3694" s="7"/>
      <c r="H3694" s="200"/>
      <c r="I3694" s="199"/>
      <c r="J3694" s="199"/>
      <c r="K3694" s="113"/>
      <c r="L3694" s="113"/>
      <c r="M3694" s="113"/>
      <c r="N3694" s="7"/>
    </row>
    <row r="3695" spans="1:14">
      <c r="A3695" s="126" t="s">
        <v>5427</v>
      </c>
      <c r="B3695" s="297"/>
      <c r="C3695" s="126" t="s">
        <v>1239</v>
      </c>
      <c r="D3695" s="278">
        <f>+VLOOKUP(A3695,'LISTA NACIONAL'!A:B,2,0)</f>
        <v>5909.1959999999999</v>
      </c>
      <c r="E3695" s="278">
        <f t="shared" si="57"/>
        <v>7150.12716</v>
      </c>
      <c r="G3695" s="7"/>
      <c r="H3695" s="200"/>
      <c r="I3695" s="199"/>
      <c r="J3695" s="199"/>
      <c r="K3695" s="113"/>
      <c r="L3695" s="113"/>
      <c r="M3695" s="113"/>
      <c r="N3695" s="7"/>
    </row>
    <row r="3696" spans="1:14" ht="20.25">
      <c r="A3696" s="126" t="s">
        <v>5428</v>
      </c>
      <c r="B3696" s="1059"/>
      <c r="C3696" s="126" t="s">
        <v>3484</v>
      </c>
      <c r="D3696" s="278">
        <f>+VLOOKUP(A3696,'LISTA NACIONAL'!A:B,2,0)</f>
        <v>3734.511</v>
      </c>
      <c r="E3696" s="278">
        <f t="shared" si="57"/>
        <v>4518.7583100000002</v>
      </c>
      <c r="G3696" s="7"/>
      <c r="H3696" s="200"/>
      <c r="I3696" s="199"/>
      <c r="J3696" s="199"/>
      <c r="K3696" s="113"/>
      <c r="L3696" s="113"/>
      <c r="M3696" s="113"/>
      <c r="N3696" s="7"/>
    </row>
    <row r="3697" spans="1:14" ht="15">
      <c r="A3697" s="126" t="s">
        <v>5429</v>
      </c>
      <c r="B3697" s="298"/>
      <c r="C3697" s="126" t="s">
        <v>3485</v>
      </c>
      <c r="D3697" s="278">
        <f>+VLOOKUP(A3697,'LISTA NACIONAL'!A:B,2,0)</f>
        <v>31691.749</v>
      </c>
      <c r="E3697" s="278">
        <f t="shared" si="57"/>
        <v>38347.01629</v>
      </c>
      <c r="G3697" s="7"/>
      <c r="H3697" s="200"/>
      <c r="I3697" s="199"/>
      <c r="J3697" s="199"/>
      <c r="K3697" s="113"/>
      <c r="L3697" s="113"/>
      <c r="M3697" s="113"/>
      <c r="N3697" s="7"/>
    </row>
    <row r="3698" spans="1:14">
      <c r="A3698" s="126" t="s">
        <v>5430</v>
      </c>
      <c r="B3698" s="126"/>
      <c r="C3698" s="126" t="s">
        <v>5909</v>
      </c>
      <c r="D3698" s="278">
        <f>+VLOOKUP(A3698,'LISTA NACIONAL'!A:B,2,0)</f>
        <v>5172.6559999999999</v>
      </c>
      <c r="E3698" s="278">
        <f t="shared" si="57"/>
        <v>6258.9137599999995</v>
      </c>
      <c r="G3698" s="7"/>
      <c r="H3698" s="200"/>
      <c r="I3698" s="199"/>
      <c r="J3698" s="199"/>
      <c r="K3698" s="113"/>
      <c r="L3698" s="113"/>
      <c r="M3698" s="113"/>
      <c r="N3698" s="7"/>
    </row>
    <row r="3699" spans="1:14">
      <c r="A3699" s="126" t="s">
        <v>5431</v>
      </c>
      <c r="B3699" s="126"/>
      <c r="C3699" s="126" t="s">
        <v>5910</v>
      </c>
      <c r="D3699" s="278">
        <f>+VLOOKUP(A3699,'LISTA NACIONAL'!A:B,2,0)</f>
        <v>6396.7579999999998</v>
      </c>
      <c r="E3699" s="278">
        <f t="shared" si="57"/>
        <v>7740.0771799999993</v>
      </c>
      <c r="G3699" s="7"/>
      <c r="H3699" s="200"/>
      <c r="I3699" s="199"/>
      <c r="J3699" s="199"/>
      <c r="K3699" s="113"/>
      <c r="L3699" s="113"/>
      <c r="M3699" s="113"/>
      <c r="N3699" s="7"/>
    </row>
    <row r="3700" spans="1:14">
      <c r="A3700" s="126" t="s">
        <v>5432</v>
      </c>
      <c r="B3700" s="126"/>
      <c r="C3700" s="126" t="s">
        <v>5911</v>
      </c>
      <c r="D3700" s="278">
        <f>+VLOOKUP(A3700,'LISTA NACIONAL'!A:B,2,0)</f>
        <v>2096.7170000000001</v>
      </c>
      <c r="E3700" s="278">
        <f t="shared" si="57"/>
        <v>2537.0275700000002</v>
      </c>
      <c r="G3700" s="7"/>
      <c r="H3700" s="200"/>
      <c r="I3700" s="199"/>
      <c r="J3700" s="199"/>
      <c r="K3700" s="113"/>
      <c r="L3700" s="113"/>
      <c r="M3700" s="113"/>
      <c r="N3700" s="7"/>
    </row>
    <row r="3701" spans="1:14">
      <c r="A3701" s="126" t="s">
        <v>5433</v>
      </c>
      <c r="B3701" s="126"/>
      <c r="C3701" s="126" t="s">
        <v>5912</v>
      </c>
      <c r="D3701" s="278">
        <f>+VLOOKUP(A3701,'LISTA NACIONAL'!A:B,2,0)</f>
        <v>6427.741</v>
      </c>
      <c r="E3701" s="278">
        <f t="shared" si="57"/>
        <v>7777.5666099999999</v>
      </c>
      <c r="G3701" s="7"/>
      <c r="H3701" s="200"/>
      <c r="I3701" s="199"/>
      <c r="J3701" s="199"/>
      <c r="K3701" s="113"/>
      <c r="L3701" s="113"/>
      <c r="M3701" s="113"/>
      <c r="N3701" s="7"/>
    </row>
    <row r="3702" spans="1:14">
      <c r="A3702" s="126" t="s">
        <v>5434</v>
      </c>
      <c r="B3702" s="126"/>
      <c r="C3702" s="126" t="s">
        <v>5913</v>
      </c>
      <c r="D3702" s="278">
        <f>+VLOOKUP(A3702,'LISTA NACIONAL'!A:B,2,0)</f>
        <v>10506.199000000001</v>
      </c>
      <c r="E3702" s="278">
        <f t="shared" si="57"/>
        <v>12712.50079</v>
      </c>
      <c r="G3702" s="7"/>
      <c r="H3702" s="200"/>
      <c r="I3702" s="199"/>
      <c r="J3702" s="199"/>
      <c r="K3702" s="113"/>
      <c r="L3702" s="113"/>
      <c r="M3702" s="113"/>
      <c r="N3702" s="7"/>
    </row>
    <row r="3703" spans="1:14">
      <c r="A3703" s="126" t="s">
        <v>5435</v>
      </c>
      <c r="B3703" s="126"/>
      <c r="C3703" s="126" t="s">
        <v>11437</v>
      </c>
      <c r="D3703" s="278">
        <f>+VLOOKUP(A3703,'LISTA NACIONAL'!A:B,2,0)</f>
        <v>39971.353000000003</v>
      </c>
      <c r="E3703" s="278">
        <f t="shared" si="57"/>
        <v>48365.33713</v>
      </c>
      <c r="G3703" s="7"/>
      <c r="H3703" s="200"/>
      <c r="I3703" s="199"/>
      <c r="J3703" s="199"/>
      <c r="K3703" s="113"/>
      <c r="L3703" s="113"/>
      <c r="M3703" s="113"/>
      <c r="N3703" s="7"/>
    </row>
    <row r="3704" spans="1:14">
      <c r="A3704" s="126" t="s">
        <v>5436</v>
      </c>
      <c r="B3704" s="126"/>
      <c r="C3704" s="126" t="s">
        <v>11438</v>
      </c>
      <c r="D3704" s="278">
        <f>+VLOOKUP(A3704,'LISTA NACIONAL'!A:B,2,0)</f>
        <v>25901.359</v>
      </c>
      <c r="E3704" s="278">
        <f t="shared" si="57"/>
        <v>31340.644390000001</v>
      </c>
      <c r="G3704" s="7"/>
      <c r="H3704" s="200"/>
      <c r="I3704" s="199"/>
      <c r="J3704" s="199"/>
      <c r="K3704" s="113"/>
      <c r="L3704" s="113"/>
      <c r="M3704" s="113"/>
      <c r="N3704" s="7"/>
    </row>
    <row r="3705" spans="1:14">
      <c r="A3705" s="126" t="s">
        <v>5437</v>
      </c>
      <c r="B3705" s="126"/>
      <c r="C3705" s="126" t="s">
        <v>11439</v>
      </c>
      <c r="D3705" s="278">
        <f>+VLOOKUP(A3705,'LISTA NACIONAL'!A:B,2,0)</f>
        <v>18562.98</v>
      </c>
      <c r="E3705" s="278">
        <f t="shared" si="57"/>
        <v>22461.2058</v>
      </c>
      <c r="G3705" s="7"/>
      <c r="H3705" s="200"/>
      <c r="I3705" s="199"/>
      <c r="J3705" s="199"/>
      <c r="K3705" s="113"/>
      <c r="L3705" s="113"/>
      <c r="M3705" s="113"/>
      <c r="N3705" s="7"/>
    </row>
    <row r="3706" spans="1:14">
      <c r="A3706" s="126" t="s">
        <v>5438</v>
      </c>
      <c r="B3706" s="126"/>
      <c r="C3706" s="126" t="s">
        <v>11440</v>
      </c>
      <c r="D3706" s="278">
        <f>+VLOOKUP(A3706,'LISTA NACIONAL'!A:B,2,0)</f>
        <v>14917.679</v>
      </c>
      <c r="E3706" s="278">
        <f t="shared" si="57"/>
        <v>18050.391589999999</v>
      </c>
      <c r="G3706" s="7"/>
      <c r="H3706" s="200"/>
      <c r="I3706" s="199"/>
      <c r="J3706" s="199"/>
      <c r="K3706" s="113"/>
      <c r="L3706" s="113"/>
      <c r="M3706" s="113"/>
      <c r="N3706" s="7"/>
    </row>
    <row r="3707" spans="1:14">
      <c r="A3707" s="126" t="s">
        <v>5439</v>
      </c>
      <c r="B3707" s="126"/>
      <c r="C3707" s="126" t="s">
        <v>7635</v>
      </c>
      <c r="D3707" s="278">
        <f>+VLOOKUP(A3707,'LISTA NACIONAL'!A:B,2,0)</f>
        <v>7824.21</v>
      </c>
      <c r="E3707" s="278">
        <f t="shared" si="57"/>
        <v>9467.2940999999992</v>
      </c>
      <c r="G3707" s="7"/>
      <c r="H3707" s="200"/>
      <c r="I3707" s="199"/>
      <c r="J3707" s="199"/>
      <c r="K3707" s="113"/>
      <c r="L3707" s="113"/>
      <c r="M3707" s="113"/>
      <c r="N3707" s="7"/>
    </row>
    <row r="3708" spans="1:14">
      <c r="A3708" s="126" t="s">
        <v>5440</v>
      </c>
      <c r="B3708" s="126"/>
      <c r="C3708" s="126" t="s">
        <v>7636</v>
      </c>
      <c r="D3708" s="278">
        <f>+VLOOKUP(A3708,'LISTA NACIONAL'!A:B,2,0)</f>
        <v>10692.812</v>
      </c>
      <c r="E3708" s="278">
        <f t="shared" si="57"/>
        <v>12938.302519999999</v>
      </c>
      <c r="G3708" s="7"/>
      <c r="H3708" s="200"/>
      <c r="I3708" s="199"/>
      <c r="J3708" s="199"/>
      <c r="K3708" s="113"/>
      <c r="L3708" s="113"/>
      <c r="M3708" s="113"/>
      <c r="N3708" s="7"/>
    </row>
    <row r="3709" spans="1:14">
      <c r="A3709" s="126" t="s">
        <v>5441</v>
      </c>
      <c r="B3709" s="126"/>
      <c r="C3709" s="126" t="s">
        <v>7637</v>
      </c>
      <c r="D3709" s="278">
        <f>+VLOOKUP(A3709,'LISTA NACIONAL'!A:B,2,0)</f>
        <v>31291.894</v>
      </c>
      <c r="E3709" s="278">
        <f t="shared" si="57"/>
        <v>37863.191740000002</v>
      </c>
      <c r="G3709" s="7"/>
      <c r="H3709" s="200"/>
      <c r="I3709" s="199"/>
      <c r="J3709" s="199"/>
      <c r="K3709" s="113"/>
      <c r="L3709" s="113"/>
      <c r="M3709" s="113"/>
      <c r="N3709" s="7"/>
    </row>
    <row r="3710" spans="1:14">
      <c r="A3710" s="126" t="s">
        <v>5442</v>
      </c>
      <c r="B3710" s="126"/>
      <c r="C3710" s="126" t="s">
        <v>7638</v>
      </c>
      <c r="D3710" s="278">
        <f>+VLOOKUP(A3710,'LISTA NACIONAL'!A:B,2,0)</f>
        <v>32964.283000000003</v>
      </c>
      <c r="E3710" s="278">
        <f t="shared" si="57"/>
        <v>39886.782429999999</v>
      </c>
      <c r="G3710" s="7"/>
      <c r="H3710" s="200"/>
      <c r="I3710" s="199"/>
      <c r="J3710" s="199"/>
      <c r="K3710" s="113"/>
      <c r="L3710" s="113"/>
      <c r="M3710" s="113"/>
      <c r="N3710" s="7"/>
    </row>
    <row r="3711" spans="1:14">
      <c r="A3711" s="126" t="s">
        <v>5443</v>
      </c>
      <c r="B3711" s="126"/>
      <c r="C3711" s="126" t="s">
        <v>7639</v>
      </c>
      <c r="D3711" s="278">
        <f>+VLOOKUP(A3711,'LISTA NACIONAL'!A:B,2,0)</f>
        <v>1543.29</v>
      </c>
      <c r="E3711" s="278">
        <f t="shared" si="57"/>
        <v>1867.3808999999999</v>
      </c>
      <c r="G3711" s="7"/>
      <c r="H3711" s="200"/>
      <c r="I3711" s="199"/>
      <c r="J3711" s="199"/>
      <c r="K3711" s="113"/>
      <c r="L3711" s="113"/>
      <c r="M3711" s="113"/>
      <c r="N3711" s="7"/>
    </row>
    <row r="3712" spans="1:14">
      <c r="A3712" s="126" t="s">
        <v>5444</v>
      </c>
      <c r="B3712" s="126"/>
      <c r="C3712" s="126" t="s">
        <v>7640</v>
      </c>
      <c r="D3712" s="278">
        <f>+VLOOKUP(A3712,'LISTA NACIONAL'!A:B,2,0)</f>
        <v>13038.772000000001</v>
      </c>
      <c r="E3712" s="278">
        <f t="shared" si="57"/>
        <v>15776.914120000001</v>
      </c>
      <c r="G3712" s="7"/>
      <c r="H3712" s="200"/>
      <c r="I3712" s="199"/>
      <c r="J3712" s="199"/>
      <c r="K3712" s="113"/>
      <c r="L3712" s="113"/>
      <c r="M3712" s="113"/>
      <c r="N3712" s="7"/>
    </row>
    <row r="3713" spans="1:14">
      <c r="A3713" s="126" t="s">
        <v>5445</v>
      </c>
      <c r="B3713" s="126"/>
      <c r="C3713" s="126" t="s">
        <v>1608</v>
      </c>
      <c r="D3713" s="278">
        <f>+VLOOKUP(A3713,'LISTA NACIONAL'!A:B,2,0)</f>
        <v>59170.353999999999</v>
      </c>
      <c r="E3713" s="278">
        <f t="shared" si="57"/>
        <v>71596.128339999996</v>
      </c>
      <c r="G3713" s="7"/>
      <c r="H3713" s="200"/>
      <c r="I3713" s="199"/>
      <c r="J3713" s="199"/>
      <c r="K3713" s="113"/>
      <c r="L3713" s="113"/>
      <c r="M3713" s="113"/>
      <c r="N3713" s="7"/>
    </row>
    <row r="3714" spans="1:14">
      <c r="A3714" s="126" t="s">
        <v>5446</v>
      </c>
      <c r="B3714" s="126"/>
      <c r="C3714" s="126" t="s">
        <v>1609</v>
      </c>
      <c r="D3714" s="278">
        <f>+VLOOKUP(A3714,'LISTA NACIONAL'!A:B,2,0)</f>
        <v>46242.756000000001</v>
      </c>
      <c r="E3714" s="278">
        <f t="shared" si="57"/>
        <v>55953.734759999999</v>
      </c>
      <c r="G3714" s="7"/>
      <c r="H3714" s="200"/>
      <c r="I3714" s="199"/>
      <c r="J3714" s="199"/>
      <c r="K3714" s="113"/>
      <c r="L3714" s="113"/>
      <c r="M3714" s="113"/>
      <c r="N3714" s="7"/>
    </row>
    <row r="3715" spans="1:14">
      <c r="A3715" s="126" t="s">
        <v>5447</v>
      </c>
      <c r="B3715" s="126"/>
      <c r="C3715" s="126" t="s">
        <v>1610</v>
      </c>
      <c r="D3715" s="278">
        <f>+VLOOKUP(A3715,'LISTA NACIONAL'!A:B,2,0)</f>
        <v>2843.3980000000001</v>
      </c>
      <c r="E3715" s="278">
        <f t="shared" si="57"/>
        <v>3440.5115799999999</v>
      </c>
      <c r="G3715" s="7"/>
      <c r="H3715" s="200"/>
      <c r="I3715" s="199"/>
      <c r="J3715" s="199"/>
      <c r="K3715" s="113"/>
      <c r="L3715" s="113"/>
      <c r="M3715" s="113"/>
      <c r="N3715" s="7"/>
    </row>
    <row r="3716" spans="1:14">
      <c r="A3716" s="126" t="s">
        <v>5448</v>
      </c>
      <c r="B3716" s="126"/>
      <c r="C3716" s="126" t="s">
        <v>1611</v>
      </c>
      <c r="D3716" s="278">
        <f>+VLOOKUP(A3716,'LISTA NACIONAL'!A:B,2,0)</f>
        <v>56621.85</v>
      </c>
      <c r="E3716" s="278">
        <f t="shared" si="57"/>
        <v>68512.438499999989</v>
      </c>
      <c r="G3716" s="7"/>
      <c r="H3716" s="200"/>
      <c r="I3716" s="199"/>
      <c r="J3716" s="199"/>
      <c r="K3716" s="113"/>
      <c r="L3716" s="113"/>
      <c r="M3716" s="113"/>
      <c r="N3716" s="7"/>
    </row>
    <row r="3717" spans="1:14">
      <c r="A3717" s="126" t="s">
        <v>5449</v>
      </c>
      <c r="B3717" s="126"/>
      <c r="C3717" s="126" t="s">
        <v>1612</v>
      </c>
      <c r="D3717" s="278">
        <f>+VLOOKUP(A3717,'LISTA NACIONAL'!A:B,2,0)</f>
        <v>12512.566000000001</v>
      </c>
      <c r="E3717" s="278">
        <f t="shared" si="57"/>
        <v>15140.20486</v>
      </c>
      <c r="G3717" s="7"/>
      <c r="H3717" s="200"/>
      <c r="I3717" s="199"/>
      <c r="J3717" s="199"/>
      <c r="K3717" s="113"/>
      <c r="L3717" s="113"/>
      <c r="M3717" s="113"/>
      <c r="N3717" s="7"/>
    </row>
    <row r="3718" spans="1:14">
      <c r="A3718" s="126" t="s">
        <v>5450</v>
      </c>
      <c r="B3718" s="126"/>
      <c r="C3718" s="126" t="s">
        <v>1613</v>
      </c>
      <c r="D3718" s="278">
        <f>+VLOOKUP(A3718,'LISTA NACIONAL'!A:B,2,0)</f>
        <v>8771.8349999999991</v>
      </c>
      <c r="E3718" s="278">
        <f t="shared" si="57"/>
        <v>10613.920349999999</v>
      </c>
      <c r="G3718" s="7"/>
      <c r="H3718" s="200"/>
      <c r="I3718" s="199"/>
      <c r="J3718" s="199"/>
      <c r="K3718" s="113"/>
      <c r="L3718" s="113"/>
      <c r="M3718" s="113"/>
      <c r="N3718" s="7"/>
    </row>
    <row r="3719" spans="1:14">
      <c r="A3719" s="126" t="s">
        <v>5451</v>
      </c>
      <c r="B3719" s="126"/>
      <c r="C3719" s="126" t="s">
        <v>2154</v>
      </c>
      <c r="D3719" s="278">
        <f>+VLOOKUP(A3719,'LISTA NACIONAL'!A:B,2,0)</f>
        <v>6163.7160000000003</v>
      </c>
      <c r="E3719" s="278">
        <f t="shared" si="57"/>
        <v>7458.0963600000005</v>
      </c>
      <c r="G3719" s="7"/>
      <c r="H3719" s="200"/>
      <c r="I3719" s="199"/>
      <c r="J3719" s="199"/>
      <c r="K3719" s="113"/>
      <c r="L3719" s="113"/>
      <c r="M3719" s="113"/>
      <c r="N3719" s="7"/>
    </row>
    <row r="3720" spans="1:14">
      <c r="A3720" s="126" t="s">
        <v>5452</v>
      </c>
      <c r="B3720" s="126"/>
      <c r="C3720" s="126" t="s">
        <v>3239</v>
      </c>
      <c r="D3720" s="278">
        <f>+VLOOKUP(A3720,'LISTA NACIONAL'!A:B,2,0)</f>
        <v>30198.368999999999</v>
      </c>
      <c r="E3720" s="278">
        <f t="shared" si="57"/>
        <v>36540.026489999997</v>
      </c>
      <c r="G3720" s="7"/>
      <c r="H3720" s="200"/>
      <c r="I3720" s="199"/>
      <c r="J3720" s="199"/>
      <c r="K3720" s="113"/>
      <c r="L3720" s="113"/>
      <c r="M3720" s="113"/>
      <c r="N3720" s="7"/>
    </row>
    <row r="3721" spans="1:14">
      <c r="A3721" s="126" t="s">
        <v>5453</v>
      </c>
      <c r="B3721" s="126"/>
      <c r="C3721" s="126" t="s">
        <v>3240</v>
      </c>
      <c r="D3721" s="278">
        <f>+VLOOKUP(A3721,'LISTA NACIONAL'!A:B,2,0)</f>
        <v>14439.34</v>
      </c>
      <c r="E3721" s="278">
        <f t="shared" si="57"/>
        <v>17471.6014</v>
      </c>
      <c r="G3721" s="7"/>
      <c r="H3721" s="200"/>
      <c r="I3721" s="199"/>
      <c r="J3721" s="199"/>
      <c r="K3721" s="113"/>
      <c r="L3721" s="113"/>
      <c r="M3721" s="113"/>
      <c r="N3721" s="7"/>
    </row>
    <row r="3722" spans="1:14">
      <c r="A3722" s="126" t="s">
        <v>5454</v>
      </c>
      <c r="B3722" s="126"/>
      <c r="C3722" s="126" t="s">
        <v>3241</v>
      </c>
      <c r="D3722" s="278">
        <f>+VLOOKUP(A3722,'LISTA NACIONAL'!A:B,2,0)</f>
        <v>13038.772000000001</v>
      </c>
      <c r="E3722" s="278">
        <f t="shared" si="57"/>
        <v>15776.914120000001</v>
      </c>
      <c r="G3722" s="7"/>
      <c r="H3722" s="200"/>
      <c r="I3722" s="199"/>
      <c r="J3722" s="199"/>
      <c r="K3722" s="113"/>
      <c r="L3722" s="113"/>
      <c r="M3722" s="113"/>
      <c r="N3722" s="7"/>
    </row>
    <row r="3723" spans="1:14">
      <c r="A3723" s="126" t="s">
        <v>5455</v>
      </c>
      <c r="B3723" s="126"/>
      <c r="C3723" s="126" t="s">
        <v>3242</v>
      </c>
      <c r="D3723" s="278">
        <f>+VLOOKUP(A3723,'LISTA NACIONAL'!A:B,2,0)</f>
        <v>2671.721</v>
      </c>
      <c r="E3723" s="278">
        <f t="shared" ref="E3723:E3786" si="58">+D3723*1.21</f>
        <v>3232.7824099999998</v>
      </c>
      <c r="G3723" s="7"/>
      <c r="H3723" s="200"/>
      <c r="I3723" s="199"/>
      <c r="J3723" s="199"/>
      <c r="K3723" s="113"/>
      <c r="L3723" s="113"/>
      <c r="M3723" s="113"/>
      <c r="N3723" s="7"/>
    </row>
    <row r="3724" spans="1:14">
      <c r="A3724" s="126" t="s">
        <v>5456</v>
      </c>
      <c r="B3724" s="126"/>
      <c r="C3724" s="126" t="s">
        <v>28</v>
      </c>
      <c r="D3724" s="278">
        <f>+VLOOKUP(A3724,'LISTA NACIONAL'!A:B,2,0)</f>
        <v>3707.4650000000001</v>
      </c>
      <c r="E3724" s="278">
        <f t="shared" si="58"/>
        <v>4486.0326500000001</v>
      </c>
      <c r="G3724" s="7"/>
      <c r="H3724" s="200"/>
      <c r="I3724" s="199"/>
      <c r="J3724" s="199"/>
      <c r="K3724" s="113"/>
      <c r="L3724" s="113"/>
      <c r="M3724" s="113"/>
      <c r="N3724" s="7"/>
    </row>
    <row r="3725" spans="1:14">
      <c r="A3725" s="126" t="s">
        <v>5457</v>
      </c>
      <c r="B3725" s="126"/>
      <c r="C3725" s="126" t="s">
        <v>29</v>
      </c>
      <c r="D3725" s="278">
        <f>+VLOOKUP(A3725,'LISTA NACIONAL'!A:B,2,0)</f>
        <v>17456.52</v>
      </c>
      <c r="E3725" s="278">
        <f t="shared" si="58"/>
        <v>21122.389200000001</v>
      </c>
      <c r="G3725" s="7"/>
      <c r="H3725" s="200"/>
      <c r="I3725" s="199"/>
      <c r="J3725" s="199"/>
      <c r="K3725" s="113"/>
      <c r="L3725" s="113"/>
      <c r="M3725" s="113"/>
      <c r="N3725" s="7"/>
    </row>
    <row r="3726" spans="1:14">
      <c r="A3726" s="126" t="s">
        <v>5458</v>
      </c>
      <c r="B3726" s="126"/>
      <c r="C3726" s="126" t="s">
        <v>30</v>
      </c>
      <c r="D3726" s="278">
        <f>+VLOOKUP(A3726,'LISTA NACIONAL'!A:B,2,0)</f>
        <v>12066.826999999999</v>
      </c>
      <c r="E3726" s="278">
        <f t="shared" si="58"/>
        <v>14600.860669999998</v>
      </c>
      <c r="G3726" s="7"/>
      <c r="H3726" s="200"/>
      <c r="I3726" s="199"/>
      <c r="J3726" s="199"/>
      <c r="K3726" s="113"/>
      <c r="L3726" s="113"/>
      <c r="M3726" s="113"/>
      <c r="N3726" s="7"/>
    </row>
    <row r="3727" spans="1:14">
      <c r="A3727" s="126" t="s">
        <v>5567</v>
      </c>
      <c r="B3727" s="126"/>
      <c r="C3727" s="126" t="s">
        <v>6865</v>
      </c>
      <c r="D3727" s="278">
        <f>+VLOOKUP(A3727,'LISTA NACIONAL'!A:B,2,0)</f>
        <v>12500.44</v>
      </c>
      <c r="E3727" s="278">
        <f t="shared" si="58"/>
        <v>15125.5324</v>
      </c>
      <c r="G3727" s="7"/>
      <c r="H3727" s="200"/>
      <c r="I3727" s="199"/>
      <c r="J3727" s="199"/>
      <c r="K3727" s="113"/>
      <c r="L3727" s="113"/>
      <c r="M3727" s="113"/>
      <c r="N3727" s="7"/>
    </row>
    <row r="3728" spans="1:14">
      <c r="A3728" s="126" t="s">
        <v>5568</v>
      </c>
      <c r="B3728" s="126"/>
      <c r="C3728" s="126" t="s">
        <v>9525</v>
      </c>
      <c r="D3728" s="278">
        <f>+VLOOKUP(A3728,'LISTA NACIONAL'!A:B,2,0)</f>
        <v>2369.0030000000002</v>
      </c>
      <c r="E3728" s="278">
        <f t="shared" si="58"/>
        <v>2866.4936299999999</v>
      </c>
      <c r="G3728" s="7"/>
      <c r="H3728" s="200"/>
      <c r="I3728" s="199"/>
      <c r="J3728" s="199"/>
      <c r="K3728" s="113"/>
      <c r="L3728" s="113"/>
      <c r="M3728" s="113"/>
      <c r="N3728" s="7"/>
    </row>
    <row r="3729" spans="1:14">
      <c r="A3729" s="126" t="s">
        <v>5569</v>
      </c>
      <c r="B3729" s="126"/>
      <c r="C3729" s="126" t="s">
        <v>9526</v>
      </c>
      <c r="D3729" s="278">
        <f>+VLOOKUP(A3729,'LISTA NACIONAL'!A:B,2,0)</f>
        <v>19825.215</v>
      </c>
      <c r="E3729" s="278">
        <f t="shared" si="58"/>
        <v>23988.510149999998</v>
      </c>
      <c r="G3729" s="7"/>
      <c r="H3729" s="200"/>
      <c r="I3729" s="199"/>
      <c r="J3729" s="199"/>
      <c r="K3729" s="113"/>
      <c r="L3729" s="113"/>
      <c r="M3729" s="113"/>
      <c r="N3729" s="7"/>
    </row>
    <row r="3730" spans="1:14">
      <c r="A3730" s="126" t="s">
        <v>5570</v>
      </c>
      <c r="B3730" s="126"/>
      <c r="C3730" s="126" t="s">
        <v>9527</v>
      </c>
      <c r="D3730" s="278">
        <f>+VLOOKUP(A3730,'LISTA NACIONAL'!A:B,2,0)</f>
        <v>15517.727000000001</v>
      </c>
      <c r="E3730" s="278">
        <f t="shared" si="58"/>
        <v>18776.449670000002</v>
      </c>
      <c r="G3730" s="7"/>
      <c r="H3730" s="200"/>
      <c r="I3730" s="199"/>
      <c r="J3730" s="199"/>
      <c r="K3730" s="113"/>
      <c r="L3730" s="113"/>
      <c r="M3730" s="113"/>
      <c r="N3730" s="7"/>
    </row>
    <row r="3731" spans="1:14">
      <c r="A3731" s="126" t="s">
        <v>5571</v>
      </c>
      <c r="B3731" s="126"/>
      <c r="C3731" s="126" t="s">
        <v>9528</v>
      </c>
      <c r="D3731" s="278">
        <f>+VLOOKUP(A3731,'LISTA NACIONAL'!A:B,2,0)</f>
        <v>15731.666999999999</v>
      </c>
      <c r="E3731" s="278">
        <f t="shared" si="58"/>
        <v>19035.317069999997</v>
      </c>
      <c r="G3731" s="7"/>
      <c r="H3731" s="200"/>
      <c r="I3731" s="199"/>
      <c r="J3731" s="199"/>
      <c r="K3731" s="113"/>
      <c r="L3731" s="113"/>
      <c r="M3731" s="113"/>
      <c r="N3731" s="7"/>
    </row>
    <row r="3732" spans="1:14">
      <c r="A3732" s="126" t="s">
        <v>7176</v>
      </c>
      <c r="B3732" s="126"/>
      <c r="C3732" s="126" t="s">
        <v>8433</v>
      </c>
      <c r="D3732" s="278">
        <f>+VLOOKUP(A3732,'LISTA NACIONAL'!A:B,2,0)</f>
        <v>29386.25</v>
      </c>
      <c r="E3732" s="278">
        <f t="shared" si="58"/>
        <v>35557.362499999996</v>
      </c>
      <c r="G3732" s="7"/>
      <c r="H3732" s="200"/>
      <c r="I3732" s="199"/>
      <c r="J3732" s="199"/>
      <c r="K3732" s="113"/>
      <c r="L3732" s="113"/>
      <c r="M3732" s="113"/>
      <c r="N3732" s="7"/>
    </row>
    <row r="3733" spans="1:14">
      <c r="A3733" s="126" t="s">
        <v>5572</v>
      </c>
      <c r="B3733" s="126"/>
      <c r="C3733" s="126" t="s">
        <v>9529</v>
      </c>
      <c r="D3733" s="278">
        <f>+VLOOKUP(A3733,'LISTA NACIONAL'!A:B,2,0)</f>
        <v>14225.04</v>
      </c>
      <c r="E3733" s="278">
        <f t="shared" si="58"/>
        <v>17212.2984</v>
      </c>
      <c r="G3733" s="7"/>
      <c r="H3733" s="200"/>
      <c r="I3733" s="199"/>
      <c r="J3733" s="199"/>
      <c r="K3733" s="113"/>
      <c r="L3733" s="113"/>
      <c r="M3733" s="113"/>
      <c r="N3733" s="7"/>
    </row>
    <row r="3734" spans="1:14">
      <c r="A3734" s="126" t="s">
        <v>7177</v>
      </c>
      <c r="B3734" s="126"/>
      <c r="C3734" s="126" t="s">
        <v>8434</v>
      </c>
      <c r="D3734" s="278">
        <f>+VLOOKUP(A3734,'LISTA NACIONAL'!A:B,2,0)</f>
        <v>9485.2909999999993</v>
      </c>
      <c r="E3734" s="278">
        <f t="shared" si="58"/>
        <v>11477.202109999998</v>
      </c>
      <c r="G3734" s="7"/>
      <c r="H3734" s="200"/>
      <c r="I3734" s="199"/>
      <c r="J3734" s="199"/>
      <c r="K3734" s="113"/>
      <c r="L3734" s="113"/>
      <c r="M3734" s="113"/>
      <c r="N3734" s="7"/>
    </row>
    <row r="3735" spans="1:14">
      <c r="A3735" s="126" t="s">
        <v>5573</v>
      </c>
      <c r="B3735" s="126"/>
      <c r="C3735" s="126" t="s">
        <v>5386</v>
      </c>
      <c r="D3735" s="278">
        <f>+VLOOKUP(A3735,'LISTA NACIONAL'!A:B,2,0)</f>
        <v>6466.35</v>
      </c>
      <c r="E3735" s="278">
        <f t="shared" si="58"/>
        <v>7824.2835000000005</v>
      </c>
      <c r="G3735" s="7"/>
      <c r="H3735" s="200"/>
      <c r="I3735" s="199"/>
      <c r="J3735" s="199"/>
      <c r="K3735" s="113"/>
      <c r="L3735" s="113"/>
      <c r="M3735" s="113"/>
      <c r="N3735" s="7"/>
    </row>
    <row r="3736" spans="1:14">
      <c r="A3736" s="126" t="s">
        <v>4064</v>
      </c>
      <c r="B3736" s="126"/>
      <c r="C3736" s="126" t="s">
        <v>5387</v>
      </c>
      <c r="D3736" s="278">
        <f>+VLOOKUP(A3736,'LISTA NACIONAL'!A:B,2,0)</f>
        <v>13910.834000000001</v>
      </c>
      <c r="E3736" s="278">
        <f t="shared" si="58"/>
        <v>16832.10914</v>
      </c>
      <c r="G3736" s="7"/>
      <c r="H3736" s="200"/>
      <c r="I3736" s="199"/>
      <c r="J3736" s="199"/>
      <c r="K3736" s="113"/>
      <c r="L3736" s="113"/>
      <c r="M3736" s="113"/>
      <c r="N3736" s="7"/>
    </row>
    <row r="3737" spans="1:14">
      <c r="A3737" s="126" t="s">
        <v>4065</v>
      </c>
      <c r="B3737" s="126"/>
      <c r="C3737" s="126" t="s">
        <v>5388</v>
      </c>
      <c r="D3737" s="278">
        <f>+VLOOKUP(A3737,'LISTA NACIONAL'!A:B,2,0)</f>
        <v>4114.6409999999996</v>
      </c>
      <c r="E3737" s="278">
        <f t="shared" si="58"/>
        <v>4978.7156099999993</v>
      </c>
      <c r="G3737" s="7"/>
      <c r="H3737" s="200"/>
      <c r="I3737" s="199"/>
      <c r="J3737" s="199"/>
      <c r="K3737" s="113"/>
      <c r="L3737" s="113"/>
      <c r="M3737" s="113"/>
      <c r="N3737" s="7"/>
    </row>
    <row r="3738" spans="1:14">
      <c r="A3738" s="126" t="s">
        <v>4066</v>
      </c>
      <c r="B3738" s="126"/>
      <c r="C3738" s="126" t="s">
        <v>8435</v>
      </c>
      <c r="D3738" s="278">
        <f>+VLOOKUP(A3738,'LISTA NACIONAL'!A:B,2,0)</f>
        <v>42729.021000000001</v>
      </c>
      <c r="E3738" s="278">
        <f t="shared" si="58"/>
        <v>51702.115409999999</v>
      </c>
      <c r="G3738" s="7"/>
      <c r="H3738" s="200"/>
      <c r="I3738" s="199"/>
      <c r="J3738" s="199"/>
      <c r="K3738" s="113"/>
      <c r="L3738" s="113"/>
      <c r="M3738" s="113"/>
      <c r="N3738" s="7"/>
    </row>
    <row r="3739" spans="1:14">
      <c r="A3739" s="126" t="s">
        <v>4067</v>
      </c>
      <c r="B3739" s="126"/>
      <c r="C3739" s="126" t="s">
        <v>5389</v>
      </c>
      <c r="D3739" s="278">
        <f>+VLOOKUP(A3739,'LISTA NACIONAL'!A:B,2,0)</f>
        <v>4703.2179999999998</v>
      </c>
      <c r="E3739" s="278">
        <f t="shared" si="58"/>
        <v>5690.8937799999994</v>
      </c>
      <c r="G3739" s="7"/>
      <c r="H3739" s="200"/>
      <c r="I3739" s="199"/>
      <c r="J3739" s="199"/>
      <c r="K3739" s="113"/>
      <c r="L3739" s="113"/>
      <c r="M3739" s="113"/>
      <c r="N3739" s="7"/>
    </row>
    <row r="3740" spans="1:14">
      <c r="A3740" s="126" t="s">
        <v>4068</v>
      </c>
      <c r="B3740" s="126"/>
      <c r="C3740" s="126" t="s">
        <v>5390</v>
      </c>
      <c r="D3740" s="278">
        <f>+VLOOKUP(A3740,'LISTA NACIONAL'!A:B,2,0)</f>
        <v>35099.233999999997</v>
      </c>
      <c r="E3740" s="278">
        <f t="shared" si="58"/>
        <v>42470.073139999993</v>
      </c>
      <c r="G3740" s="7"/>
      <c r="H3740" s="200"/>
      <c r="I3740" s="199"/>
      <c r="J3740" s="199"/>
      <c r="K3740" s="113"/>
      <c r="L3740" s="113"/>
      <c r="M3740" s="113"/>
      <c r="N3740" s="7"/>
    </row>
    <row r="3741" spans="1:14">
      <c r="A3741" s="126" t="s">
        <v>4069</v>
      </c>
      <c r="B3741" s="126"/>
      <c r="C3741" s="126" t="s">
        <v>5391</v>
      </c>
      <c r="D3741" s="278">
        <f>+VLOOKUP(A3741,'LISTA NACIONAL'!A:B,2,0)</f>
        <v>34708.025000000001</v>
      </c>
      <c r="E3741" s="278">
        <f t="shared" si="58"/>
        <v>41996.710250000004</v>
      </c>
      <c r="G3741" s="7"/>
      <c r="H3741" s="200"/>
      <c r="I3741" s="199"/>
      <c r="J3741" s="199"/>
      <c r="K3741" s="113"/>
      <c r="L3741" s="113"/>
      <c r="M3741" s="113"/>
      <c r="N3741" s="7"/>
    </row>
    <row r="3742" spans="1:14">
      <c r="A3742" s="126" t="s">
        <v>4070</v>
      </c>
      <c r="B3742" s="126"/>
      <c r="C3742" s="126" t="s">
        <v>15909</v>
      </c>
      <c r="D3742" s="278">
        <f>+VLOOKUP(A3742,'LISTA NACIONAL'!A:B,2,0)</f>
        <v>7450.9129999999996</v>
      </c>
      <c r="E3742" s="278">
        <f t="shared" si="58"/>
        <v>9015.6047299999991</v>
      </c>
      <c r="G3742" s="7"/>
      <c r="H3742" s="200"/>
      <c r="I3742" s="199"/>
      <c r="J3742" s="199"/>
      <c r="K3742" s="113"/>
      <c r="L3742" s="113"/>
      <c r="M3742" s="113"/>
      <c r="N3742" s="7"/>
    </row>
    <row r="3743" spans="1:14">
      <c r="A3743" s="126" t="s">
        <v>4071</v>
      </c>
      <c r="B3743" s="126"/>
      <c r="C3743" s="126" t="s">
        <v>5392</v>
      </c>
      <c r="D3743" s="278">
        <f>+VLOOKUP(A3743,'LISTA NACIONAL'!A:B,2,0)</f>
        <v>3524.4259999999999</v>
      </c>
      <c r="E3743" s="278">
        <f t="shared" si="58"/>
        <v>4264.5554599999996</v>
      </c>
      <c r="G3743" s="7"/>
      <c r="H3743" s="200"/>
      <c r="I3743" s="199"/>
      <c r="J3743" s="199"/>
      <c r="K3743" s="113"/>
      <c r="L3743" s="113"/>
      <c r="M3743" s="113"/>
      <c r="N3743" s="7"/>
    </row>
    <row r="3744" spans="1:14">
      <c r="A3744" s="126" t="s">
        <v>4072</v>
      </c>
      <c r="B3744" s="126"/>
      <c r="C3744" s="126" t="s">
        <v>5393</v>
      </c>
      <c r="D3744" s="278">
        <f>+VLOOKUP(A3744,'LISTA NACIONAL'!A:B,2,0)</f>
        <v>7521.5389999999998</v>
      </c>
      <c r="E3744" s="278">
        <f t="shared" si="58"/>
        <v>9101.0621899999987</v>
      </c>
      <c r="G3744" s="7"/>
      <c r="H3744" s="200"/>
      <c r="I3744" s="199"/>
      <c r="J3744" s="199"/>
      <c r="K3744" s="113"/>
      <c r="L3744" s="113"/>
      <c r="M3744" s="113"/>
      <c r="N3744" s="7"/>
    </row>
    <row r="3745" spans="1:14">
      <c r="A3745" s="126" t="s">
        <v>4073</v>
      </c>
      <c r="B3745" s="126"/>
      <c r="C3745" s="126" t="s">
        <v>5394</v>
      </c>
      <c r="D3745" s="278">
        <f>+VLOOKUP(A3745,'LISTA NACIONAL'!A:B,2,0)</f>
        <v>13519.337</v>
      </c>
      <c r="E3745" s="278">
        <f t="shared" si="58"/>
        <v>16358.39777</v>
      </c>
      <c r="G3745" s="7"/>
      <c r="H3745" s="200"/>
      <c r="I3745" s="199"/>
      <c r="J3745" s="199"/>
      <c r="K3745" s="113"/>
      <c r="L3745" s="113"/>
      <c r="M3745" s="113"/>
      <c r="N3745" s="7"/>
    </row>
    <row r="3746" spans="1:14">
      <c r="A3746" s="126" t="s">
        <v>4074</v>
      </c>
      <c r="B3746" s="126"/>
      <c r="C3746" s="126" t="s">
        <v>5395</v>
      </c>
      <c r="D3746" s="278">
        <f>+VLOOKUP(A3746,'LISTA NACIONAL'!A:B,2,0)</f>
        <v>35488.127999999997</v>
      </c>
      <c r="E3746" s="278">
        <f t="shared" si="58"/>
        <v>42940.634879999998</v>
      </c>
      <c r="G3746" s="7"/>
      <c r="H3746" s="200"/>
      <c r="I3746" s="199"/>
      <c r="J3746" s="199"/>
      <c r="K3746" s="113"/>
      <c r="L3746" s="113"/>
      <c r="M3746" s="113"/>
      <c r="N3746" s="7"/>
    </row>
    <row r="3747" spans="1:14">
      <c r="A3747" s="126" t="s">
        <v>4075</v>
      </c>
      <c r="B3747" s="126"/>
      <c r="C3747" s="126" t="s">
        <v>5396</v>
      </c>
      <c r="D3747" s="278">
        <f>+VLOOKUP(A3747,'LISTA NACIONAL'!A:B,2,0)</f>
        <v>2007.35</v>
      </c>
      <c r="E3747" s="278">
        <f t="shared" si="58"/>
        <v>2428.8934999999997</v>
      </c>
      <c r="G3747" s="7"/>
      <c r="H3747" s="200"/>
      <c r="I3747" s="199"/>
      <c r="J3747" s="199"/>
      <c r="K3747" s="113"/>
      <c r="L3747" s="113"/>
      <c r="M3747" s="113"/>
      <c r="N3747" s="7"/>
    </row>
    <row r="3748" spans="1:14">
      <c r="A3748" s="126" t="s">
        <v>4076</v>
      </c>
      <c r="B3748" s="126"/>
      <c r="C3748" s="126" t="s">
        <v>2960</v>
      </c>
      <c r="D3748" s="278">
        <f>+VLOOKUP(A3748,'LISTA NACIONAL'!A:B,2,0)</f>
        <v>4132.2619999999997</v>
      </c>
      <c r="E3748" s="278">
        <f t="shared" si="58"/>
        <v>5000.0370199999998</v>
      </c>
      <c r="G3748" s="7"/>
      <c r="H3748" s="200"/>
      <c r="I3748" s="199"/>
      <c r="J3748" s="199"/>
      <c r="K3748" s="113"/>
      <c r="L3748" s="113"/>
      <c r="M3748" s="113"/>
      <c r="N3748" s="7"/>
    </row>
    <row r="3749" spans="1:14">
      <c r="A3749" s="126" t="s">
        <v>4077</v>
      </c>
      <c r="B3749" s="126"/>
      <c r="C3749" s="126" t="s">
        <v>5882</v>
      </c>
      <c r="D3749" s="278">
        <f>+VLOOKUP(A3749,'LISTA NACIONAL'!A:B,2,0)</f>
        <v>13659.960999999999</v>
      </c>
      <c r="E3749" s="278">
        <f t="shared" si="58"/>
        <v>16528.552809999997</v>
      </c>
      <c r="G3749" s="7"/>
      <c r="H3749" s="200"/>
      <c r="I3749" s="199"/>
      <c r="J3749" s="199"/>
      <c r="K3749" s="113"/>
      <c r="L3749" s="113"/>
      <c r="M3749" s="113"/>
      <c r="N3749" s="7"/>
    </row>
    <row r="3750" spans="1:14">
      <c r="A3750" s="126" t="s">
        <v>4078</v>
      </c>
      <c r="B3750" s="126"/>
      <c r="C3750" s="126" t="s">
        <v>5883</v>
      </c>
      <c r="D3750" s="278">
        <f>+VLOOKUP(A3750,'LISTA NACIONAL'!A:B,2,0)</f>
        <v>2012.0039999999999</v>
      </c>
      <c r="E3750" s="278">
        <f t="shared" si="58"/>
        <v>2434.52484</v>
      </c>
      <c r="G3750" s="7"/>
      <c r="H3750" s="200"/>
      <c r="I3750" s="199"/>
      <c r="J3750" s="199"/>
      <c r="K3750" s="113"/>
      <c r="L3750" s="113"/>
      <c r="M3750" s="113"/>
      <c r="N3750" s="7"/>
    </row>
    <row r="3751" spans="1:14">
      <c r="A3751" s="126" t="s">
        <v>4079</v>
      </c>
      <c r="B3751" s="126"/>
      <c r="C3751" s="126" t="s">
        <v>5884</v>
      </c>
      <c r="D3751" s="278">
        <f>+VLOOKUP(A3751,'LISTA NACIONAL'!A:B,2,0)</f>
        <v>13301.268</v>
      </c>
      <c r="E3751" s="278">
        <f t="shared" si="58"/>
        <v>16094.53428</v>
      </c>
      <c r="G3751" s="7"/>
      <c r="H3751" s="200"/>
      <c r="I3751" s="199"/>
      <c r="J3751" s="199"/>
      <c r="K3751" s="113"/>
      <c r="L3751" s="113"/>
      <c r="M3751" s="113"/>
      <c r="N3751" s="7"/>
    </row>
    <row r="3752" spans="1:14">
      <c r="A3752" s="126" t="s">
        <v>4080</v>
      </c>
      <c r="B3752" s="126"/>
      <c r="C3752" s="126" t="s">
        <v>11381</v>
      </c>
      <c r="D3752" s="278">
        <f>+VLOOKUP(A3752,'LISTA NACIONAL'!A:B,2,0)</f>
        <v>1186.6980000000001</v>
      </c>
      <c r="E3752" s="278">
        <f t="shared" si="58"/>
        <v>1435.9045800000001</v>
      </c>
      <c r="G3752" s="7"/>
      <c r="H3752" s="200"/>
      <c r="I3752" s="199"/>
      <c r="J3752" s="199"/>
      <c r="K3752" s="113"/>
      <c r="L3752" s="113"/>
      <c r="M3752" s="113"/>
      <c r="N3752" s="7"/>
    </row>
    <row r="3753" spans="1:14">
      <c r="A3753" s="126" t="s">
        <v>4081</v>
      </c>
      <c r="B3753" s="126"/>
      <c r="C3753" s="126" t="s">
        <v>8436</v>
      </c>
      <c r="D3753" s="278">
        <f>+VLOOKUP(A3753,'LISTA NACIONAL'!A:B,2,0)</f>
        <v>31840.871999999999</v>
      </c>
      <c r="E3753" s="278">
        <f t="shared" si="58"/>
        <v>38527.455119999999</v>
      </c>
      <c r="G3753" s="7"/>
      <c r="H3753" s="200"/>
      <c r="I3753" s="199"/>
      <c r="J3753" s="199"/>
      <c r="K3753" s="113"/>
      <c r="L3753" s="113"/>
      <c r="M3753" s="113"/>
      <c r="N3753" s="7"/>
    </row>
    <row r="3754" spans="1:14">
      <c r="A3754" s="126" t="s">
        <v>4082</v>
      </c>
      <c r="B3754" s="126"/>
      <c r="C3754" s="126" t="s">
        <v>11382</v>
      </c>
      <c r="D3754" s="278">
        <f>+VLOOKUP(A3754,'LISTA NACIONAL'!A:B,2,0)</f>
        <v>31237.895</v>
      </c>
      <c r="E3754" s="278">
        <f t="shared" si="58"/>
        <v>37797.85295</v>
      </c>
      <c r="G3754" s="7"/>
      <c r="H3754" s="200"/>
      <c r="I3754" s="199"/>
      <c r="J3754" s="199"/>
      <c r="K3754" s="113"/>
      <c r="L3754" s="113"/>
      <c r="M3754" s="113"/>
      <c r="N3754" s="7"/>
    </row>
    <row r="3755" spans="1:14">
      <c r="A3755" s="126" t="s">
        <v>4083</v>
      </c>
      <c r="B3755" s="126"/>
      <c r="C3755" s="126" t="s">
        <v>11383</v>
      </c>
      <c r="D3755" s="278">
        <f>+VLOOKUP(A3755,'LISTA NACIONAL'!A:B,2,0)</f>
        <v>6460.1390000000001</v>
      </c>
      <c r="E3755" s="278">
        <f t="shared" si="58"/>
        <v>7816.7681899999998</v>
      </c>
      <c r="G3755" s="7"/>
      <c r="H3755" s="200"/>
      <c r="I3755" s="199"/>
      <c r="J3755" s="199"/>
      <c r="K3755" s="113"/>
      <c r="L3755" s="113"/>
      <c r="M3755" s="113"/>
      <c r="N3755" s="7"/>
    </row>
    <row r="3756" spans="1:14">
      <c r="A3756" s="126" t="s">
        <v>4084</v>
      </c>
      <c r="B3756" s="126"/>
      <c r="C3756" s="126" t="s">
        <v>11384</v>
      </c>
      <c r="D3756" s="278">
        <f>+VLOOKUP(A3756,'LISTA NACIONAL'!A:B,2,0)</f>
        <v>55322.949000000001</v>
      </c>
      <c r="E3756" s="278">
        <f t="shared" si="58"/>
        <v>66940.768289999993</v>
      </c>
      <c r="G3756" s="7"/>
      <c r="H3756" s="200"/>
      <c r="I3756" s="199"/>
      <c r="J3756" s="199"/>
      <c r="K3756" s="113"/>
      <c r="L3756" s="113"/>
      <c r="M3756" s="113"/>
      <c r="N3756" s="7"/>
    </row>
    <row r="3757" spans="1:14">
      <c r="A3757" s="126" t="s">
        <v>4085</v>
      </c>
      <c r="B3757" s="126"/>
      <c r="C3757" s="126" t="s">
        <v>11385</v>
      </c>
      <c r="D3757" s="278">
        <f>+VLOOKUP(A3757,'LISTA NACIONAL'!A:B,2,0)</f>
        <v>11815.85</v>
      </c>
      <c r="E3757" s="278">
        <f t="shared" si="58"/>
        <v>14297.1785</v>
      </c>
      <c r="G3757" s="7"/>
      <c r="H3757" s="200"/>
      <c r="I3757" s="199"/>
      <c r="J3757" s="199"/>
      <c r="K3757" s="113"/>
      <c r="L3757" s="113"/>
      <c r="M3757" s="113"/>
      <c r="N3757" s="7"/>
    </row>
    <row r="3758" spans="1:14">
      <c r="A3758" s="126" t="s">
        <v>4086</v>
      </c>
      <c r="B3758" s="126"/>
      <c r="C3758" s="126" t="s">
        <v>11386</v>
      </c>
      <c r="D3758" s="278">
        <f>+VLOOKUP(A3758,'LISTA NACIONAL'!A:B,2,0)</f>
        <v>82813.991999999998</v>
      </c>
      <c r="E3758" s="278">
        <f t="shared" si="58"/>
        <v>100204.93032</v>
      </c>
      <c r="G3758" s="7"/>
      <c r="H3758" s="200"/>
      <c r="I3758" s="199"/>
      <c r="J3758" s="199"/>
      <c r="K3758" s="113"/>
      <c r="L3758" s="113"/>
      <c r="M3758" s="113"/>
      <c r="N3758" s="7"/>
    </row>
    <row r="3759" spans="1:14">
      <c r="A3759" s="126" t="s">
        <v>4087</v>
      </c>
      <c r="B3759" s="126"/>
      <c r="C3759" s="126" t="s">
        <v>11387</v>
      </c>
      <c r="D3759" s="278">
        <f>+VLOOKUP(A3759,'LISTA NACIONAL'!A:B,2,0)</f>
        <v>37764.660000000003</v>
      </c>
      <c r="E3759" s="278">
        <f t="shared" si="58"/>
        <v>45695.238600000004</v>
      </c>
      <c r="G3759" s="7"/>
      <c r="H3759" s="200"/>
      <c r="I3759" s="199"/>
      <c r="J3759" s="199"/>
      <c r="K3759" s="113"/>
      <c r="L3759" s="113"/>
      <c r="M3759" s="113"/>
      <c r="N3759" s="7"/>
    </row>
    <row r="3760" spans="1:14">
      <c r="A3760" s="126" t="s">
        <v>4088</v>
      </c>
      <c r="B3760" s="126"/>
      <c r="C3760" s="126" t="s">
        <v>11388</v>
      </c>
      <c r="D3760" s="278">
        <f>+VLOOKUP(A3760,'LISTA NACIONAL'!A:B,2,0)</f>
        <v>36436.898999999998</v>
      </c>
      <c r="E3760" s="278">
        <f t="shared" si="58"/>
        <v>44088.647789999995</v>
      </c>
      <c r="G3760" s="7"/>
      <c r="H3760" s="200"/>
      <c r="I3760" s="199"/>
      <c r="J3760" s="199"/>
      <c r="K3760" s="113"/>
      <c r="L3760" s="113"/>
      <c r="M3760" s="113"/>
      <c r="N3760" s="7"/>
    </row>
    <row r="3761" spans="1:14">
      <c r="A3761" s="126" t="s">
        <v>4089</v>
      </c>
      <c r="B3761" s="126"/>
      <c r="C3761" s="126" t="s">
        <v>10761</v>
      </c>
      <c r="D3761" s="278">
        <f>+VLOOKUP(A3761,'LISTA NACIONAL'!A:B,2,0)</f>
        <v>5991.76</v>
      </c>
      <c r="E3761" s="278">
        <f t="shared" si="58"/>
        <v>7250.0295999999998</v>
      </c>
      <c r="G3761" s="7"/>
      <c r="H3761" s="200"/>
      <c r="I3761" s="199"/>
      <c r="J3761" s="199"/>
      <c r="K3761" s="113"/>
      <c r="L3761" s="113"/>
      <c r="M3761" s="113"/>
      <c r="N3761" s="7"/>
    </row>
    <row r="3762" spans="1:14">
      <c r="A3762" s="126" t="s">
        <v>7178</v>
      </c>
      <c r="B3762" s="126"/>
      <c r="C3762" s="126" t="s">
        <v>11328</v>
      </c>
      <c r="D3762" s="278">
        <f>+VLOOKUP(A3762,'LISTA NACIONAL'!A:B,2,0)</f>
        <v>9657.0450000000001</v>
      </c>
      <c r="E3762" s="278">
        <f t="shared" si="58"/>
        <v>11685.024449999999</v>
      </c>
      <c r="G3762" s="7"/>
      <c r="H3762" s="200"/>
      <c r="I3762" s="199"/>
      <c r="J3762" s="199"/>
      <c r="K3762" s="113"/>
      <c r="L3762" s="113"/>
      <c r="M3762" s="113"/>
      <c r="N3762" s="7"/>
    </row>
    <row r="3763" spans="1:14">
      <c r="A3763" s="126" t="s">
        <v>4090</v>
      </c>
      <c r="B3763" s="126"/>
      <c r="C3763" s="126" t="s">
        <v>10762</v>
      </c>
      <c r="D3763" s="278">
        <f>+VLOOKUP(A3763,'LISTA NACIONAL'!A:B,2,0)</f>
        <v>7654.6809999999996</v>
      </c>
      <c r="E3763" s="278">
        <f t="shared" si="58"/>
        <v>9262.1640099999986</v>
      </c>
      <c r="G3763" s="7"/>
      <c r="H3763" s="200"/>
      <c r="I3763" s="199"/>
      <c r="J3763" s="199"/>
      <c r="K3763" s="113"/>
      <c r="L3763" s="113"/>
      <c r="M3763" s="113"/>
      <c r="N3763" s="7"/>
    </row>
    <row r="3764" spans="1:14">
      <c r="A3764" s="126" t="s">
        <v>4091</v>
      </c>
      <c r="B3764" s="126"/>
      <c r="C3764" s="126" t="s">
        <v>10763</v>
      </c>
      <c r="D3764" s="278">
        <f>+VLOOKUP(A3764,'LISTA NACIONAL'!A:B,2,0)</f>
        <v>4660.6229999999996</v>
      </c>
      <c r="E3764" s="278">
        <f t="shared" si="58"/>
        <v>5639.3538299999991</v>
      </c>
      <c r="G3764" s="7"/>
      <c r="H3764" s="200"/>
      <c r="I3764" s="199"/>
      <c r="J3764" s="199"/>
      <c r="K3764" s="113"/>
      <c r="L3764" s="113"/>
      <c r="M3764" s="113"/>
      <c r="N3764" s="7"/>
    </row>
    <row r="3765" spans="1:14">
      <c r="A3765" s="126" t="s">
        <v>4092</v>
      </c>
      <c r="B3765" s="126"/>
      <c r="C3765" s="126" t="s">
        <v>10764</v>
      </c>
      <c r="D3765" s="278">
        <f>+VLOOKUP(A3765,'LISTA NACIONAL'!A:B,2,0)</f>
        <v>17973.643</v>
      </c>
      <c r="E3765" s="278">
        <f t="shared" si="58"/>
        <v>21748.108029999999</v>
      </c>
      <c r="G3765" s="7"/>
      <c r="H3765" s="200"/>
      <c r="I3765" s="199"/>
      <c r="J3765" s="199"/>
      <c r="K3765" s="113"/>
      <c r="L3765" s="113"/>
      <c r="M3765" s="113"/>
      <c r="N3765" s="7"/>
    </row>
    <row r="3766" spans="1:14">
      <c r="A3766" s="126" t="s">
        <v>4093</v>
      </c>
      <c r="B3766" s="126"/>
      <c r="C3766" s="126" t="s">
        <v>10765</v>
      </c>
      <c r="D3766" s="278">
        <f>+VLOOKUP(A3766,'LISTA NACIONAL'!A:B,2,0)</f>
        <v>2696.951</v>
      </c>
      <c r="E3766" s="278">
        <f t="shared" si="58"/>
        <v>3263.3107099999997</v>
      </c>
      <c r="G3766" s="7"/>
      <c r="H3766" s="200"/>
      <c r="I3766" s="199"/>
      <c r="J3766" s="199"/>
      <c r="K3766" s="113"/>
      <c r="L3766" s="113"/>
      <c r="M3766" s="113"/>
      <c r="N3766" s="7"/>
    </row>
    <row r="3767" spans="1:14">
      <c r="A3767" s="126" t="s">
        <v>4094</v>
      </c>
      <c r="B3767" s="126"/>
      <c r="C3767" s="126" t="s">
        <v>10766</v>
      </c>
      <c r="D3767" s="278">
        <f>+VLOOKUP(A3767,'LISTA NACIONAL'!A:B,2,0)</f>
        <v>7488.799</v>
      </c>
      <c r="E3767" s="278">
        <f t="shared" si="58"/>
        <v>9061.44679</v>
      </c>
      <c r="G3767" s="7"/>
      <c r="H3767" s="200"/>
      <c r="I3767" s="199"/>
      <c r="J3767" s="199"/>
      <c r="K3767" s="113"/>
      <c r="L3767" s="113"/>
      <c r="M3767" s="113"/>
      <c r="N3767" s="7"/>
    </row>
    <row r="3768" spans="1:14">
      <c r="A3768" s="126" t="s">
        <v>4095</v>
      </c>
      <c r="B3768" s="126"/>
      <c r="C3768" s="126" t="s">
        <v>10767</v>
      </c>
      <c r="D3768" s="278">
        <f>+VLOOKUP(A3768,'LISTA NACIONAL'!A:B,2,0)</f>
        <v>7852.79</v>
      </c>
      <c r="E3768" s="278">
        <f t="shared" si="58"/>
        <v>9501.8758999999991</v>
      </c>
      <c r="G3768" s="7"/>
      <c r="H3768" s="200"/>
      <c r="I3768" s="199"/>
      <c r="J3768" s="199"/>
      <c r="K3768" s="113"/>
      <c r="L3768" s="113"/>
      <c r="M3768" s="113"/>
      <c r="N3768" s="7"/>
    </row>
    <row r="3769" spans="1:14">
      <c r="A3769" s="126" t="s">
        <v>4096</v>
      </c>
      <c r="B3769" s="126"/>
      <c r="C3769" s="126" t="s">
        <v>10768</v>
      </c>
      <c r="D3769" s="278">
        <f>+VLOOKUP(A3769,'LISTA NACIONAL'!A:B,2,0)</f>
        <v>7852.79</v>
      </c>
      <c r="E3769" s="278">
        <f t="shared" si="58"/>
        <v>9501.8758999999991</v>
      </c>
      <c r="G3769" s="7"/>
      <c r="H3769" s="200"/>
      <c r="I3769" s="199"/>
      <c r="J3769" s="199"/>
      <c r="K3769" s="113"/>
      <c r="L3769" s="113"/>
      <c r="M3769" s="113"/>
      <c r="N3769" s="7"/>
    </row>
    <row r="3770" spans="1:14">
      <c r="A3770" s="126" t="s">
        <v>4097</v>
      </c>
      <c r="B3770" s="126"/>
      <c r="C3770" s="126" t="s">
        <v>10584</v>
      </c>
      <c r="D3770" s="278">
        <f>+VLOOKUP(A3770,'LISTA NACIONAL'!A:B,2,0)</f>
        <v>1664.6880000000001</v>
      </c>
      <c r="E3770" s="278">
        <f t="shared" si="58"/>
        <v>2014.2724800000001</v>
      </c>
      <c r="G3770" s="7"/>
      <c r="H3770" s="200"/>
      <c r="I3770" s="199"/>
      <c r="J3770" s="199"/>
      <c r="K3770" s="113"/>
      <c r="L3770" s="113"/>
      <c r="M3770" s="113"/>
      <c r="N3770" s="7"/>
    </row>
    <row r="3771" spans="1:14">
      <c r="A3771" s="126" t="s">
        <v>9177</v>
      </c>
      <c r="B3771" s="126"/>
      <c r="C3771" s="126" t="s">
        <v>10585</v>
      </c>
      <c r="D3771" s="278">
        <f>+VLOOKUP(A3771,'LISTA NACIONAL'!A:B,2,0)</f>
        <v>28157.27</v>
      </c>
      <c r="E3771" s="278">
        <f t="shared" si="58"/>
        <v>34070.296699999999</v>
      </c>
      <c r="G3771" s="7"/>
      <c r="H3771" s="200"/>
      <c r="I3771" s="199"/>
      <c r="J3771" s="199"/>
      <c r="K3771" s="113"/>
      <c r="L3771" s="113"/>
      <c r="M3771" s="113"/>
      <c r="N3771" s="7"/>
    </row>
    <row r="3772" spans="1:14">
      <c r="A3772" s="126" t="s">
        <v>9178</v>
      </c>
      <c r="B3772" s="126"/>
      <c r="C3772" s="126" t="s">
        <v>12031</v>
      </c>
      <c r="D3772" s="278">
        <f>+VLOOKUP(A3772,'LISTA NACIONAL'!A:B,2,0)</f>
        <v>9653.3700000000008</v>
      </c>
      <c r="E3772" s="278">
        <f t="shared" si="58"/>
        <v>11680.5777</v>
      </c>
      <c r="G3772" s="7"/>
      <c r="H3772" s="200"/>
      <c r="I3772" s="199"/>
      <c r="J3772" s="199"/>
      <c r="K3772" s="113"/>
      <c r="L3772" s="113"/>
      <c r="M3772" s="113"/>
      <c r="N3772" s="7"/>
    </row>
    <row r="3773" spans="1:14">
      <c r="A3773" s="126" t="s">
        <v>9179</v>
      </c>
      <c r="B3773" s="126"/>
      <c r="C3773" s="126" t="s">
        <v>12032</v>
      </c>
      <c r="D3773" s="278">
        <f>+VLOOKUP(A3773,'LISTA NACIONAL'!A:B,2,0)</f>
        <v>28488.527999999998</v>
      </c>
      <c r="E3773" s="278">
        <f t="shared" si="58"/>
        <v>34471.118879999995</v>
      </c>
      <c r="G3773" s="7"/>
      <c r="H3773" s="200"/>
      <c r="I3773" s="199"/>
      <c r="J3773" s="199"/>
      <c r="K3773" s="113"/>
      <c r="L3773" s="113"/>
      <c r="M3773" s="113"/>
      <c r="N3773" s="7"/>
    </row>
    <row r="3774" spans="1:14">
      <c r="A3774" s="126" t="s">
        <v>9180</v>
      </c>
      <c r="B3774" s="126"/>
      <c r="C3774" s="126" t="s">
        <v>12033</v>
      </c>
      <c r="D3774" s="278">
        <f>+VLOOKUP(A3774,'LISTA NACIONAL'!A:B,2,0)</f>
        <v>13314.101000000001</v>
      </c>
      <c r="E3774" s="278">
        <f t="shared" si="58"/>
        <v>16110.06221</v>
      </c>
      <c r="G3774" s="7"/>
      <c r="H3774" s="200"/>
      <c r="I3774" s="199"/>
      <c r="J3774" s="199"/>
      <c r="K3774" s="113"/>
      <c r="L3774" s="113"/>
      <c r="M3774" s="113"/>
      <c r="N3774" s="7"/>
    </row>
    <row r="3775" spans="1:14">
      <c r="A3775" s="126" t="s">
        <v>9181</v>
      </c>
      <c r="B3775" s="126"/>
      <c r="C3775" s="126" t="s">
        <v>12034</v>
      </c>
      <c r="D3775" s="278">
        <f>+VLOOKUP(A3775,'LISTA NACIONAL'!A:B,2,0)</f>
        <v>15432.884</v>
      </c>
      <c r="E3775" s="278">
        <f t="shared" si="58"/>
        <v>18673.789639999999</v>
      </c>
      <c r="G3775" s="7"/>
      <c r="H3775" s="200"/>
      <c r="I3775" s="199"/>
      <c r="J3775" s="199"/>
      <c r="K3775" s="113"/>
      <c r="L3775" s="113"/>
      <c r="M3775" s="113"/>
      <c r="N3775" s="7"/>
    </row>
    <row r="3776" spans="1:14">
      <c r="A3776" s="126" t="s">
        <v>9182</v>
      </c>
      <c r="B3776" s="126"/>
      <c r="C3776" s="126" t="s">
        <v>12035</v>
      </c>
      <c r="D3776" s="278">
        <f>+VLOOKUP(A3776,'LISTA NACIONAL'!A:B,2,0)</f>
        <v>5295.2889999999998</v>
      </c>
      <c r="E3776" s="278">
        <f t="shared" si="58"/>
        <v>6407.2996899999998</v>
      </c>
      <c r="G3776" s="7"/>
      <c r="H3776" s="200"/>
      <c r="I3776" s="199"/>
      <c r="J3776" s="199"/>
      <c r="K3776" s="113"/>
      <c r="L3776" s="113"/>
      <c r="M3776" s="113"/>
      <c r="N3776" s="7"/>
    </row>
    <row r="3777" spans="1:14">
      <c r="A3777" s="126" t="s">
        <v>9183</v>
      </c>
      <c r="B3777" s="126"/>
      <c r="C3777" s="126" t="s">
        <v>12036</v>
      </c>
      <c r="D3777" s="278">
        <f>+VLOOKUP(A3777,'LISTA NACIONAL'!A:B,2,0)</f>
        <v>11499.472</v>
      </c>
      <c r="E3777" s="278">
        <f t="shared" si="58"/>
        <v>13914.36112</v>
      </c>
      <c r="G3777" s="7"/>
      <c r="H3777" s="200"/>
      <c r="I3777" s="199"/>
      <c r="J3777" s="199"/>
      <c r="K3777" s="113"/>
      <c r="L3777" s="113"/>
      <c r="M3777" s="113"/>
      <c r="N3777" s="7"/>
    </row>
    <row r="3778" spans="1:14">
      <c r="A3778" s="126" t="s">
        <v>11020</v>
      </c>
      <c r="B3778" s="126"/>
      <c r="C3778" s="126" t="s">
        <v>987</v>
      </c>
      <c r="D3778" s="278">
        <f>+VLOOKUP(A3778,'LISTA NACIONAL'!A:B,2,0)</f>
        <v>5295.2889999999998</v>
      </c>
      <c r="E3778" s="278">
        <f t="shared" si="58"/>
        <v>6407.2996899999998</v>
      </c>
      <c r="G3778" s="7"/>
      <c r="H3778" s="200"/>
      <c r="I3778" s="199"/>
      <c r="J3778" s="199"/>
      <c r="K3778" s="113"/>
      <c r="L3778" s="113"/>
      <c r="M3778" s="113"/>
      <c r="N3778" s="7"/>
    </row>
    <row r="3779" spans="1:14">
      <c r="A3779" s="126" t="s">
        <v>11021</v>
      </c>
      <c r="B3779" s="126"/>
      <c r="C3779" s="126" t="s">
        <v>988</v>
      </c>
      <c r="D3779" s="278">
        <f>+VLOOKUP(A3779,'LISTA NACIONAL'!A:B,2,0)</f>
        <v>54206.857000000004</v>
      </c>
      <c r="E3779" s="278">
        <f t="shared" si="58"/>
        <v>65590.296969999996</v>
      </c>
      <c r="G3779" s="7"/>
      <c r="H3779" s="200"/>
      <c r="I3779" s="199"/>
      <c r="J3779" s="199"/>
      <c r="K3779" s="113"/>
      <c r="L3779" s="113"/>
      <c r="M3779" s="113"/>
      <c r="N3779" s="7"/>
    </row>
    <row r="3780" spans="1:14">
      <c r="A3780" s="126" t="s">
        <v>11022</v>
      </c>
      <c r="B3780" s="126"/>
      <c r="C3780" s="126" t="s">
        <v>989</v>
      </c>
      <c r="D3780" s="278">
        <f>+VLOOKUP(A3780,'LISTA NACIONAL'!A:B,2,0)</f>
        <v>7378.4459999999999</v>
      </c>
      <c r="E3780" s="278">
        <f t="shared" si="58"/>
        <v>8927.9196599999996</v>
      </c>
      <c r="G3780" s="7"/>
      <c r="H3780" s="200"/>
      <c r="I3780" s="199"/>
      <c r="J3780" s="199"/>
      <c r="K3780" s="113"/>
      <c r="L3780" s="113"/>
      <c r="M3780" s="113"/>
      <c r="N3780" s="7"/>
    </row>
    <row r="3781" spans="1:14">
      <c r="A3781" s="126" t="s">
        <v>11023</v>
      </c>
      <c r="B3781" s="126"/>
      <c r="C3781" s="126" t="s">
        <v>990</v>
      </c>
      <c r="D3781" s="278">
        <f>+VLOOKUP(A3781,'LISTA NACIONAL'!A:B,2,0)</f>
        <v>8169.9139999999998</v>
      </c>
      <c r="E3781" s="278">
        <f t="shared" si="58"/>
        <v>9885.5959399999992</v>
      </c>
      <c r="G3781" s="7"/>
      <c r="H3781" s="200"/>
      <c r="I3781" s="199"/>
      <c r="J3781" s="199"/>
      <c r="K3781" s="113"/>
      <c r="L3781" s="113"/>
      <c r="M3781" s="113"/>
      <c r="N3781" s="7"/>
    </row>
    <row r="3782" spans="1:14">
      <c r="A3782" s="126" t="s">
        <v>11024</v>
      </c>
      <c r="B3782" s="126"/>
      <c r="C3782" s="126" t="s">
        <v>991</v>
      </c>
      <c r="D3782" s="278">
        <f>+VLOOKUP(A3782,'LISTA NACIONAL'!A:B,2,0)</f>
        <v>3783.0880000000002</v>
      </c>
      <c r="E3782" s="278">
        <f t="shared" si="58"/>
        <v>4577.5364799999998</v>
      </c>
      <c r="G3782" s="7"/>
      <c r="H3782" s="200"/>
      <c r="I3782" s="199"/>
      <c r="J3782" s="199"/>
      <c r="K3782" s="113"/>
      <c r="L3782" s="113"/>
      <c r="M3782" s="113"/>
      <c r="N3782" s="7"/>
    </row>
    <row r="3783" spans="1:14">
      <c r="A3783" s="126" t="s">
        <v>11025</v>
      </c>
      <c r="B3783" s="126"/>
      <c r="C3783" s="126" t="s">
        <v>992</v>
      </c>
      <c r="D3783" s="278">
        <f>+VLOOKUP(A3783,'LISTA NACIONAL'!A:B,2,0)</f>
        <v>14220.772000000001</v>
      </c>
      <c r="E3783" s="278">
        <f t="shared" si="58"/>
        <v>17207.134119999999</v>
      </c>
      <c r="G3783" s="7"/>
      <c r="H3783" s="200"/>
      <c r="I3783" s="199"/>
      <c r="J3783" s="199"/>
      <c r="K3783" s="113"/>
      <c r="L3783" s="113"/>
      <c r="M3783" s="113"/>
      <c r="N3783" s="7"/>
    </row>
    <row r="3784" spans="1:14">
      <c r="A3784" s="126" t="s">
        <v>7179</v>
      </c>
      <c r="B3784" s="126"/>
      <c r="C3784" s="126" t="s">
        <v>11329</v>
      </c>
      <c r="D3784" s="278">
        <f>+VLOOKUP(A3784,'LISTA NACIONAL'!A:B,2,0)</f>
        <v>6032.527</v>
      </c>
      <c r="E3784" s="278">
        <f t="shared" si="58"/>
        <v>7299.3576699999994</v>
      </c>
      <c r="G3784" s="7"/>
      <c r="H3784" s="200"/>
      <c r="I3784" s="199"/>
      <c r="J3784" s="199"/>
      <c r="K3784" s="113"/>
      <c r="L3784" s="113"/>
      <c r="M3784" s="113"/>
      <c r="N3784" s="7"/>
    </row>
    <row r="3785" spans="1:14">
      <c r="A3785" s="126" t="s">
        <v>7180</v>
      </c>
      <c r="B3785" s="126"/>
      <c r="C3785" s="126" t="s">
        <v>11330</v>
      </c>
      <c r="D3785" s="278">
        <f>+VLOOKUP(A3785,'LISTA NACIONAL'!A:B,2,0)</f>
        <v>7425.0439999999999</v>
      </c>
      <c r="E3785" s="278">
        <f t="shared" si="58"/>
        <v>8984.3032399999993</v>
      </c>
      <c r="G3785" s="7"/>
      <c r="H3785" s="200"/>
      <c r="I3785" s="199"/>
      <c r="J3785" s="199"/>
      <c r="K3785" s="113"/>
      <c r="L3785" s="113"/>
      <c r="M3785" s="113"/>
      <c r="N3785" s="7"/>
    </row>
    <row r="3786" spans="1:14">
      <c r="A3786" s="126" t="s">
        <v>7181</v>
      </c>
      <c r="B3786" s="126"/>
      <c r="C3786" s="126" t="s">
        <v>11518</v>
      </c>
      <c r="D3786" s="278">
        <f>+VLOOKUP(A3786,'LISTA NACIONAL'!A:B,2,0)</f>
        <v>15615.236999999999</v>
      </c>
      <c r="E3786" s="278">
        <f t="shared" si="58"/>
        <v>18894.43677</v>
      </c>
      <c r="G3786" s="7"/>
      <c r="H3786" s="200"/>
      <c r="I3786" s="199"/>
      <c r="J3786" s="199"/>
      <c r="K3786" s="113"/>
      <c r="L3786" s="113"/>
      <c r="M3786" s="113"/>
      <c r="N3786" s="7"/>
    </row>
    <row r="3787" spans="1:14">
      <c r="A3787" s="126" t="s">
        <v>11656</v>
      </c>
      <c r="B3787" s="126"/>
      <c r="C3787" s="126" t="s">
        <v>11519</v>
      </c>
      <c r="D3787" s="278">
        <f>+VLOOKUP(A3787,'LISTA NACIONAL'!A:B,2,0)</f>
        <v>13552.718999999999</v>
      </c>
      <c r="E3787" s="278">
        <f t="shared" ref="E3787:E3850" si="59">+D3787*1.21</f>
        <v>16398.789989999997</v>
      </c>
      <c r="G3787" s="7"/>
      <c r="H3787" s="200"/>
      <c r="I3787" s="199"/>
      <c r="J3787" s="199"/>
      <c r="K3787" s="113"/>
      <c r="L3787" s="113"/>
      <c r="M3787" s="113"/>
      <c r="N3787" s="7"/>
    </row>
    <row r="3788" spans="1:14">
      <c r="A3788" s="126" t="s">
        <v>11657</v>
      </c>
      <c r="B3788" s="126"/>
      <c r="C3788" s="126" t="s">
        <v>11520</v>
      </c>
      <c r="D3788" s="278">
        <f>+VLOOKUP(A3788,'LISTA NACIONAL'!A:B,2,0)</f>
        <v>2492.27</v>
      </c>
      <c r="E3788" s="278">
        <f t="shared" si="59"/>
        <v>3015.6466999999998</v>
      </c>
      <c r="G3788" s="7"/>
      <c r="H3788" s="200"/>
      <c r="I3788" s="199"/>
      <c r="J3788" s="199"/>
      <c r="K3788" s="113"/>
      <c r="L3788" s="113"/>
      <c r="M3788" s="113"/>
      <c r="N3788" s="7"/>
    </row>
    <row r="3789" spans="1:14">
      <c r="A3789" s="126" t="s">
        <v>2429</v>
      </c>
      <c r="B3789" s="126"/>
      <c r="C3789" s="126" t="s">
        <v>2430</v>
      </c>
      <c r="D3789" s="278">
        <f>+VLOOKUP(A3789,'LISTA NACIONAL'!A:B,2,0)</f>
        <v>18212.591</v>
      </c>
      <c r="E3789" s="278">
        <f t="shared" si="59"/>
        <v>22037.235110000001</v>
      </c>
      <c r="G3789" s="7"/>
      <c r="H3789" s="200"/>
      <c r="I3789" s="199"/>
      <c r="J3789" s="199"/>
      <c r="K3789" s="113"/>
      <c r="L3789" s="113"/>
      <c r="M3789" s="113"/>
      <c r="N3789" s="7"/>
    </row>
    <row r="3790" spans="1:14">
      <c r="A3790" s="126" t="s">
        <v>2431</v>
      </c>
      <c r="B3790" s="126"/>
      <c r="C3790" s="126" t="s">
        <v>2432</v>
      </c>
      <c r="D3790" s="278">
        <f>+VLOOKUP(A3790,'LISTA NACIONAL'!A:B,2,0)</f>
        <v>27738.589</v>
      </c>
      <c r="E3790" s="278">
        <f t="shared" si="59"/>
        <v>33563.692689999996</v>
      </c>
      <c r="G3790" s="7"/>
      <c r="H3790" s="200"/>
      <c r="I3790" s="199"/>
      <c r="J3790" s="199"/>
      <c r="K3790" s="113"/>
      <c r="L3790" s="113"/>
      <c r="M3790" s="113"/>
      <c r="N3790" s="7"/>
    </row>
    <row r="3791" spans="1:14">
      <c r="A3791" s="126" t="s">
        <v>6572</v>
      </c>
      <c r="B3791" s="126"/>
      <c r="C3791" s="126" t="s">
        <v>290</v>
      </c>
      <c r="D3791" s="278">
        <f>+VLOOKUP(A3791,'LISTA NACIONAL'!A:B,2,0)</f>
        <v>1751.77</v>
      </c>
      <c r="E3791" s="278">
        <f t="shared" si="59"/>
        <v>2119.6417000000001</v>
      </c>
      <c r="G3791" s="7"/>
      <c r="H3791" s="200"/>
      <c r="I3791" s="199"/>
      <c r="J3791" s="199"/>
      <c r="K3791" s="113"/>
      <c r="L3791" s="113"/>
      <c r="M3791" s="113"/>
      <c r="N3791" s="7"/>
    </row>
    <row r="3792" spans="1:14">
      <c r="A3792" s="126" t="s">
        <v>291</v>
      </c>
      <c r="B3792" s="126"/>
      <c r="C3792" s="126" t="s">
        <v>292</v>
      </c>
      <c r="D3792" s="278">
        <f>+VLOOKUP(A3792,'LISTA NACIONAL'!A:B,2,0)</f>
        <v>26592.333999999999</v>
      </c>
      <c r="E3792" s="278">
        <f t="shared" si="59"/>
        <v>32176.724139999998</v>
      </c>
      <c r="G3792" s="7"/>
      <c r="H3792" s="200"/>
      <c r="I3792" s="199"/>
      <c r="J3792" s="199"/>
      <c r="K3792" s="113"/>
      <c r="L3792" s="113"/>
      <c r="M3792" s="113"/>
      <c r="N3792" s="7"/>
    </row>
    <row r="3793" spans="1:14">
      <c r="A3793" s="126" t="s">
        <v>293</v>
      </c>
      <c r="B3793" s="126"/>
      <c r="C3793" s="126" t="s">
        <v>294</v>
      </c>
      <c r="D3793" s="278">
        <f>+VLOOKUP(A3793,'LISTA NACIONAL'!A:B,2,0)</f>
        <v>52513.957000000002</v>
      </c>
      <c r="E3793" s="278">
        <f t="shared" si="59"/>
        <v>63541.887970000003</v>
      </c>
      <c r="G3793" s="7"/>
      <c r="H3793" s="200"/>
      <c r="I3793" s="199"/>
      <c r="J3793" s="199"/>
      <c r="K3793" s="113"/>
      <c r="L3793" s="113"/>
      <c r="M3793" s="113"/>
      <c r="N3793" s="7"/>
    </row>
    <row r="3794" spans="1:14">
      <c r="A3794" s="126" t="s">
        <v>295</v>
      </c>
      <c r="B3794" s="126"/>
      <c r="C3794" s="126" t="s">
        <v>296</v>
      </c>
      <c r="D3794" s="278">
        <f>+VLOOKUP(A3794,'LISTA NACIONAL'!A:B,2,0)</f>
        <v>7523.5140000000001</v>
      </c>
      <c r="E3794" s="278">
        <f t="shared" si="59"/>
        <v>9103.451939999999</v>
      </c>
      <c r="G3794" s="7"/>
      <c r="H3794" s="200"/>
      <c r="I3794" s="199"/>
      <c r="J3794" s="199"/>
      <c r="K3794" s="113"/>
      <c r="L3794" s="113"/>
      <c r="M3794" s="113"/>
      <c r="N3794" s="7"/>
    </row>
    <row r="3795" spans="1:14">
      <c r="A3795" s="126" t="s">
        <v>297</v>
      </c>
      <c r="B3795" s="126"/>
      <c r="C3795" s="126" t="s">
        <v>298</v>
      </c>
      <c r="D3795" s="278">
        <f>+VLOOKUP(A3795,'LISTA NACIONAL'!A:B,2,0)</f>
        <v>25164.947</v>
      </c>
      <c r="E3795" s="278">
        <f t="shared" si="59"/>
        <v>30449.585869999999</v>
      </c>
      <c r="G3795" s="7"/>
      <c r="H3795" s="200"/>
      <c r="I3795" s="199"/>
      <c r="J3795" s="199"/>
      <c r="K3795" s="113"/>
      <c r="L3795" s="113"/>
      <c r="M3795" s="113"/>
      <c r="N3795" s="7"/>
    </row>
    <row r="3796" spans="1:14">
      <c r="A3796" s="126" t="s">
        <v>299</v>
      </c>
      <c r="B3796" s="126"/>
      <c r="C3796" s="126" t="s">
        <v>26</v>
      </c>
      <c r="D3796" s="278">
        <f>+VLOOKUP(A3796,'LISTA NACIONAL'!A:B,2,0)</f>
        <v>12971.34</v>
      </c>
      <c r="E3796" s="278">
        <f t="shared" si="59"/>
        <v>15695.321399999999</v>
      </c>
      <c r="G3796" s="7"/>
      <c r="H3796" s="200"/>
      <c r="I3796" s="199"/>
      <c r="J3796" s="199"/>
      <c r="K3796" s="113"/>
      <c r="L3796" s="113"/>
      <c r="M3796" s="113"/>
      <c r="N3796" s="7"/>
    </row>
    <row r="3797" spans="1:14">
      <c r="A3797" s="126" t="s">
        <v>27</v>
      </c>
      <c r="B3797" s="126"/>
      <c r="C3797" s="126" t="s">
        <v>3510</v>
      </c>
      <c r="D3797" s="278">
        <f>+VLOOKUP(A3797,'LISTA NACIONAL'!A:B,2,0)</f>
        <v>2723.902</v>
      </c>
      <c r="E3797" s="278">
        <f t="shared" si="59"/>
        <v>3295.9214200000001</v>
      </c>
      <c r="G3797" s="7"/>
      <c r="H3797" s="200"/>
      <c r="I3797" s="199"/>
      <c r="J3797" s="199"/>
      <c r="K3797" s="113"/>
      <c r="L3797" s="113"/>
      <c r="M3797" s="113"/>
      <c r="N3797" s="7"/>
    </row>
    <row r="3798" spans="1:14">
      <c r="A3798" s="126" t="s">
        <v>3511</v>
      </c>
      <c r="B3798" s="126"/>
      <c r="C3798" s="126" t="s">
        <v>3512</v>
      </c>
      <c r="D3798" s="278">
        <f>+VLOOKUP(A3798,'LISTA NACIONAL'!A:B,2,0)</f>
        <v>2984.4490000000001</v>
      </c>
      <c r="E3798" s="278">
        <f t="shared" si="59"/>
        <v>3611.1832899999999</v>
      </c>
      <c r="G3798" s="7"/>
      <c r="H3798" s="200"/>
      <c r="I3798" s="199"/>
      <c r="J3798" s="199"/>
      <c r="K3798" s="113"/>
      <c r="L3798" s="113"/>
      <c r="M3798" s="113"/>
      <c r="N3798" s="7"/>
    </row>
    <row r="3799" spans="1:14">
      <c r="A3799" s="126" t="s">
        <v>3513</v>
      </c>
      <c r="B3799" s="126"/>
      <c r="C3799" s="126" t="s">
        <v>3514</v>
      </c>
      <c r="D3799" s="278">
        <f>+VLOOKUP(A3799,'LISTA NACIONAL'!A:B,2,0)</f>
        <v>17900.016</v>
      </c>
      <c r="E3799" s="278">
        <f t="shared" si="59"/>
        <v>21659.019359999998</v>
      </c>
      <c r="G3799" s="7"/>
      <c r="H3799" s="200"/>
      <c r="I3799" s="199"/>
      <c r="J3799" s="199"/>
      <c r="K3799" s="113"/>
      <c r="L3799" s="113"/>
      <c r="M3799" s="113"/>
      <c r="N3799" s="7"/>
    </row>
    <row r="3800" spans="1:14">
      <c r="A3800" s="126" t="s">
        <v>3515</v>
      </c>
      <c r="B3800" s="126"/>
      <c r="C3800" s="126" t="s">
        <v>11549</v>
      </c>
      <c r="D3800" s="278">
        <f>+VLOOKUP(A3800,'LISTA NACIONAL'!A:B,2,0)</f>
        <v>33458.946000000004</v>
      </c>
      <c r="E3800" s="278">
        <f t="shared" si="59"/>
        <v>40485.324660000006</v>
      </c>
      <c r="G3800" s="7"/>
      <c r="H3800" s="200"/>
      <c r="I3800" s="199"/>
      <c r="J3800" s="199"/>
      <c r="K3800" s="113"/>
      <c r="L3800" s="113"/>
      <c r="M3800" s="113"/>
      <c r="N3800" s="7"/>
    </row>
    <row r="3801" spans="1:14">
      <c r="A3801" s="126" t="s">
        <v>11550</v>
      </c>
      <c r="B3801" s="126"/>
      <c r="C3801" s="126" t="s">
        <v>11521</v>
      </c>
      <c r="D3801" s="278">
        <f>+VLOOKUP(A3801,'LISTA NACIONAL'!A:B,2,0)</f>
        <v>12712.703</v>
      </c>
      <c r="E3801" s="278">
        <f t="shared" si="59"/>
        <v>15382.370629999999</v>
      </c>
      <c r="G3801" s="7"/>
      <c r="H3801" s="200"/>
      <c r="I3801" s="199"/>
      <c r="J3801" s="199"/>
      <c r="K3801" s="113"/>
      <c r="L3801" s="113"/>
      <c r="M3801" s="113"/>
      <c r="N3801" s="7"/>
    </row>
    <row r="3802" spans="1:14">
      <c r="A3802" s="126" t="s">
        <v>7911</v>
      </c>
      <c r="B3802" s="126"/>
      <c r="C3802" s="126" t="s">
        <v>7912</v>
      </c>
      <c r="D3802" s="278">
        <f>+VLOOKUP(A3802,'LISTA NACIONAL'!A:B,2,0)</f>
        <v>5060.8810000000003</v>
      </c>
      <c r="E3802" s="278">
        <f t="shared" si="59"/>
        <v>6123.6660099999999</v>
      </c>
      <c r="G3802" s="7"/>
      <c r="H3802" s="200"/>
      <c r="I3802" s="199"/>
      <c r="J3802" s="199"/>
      <c r="K3802" s="113"/>
      <c r="L3802" s="113"/>
      <c r="M3802" s="113"/>
      <c r="N3802" s="7"/>
    </row>
    <row r="3803" spans="1:14">
      <c r="A3803" s="126" t="s">
        <v>11658</v>
      </c>
      <c r="B3803" s="126"/>
      <c r="C3803" s="126" t="s">
        <v>11522</v>
      </c>
      <c r="D3803" s="278">
        <f>+VLOOKUP(A3803,'LISTA NACIONAL'!A:B,2,0)</f>
        <v>17388.763999999999</v>
      </c>
      <c r="E3803" s="278">
        <f t="shared" si="59"/>
        <v>21040.404439999998</v>
      </c>
      <c r="G3803" s="7"/>
      <c r="H3803" s="200"/>
      <c r="I3803" s="199"/>
      <c r="J3803" s="199"/>
      <c r="K3803" s="113"/>
      <c r="L3803" s="113"/>
      <c r="M3803" s="113"/>
      <c r="N3803" s="7"/>
    </row>
    <row r="3804" spans="1:14">
      <c r="A3804" s="126" t="s">
        <v>7910</v>
      </c>
      <c r="B3804" s="126"/>
      <c r="C3804" s="126" t="s">
        <v>898</v>
      </c>
      <c r="D3804" s="278">
        <f>+VLOOKUP(A3804,'LISTA NACIONAL'!A:B,2,0)</f>
        <v>15045.174000000001</v>
      </c>
      <c r="E3804" s="278">
        <f t="shared" si="59"/>
        <v>18204.660540000001</v>
      </c>
      <c r="G3804" s="7"/>
      <c r="H3804" s="200"/>
      <c r="I3804" s="199"/>
      <c r="J3804" s="199"/>
      <c r="K3804" s="113"/>
      <c r="L3804" s="113"/>
      <c r="M3804" s="113"/>
      <c r="N3804" s="7"/>
    </row>
    <row r="3805" spans="1:14">
      <c r="A3805" s="126" t="s">
        <v>72</v>
      </c>
      <c r="B3805" s="126"/>
      <c r="C3805" s="126" t="s">
        <v>71</v>
      </c>
      <c r="D3805" s="278">
        <f>+VLOOKUP(A3805,'LISTA NACIONAL'!A:B,2,0)</f>
        <v>15587.118</v>
      </c>
      <c r="E3805" s="278">
        <f t="shared" si="59"/>
        <v>18860.412779999999</v>
      </c>
      <c r="G3805" s="7"/>
      <c r="H3805" s="200"/>
      <c r="I3805" s="199"/>
      <c r="J3805" s="199"/>
      <c r="K3805" s="113"/>
      <c r="L3805" s="113"/>
      <c r="M3805" s="113"/>
      <c r="N3805" s="7"/>
    </row>
    <row r="3806" spans="1:14">
      <c r="A3806" s="126" t="s">
        <v>73</v>
      </c>
      <c r="B3806" s="126"/>
      <c r="C3806" s="126" t="s">
        <v>75</v>
      </c>
      <c r="D3806" s="278">
        <f>+VLOOKUP(A3806,'LISTA NACIONAL'!A:B,2,0)</f>
        <v>5704.4549999999999</v>
      </c>
      <c r="E3806" s="278">
        <f t="shared" si="59"/>
        <v>6902.3905500000001</v>
      </c>
      <c r="G3806" s="7"/>
      <c r="H3806" s="200"/>
      <c r="I3806" s="199"/>
      <c r="J3806" s="199"/>
      <c r="K3806" s="113"/>
      <c r="L3806" s="113"/>
      <c r="M3806" s="113"/>
      <c r="N3806" s="7"/>
    </row>
    <row r="3807" spans="1:14">
      <c r="A3807" s="126" t="s">
        <v>74</v>
      </c>
      <c r="B3807" s="126"/>
      <c r="C3807" s="126" t="s">
        <v>76</v>
      </c>
      <c r="D3807" s="278">
        <f>+VLOOKUP(A3807,'LISTA NACIONAL'!A:B,2,0)</f>
        <v>27902.328000000001</v>
      </c>
      <c r="E3807" s="278">
        <f t="shared" si="59"/>
        <v>33761.816879999998</v>
      </c>
      <c r="G3807" s="7"/>
      <c r="H3807" s="200"/>
      <c r="I3807" s="199"/>
      <c r="J3807" s="199"/>
      <c r="K3807" s="113"/>
      <c r="L3807" s="113"/>
      <c r="M3807" s="113"/>
      <c r="N3807" s="7"/>
    </row>
    <row r="3808" spans="1:14">
      <c r="A3808" s="126" t="s">
        <v>3081</v>
      </c>
      <c r="B3808" s="126"/>
      <c r="C3808" s="126" t="s">
        <v>5461</v>
      </c>
      <c r="D3808" s="278">
        <f>+VLOOKUP(A3808,'LISTA NACIONAL'!A:B,2,0)</f>
        <v>58849.843999999997</v>
      </c>
      <c r="E3808" s="278">
        <f t="shared" si="59"/>
        <v>71208.311239999995</v>
      </c>
      <c r="G3808" s="7"/>
      <c r="H3808" s="200"/>
      <c r="I3808" s="199"/>
      <c r="J3808" s="199"/>
      <c r="K3808" s="113"/>
      <c r="L3808" s="113"/>
      <c r="M3808" s="113"/>
      <c r="N3808" s="7"/>
    </row>
    <row r="3809" spans="1:14">
      <c r="A3809" s="126" t="s">
        <v>11659</v>
      </c>
      <c r="B3809" s="126"/>
      <c r="C3809" s="126" t="s">
        <v>11523</v>
      </c>
      <c r="D3809" s="278">
        <f>+VLOOKUP(A3809,'LISTA NACIONAL'!A:B,2,0)</f>
        <v>50141.004000000001</v>
      </c>
      <c r="E3809" s="278">
        <f t="shared" si="59"/>
        <v>60670.614840000002</v>
      </c>
      <c r="G3809" s="7"/>
      <c r="H3809" s="200"/>
      <c r="I3809" s="199"/>
      <c r="J3809" s="199"/>
      <c r="K3809" s="113"/>
      <c r="L3809" s="113"/>
      <c r="M3809" s="113"/>
      <c r="N3809" s="7"/>
    </row>
    <row r="3810" spans="1:14">
      <c r="A3810" s="126" t="s">
        <v>5462</v>
      </c>
      <c r="B3810" s="126"/>
      <c r="C3810" s="126" t="s">
        <v>11524</v>
      </c>
      <c r="D3810" s="278">
        <f>+VLOOKUP(A3810,'LISTA NACIONAL'!A:B,2,0)</f>
        <v>54008.930999999997</v>
      </c>
      <c r="E3810" s="278">
        <f t="shared" si="59"/>
        <v>65350.806509999995</v>
      </c>
      <c r="G3810" s="7"/>
      <c r="H3810" s="200"/>
      <c r="I3810" s="199"/>
      <c r="J3810" s="199"/>
      <c r="K3810" s="113"/>
      <c r="L3810" s="113"/>
      <c r="M3810" s="113"/>
      <c r="N3810" s="7"/>
    </row>
    <row r="3811" spans="1:14">
      <c r="A3811" s="126" t="s">
        <v>8568</v>
      </c>
      <c r="B3811" s="126"/>
      <c r="C3811" s="126" t="s">
        <v>5885</v>
      </c>
      <c r="D3811" s="278">
        <f>+VLOOKUP(A3811,'LISTA NACIONAL'!A:B,2,0)</f>
        <v>10031.32</v>
      </c>
      <c r="E3811" s="278">
        <f t="shared" si="59"/>
        <v>12137.897199999999</v>
      </c>
      <c r="G3811" s="7"/>
      <c r="H3811" s="200"/>
      <c r="I3811" s="199"/>
      <c r="J3811" s="199"/>
      <c r="K3811" s="113"/>
      <c r="L3811" s="113"/>
      <c r="M3811" s="113"/>
      <c r="N3811" s="7"/>
    </row>
    <row r="3812" spans="1:14">
      <c r="A3812" s="126" t="s">
        <v>5886</v>
      </c>
      <c r="B3812" s="126"/>
      <c r="C3812" s="126" t="s">
        <v>5887</v>
      </c>
      <c r="D3812" s="278">
        <f>+VLOOKUP(A3812,'LISTA NACIONAL'!A:B,2,0)</f>
        <v>4919.2650000000003</v>
      </c>
      <c r="E3812" s="278">
        <f t="shared" si="59"/>
        <v>5952.3106500000004</v>
      </c>
      <c r="G3812" s="7"/>
      <c r="H3812" s="200"/>
      <c r="I3812" s="199"/>
      <c r="J3812" s="199"/>
      <c r="K3812" s="113"/>
      <c r="L3812" s="113"/>
      <c r="M3812" s="113"/>
      <c r="N3812" s="7"/>
    </row>
    <row r="3813" spans="1:14">
      <c r="A3813" s="126" t="s">
        <v>5888</v>
      </c>
      <c r="B3813" s="126"/>
      <c r="C3813" s="126" t="s">
        <v>5889</v>
      </c>
      <c r="D3813" s="278">
        <f>+VLOOKUP(A3813,'LISTA NACIONAL'!A:B,2,0)</f>
        <v>1446.838</v>
      </c>
      <c r="E3813" s="278">
        <f t="shared" si="59"/>
        <v>1750.6739799999998</v>
      </c>
      <c r="G3813" s="7"/>
      <c r="H3813" s="200"/>
      <c r="I3813" s="199"/>
      <c r="J3813" s="199"/>
      <c r="K3813" s="113"/>
      <c r="L3813" s="113"/>
      <c r="M3813" s="113"/>
      <c r="N3813" s="7"/>
    </row>
    <row r="3814" spans="1:14">
      <c r="A3814" s="126" t="s">
        <v>5890</v>
      </c>
      <c r="B3814" s="126"/>
      <c r="C3814" s="126" t="s">
        <v>11376</v>
      </c>
      <c r="D3814" s="278">
        <f>+VLOOKUP(A3814,'LISTA NACIONAL'!A:B,2,0)</f>
        <v>1350.2370000000001</v>
      </c>
      <c r="E3814" s="278">
        <f t="shared" si="59"/>
        <v>1633.7867700000002</v>
      </c>
      <c r="G3814" s="7"/>
      <c r="H3814" s="200"/>
      <c r="I3814" s="199"/>
      <c r="J3814" s="199"/>
      <c r="K3814" s="113"/>
      <c r="L3814" s="113"/>
      <c r="M3814" s="113"/>
      <c r="N3814" s="7"/>
    </row>
    <row r="3815" spans="1:14">
      <c r="A3815" s="126" t="s">
        <v>11377</v>
      </c>
      <c r="B3815" s="126"/>
      <c r="C3815" s="126" t="s">
        <v>11378</v>
      </c>
      <c r="D3815" s="278">
        <f>+VLOOKUP(A3815,'LISTA NACIONAL'!A:B,2,0)</f>
        <v>2296.3969999999999</v>
      </c>
      <c r="E3815" s="278">
        <f t="shared" si="59"/>
        <v>2778.6403699999996</v>
      </c>
      <c r="G3815" s="7"/>
      <c r="H3815" s="200"/>
      <c r="I3815" s="199"/>
      <c r="J3815" s="199"/>
      <c r="K3815" s="113"/>
      <c r="L3815" s="113"/>
      <c r="M3815" s="113"/>
      <c r="N3815" s="7"/>
    </row>
    <row r="3816" spans="1:14">
      <c r="A3816" s="126" t="s">
        <v>14359</v>
      </c>
      <c r="B3816" s="126"/>
      <c r="C3816" s="126" t="s">
        <v>14379</v>
      </c>
      <c r="D3816" s="278">
        <f>+VLOOKUP(A3816,'LISTA NACIONAL'!A:B,2,0)</f>
        <v>3013.6880000000001</v>
      </c>
      <c r="E3816" s="278">
        <f t="shared" si="59"/>
        <v>3646.5624800000001</v>
      </c>
      <c r="G3816" s="7"/>
      <c r="H3816" s="200"/>
      <c r="I3816" s="199"/>
      <c r="J3816" s="199"/>
      <c r="K3816" s="113"/>
      <c r="L3816" s="113"/>
      <c r="M3816" s="113"/>
      <c r="N3816" s="7"/>
    </row>
    <row r="3817" spans="1:14">
      <c r="A3817" s="126" t="s">
        <v>11989</v>
      </c>
      <c r="B3817" s="126"/>
      <c r="C3817" s="126" t="s">
        <v>11990</v>
      </c>
      <c r="D3817" s="278">
        <f>+VLOOKUP(A3817,'LISTA NACIONAL'!A:B,2,0)</f>
        <v>14949.748</v>
      </c>
      <c r="E3817" s="278">
        <f t="shared" si="59"/>
        <v>18089.195079999998</v>
      </c>
      <c r="G3817" s="7"/>
      <c r="H3817" s="200"/>
      <c r="I3817" s="199"/>
      <c r="J3817" s="199"/>
      <c r="K3817" s="113"/>
      <c r="L3817" s="113"/>
      <c r="M3817" s="113"/>
      <c r="N3817" s="7"/>
    </row>
    <row r="3818" spans="1:14">
      <c r="A3818" s="126" t="s">
        <v>11660</v>
      </c>
      <c r="B3818" s="126"/>
      <c r="C3818" s="126" t="s">
        <v>11525</v>
      </c>
      <c r="D3818" s="278">
        <f>+VLOOKUP(A3818,'LISTA NACIONAL'!A:B,2,0)</f>
        <v>5594.3280000000004</v>
      </c>
      <c r="E3818" s="278">
        <f t="shared" si="59"/>
        <v>6769.13688</v>
      </c>
      <c r="G3818" s="7"/>
      <c r="H3818" s="200"/>
      <c r="I3818" s="199"/>
      <c r="J3818" s="199"/>
      <c r="K3818" s="113"/>
      <c r="L3818" s="113"/>
      <c r="M3818" s="113"/>
      <c r="N3818" s="7"/>
    </row>
    <row r="3819" spans="1:14">
      <c r="A3819" s="126" t="s">
        <v>11661</v>
      </c>
      <c r="B3819" s="126"/>
      <c r="C3819" s="126" t="s">
        <v>12252</v>
      </c>
      <c r="D3819" s="278">
        <f>+VLOOKUP(A3819,'LISTA NACIONAL'!A:B,2,0)</f>
        <v>14854.074000000001</v>
      </c>
      <c r="E3819" s="278">
        <f t="shared" si="59"/>
        <v>17973.429540000001</v>
      </c>
      <c r="G3819" s="7"/>
      <c r="H3819" s="200"/>
      <c r="I3819" s="199"/>
      <c r="J3819" s="199"/>
      <c r="K3819" s="113"/>
      <c r="L3819" s="113"/>
      <c r="M3819" s="113"/>
      <c r="N3819" s="7"/>
    </row>
    <row r="3820" spans="1:14">
      <c r="A3820" s="126" t="s">
        <v>11379</v>
      </c>
      <c r="B3820" s="126"/>
      <c r="C3820" s="126" t="s">
        <v>11380</v>
      </c>
      <c r="D3820" s="278">
        <f>+VLOOKUP(A3820,'LISTA NACIONAL'!A:B,2,0)</f>
        <v>27971.919000000002</v>
      </c>
      <c r="E3820" s="278">
        <f t="shared" si="59"/>
        <v>33846.021990000001</v>
      </c>
      <c r="G3820" s="7"/>
      <c r="H3820" s="200"/>
      <c r="I3820" s="199"/>
      <c r="J3820" s="199"/>
      <c r="K3820" s="113"/>
      <c r="L3820" s="113"/>
      <c r="M3820" s="113"/>
      <c r="N3820" s="7"/>
    </row>
    <row r="3821" spans="1:14">
      <c r="A3821" s="126" t="s">
        <v>11662</v>
      </c>
      <c r="B3821" s="126"/>
      <c r="C3821" s="126" t="s">
        <v>11526</v>
      </c>
      <c r="D3821" s="278">
        <f>+VLOOKUP(A3821,'LISTA NACIONAL'!A:B,2,0)</f>
        <v>28997.771000000001</v>
      </c>
      <c r="E3821" s="278">
        <f t="shared" si="59"/>
        <v>35087.302909999999</v>
      </c>
      <c r="G3821" s="7"/>
      <c r="H3821" s="200"/>
      <c r="I3821" s="199"/>
      <c r="J3821" s="199"/>
      <c r="K3821" s="113"/>
      <c r="L3821" s="113"/>
      <c r="M3821" s="113"/>
      <c r="N3821" s="7"/>
    </row>
    <row r="3822" spans="1:14">
      <c r="A3822" s="126" t="s">
        <v>11663</v>
      </c>
      <c r="B3822" s="126"/>
      <c r="C3822" s="126" t="s">
        <v>11527</v>
      </c>
      <c r="D3822" s="278">
        <f>+VLOOKUP(A3822,'LISTA NACIONAL'!A:B,2,0)</f>
        <v>29994.423999999999</v>
      </c>
      <c r="E3822" s="278">
        <f t="shared" si="59"/>
        <v>36293.253039999996</v>
      </c>
      <c r="G3822" s="7"/>
      <c r="H3822" s="200"/>
      <c r="I3822" s="199"/>
      <c r="J3822" s="199"/>
      <c r="K3822" s="113"/>
      <c r="L3822" s="113"/>
      <c r="M3822" s="113"/>
      <c r="N3822" s="7"/>
    </row>
    <row r="3823" spans="1:14">
      <c r="A3823" s="126" t="s">
        <v>11670</v>
      </c>
      <c r="B3823" s="126"/>
      <c r="C3823" s="126" t="s">
        <v>11683</v>
      </c>
      <c r="D3823" s="278">
        <f>+VLOOKUP(A3823,'LISTA NACIONAL'!A:B,2,0)</f>
        <v>6248.6369999999997</v>
      </c>
      <c r="E3823" s="278">
        <f t="shared" si="59"/>
        <v>7560.8507699999991</v>
      </c>
      <c r="G3823" s="7"/>
      <c r="H3823" s="200"/>
      <c r="I3823" s="199"/>
      <c r="J3823" s="199"/>
      <c r="K3823" s="113"/>
      <c r="L3823" s="113"/>
      <c r="M3823" s="113"/>
      <c r="N3823" s="7"/>
    </row>
    <row r="3824" spans="1:14">
      <c r="A3824" s="126" t="s">
        <v>11671</v>
      </c>
      <c r="B3824" s="126"/>
      <c r="C3824" s="126" t="s">
        <v>11684</v>
      </c>
      <c r="D3824" s="278">
        <f>+VLOOKUP(A3824,'LISTA NACIONAL'!A:B,2,0)</f>
        <v>3759.433</v>
      </c>
      <c r="E3824" s="278">
        <f t="shared" si="59"/>
        <v>4548.9139299999997</v>
      </c>
      <c r="G3824" s="7"/>
      <c r="H3824" s="200"/>
      <c r="I3824" s="199"/>
      <c r="J3824" s="199"/>
      <c r="K3824" s="113"/>
      <c r="L3824" s="113"/>
      <c r="M3824" s="113"/>
      <c r="N3824" s="7"/>
    </row>
    <row r="3825" spans="1:14">
      <c r="A3825" s="126" t="s">
        <v>11672</v>
      </c>
      <c r="B3825" s="126"/>
      <c r="C3825" s="126" t="s">
        <v>11685</v>
      </c>
      <c r="D3825" s="278">
        <f>+VLOOKUP(A3825,'LISTA NACIONAL'!A:B,2,0)</f>
        <v>58517.608999999997</v>
      </c>
      <c r="E3825" s="278">
        <f t="shared" si="59"/>
        <v>70806.306889999993</v>
      </c>
      <c r="G3825" s="7"/>
      <c r="H3825" s="200"/>
      <c r="I3825" s="199"/>
      <c r="J3825" s="199"/>
      <c r="K3825" s="113"/>
      <c r="L3825" s="113"/>
      <c r="M3825" s="113"/>
      <c r="N3825" s="7"/>
    </row>
    <row r="3826" spans="1:14">
      <c r="A3826" s="126" t="s">
        <v>11664</v>
      </c>
      <c r="B3826" s="126"/>
      <c r="C3826" s="126" t="s">
        <v>11528</v>
      </c>
      <c r="D3826" s="278">
        <f>+VLOOKUP(A3826,'LISTA NACIONAL'!A:B,2,0)</f>
        <v>17642.208999999999</v>
      </c>
      <c r="E3826" s="278">
        <f t="shared" si="59"/>
        <v>21347.072889999999</v>
      </c>
      <c r="G3826" s="7"/>
      <c r="H3826" s="200"/>
      <c r="I3826" s="199"/>
      <c r="J3826" s="199"/>
      <c r="K3826" s="113"/>
      <c r="L3826" s="113"/>
      <c r="M3826" s="113"/>
      <c r="N3826" s="7"/>
    </row>
    <row r="3827" spans="1:14">
      <c r="A3827" s="126" t="s">
        <v>11673</v>
      </c>
      <c r="B3827" s="126"/>
      <c r="C3827" s="126" t="s">
        <v>11686</v>
      </c>
      <c r="D3827" s="278">
        <f>+VLOOKUP(A3827,'LISTA NACIONAL'!A:B,2,0)</f>
        <v>54170.737000000001</v>
      </c>
      <c r="E3827" s="278">
        <f t="shared" si="59"/>
        <v>65546.591769999999</v>
      </c>
      <c r="G3827" s="7"/>
      <c r="H3827" s="200"/>
      <c r="I3827" s="199"/>
      <c r="J3827" s="199"/>
      <c r="K3827" s="113"/>
      <c r="L3827" s="113"/>
      <c r="M3827" s="113"/>
      <c r="N3827" s="7"/>
    </row>
    <row r="3828" spans="1:14">
      <c r="A3828" s="126" t="s">
        <v>11674</v>
      </c>
      <c r="B3828" s="126"/>
      <c r="C3828" s="126" t="s">
        <v>11687</v>
      </c>
      <c r="D3828" s="278">
        <f>+VLOOKUP(A3828,'LISTA NACIONAL'!A:B,2,0)</f>
        <v>12530.92</v>
      </c>
      <c r="E3828" s="278">
        <f t="shared" si="59"/>
        <v>15162.413199999999</v>
      </c>
      <c r="G3828" s="7"/>
      <c r="H3828" s="200"/>
      <c r="I3828" s="199"/>
      <c r="J3828" s="199"/>
      <c r="K3828" s="113"/>
      <c r="L3828" s="113"/>
      <c r="M3828" s="113"/>
      <c r="N3828" s="7"/>
    </row>
    <row r="3829" spans="1:14">
      <c r="A3829" s="126" t="s">
        <v>11675</v>
      </c>
      <c r="B3829" s="126"/>
      <c r="C3829" s="126" t="s">
        <v>11688</v>
      </c>
      <c r="D3829" s="278">
        <f>+VLOOKUP(A3829,'LISTA NACIONAL'!A:B,2,0)</f>
        <v>5578.78</v>
      </c>
      <c r="E3829" s="278">
        <f t="shared" si="59"/>
        <v>6750.3237999999992</v>
      </c>
      <c r="G3829" s="7"/>
      <c r="H3829" s="200"/>
      <c r="I3829" s="199"/>
      <c r="J3829" s="199"/>
      <c r="K3829" s="113"/>
      <c r="L3829" s="113"/>
      <c r="M3829" s="113"/>
      <c r="N3829" s="7"/>
    </row>
    <row r="3830" spans="1:14">
      <c r="A3830" s="126" t="s">
        <v>11676</v>
      </c>
      <c r="B3830" s="126"/>
      <c r="C3830" s="126" t="s">
        <v>11689</v>
      </c>
      <c r="D3830" s="278">
        <f>+VLOOKUP(A3830,'LISTA NACIONAL'!A:B,2,0)</f>
        <v>4781.5630000000001</v>
      </c>
      <c r="E3830" s="278">
        <f t="shared" si="59"/>
        <v>5785.6912300000004</v>
      </c>
      <c r="G3830" s="7"/>
      <c r="H3830" s="200"/>
      <c r="I3830" s="199"/>
      <c r="J3830" s="199"/>
      <c r="K3830" s="113"/>
      <c r="L3830" s="113"/>
      <c r="M3830" s="113"/>
      <c r="N3830" s="7"/>
    </row>
    <row r="3831" spans="1:14">
      <c r="A3831" s="126" t="s">
        <v>11677</v>
      </c>
      <c r="B3831" s="126"/>
      <c r="C3831" s="126" t="s">
        <v>11690</v>
      </c>
      <c r="D3831" s="278">
        <f>+VLOOKUP(A3831,'LISTA NACIONAL'!A:B,2,0)</f>
        <v>5936.22</v>
      </c>
      <c r="E3831" s="278">
        <f t="shared" si="59"/>
        <v>7182.8262000000004</v>
      </c>
      <c r="G3831" s="7"/>
      <c r="H3831" s="200"/>
      <c r="I3831" s="199"/>
      <c r="J3831" s="199"/>
      <c r="K3831" s="113"/>
      <c r="L3831" s="113"/>
      <c r="M3831" s="113"/>
      <c r="N3831" s="7"/>
    </row>
    <row r="3832" spans="1:14">
      <c r="A3832" s="126" t="s">
        <v>14360</v>
      </c>
      <c r="B3832" s="126"/>
      <c r="C3832" s="126" t="s">
        <v>14380</v>
      </c>
      <c r="D3832" s="278">
        <f>+VLOOKUP(A3832,'LISTA NACIONAL'!A:B,2,0)</f>
        <v>20582.666000000001</v>
      </c>
      <c r="E3832" s="278">
        <f t="shared" si="59"/>
        <v>24905.025860000002</v>
      </c>
      <c r="G3832" s="7"/>
      <c r="H3832" s="200"/>
      <c r="I3832" s="199"/>
      <c r="J3832" s="199"/>
      <c r="K3832" s="113"/>
      <c r="L3832" s="113"/>
      <c r="M3832" s="113"/>
      <c r="N3832" s="7"/>
    </row>
    <row r="3833" spans="1:14">
      <c r="A3833" s="126" t="s">
        <v>11678</v>
      </c>
      <c r="B3833" s="126"/>
      <c r="C3833" s="126" t="s">
        <v>11691</v>
      </c>
      <c r="D3833" s="278">
        <f>+VLOOKUP(A3833,'LISTA NACIONAL'!A:B,2,0)</f>
        <v>17312.343000000001</v>
      </c>
      <c r="E3833" s="278">
        <f t="shared" si="59"/>
        <v>20947.935030000001</v>
      </c>
      <c r="G3833" s="7"/>
      <c r="H3833" s="200"/>
      <c r="I3833" s="199"/>
      <c r="J3833" s="199"/>
      <c r="K3833" s="113"/>
      <c r="L3833" s="113"/>
      <c r="M3833" s="113"/>
      <c r="N3833" s="7"/>
    </row>
    <row r="3834" spans="1:14">
      <c r="A3834" s="126" t="s">
        <v>11679</v>
      </c>
      <c r="B3834" s="126"/>
      <c r="C3834" s="126" t="s">
        <v>11692</v>
      </c>
      <c r="D3834" s="278">
        <f>+VLOOKUP(A3834,'LISTA NACIONAL'!A:B,2,0)</f>
        <v>54154.976999999999</v>
      </c>
      <c r="E3834" s="278">
        <f t="shared" si="59"/>
        <v>65527.522169999997</v>
      </c>
      <c r="G3834" s="7"/>
      <c r="H3834" s="200"/>
      <c r="I3834" s="199"/>
      <c r="J3834" s="199"/>
      <c r="K3834" s="113"/>
      <c r="L3834" s="113"/>
      <c r="M3834" s="113"/>
      <c r="N3834" s="7"/>
    </row>
    <row r="3835" spans="1:14">
      <c r="A3835" s="126" t="s">
        <v>11680</v>
      </c>
      <c r="B3835" s="126"/>
      <c r="C3835" s="126" t="s">
        <v>11693</v>
      </c>
      <c r="D3835" s="278">
        <f>+VLOOKUP(A3835,'LISTA NACIONAL'!A:B,2,0)</f>
        <v>5275.8959999999997</v>
      </c>
      <c r="E3835" s="278">
        <f t="shared" si="59"/>
        <v>6383.8341599999994</v>
      </c>
      <c r="G3835" s="7"/>
      <c r="H3835" s="200"/>
      <c r="I3835" s="199"/>
      <c r="J3835" s="199"/>
      <c r="K3835" s="113"/>
      <c r="L3835" s="113"/>
      <c r="M3835" s="113"/>
      <c r="N3835" s="7"/>
    </row>
    <row r="3836" spans="1:14">
      <c r="A3836" s="126" t="s">
        <v>11681</v>
      </c>
      <c r="B3836" s="126"/>
      <c r="C3836" s="126" t="s">
        <v>11694</v>
      </c>
      <c r="D3836" s="278">
        <f>+VLOOKUP(A3836,'LISTA NACIONAL'!A:B,2,0)</f>
        <v>11211.9</v>
      </c>
      <c r="E3836" s="278">
        <f t="shared" si="59"/>
        <v>13566.398999999999</v>
      </c>
      <c r="G3836" s="7"/>
      <c r="H3836" s="200"/>
      <c r="I3836" s="199"/>
      <c r="J3836" s="199"/>
      <c r="K3836" s="113"/>
      <c r="L3836" s="113"/>
      <c r="M3836" s="113"/>
      <c r="N3836" s="7"/>
    </row>
    <row r="3837" spans="1:14">
      <c r="A3837" s="126" t="s">
        <v>1254</v>
      </c>
      <c r="B3837" s="126"/>
      <c r="C3837" s="126" t="s">
        <v>1255</v>
      </c>
      <c r="D3837" s="278">
        <f>+VLOOKUP(A3837,'LISTA NACIONAL'!A:B,2,0)</f>
        <v>11541.654</v>
      </c>
      <c r="E3837" s="278">
        <f t="shared" si="59"/>
        <v>13965.40134</v>
      </c>
      <c r="G3837" s="7"/>
      <c r="H3837" s="200"/>
      <c r="I3837" s="199"/>
      <c r="J3837" s="199"/>
      <c r="K3837" s="113"/>
      <c r="L3837" s="113"/>
      <c r="M3837" s="113"/>
      <c r="N3837" s="7"/>
    </row>
    <row r="3838" spans="1:14">
      <c r="A3838" s="126" t="s">
        <v>1614</v>
      </c>
      <c r="B3838" s="126"/>
      <c r="C3838" s="126" t="s">
        <v>1626</v>
      </c>
      <c r="D3838" s="278">
        <f>+VLOOKUP(A3838,'LISTA NACIONAL'!A:B,2,0)</f>
        <v>4451.7640000000001</v>
      </c>
      <c r="E3838" s="278">
        <f t="shared" si="59"/>
        <v>5386.6344399999998</v>
      </c>
      <c r="G3838" s="7"/>
      <c r="H3838" s="200"/>
      <c r="I3838" s="199"/>
      <c r="J3838" s="199"/>
      <c r="K3838" s="113"/>
      <c r="L3838" s="113"/>
      <c r="M3838" s="113"/>
      <c r="N3838" s="7"/>
    </row>
    <row r="3839" spans="1:14">
      <c r="A3839" s="126" t="s">
        <v>1615</v>
      </c>
      <c r="B3839" s="126"/>
      <c r="C3839" s="126" t="s">
        <v>1627</v>
      </c>
      <c r="D3839" s="278">
        <f>+VLOOKUP(A3839,'LISTA NACIONAL'!A:B,2,0)</f>
        <v>22441.919999999998</v>
      </c>
      <c r="E3839" s="278">
        <f t="shared" si="59"/>
        <v>27154.723199999997</v>
      </c>
      <c r="G3839" s="7"/>
      <c r="H3839" s="200"/>
      <c r="I3839" s="199"/>
      <c r="J3839" s="199"/>
      <c r="K3839" s="113"/>
      <c r="L3839" s="113"/>
      <c r="M3839" s="113"/>
      <c r="N3839" s="7"/>
    </row>
    <row r="3840" spans="1:14">
      <c r="A3840" s="126" t="s">
        <v>1616</v>
      </c>
      <c r="B3840" s="126"/>
      <c r="C3840" s="126" t="s">
        <v>1628</v>
      </c>
      <c r="D3840" s="278">
        <f>+VLOOKUP(A3840,'LISTA NACIONAL'!A:B,2,0)</f>
        <v>4961.6499999999996</v>
      </c>
      <c r="E3840" s="278">
        <f t="shared" si="59"/>
        <v>6003.5964999999997</v>
      </c>
      <c r="G3840" s="7"/>
      <c r="H3840" s="200"/>
      <c r="I3840" s="199"/>
      <c r="J3840" s="199"/>
      <c r="K3840" s="113"/>
      <c r="L3840" s="113"/>
      <c r="M3840" s="113"/>
      <c r="N3840" s="7"/>
    </row>
    <row r="3841" spans="1:14">
      <c r="A3841" s="126" t="s">
        <v>1617</v>
      </c>
      <c r="B3841" s="126"/>
      <c r="C3841" s="126" t="s">
        <v>14381</v>
      </c>
      <c r="D3841" s="278">
        <f>+VLOOKUP(A3841,'LISTA NACIONAL'!A:B,2,0)</f>
        <v>16625.330000000002</v>
      </c>
      <c r="E3841" s="278">
        <f t="shared" si="59"/>
        <v>20116.649300000001</v>
      </c>
      <c r="G3841" s="7"/>
      <c r="H3841" s="200"/>
      <c r="I3841" s="199"/>
      <c r="J3841" s="199"/>
      <c r="K3841" s="113"/>
      <c r="L3841" s="113"/>
      <c r="M3841" s="113"/>
      <c r="N3841" s="7"/>
    </row>
    <row r="3842" spans="1:14">
      <c r="A3842" s="126" t="s">
        <v>14235</v>
      </c>
      <c r="B3842" s="126"/>
      <c r="C3842" s="126" t="s">
        <v>14382</v>
      </c>
      <c r="D3842" s="278">
        <f>+VLOOKUP(A3842,'LISTA NACIONAL'!A:B,2,0)</f>
        <v>36638.762999999999</v>
      </c>
      <c r="E3842" s="278">
        <f t="shared" si="59"/>
        <v>44332.903229999996</v>
      </c>
      <c r="G3842" s="7"/>
      <c r="H3842" s="200"/>
      <c r="I3842" s="199"/>
      <c r="J3842" s="199"/>
      <c r="K3842" s="113"/>
      <c r="L3842" s="113"/>
      <c r="M3842" s="113"/>
      <c r="N3842" s="7"/>
    </row>
    <row r="3843" spans="1:14">
      <c r="A3843" s="126" t="s">
        <v>1618</v>
      </c>
      <c r="B3843" s="126"/>
      <c r="C3843" s="126" t="s">
        <v>1629</v>
      </c>
      <c r="D3843" s="278">
        <f>+VLOOKUP(A3843,'LISTA NACIONAL'!A:B,2,0)</f>
        <v>5297.5</v>
      </c>
      <c r="E3843" s="278">
        <f t="shared" si="59"/>
        <v>6409.9749999999995</v>
      </c>
      <c r="G3843" s="7"/>
      <c r="H3843" s="200"/>
      <c r="I3843" s="199"/>
      <c r="J3843" s="199"/>
      <c r="K3843" s="113"/>
      <c r="L3843" s="113"/>
      <c r="M3843" s="113"/>
      <c r="N3843" s="7"/>
    </row>
    <row r="3844" spans="1:14">
      <c r="A3844" s="126" t="s">
        <v>1619</v>
      </c>
      <c r="B3844" s="126"/>
      <c r="C3844" s="126" t="s">
        <v>1630</v>
      </c>
      <c r="D3844" s="278">
        <f>+VLOOKUP(A3844,'LISTA NACIONAL'!A:B,2,0)</f>
        <v>9159.9750000000004</v>
      </c>
      <c r="E3844" s="278">
        <f t="shared" si="59"/>
        <v>11083.569750000001</v>
      </c>
      <c r="G3844" s="7"/>
      <c r="H3844" s="200"/>
      <c r="I3844" s="199"/>
      <c r="J3844" s="199"/>
      <c r="K3844" s="113"/>
      <c r="L3844" s="113"/>
      <c r="M3844" s="113"/>
      <c r="N3844" s="7"/>
    </row>
    <row r="3845" spans="1:14">
      <c r="A3845" s="126" t="s">
        <v>1620</v>
      </c>
      <c r="B3845" s="126"/>
      <c r="C3845" s="126" t="s">
        <v>1631</v>
      </c>
      <c r="D3845" s="278">
        <f>+VLOOKUP(A3845,'LISTA NACIONAL'!A:B,2,0)</f>
        <v>36472.648999999998</v>
      </c>
      <c r="E3845" s="278">
        <f t="shared" si="59"/>
        <v>44131.905289999995</v>
      </c>
      <c r="G3845" s="7"/>
      <c r="H3845" s="200"/>
      <c r="I3845" s="199"/>
      <c r="J3845" s="199"/>
      <c r="K3845" s="113"/>
      <c r="L3845" s="113"/>
      <c r="M3845" s="113"/>
      <c r="N3845" s="7"/>
    </row>
    <row r="3846" spans="1:14">
      <c r="A3846" s="126" t="s">
        <v>1621</v>
      </c>
      <c r="B3846" s="126"/>
      <c r="C3846" s="126" t="s">
        <v>1632</v>
      </c>
      <c r="D3846" s="278">
        <f>+VLOOKUP(A3846,'LISTA NACIONAL'!A:B,2,0)</f>
        <v>7688.4560000000001</v>
      </c>
      <c r="E3846" s="278">
        <f t="shared" si="59"/>
        <v>9303.0317599999998</v>
      </c>
      <c r="G3846" s="7"/>
      <c r="H3846" s="200"/>
      <c r="I3846" s="199"/>
      <c r="J3846" s="199"/>
      <c r="K3846" s="113"/>
      <c r="L3846" s="113"/>
      <c r="M3846" s="113"/>
      <c r="N3846" s="7"/>
    </row>
    <row r="3847" spans="1:14">
      <c r="A3847" s="126" t="s">
        <v>1622</v>
      </c>
      <c r="B3847" s="126"/>
      <c r="C3847" s="126" t="s">
        <v>1633</v>
      </c>
      <c r="D3847" s="278">
        <f>+VLOOKUP(A3847,'LISTA NACIONAL'!A:B,2,0)</f>
        <v>54673.394999999997</v>
      </c>
      <c r="E3847" s="278">
        <f t="shared" si="59"/>
        <v>66154.807949999988</v>
      </c>
      <c r="G3847" s="7"/>
      <c r="H3847" s="200"/>
      <c r="I3847" s="199"/>
      <c r="J3847" s="199"/>
      <c r="K3847" s="113"/>
      <c r="L3847" s="113"/>
      <c r="M3847" s="113"/>
      <c r="N3847" s="7"/>
    </row>
    <row r="3848" spans="1:14">
      <c r="A3848" s="126" t="s">
        <v>1623</v>
      </c>
      <c r="B3848" s="126"/>
      <c r="C3848" s="126" t="s">
        <v>1634</v>
      </c>
      <c r="D3848" s="278">
        <f>+VLOOKUP(A3848,'LISTA NACIONAL'!A:B,2,0)</f>
        <v>62338.103000000003</v>
      </c>
      <c r="E3848" s="278">
        <f t="shared" si="59"/>
        <v>75429.104630000002</v>
      </c>
      <c r="G3848" s="7"/>
      <c r="H3848" s="200"/>
      <c r="I3848" s="199"/>
      <c r="J3848" s="199"/>
      <c r="K3848" s="113"/>
      <c r="L3848" s="113"/>
      <c r="M3848" s="113"/>
      <c r="N3848" s="7"/>
    </row>
    <row r="3849" spans="1:14">
      <c r="A3849" s="126" t="s">
        <v>1624</v>
      </c>
      <c r="B3849" s="126"/>
      <c r="C3849" s="126" t="s">
        <v>1635</v>
      </c>
      <c r="D3849" s="278">
        <f>+VLOOKUP(A3849,'LISTA NACIONAL'!A:B,2,0)</f>
        <v>27526.53</v>
      </c>
      <c r="E3849" s="278">
        <f t="shared" si="59"/>
        <v>33307.101299999995</v>
      </c>
      <c r="G3849" s="7"/>
      <c r="H3849" s="200"/>
      <c r="I3849" s="199"/>
      <c r="J3849" s="199"/>
      <c r="K3849" s="113"/>
      <c r="L3849" s="113"/>
      <c r="M3849" s="113"/>
      <c r="N3849" s="7"/>
    </row>
    <row r="3850" spans="1:14">
      <c r="A3850" s="126" t="s">
        <v>1625</v>
      </c>
      <c r="B3850" s="126"/>
      <c r="C3850" s="126" t="s">
        <v>1636</v>
      </c>
      <c r="D3850" s="278">
        <f>+VLOOKUP(A3850,'LISTA NACIONAL'!A:B,2,0)</f>
        <v>30136.803</v>
      </c>
      <c r="E3850" s="278">
        <f t="shared" si="59"/>
        <v>36465.531629999998</v>
      </c>
      <c r="G3850" s="7"/>
      <c r="H3850" s="200"/>
      <c r="I3850" s="199"/>
      <c r="J3850" s="199"/>
      <c r="K3850" s="113"/>
      <c r="L3850" s="113"/>
      <c r="M3850" s="113"/>
      <c r="N3850" s="7"/>
    </row>
    <row r="3851" spans="1:14">
      <c r="A3851" s="126" t="s">
        <v>12193</v>
      </c>
      <c r="B3851" s="126"/>
      <c r="C3851" s="126" t="s">
        <v>12253</v>
      </c>
      <c r="D3851" s="278">
        <f>+VLOOKUP(A3851,'LISTA NACIONAL'!A:B,2,0)</f>
        <v>7569.7240000000002</v>
      </c>
      <c r="E3851" s="278">
        <f t="shared" ref="E3851:E3914" si="60">+D3851*1.21</f>
        <v>9159.3660400000008</v>
      </c>
      <c r="G3851" s="7"/>
      <c r="H3851" s="200"/>
      <c r="I3851" s="199"/>
      <c r="J3851" s="199"/>
      <c r="K3851" s="113"/>
      <c r="L3851" s="113"/>
      <c r="M3851" s="113"/>
      <c r="N3851" s="7"/>
    </row>
    <row r="3852" spans="1:14">
      <c r="A3852" s="126" t="s">
        <v>12194</v>
      </c>
      <c r="B3852" s="126"/>
      <c r="C3852" s="126" t="s">
        <v>12254</v>
      </c>
      <c r="D3852" s="278">
        <f>+VLOOKUP(A3852,'LISTA NACIONAL'!A:B,2,0)</f>
        <v>7027.598</v>
      </c>
      <c r="E3852" s="278">
        <f t="shared" si="60"/>
        <v>8503.3935799999999</v>
      </c>
      <c r="G3852" s="7"/>
      <c r="H3852" s="200"/>
      <c r="I3852" s="199"/>
      <c r="J3852" s="199"/>
      <c r="K3852" s="113"/>
      <c r="L3852" s="113"/>
      <c r="M3852" s="113"/>
      <c r="N3852" s="7"/>
    </row>
    <row r="3853" spans="1:14">
      <c r="A3853" s="126" t="s">
        <v>12195</v>
      </c>
      <c r="B3853" s="126"/>
      <c r="C3853" s="126" t="s">
        <v>12255</v>
      </c>
      <c r="D3853" s="278">
        <f>+VLOOKUP(A3853,'LISTA NACIONAL'!A:B,2,0)</f>
        <v>8142.22</v>
      </c>
      <c r="E3853" s="278">
        <f t="shared" si="60"/>
        <v>9852.0861999999997</v>
      </c>
      <c r="G3853" s="7"/>
      <c r="H3853" s="200"/>
      <c r="I3853" s="199"/>
      <c r="J3853" s="199"/>
      <c r="K3853" s="113"/>
      <c r="L3853" s="113"/>
      <c r="M3853" s="113"/>
      <c r="N3853" s="7"/>
    </row>
    <row r="3854" spans="1:14">
      <c r="A3854" s="126" t="s">
        <v>12196</v>
      </c>
      <c r="B3854" s="126"/>
      <c r="C3854" s="126" t="s">
        <v>12256</v>
      </c>
      <c r="D3854" s="278">
        <f>+VLOOKUP(A3854,'LISTA NACIONAL'!A:B,2,0)</f>
        <v>13976.822</v>
      </c>
      <c r="E3854" s="278">
        <f t="shared" si="60"/>
        <v>16911.95462</v>
      </c>
      <c r="G3854" s="7"/>
      <c r="H3854" s="200"/>
      <c r="I3854" s="199"/>
      <c r="J3854" s="199"/>
      <c r="K3854" s="113"/>
      <c r="L3854" s="113"/>
      <c r="M3854" s="113"/>
      <c r="N3854" s="7"/>
    </row>
    <row r="3855" spans="1:14">
      <c r="A3855" s="126" t="s">
        <v>12197</v>
      </c>
      <c r="B3855" s="126"/>
      <c r="C3855" s="126" t="s">
        <v>12257</v>
      </c>
      <c r="D3855" s="278">
        <f>+VLOOKUP(A3855,'LISTA NACIONAL'!A:B,2,0)</f>
        <v>19719.455999999998</v>
      </c>
      <c r="E3855" s="278">
        <f t="shared" si="60"/>
        <v>23860.541759999996</v>
      </c>
      <c r="G3855" s="7"/>
      <c r="H3855" s="200"/>
      <c r="I3855" s="199"/>
      <c r="J3855" s="199"/>
      <c r="K3855" s="113"/>
      <c r="L3855" s="113"/>
      <c r="M3855" s="113"/>
      <c r="N3855" s="7"/>
    </row>
    <row r="3856" spans="1:14">
      <c r="A3856" s="126" t="s">
        <v>12198</v>
      </c>
      <c r="B3856" s="126"/>
      <c r="C3856" s="126" t="s">
        <v>12258</v>
      </c>
      <c r="D3856" s="278">
        <f>+VLOOKUP(A3856,'LISTA NACIONAL'!A:B,2,0)</f>
        <v>10432.09</v>
      </c>
      <c r="E3856" s="278">
        <f t="shared" si="60"/>
        <v>12622.8289</v>
      </c>
      <c r="G3856" s="7"/>
      <c r="H3856" s="200"/>
      <c r="I3856" s="199"/>
      <c r="J3856" s="199"/>
      <c r="K3856" s="113"/>
      <c r="L3856" s="113"/>
      <c r="M3856" s="113"/>
      <c r="N3856" s="7"/>
    </row>
    <row r="3857" spans="1:14">
      <c r="A3857" s="126" t="s">
        <v>12199</v>
      </c>
      <c r="B3857" s="126"/>
      <c r="C3857" s="126" t="s">
        <v>12259</v>
      </c>
      <c r="D3857" s="278">
        <f>+VLOOKUP(A3857,'LISTA NACIONAL'!A:B,2,0)</f>
        <v>11958.875</v>
      </c>
      <c r="E3857" s="278">
        <f t="shared" si="60"/>
        <v>14470.23875</v>
      </c>
      <c r="G3857" s="7"/>
      <c r="H3857" s="200"/>
      <c r="I3857" s="199"/>
      <c r="J3857" s="199"/>
      <c r="K3857" s="113"/>
      <c r="L3857" s="113"/>
      <c r="M3857" s="113"/>
      <c r="N3857" s="7"/>
    </row>
    <row r="3858" spans="1:14">
      <c r="A3858" s="126" t="s">
        <v>12200</v>
      </c>
      <c r="B3858" s="126"/>
      <c r="C3858" s="126" t="s">
        <v>12260</v>
      </c>
      <c r="D3858" s="278">
        <f>+VLOOKUP(A3858,'LISTA NACIONAL'!A:B,2,0)</f>
        <v>13478.529</v>
      </c>
      <c r="E3858" s="278">
        <f t="shared" si="60"/>
        <v>16309.02009</v>
      </c>
      <c r="G3858" s="7"/>
      <c r="H3858" s="200"/>
      <c r="I3858" s="199"/>
      <c r="J3858" s="199"/>
      <c r="K3858" s="113"/>
      <c r="L3858" s="113"/>
      <c r="M3858" s="113"/>
      <c r="N3858" s="7"/>
    </row>
    <row r="3859" spans="1:14">
      <c r="A3859" s="126" t="s">
        <v>12201</v>
      </c>
      <c r="B3859" s="126"/>
      <c r="C3859" s="126" t="s">
        <v>12261</v>
      </c>
      <c r="D3859" s="278">
        <f>+VLOOKUP(A3859,'LISTA NACIONAL'!A:B,2,0)</f>
        <v>6359.5969999999998</v>
      </c>
      <c r="E3859" s="278">
        <f t="shared" si="60"/>
        <v>7695.1123699999998</v>
      </c>
      <c r="G3859" s="7"/>
      <c r="H3859" s="200"/>
      <c r="I3859" s="199"/>
      <c r="J3859" s="199"/>
      <c r="K3859" s="113"/>
      <c r="L3859" s="113"/>
      <c r="M3859" s="113"/>
      <c r="N3859" s="7"/>
    </row>
    <row r="3860" spans="1:14">
      <c r="A3860" s="126" t="s">
        <v>12202</v>
      </c>
      <c r="B3860" s="126"/>
      <c r="C3860" s="126" t="s">
        <v>12262</v>
      </c>
      <c r="D3860" s="278">
        <f>+VLOOKUP(A3860,'LISTA NACIONAL'!A:B,2,0)</f>
        <v>4516.4570000000003</v>
      </c>
      <c r="E3860" s="278">
        <f t="shared" si="60"/>
        <v>5464.9129700000003</v>
      </c>
      <c r="G3860" s="7"/>
      <c r="H3860" s="200"/>
      <c r="I3860" s="199"/>
      <c r="J3860" s="199"/>
      <c r="K3860" s="113"/>
      <c r="L3860" s="113"/>
      <c r="M3860" s="113"/>
      <c r="N3860" s="7"/>
    </row>
    <row r="3861" spans="1:14">
      <c r="A3861" s="126" t="s">
        <v>12203</v>
      </c>
      <c r="B3861" s="126"/>
      <c r="C3861" s="126" t="s">
        <v>12263</v>
      </c>
      <c r="D3861" s="278">
        <f>+VLOOKUP(A3861,'LISTA NACIONAL'!A:B,2,0)</f>
        <v>57497.237999999998</v>
      </c>
      <c r="E3861" s="278">
        <f t="shared" si="60"/>
        <v>69571.657979999989</v>
      </c>
      <c r="G3861" s="7"/>
      <c r="H3861" s="200"/>
      <c r="I3861" s="199"/>
      <c r="J3861" s="199"/>
      <c r="K3861" s="113"/>
      <c r="L3861" s="113"/>
      <c r="M3861" s="113"/>
      <c r="N3861" s="7"/>
    </row>
    <row r="3862" spans="1:14">
      <c r="A3862" s="126" t="s">
        <v>12204</v>
      </c>
      <c r="B3862" s="126"/>
      <c r="C3862" s="126" t="s">
        <v>12264</v>
      </c>
      <c r="D3862" s="278">
        <f>+VLOOKUP(A3862,'LISTA NACIONAL'!A:B,2,0)</f>
        <v>12467.857</v>
      </c>
      <c r="E3862" s="278">
        <f t="shared" si="60"/>
        <v>15086.106969999999</v>
      </c>
      <c r="G3862" s="7"/>
      <c r="H3862" s="200"/>
      <c r="I3862" s="199"/>
      <c r="J3862" s="199"/>
      <c r="K3862" s="113"/>
      <c r="L3862" s="113"/>
      <c r="M3862" s="113"/>
      <c r="N3862" s="7"/>
    </row>
    <row r="3863" spans="1:14">
      <c r="A3863" s="126" t="s">
        <v>12205</v>
      </c>
      <c r="B3863" s="126"/>
      <c r="C3863" s="126" t="s">
        <v>12265</v>
      </c>
      <c r="D3863" s="278">
        <f>+VLOOKUP(A3863,'LISTA NACIONAL'!A:B,2,0)</f>
        <v>7633.2920000000004</v>
      </c>
      <c r="E3863" s="278">
        <f t="shared" si="60"/>
        <v>9236.2833200000005</v>
      </c>
      <c r="G3863" s="7"/>
      <c r="H3863" s="200"/>
      <c r="I3863" s="199"/>
      <c r="J3863" s="199"/>
      <c r="K3863" s="113"/>
      <c r="L3863" s="113"/>
      <c r="M3863" s="113"/>
      <c r="N3863" s="7"/>
    </row>
    <row r="3864" spans="1:14">
      <c r="A3864" s="126" t="s">
        <v>12206</v>
      </c>
      <c r="B3864" s="126"/>
      <c r="C3864" s="126" t="s">
        <v>12266</v>
      </c>
      <c r="D3864" s="278">
        <f>+VLOOKUP(A3864,'LISTA NACIONAL'!A:B,2,0)</f>
        <v>7124.5339999999997</v>
      </c>
      <c r="E3864" s="278">
        <f t="shared" si="60"/>
        <v>8620.6861399999998</v>
      </c>
      <c r="G3864" s="7"/>
      <c r="H3864" s="200"/>
      <c r="I3864" s="199"/>
      <c r="J3864" s="199"/>
      <c r="K3864" s="113"/>
      <c r="L3864" s="113"/>
      <c r="M3864" s="113"/>
      <c r="N3864" s="7"/>
    </row>
    <row r="3865" spans="1:14">
      <c r="A3865" s="126" t="s">
        <v>12207</v>
      </c>
      <c r="B3865" s="126"/>
      <c r="C3865" s="126" t="s">
        <v>12267</v>
      </c>
      <c r="D3865" s="278">
        <f>+VLOOKUP(A3865,'LISTA NACIONAL'!A:B,2,0)</f>
        <v>4516.4570000000003</v>
      </c>
      <c r="E3865" s="278">
        <f t="shared" si="60"/>
        <v>5464.9129700000003</v>
      </c>
      <c r="G3865" s="7"/>
      <c r="H3865" s="200"/>
      <c r="I3865" s="199"/>
      <c r="J3865" s="199"/>
      <c r="K3865" s="113"/>
      <c r="L3865" s="113"/>
      <c r="M3865" s="113"/>
      <c r="N3865" s="7"/>
    </row>
    <row r="3866" spans="1:14">
      <c r="A3866" s="126" t="s">
        <v>12963</v>
      </c>
      <c r="B3866" s="126"/>
      <c r="C3866" s="126" t="s">
        <v>12975</v>
      </c>
      <c r="D3866" s="278">
        <f>+VLOOKUP(A3866,'LISTA NACIONAL'!A:B,2,0)</f>
        <v>15266.735000000001</v>
      </c>
      <c r="E3866" s="278">
        <f t="shared" si="60"/>
        <v>18472.749350000002</v>
      </c>
      <c r="G3866" s="7"/>
      <c r="H3866" s="200"/>
      <c r="I3866" s="199"/>
      <c r="J3866" s="199"/>
      <c r="K3866" s="113"/>
      <c r="L3866" s="113"/>
      <c r="M3866" s="113"/>
      <c r="N3866" s="7"/>
    </row>
    <row r="3867" spans="1:14">
      <c r="A3867" s="126" t="s">
        <v>12964</v>
      </c>
      <c r="B3867" s="126"/>
      <c r="C3867" s="126" t="s">
        <v>12976</v>
      </c>
      <c r="D3867" s="278">
        <f>+VLOOKUP(A3867,'LISTA NACIONAL'!A:B,2,0)</f>
        <v>5216.1180000000004</v>
      </c>
      <c r="E3867" s="278">
        <f t="shared" si="60"/>
        <v>6311.5027800000007</v>
      </c>
      <c r="G3867" s="7"/>
      <c r="H3867" s="200"/>
      <c r="I3867" s="199"/>
      <c r="J3867" s="199"/>
      <c r="K3867" s="113"/>
      <c r="L3867" s="113"/>
      <c r="M3867" s="113"/>
      <c r="N3867" s="7"/>
    </row>
    <row r="3868" spans="1:14">
      <c r="A3868" s="126" t="s">
        <v>12965</v>
      </c>
      <c r="B3868" s="126"/>
      <c r="C3868" s="126" t="s">
        <v>12977</v>
      </c>
      <c r="D3868" s="278">
        <f>+VLOOKUP(A3868,'LISTA NACIONAL'!A:B,2,0)</f>
        <v>24797.632000000001</v>
      </c>
      <c r="E3868" s="278">
        <f t="shared" si="60"/>
        <v>30005.134720000002</v>
      </c>
      <c r="G3868" s="7"/>
      <c r="H3868" s="200"/>
      <c r="I3868" s="199"/>
      <c r="J3868" s="199"/>
      <c r="K3868" s="113"/>
      <c r="L3868" s="113"/>
      <c r="M3868" s="113"/>
      <c r="N3868" s="7"/>
    </row>
    <row r="3869" spans="1:14">
      <c r="A3869" s="126" t="s">
        <v>15377</v>
      </c>
      <c r="B3869" s="126"/>
      <c r="C3869" s="126" t="s">
        <v>15404</v>
      </c>
      <c r="D3869" s="278">
        <f>+VLOOKUP(A3869,'LISTA NACIONAL'!A:B,2,0)</f>
        <v>49595.222999999998</v>
      </c>
      <c r="E3869" s="278">
        <f t="shared" si="60"/>
        <v>60010.219829999995</v>
      </c>
      <c r="G3869" s="7"/>
      <c r="H3869" s="200"/>
      <c r="I3869" s="199"/>
      <c r="J3869" s="199"/>
      <c r="K3869" s="113"/>
      <c r="L3869" s="113"/>
      <c r="M3869" s="113"/>
      <c r="N3869" s="7"/>
    </row>
    <row r="3870" spans="1:14">
      <c r="A3870" s="126" t="s">
        <v>14361</v>
      </c>
      <c r="B3870" s="126"/>
      <c r="C3870" s="126" t="s">
        <v>14383</v>
      </c>
      <c r="D3870" s="278">
        <f>+VLOOKUP(A3870,'LISTA NACIONAL'!A:B,2,0)</f>
        <v>75697.966</v>
      </c>
      <c r="E3870" s="278">
        <f t="shared" si="60"/>
        <v>91594.538860000001</v>
      </c>
      <c r="G3870" s="7"/>
      <c r="H3870" s="200"/>
      <c r="I3870" s="199"/>
      <c r="J3870" s="199"/>
      <c r="K3870" s="113"/>
      <c r="L3870" s="113"/>
      <c r="M3870" s="113"/>
      <c r="N3870" s="7"/>
    </row>
    <row r="3871" spans="1:14">
      <c r="A3871" s="126" t="s">
        <v>12966</v>
      </c>
      <c r="B3871" s="126"/>
      <c r="C3871" s="126" t="s">
        <v>12978</v>
      </c>
      <c r="D3871" s="278">
        <f>+VLOOKUP(A3871,'LISTA NACIONAL'!A:B,2,0)</f>
        <v>5339.2</v>
      </c>
      <c r="E3871" s="278">
        <f t="shared" si="60"/>
        <v>6460.4319999999998</v>
      </c>
      <c r="G3871" s="7"/>
      <c r="H3871" s="200"/>
      <c r="I3871" s="199"/>
      <c r="J3871" s="199"/>
      <c r="K3871" s="113"/>
      <c r="L3871" s="113"/>
      <c r="M3871" s="113"/>
      <c r="N3871" s="7"/>
    </row>
    <row r="3872" spans="1:14">
      <c r="A3872" s="126" t="s">
        <v>12967</v>
      </c>
      <c r="B3872" s="126"/>
      <c r="C3872" s="126" t="s">
        <v>12979</v>
      </c>
      <c r="D3872" s="278">
        <f>+VLOOKUP(A3872,'LISTA NACIONAL'!A:B,2,0)</f>
        <v>24172.087</v>
      </c>
      <c r="E3872" s="278">
        <f t="shared" si="60"/>
        <v>29248.225269999999</v>
      </c>
      <c r="G3872" s="7"/>
      <c r="H3872" s="200"/>
      <c r="I3872" s="199"/>
      <c r="J3872" s="199"/>
      <c r="K3872" s="113"/>
      <c r="L3872" s="113"/>
      <c r="M3872" s="113"/>
      <c r="N3872" s="7"/>
    </row>
    <row r="3873" spans="1:14">
      <c r="A3873" s="126" t="s">
        <v>12968</v>
      </c>
      <c r="B3873" s="126"/>
      <c r="C3873" s="126" t="s">
        <v>12980</v>
      </c>
      <c r="D3873" s="278">
        <f>+VLOOKUP(A3873,'LISTA NACIONAL'!A:B,2,0)</f>
        <v>13929.155000000001</v>
      </c>
      <c r="E3873" s="278">
        <f t="shared" si="60"/>
        <v>16854.277549999999</v>
      </c>
      <c r="G3873" s="7"/>
      <c r="H3873" s="200"/>
      <c r="I3873" s="199"/>
      <c r="J3873" s="199"/>
      <c r="K3873" s="113"/>
      <c r="L3873" s="113"/>
      <c r="M3873" s="113"/>
      <c r="N3873" s="7"/>
    </row>
    <row r="3874" spans="1:14">
      <c r="A3874" s="126" t="s">
        <v>12969</v>
      </c>
      <c r="B3874" s="126"/>
      <c r="C3874" s="126" t="s">
        <v>12981</v>
      </c>
      <c r="D3874" s="278">
        <f>+VLOOKUP(A3874,'LISTA NACIONAL'!A:B,2,0)</f>
        <v>14617.538</v>
      </c>
      <c r="E3874" s="278">
        <f t="shared" si="60"/>
        <v>17687.220979999998</v>
      </c>
      <c r="G3874" s="7"/>
      <c r="H3874" s="200"/>
      <c r="I3874" s="199"/>
      <c r="J3874" s="199"/>
      <c r="K3874" s="113"/>
      <c r="L3874" s="113"/>
      <c r="M3874" s="113"/>
      <c r="N3874" s="7"/>
    </row>
    <row r="3875" spans="1:14">
      <c r="A3875" s="126" t="s">
        <v>12970</v>
      </c>
      <c r="B3875" s="126"/>
      <c r="C3875" s="126" t="s">
        <v>12982</v>
      </c>
      <c r="D3875" s="278">
        <f>+VLOOKUP(A3875,'LISTA NACIONAL'!A:B,2,0)</f>
        <v>18817.726999999999</v>
      </c>
      <c r="E3875" s="278">
        <f t="shared" si="60"/>
        <v>22769.449669999998</v>
      </c>
      <c r="G3875" s="7"/>
      <c r="H3875" s="200"/>
      <c r="I3875" s="199"/>
      <c r="J3875" s="199"/>
      <c r="K3875" s="113"/>
      <c r="L3875" s="113"/>
      <c r="M3875" s="113"/>
      <c r="N3875" s="7"/>
    </row>
    <row r="3876" spans="1:14">
      <c r="A3876" s="126" t="s">
        <v>15378</v>
      </c>
      <c r="B3876" s="126"/>
      <c r="C3876" s="126" t="s">
        <v>15405</v>
      </c>
      <c r="D3876" s="278">
        <f>+VLOOKUP(A3876,'LISTA NACIONAL'!A:B,2,0)</f>
        <v>4437.4660000000003</v>
      </c>
      <c r="E3876" s="278">
        <f t="shared" si="60"/>
        <v>5369.3338600000006</v>
      </c>
      <c r="G3876" s="7"/>
      <c r="H3876" s="200"/>
      <c r="I3876" s="199"/>
      <c r="J3876" s="199"/>
      <c r="K3876" s="113"/>
      <c r="L3876" s="113"/>
      <c r="M3876" s="113"/>
      <c r="N3876" s="7"/>
    </row>
    <row r="3877" spans="1:14">
      <c r="A3877" s="126" t="s">
        <v>12971</v>
      </c>
      <c r="B3877" s="126"/>
      <c r="C3877" s="126" t="s">
        <v>12983</v>
      </c>
      <c r="D3877" s="278">
        <f>+VLOOKUP(A3877,'LISTA NACIONAL'!A:B,2,0)</f>
        <v>8756.2690000000002</v>
      </c>
      <c r="E3877" s="278">
        <f t="shared" si="60"/>
        <v>10595.085489999999</v>
      </c>
      <c r="G3877" s="7"/>
      <c r="H3877" s="200"/>
      <c r="I3877" s="199"/>
      <c r="J3877" s="199"/>
      <c r="K3877" s="113"/>
      <c r="L3877" s="113"/>
      <c r="M3877" s="113"/>
      <c r="N3877" s="7"/>
    </row>
    <row r="3878" spans="1:14">
      <c r="A3878" s="126" t="s">
        <v>12972</v>
      </c>
      <c r="B3878" s="126"/>
      <c r="C3878" s="126" t="s">
        <v>12984</v>
      </c>
      <c r="D3878" s="278">
        <f>+VLOOKUP(A3878,'LISTA NACIONAL'!A:B,2,0)</f>
        <v>44398.39</v>
      </c>
      <c r="E3878" s="278">
        <f t="shared" si="60"/>
        <v>53722.051899999999</v>
      </c>
      <c r="G3878" s="7"/>
      <c r="H3878" s="200"/>
      <c r="I3878" s="199"/>
      <c r="J3878" s="199"/>
      <c r="K3878" s="113"/>
      <c r="L3878" s="113"/>
      <c r="M3878" s="113"/>
      <c r="N3878" s="7"/>
    </row>
    <row r="3879" spans="1:14">
      <c r="A3879" s="126" t="s">
        <v>12973</v>
      </c>
      <c r="B3879" s="126"/>
      <c r="C3879" s="126" t="s">
        <v>12985</v>
      </c>
      <c r="D3879" s="278">
        <f>+VLOOKUP(A3879,'LISTA NACIONAL'!A:B,2,0)</f>
        <v>37777.800000000003</v>
      </c>
      <c r="E3879" s="278">
        <f t="shared" si="60"/>
        <v>45711.137999999999</v>
      </c>
      <c r="G3879" s="7"/>
      <c r="H3879" s="200"/>
      <c r="I3879" s="199"/>
      <c r="J3879" s="199"/>
      <c r="K3879" s="113"/>
      <c r="L3879" s="113"/>
      <c r="M3879" s="113"/>
      <c r="N3879" s="7"/>
    </row>
    <row r="3880" spans="1:14">
      <c r="A3880" s="126" t="s">
        <v>14362</v>
      </c>
      <c r="B3880" s="126"/>
      <c r="C3880" s="126" t="s">
        <v>14384</v>
      </c>
      <c r="D3880" s="278">
        <f>+VLOOKUP(A3880,'LISTA NACIONAL'!A:B,2,0)</f>
        <v>51517.345000000001</v>
      </c>
      <c r="E3880" s="278">
        <f t="shared" si="60"/>
        <v>62335.987450000001</v>
      </c>
      <c r="G3880" s="7"/>
      <c r="H3880" s="200"/>
      <c r="I3880" s="199"/>
      <c r="J3880" s="199"/>
      <c r="K3880" s="113"/>
      <c r="L3880" s="113"/>
      <c r="M3880" s="113"/>
      <c r="N3880" s="7"/>
    </row>
    <row r="3881" spans="1:14">
      <c r="A3881" s="126" t="s">
        <v>14363</v>
      </c>
      <c r="B3881" s="126"/>
      <c r="C3881" s="126" t="s">
        <v>14385</v>
      </c>
      <c r="D3881" s="278">
        <f>+VLOOKUP(A3881,'LISTA NACIONAL'!A:B,2,0)</f>
        <v>99854.873000000007</v>
      </c>
      <c r="E3881" s="278">
        <f t="shared" si="60"/>
        <v>120824.39633</v>
      </c>
      <c r="G3881" s="7"/>
      <c r="H3881" s="200"/>
      <c r="I3881" s="199"/>
      <c r="J3881" s="199"/>
      <c r="K3881" s="113"/>
      <c r="L3881" s="113"/>
      <c r="M3881" s="113"/>
      <c r="N3881" s="7"/>
    </row>
    <row r="3882" spans="1:14">
      <c r="A3882" s="126" t="s">
        <v>14364</v>
      </c>
      <c r="B3882" s="126"/>
      <c r="C3882" s="126" t="s">
        <v>14386</v>
      </c>
      <c r="D3882" s="278">
        <f>+VLOOKUP(A3882,'LISTA NACIONAL'!A:B,2,0)</f>
        <v>18817.726999999999</v>
      </c>
      <c r="E3882" s="278">
        <f t="shared" si="60"/>
        <v>22769.449669999998</v>
      </c>
      <c r="G3882" s="7"/>
      <c r="H3882" s="200"/>
      <c r="I3882" s="199"/>
      <c r="J3882" s="199"/>
      <c r="K3882" s="113"/>
      <c r="L3882" s="113"/>
      <c r="M3882" s="113"/>
      <c r="N3882" s="7"/>
    </row>
    <row r="3883" spans="1:14">
      <c r="A3883" s="126" t="s">
        <v>14365</v>
      </c>
      <c r="B3883" s="126"/>
      <c r="C3883" s="126" t="s">
        <v>14387</v>
      </c>
      <c r="D3883" s="278">
        <f>+VLOOKUP(A3883,'LISTA NACIONAL'!A:B,2,0)</f>
        <v>25438.312000000002</v>
      </c>
      <c r="E3883" s="278">
        <f t="shared" si="60"/>
        <v>30780.357520000001</v>
      </c>
      <c r="G3883" s="7"/>
      <c r="H3883" s="200"/>
      <c r="I3883" s="199"/>
      <c r="J3883" s="199"/>
      <c r="K3883" s="113"/>
      <c r="L3883" s="113"/>
      <c r="M3883" s="113"/>
      <c r="N3883" s="7"/>
    </row>
    <row r="3884" spans="1:14">
      <c r="A3884" s="126" t="s">
        <v>14366</v>
      </c>
      <c r="B3884" s="126"/>
      <c r="C3884" s="126" t="s">
        <v>14388</v>
      </c>
      <c r="D3884" s="278">
        <f>+VLOOKUP(A3884,'LISTA NACIONAL'!A:B,2,0)</f>
        <v>4830.5739999999996</v>
      </c>
      <c r="E3884" s="278">
        <f t="shared" si="60"/>
        <v>5844.9945399999997</v>
      </c>
      <c r="G3884" s="7"/>
      <c r="H3884" s="200"/>
      <c r="I3884" s="199"/>
      <c r="J3884" s="199"/>
      <c r="K3884" s="113"/>
      <c r="L3884" s="113"/>
      <c r="M3884" s="113"/>
      <c r="N3884" s="7"/>
    </row>
    <row r="3885" spans="1:14">
      <c r="A3885" s="126" t="s">
        <v>14367</v>
      </c>
      <c r="B3885" s="126"/>
      <c r="C3885" s="126" t="s">
        <v>14389</v>
      </c>
      <c r="D3885" s="278">
        <f>+VLOOKUP(A3885,'LISTA NACIONAL'!A:B,2,0)</f>
        <v>58636.269</v>
      </c>
      <c r="E3885" s="278">
        <f t="shared" si="60"/>
        <v>70949.885490000001</v>
      </c>
      <c r="G3885" s="7"/>
      <c r="H3885" s="200"/>
      <c r="I3885" s="199"/>
      <c r="J3885" s="199"/>
      <c r="K3885" s="113"/>
      <c r="L3885" s="113"/>
      <c r="M3885" s="113"/>
      <c r="N3885" s="7"/>
    </row>
    <row r="3886" spans="1:14">
      <c r="A3886" s="126" t="s">
        <v>14368</v>
      </c>
      <c r="B3886" s="126"/>
      <c r="C3886" s="126" t="s">
        <v>14390</v>
      </c>
      <c r="D3886" s="278">
        <f>+VLOOKUP(A3886,'LISTA NACIONAL'!A:B,2,0)</f>
        <v>17542.191999999999</v>
      </c>
      <c r="E3886" s="278">
        <f t="shared" si="60"/>
        <v>21226.052319999999</v>
      </c>
      <c r="G3886" s="7"/>
      <c r="H3886" s="200"/>
      <c r="I3886" s="199"/>
      <c r="J3886" s="199"/>
      <c r="K3886" s="113"/>
      <c r="L3886" s="113"/>
      <c r="M3886" s="113"/>
      <c r="N3886" s="7"/>
    </row>
    <row r="3887" spans="1:14">
      <c r="A3887" s="126" t="s">
        <v>14369</v>
      </c>
      <c r="B3887" s="126"/>
      <c r="C3887" s="126" t="s">
        <v>14391</v>
      </c>
      <c r="D3887" s="278">
        <f>+VLOOKUP(A3887,'LISTA NACIONAL'!A:B,2,0)</f>
        <v>2375.6709999999998</v>
      </c>
      <c r="E3887" s="278">
        <f t="shared" si="60"/>
        <v>2874.5619099999999</v>
      </c>
      <c r="G3887" s="7"/>
      <c r="H3887" s="200"/>
      <c r="I3887" s="199"/>
      <c r="J3887" s="199"/>
      <c r="K3887" s="113"/>
      <c r="L3887" s="113"/>
      <c r="M3887" s="113"/>
      <c r="N3887" s="7"/>
    </row>
    <row r="3888" spans="1:14">
      <c r="A3888" s="126" t="s">
        <v>14370</v>
      </c>
      <c r="B3888" s="126"/>
      <c r="C3888" s="126" t="s">
        <v>14392</v>
      </c>
      <c r="D3888" s="278">
        <f>+VLOOKUP(A3888,'LISTA NACIONAL'!A:B,2,0)</f>
        <v>2136.04</v>
      </c>
      <c r="E3888" s="278">
        <f t="shared" si="60"/>
        <v>2584.6084000000001</v>
      </c>
      <c r="G3888" s="7"/>
      <c r="H3888" s="200"/>
      <c r="I3888" s="199"/>
      <c r="J3888" s="199"/>
      <c r="K3888" s="113"/>
      <c r="L3888" s="113"/>
      <c r="M3888" s="113"/>
      <c r="N3888" s="7"/>
    </row>
    <row r="3889" spans="1:14">
      <c r="A3889" s="126" t="s">
        <v>14371</v>
      </c>
      <c r="B3889" s="126"/>
      <c r="C3889" s="126" t="s">
        <v>14393</v>
      </c>
      <c r="D3889" s="278">
        <f>+VLOOKUP(A3889,'LISTA NACIONAL'!A:B,2,0)</f>
        <v>31797.899000000001</v>
      </c>
      <c r="E3889" s="278">
        <f t="shared" si="60"/>
        <v>38475.45779</v>
      </c>
      <c r="G3889" s="7"/>
      <c r="H3889" s="200"/>
      <c r="I3889" s="199"/>
      <c r="J3889" s="199"/>
      <c r="K3889" s="113"/>
      <c r="L3889" s="113"/>
      <c r="M3889" s="113"/>
      <c r="N3889" s="7"/>
    </row>
    <row r="3890" spans="1:14">
      <c r="A3890" s="126" t="s">
        <v>14372</v>
      </c>
      <c r="B3890" s="126"/>
      <c r="C3890" s="126" t="s">
        <v>14394</v>
      </c>
      <c r="D3890" s="278">
        <f>+VLOOKUP(A3890,'LISTA NACIONAL'!A:B,2,0)</f>
        <v>62551.665000000001</v>
      </c>
      <c r="E3890" s="278">
        <f t="shared" si="60"/>
        <v>75687.514649999997</v>
      </c>
      <c r="G3890" s="7"/>
      <c r="H3890" s="200"/>
      <c r="I3890" s="199"/>
      <c r="J3890" s="199"/>
      <c r="K3890" s="113"/>
      <c r="L3890" s="113"/>
      <c r="M3890" s="113"/>
      <c r="N3890" s="7"/>
    </row>
    <row r="3891" spans="1:14">
      <c r="A3891" s="126" t="s">
        <v>14373</v>
      </c>
      <c r="B3891" s="126"/>
      <c r="C3891" s="126" t="s">
        <v>14395</v>
      </c>
      <c r="D3891" s="278">
        <f>+VLOOKUP(A3891,'LISTA NACIONAL'!A:B,2,0)</f>
        <v>13027.657999999999</v>
      </c>
      <c r="E3891" s="278">
        <f t="shared" si="60"/>
        <v>15763.466179999999</v>
      </c>
      <c r="G3891" s="7"/>
      <c r="H3891" s="200"/>
      <c r="I3891" s="199"/>
      <c r="J3891" s="199"/>
      <c r="K3891" s="113"/>
      <c r="L3891" s="113"/>
      <c r="M3891" s="113"/>
      <c r="N3891" s="7"/>
    </row>
    <row r="3892" spans="1:14">
      <c r="A3892" s="126" t="s">
        <v>14374</v>
      </c>
      <c r="B3892" s="126"/>
      <c r="C3892" s="126" t="s">
        <v>14396</v>
      </c>
      <c r="D3892" s="278">
        <f>+VLOOKUP(A3892,'LISTA NACIONAL'!A:B,2,0)</f>
        <v>3334.326</v>
      </c>
      <c r="E3892" s="278">
        <f t="shared" si="60"/>
        <v>4034.5344599999999</v>
      </c>
      <c r="G3892" s="7"/>
      <c r="H3892" s="200"/>
      <c r="I3892" s="199"/>
      <c r="J3892" s="199"/>
      <c r="K3892" s="113"/>
      <c r="L3892" s="113"/>
      <c r="M3892" s="113"/>
      <c r="N3892" s="7"/>
    </row>
    <row r="3893" spans="1:14">
      <c r="A3893" s="126" t="s">
        <v>14375</v>
      </c>
      <c r="B3893" s="126"/>
      <c r="C3893" s="126" t="s">
        <v>14397</v>
      </c>
      <c r="D3893" s="278">
        <f>+VLOOKUP(A3893,'LISTA NACIONAL'!A:B,2,0)</f>
        <v>2292.2429999999999</v>
      </c>
      <c r="E3893" s="278">
        <f t="shared" si="60"/>
        <v>2773.6140299999997</v>
      </c>
      <c r="G3893" s="7"/>
      <c r="H3893" s="200"/>
      <c r="I3893" s="199"/>
      <c r="J3893" s="199"/>
      <c r="K3893" s="113"/>
      <c r="L3893" s="113"/>
      <c r="M3893" s="113"/>
      <c r="N3893" s="7"/>
    </row>
    <row r="3894" spans="1:14">
      <c r="A3894" s="126" t="s">
        <v>14376</v>
      </c>
      <c r="B3894" s="126"/>
      <c r="C3894" s="126" t="s">
        <v>14398</v>
      </c>
      <c r="D3894" s="278">
        <f>+VLOOKUP(A3894,'LISTA NACIONAL'!A:B,2,0)</f>
        <v>5410.3969999999999</v>
      </c>
      <c r="E3894" s="278">
        <f t="shared" si="60"/>
        <v>6546.5803699999997</v>
      </c>
      <c r="G3894" s="7"/>
      <c r="H3894" s="200"/>
      <c r="I3894" s="199"/>
      <c r="J3894" s="199"/>
      <c r="K3894" s="113"/>
      <c r="L3894" s="113"/>
      <c r="M3894" s="113"/>
      <c r="N3894" s="7"/>
    </row>
    <row r="3895" spans="1:14">
      <c r="A3895" s="126" t="s">
        <v>14377</v>
      </c>
      <c r="B3895" s="126"/>
      <c r="C3895" s="126" t="s">
        <v>14399</v>
      </c>
      <c r="D3895" s="278">
        <f>+VLOOKUP(A3895,'LISTA NACIONAL'!A:B,2,0)</f>
        <v>5196.83</v>
      </c>
      <c r="E3895" s="278">
        <f t="shared" si="60"/>
        <v>6288.1642999999995</v>
      </c>
      <c r="G3895" s="7"/>
      <c r="H3895" s="200"/>
      <c r="I3895" s="199"/>
      <c r="J3895" s="199"/>
      <c r="K3895" s="113"/>
      <c r="L3895" s="113"/>
      <c r="M3895" s="113"/>
      <c r="N3895" s="7"/>
    </row>
    <row r="3896" spans="1:14">
      <c r="A3896" s="126" t="s">
        <v>15379</v>
      </c>
      <c r="B3896" s="126"/>
      <c r="C3896" s="126" t="s">
        <v>15406</v>
      </c>
      <c r="D3896" s="278">
        <f>+VLOOKUP(A3896,'LISTA NACIONAL'!A:B,2,0)</f>
        <v>5718.8879999999999</v>
      </c>
      <c r="E3896" s="278">
        <f t="shared" si="60"/>
        <v>6919.85448</v>
      </c>
      <c r="G3896" s="7"/>
      <c r="H3896" s="200"/>
      <c r="I3896" s="199"/>
      <c r="J3896" s="199"/>
      <c r="K3896" s="113"/>
      <c r="L3896" s="113"/>
      <c r="M3896" s="113"/>
      <c r="N3896" s="7"/>
    </row>
    <row r="3897" spans="1:14">
      <c r="A3897" s="126" t="s">
        <v>15380</v>
      </c>
      <c r="B3897" s="126"/>
      <c r="C3897" s="126" t="s">
        <v>15407</v>
      </c>
      <c r="D3897" s="278">
        <f>+VLOOKUP(A3897,'LISTA NACIONAL'!A:B,2,0)</f>
        <v>5101.9179999999997</v>
      </c>
      <c r="E3897" s="278">
        <f t="shared" si="60"/>
        <v>6173.3207799999991</v>
      </c>
      <c r="G3897" s="7"/>
      <c r="H3897" s="200"/>
      <c r="I3897" s="199"/>
      <c r="J3897" s="199"/>
      <c r="K3897" s="113"/>
      <c r="L3897" s="113"/>
      <c r="M3897" s="113"/>
      <c r="N3897" s="7"/>
    </row>
    <row r="3898" spans="1:14">
      <c r="A3898" s="126" t="s">
        <v>15381</v>
      </c>
      <c r="B3898" s="126"/>
      <c r="C3898" s="126" t="s">
        <v>15408</v>
      </c>
      <c r="D3898" s="278">
        <f>+VLOOKUP(A3898,'LISTA NACIONAL'!A:B,2,0)</f>
        <v>36543.851999999999</v>
      </c>
      <c r="E3898" s="278">
        <f t="shared" si="60"/>
        <v>44218.060919999996</v>
      </c>
      <c r="G3898" s="7"/>
      <c r="H3898" s="200"/>
      <c r="I3898" s="199"/>
      <c r="J3898" s="199"/>
      <c r="K3898" s="113"/>
      <c r="L3898" s="113"/>
      <c r="M3898" s="113"/>
      <c r="N3898" s="7"/>
    </row>
    <row r="3899" spans="1:14">
      <c r="A3899" s="126" t="s">
        <v>15382</v>
      </c>
      <c r="B3899" s="126"/>
      <c r="C3899" s="126" t="s">
        <v>15409</v>
      </c>
      <c r="D3899" s="278">
        <f>+VLOOKUP(A3899,'LISTA NACIONAL'!A:B,2,0)</f>
        <v>36543.851999999999</v>
      </c>
      <c r="E3899" s="278">
        <f t="shared" si="60"/>
        <v>44218.060919999996</v>
      </c>
      <c r="G3899" s="7"/>
      <c r="H3899" s="200"/>
      <c r="I3899" s="199"/>
      <c r="J3899" s="199"/>
      <c r="K3899" s="113"/>
      <c r="L3899" s="113"/>
      <c r="M3899" s="113"/>
      <c r="N3899" s="7"/>
    </row>
    <row r="3900" spans="1:14">
      <c r="A3900" s="126" t="s">
        <v>15383</v>
      </c>
      <c r="B3900" s="126"/>
      <c r="C3900" s="126" t="s">
        <v>15410</v>
      </c>
      <c r="D3900" s="278">
        <f>+VLOOKUP(A3900,'LISTA NACIONAL'!A:B,2,0)</f>
        <v>78189.591</v>
      </c>
      <c r="E3900" s="278">
        <f t="shared" si="60"/>
        <v>94609.405109999992</v>
      </c>
      <c r="G3900" s="7"/>
      <c r="H3900" s="200"/>
      <c r="I3900" s="199"/>
      <c r="J3900" s="199"/>
      <c r="K3900" s="113"/>
      <c r="L3900" s="113"/>
      <c r="M3900" s="113"/>
      <c r="N3900" s="7"/>
    </row>
    <row r="3901" spans="1:14">
      <c r="A3901" s="126" t="s">
        <v>15384</v>
      </c>
      <c r="B3901" s="126"/>
      <c r="C3901" s="126" t="s">
        <v>15411</v>
      </c>
      <c r="D3901" s="278">
        <f>+VLOOKUP(A3901,'LISTA NACIONAL'!A:B,2,0)</f>
        <v>60463.457999999999</v>
      </c>
      <c r="E3901" s="278">
        <f t="shared" si="60"/>
        <v>73160.784180000002</v>
      </c>
      <c r="G3901" s="7"/>
      <c r="H3901" s="200"/>
      <c r="I3901" s="199"/>
      <c r="J3901" s="199"/>
      <c r="K3901" s="113"/>
      <c r="L3901" s="113"/>
      <c r="M3901" s="113"/>
      <c r="N3901" s="7"/>
    </row>
    <row r="3902" spans="1:14">
      <c r="A3902" s="126" t="s">
        <v>15385</v>
      </c>
      <c r="B3902" s="126"/>
      <c r="C3902" s="126" t="s">
        <v>15412</v>
      </c>
      <c r="D3902" s="278">
        <f>+VLOOKUP(A3902,'LISTA NACIONAL'!A:B,2,0)</f>
        <v>36069.260999999999</v>
      </c>
      <c r="E3902" s="278">
        <f t="shared" si="60"/>
        <v>43643.805809999998</v>
      </c>
      <c r="G3902" s="7"/>
      <c r="H3902" s="200"/>
      <c r="I3902" s="199"/>
      <c r="J3902" s="199"/>
      <c r="K3902" s="113"/>
      <c r="L3902" s="113"/>
      <c r="M3902" s="113"/>
      <c r="N3902" s="7"/>
    </row>
    <row r="3903" spans="1:14">
      <c r="A3903" s="126" t="s">
        <v>15386</v>
      </c>
      <c r="B3903" s="126"/>
      <c r="C3903" s="126" t="s">
        <v>15413</v>
      </c>
      <c r="D3903" s="278">
        <f>+VLOOKUP(A3903,'LISTA NACIONAL'!A:B,2,0)</f>
        <v>67772.225999999995</v>
      </c>
      <c r="E3903" s="278">
        <f t="shared" si="60"/>
        <v>82004.393459999992</v>
      </c>
      <c r="G3903" s="7"/>
      <c r="H3903" s="200"/>
      <c r="I3903" s="199"/>
      <c r="J3903" s="199"/>
      <c r="K3903" s="113"/>
      <c r="L3903" s="113"/>
      <c r="M3903" s="113"/>
      <c r="N3903" s="7"/>
    </row>
    <row r="3904" spans="1:14">
      <c r="A3904" s="126" t="s">
        <v>14555</v>
      </c>
      <c r="B3904" s="126"/>
      <c r="C3904" s="126" t="s">
        <v>14560</v>
      </c>
      <c r="D3904" s="278">
        <f>+VLOOKUP(A3904,'LISTA NACIONAL'!A:B,2,0)</f>
        <v>33886.137999999999</v>
      </c>
      <c r="E3904" s="278">
        <f t="shared" si="60"/>
        <v>41002.226979999999</v>
      </c>
      <c r="G3904" s="7"/>
      <c r="H3904" s="200"/>
      <c r="I3904" s="199"/>
      <c r="J3904" s="199"/>
      <c r="K3904" s="113"/>
      <c r="L3904" s="113"/>
      <c r="M3904" s="113"/>
      <c r="N3904" s="7"/>
    </row>
    <row r="3905" spans="1:14">
      <c r="A3905" s="126" t="s">
        <v>14556</v>
      </c>
      <c r="B3905" s="126"/>
      <c r="C3905" s="126" t="s">
        <v>14561</v>
      </c>
      <c r="D3905" s="278">
        <f>+VLOOKUP(A3905,'LISTA NACIONAL'!A:B,2,0)</f>
        <v>7784.5780000000004</v>
      </c>
      <c r="E3905" s="278">
        <f t="shared" si="60"/>
        <v>9419.3393799999994</v>
      </c>
      <c r="G3905" s="7"/>
      <c r="H3905" s="200"/>
      <c r="I3905" s="199"/>
      <c r="J3905" s="199"/>
      <c r="K3905" s="113"/>
      <c r="L3905" s="113"/>
      <c r="M3905" s="113"/>
      <c r="N3905" s="7"/>
    </row>
    <row r="3906" spans="1:14">
      <c r="A3906" s="126" t="s">
        <v>14557</v>
      </c>
      <c r="B3906" s="126"/>
      <c r="C3906" s="126" t="s">
        <v>14562</v>
      </c>
      <c r="D3906" s="278">
        <f>+VLOOKUP(A3906,'LISTA NACIONAL'!A:B,2,0)</f>
        <v>17251.55</v>
      </c>
      <c r="E3906" s="278">
        <f t="shared" si="60"/>
        <v>20874.375499999998</v>
      </c>
      <c r="G3906" s="7"/>
      <c r="H3906" s="200"/>
      <c r="I3906" s="199"/>
      <c r="J3906" s="199"/>
      <c r="K3906" s="113"/>
      <c r="L3906" s="113"/>
      <c r="M3906" s="113"/>
      <c r="N3906" s="7"/>
    </row>
    <row r="3907" spans="1:14">
      <c r="A3907" s="126" t="s">
        <v>14558</v>
      </c>
      <c r="B3907" s="126"/>
      <c r="C3907" s="126" t="s">
        <v>14563</v>
      </c>
      <c r="D3907" s="278">
        <f>+VLOOKUP(A3907,'LISTA NACIONAL'!A:B,2,0)</f>
        <v>5362.9319999999998</v>
      </c>
      <c r="E3907" s="278">
        <f t="shared" si="60"/>
        <v>6489.1477199999999</v>
      </c>
      <c r="G3907" s="7"/>
      <c r="H3907" s="200"/>
      <c r="I3907" s="199"/>
      <c r="J3907" s="199"/>
      <c r="K3907" s="113"/>
      <c r="L3907" s="113"/>
      <c r="M3907" s="113"/>
      <c r="N3907" s="7"/>
    </row>
    <row r="3908" spans="1:14">
      <c r="A3908" s="126" t="s">
        <v>15387</v>
      </c>
      <c r="B3908" s="126"/>
      <c r="C3908" s="126" t="s">
        <v>15414</v>
      </c>
      <c r="D3908" s="278">
        <f>+VLOOKUP(A3908,'LISTA NACIONAL'!A:B,2,0)</f>
        <v>43022.053</v>
      </c>
      <c r="E3908" s="278">
        <f t="shared" si="60"/>
        <v>52056.684130000001</v>
      </c>
      <c r="G3908" s="7"/>
      <c r="H3908" s="200"/>
      <c r="I3908" s="199"/>
      <c r="J3908" s="199"/>
      <c r="K3908" s="113"/>
      <c r="L3908" s="113"/>
      <c r="M3908" s="113"/>
      <c r="N3908" s="7"/>
    </row>
    <row r="3909" spans="1:14">
      <c r="A3909" s="126" t="s">
        <v>15388</v>
      </c>
      <c r="B3909" s="126"/>
      <c r="C3909" s="126" t="s">
        <v>15415</v>
      </c>
      <c r="D3909" s="278">
        <f>+VLOOKUP(A3909,'LISTA NACIONAL'!A:B,2,0)</f>
        <v>6407.03</v>
      </c>
      <c r="E3909" s="278">
        <f t="shared" si="60"/>
        <v>7752.5062999999991</v>
      </c>
      <c r="G3909" s="7"/>
      <c r="H3909" s="200"/>
      <c r="I3909" s="199"/>
      <c r="J3909" s="199"/>
      <c r="K3909" s="113"/>
      <c r="L3909" s="113"/>
      <c r="M3909" s="113"/>
      <c r="N3909" s="7"/>
    </row>
    <row r="3910" spans="1:14">
      <c r="A3910" s="126" t="s">
        <v>15389</v>
      </c>
      <c r="B3910" s="126"/>
      <c r="C3910" s="126" t="s">
        <v>15416</v>
      </c>
      <c r="D3910" s="278">
        <f>+VLOOKUP(A3910,'LISTA NACIONAL'!A:B,2,0)</f>
        <v>13810.727000000001</v>
      </c>
      <c r="E3910" s="278">
        <f t="shared" si="60"/>
        <v>16710.979670000001</v>
      </c>
      <c r="G3910" s="7"/>
      <c r="H3910" s="200"/>
      <c r="I3910" s="199"/>
      <c r="J3910" s="199"/>
      <c r="K3910" s="113"/>
      <c r="L3910" s="113"/>
      <c r="M3910" s="113"/>
      <c r="N3910" s="7"/>
    </row>
    <row r="3911" spans="1:14">
      <c r="A3911" s="126" t="s">
        <v>15390</v>
      </c>
      <c r="B3911" s="126"/>
      <c r="C3911" s="126" t="s">
        <v>15417</v>
      </c>
      <c r="D3911" s="278">
        <f>+VLOOKUP(A3911,'LISTA NACIONAL'!A:B,2,0)</f>
        <v>24489.119999999999</v>
      </c>
      <c r="E3911" s="278">
        <f t="shared" si="60"/>
        <v>29631.835199999998</v>
      </c>
      <c r="G3911" s="7"/>
      <c r="H3911" s="200"/>
      <c r="I3911" s="199"/>
      <c r="J3911" s="199"/>
      <c r="K3911" s="113"/>
      <c r="L3911" s="113"/>
      <c r="M3911" s="113"/>
      <c r="N3911" s="7"/>
    </row>
    <row r="3912" spans="1:14">
      <c r="A3912" s="126" t="s">
        <v>15391</v>
      </c>
      <c r="B3912" s="126"/>
      <c r="C3912" s="126" t="s">
        <v>15418</v>
      </c>
      <c r="D3912" s="278">
        <f>+VLOOKUP(A3912,'LISTA NACIONAL'!A:B,2,0)</f>
        <v>27550.284</v>
      </c>
      <c r="E3912" s="278">
        <f t="shared" si="60"/>
        <v>33335.843639999999</v>
      </c>
      <c r="G3912" s="7"/>
      <c r="H3912" s="200"/>
      <c r="I3912" s="199"/>
      <c r="J3912" s="199"/>
      <c r="K3912" s="113"/>
      <c r="L3912" s="113"/>
      <c r="M3912" s="113"/>
      <c r="N3912" s="7"/>
    </row>
    <row r="3913" spans="1:14">
      <c r="A3913" s="126" t="s">
        <v>15392</v>
      </c>
      <c r="B3913" s="126"/>
      <c r="C3913" s="126" t="s">
        <v>15419</v>
      </c>
      <c r="D3913" s="278">
        <f>+VLOOKUP(A3913,'LISTA NACIONAL'!A:B,2,0)</f>
        <v>6786.7250000000004</v>
      </c>
      <c r="E3913" s="278">
        <f t="shared" si="60"/>
        <v>8211.9372500000009</v>
      </c>
      <c r="G3913" s="7"/>
      <c r="H3913" s="200"/>
      <c r="I3913" s="199"/>
      <c r="J3913" s="199"/>
      <c r="K3913" s="113"/>
      <c r="L3913" s="113"/>
      <c r="M3913" s="113"/>
      <c r="N3913" s="7"/>
    </row>
    <row r="3914" spans="1:14">
      <c r="A3914" s="126" t="s">
        <v>15393</v>
      </c>
      <c r="B3914" s="126"/>
      <c r="C3914" s="126" t="s">
        <v>15420</v>
      </c>
      <c r="D3914" s="278">
        <f>+VLOOKUP(A3914,'LISTA NACIONAL'!A:B,2,0)</f>
        <v>30611.392</v>
      </c>
      <c r="E3914" s="278">
        <f t="shared" si="60"/>
        <v>37039.784319999999</v>
      </c>
      <c r="G3914" s="7"/>
      <c r="H3914" s="200"/>
      <c r="I3914" s="199"/>
      <c r="J3914" s="199"/>
      <c r="K3914" s="113"/>
      <c r="L3914" s="113"/>
      <c r="M3914" s="113"/>
      <c r="N3914" s="7"/>
    </row>
    <row r="3915" spans="1:14">
      <c r="A3915" s="126" t="s">
        <v>15394</v>
      </c>
      <c r="B3915" s="126"/>
      <c r="C3915" s="126" t="s">
        <v>15421</v>
      </c>
      <c r="D3915" s="278">
        <f>+VLOOKUP(A3915,'LISTA NACIONAL'!A:B,2,0)</f>
        <v>31014.816999999999</v>
      </c>
      <c r="E3915" s="278">
        <f t="shared" ref="E3915:E3940" si="61">+D3915*1.21</f>
        <v>37527.928569999996</v>
      </c>
      <c r="G3915" s="7"/>
      <c r="H3915" s="200"/>
      <c r="I3915" s="199"/>
      <c r="J3915" s="199"/>
      <c r="K3915" s="113"/>
      <c r="L3915" s="113"/>
      <c r="M3915" s="113"/>
      <c r="N3915" s="7"/>
    </row>
    <row r="3916" spans="1:14">
      <c r="A3916" s="126" t="s">
        <v>15395</v>
      </c>
      <c r="B3916" s="126"/>
      <c r="C3916" s="126" t="s">
        <v>15422</v>
      </c>
      <c r="D3916" s="278">
        <f>+VLOOKUP(A3916,'LISTA NACIONAL'!A:B,2,0)</f>
        <v>72826.653999999995</v>
      </c>
      <c r="E3916" s="278">
        <f t="shared" si="61"/>
        <v>88120.251339999988</v>
      </c>
      <c r="G3916" s="7"/>
      <c r="H3916" s="200"/>
      <c r="I3916" s="199"/>
      <c r="J3916" s="199"/>
      <c r="K3916" s="113"/>
      <c r="L3916" s="113"/>
      <c r="M3916" s="113"/>
      <c r="N3916" s="7"/>
    </row>
    <row r="3917" spans="1:14">
      <c r="A3917" s="126" t="s">
        <v>15396</v>
      </c>
      <c r="B3917" s="126"/>
      <c r="C3917" s="126" t="s">
        <v>15423</v>
      </c>
      <c r="D3917" s="278">
        <f>+VLOOKUP(A3917,'LISTA NACIONAL'!A:B,2,0)</f>
        <v>40957.574999999997</v>
      </c>
      <c r="E3917" s="278">
        <f t="shared" si="61"/>
        <v>49558.665749999993</v>
      </c>
      <c r="G3917" s="7"/>
      <c r="H3917" s="200"/>
      <c r="I3917" s="199"/>
      <c r="J3917" s="199"/>
      <c r="K3917" s="113"/>
      <c r="L3917" s="113"/>
      <c r="M3917" s="113"/>
      <c r="N3917" s="7"/>
    </row>
    <row r="3918" spans="1:14">
      <c r="A3918" s="126" t="s">
        <v>15397</v>
      </c>
      <c r="B3918" s="126"/>
      <c r="C3918" s="126" t="s">
        <v>15424</v>
      </c>
      <c r="D3918" s="278">
        <f>+VLOOKUP(A3918,'LISTA NACIONAL'!A:B,2,0)</f>
        <v>12814.084000000001</v>
      </c>
      <c r="E3918" s="278">
        <f t="shared" si="61"/>
        <v>15505.041640000001</v>
      </c>
      <c r="G3918" s="7"/>
      <c r="H3918" s="200"/>
      <c r="I3918" s="199"/>
      <c r="J3918" s="199"/>
      <c r="K3918" s="113"/>
      <c r="L3918" s="113"/>
      <c r="M3918" s="113"/>
      <c r="N3918" s="7"/>
    </row>
    <row r="3919" spans="1:14">
      <c r="A3919" s="126" t="s">
        <v>15398</v>
      </c>
      <c r="B3919" s="126"/>
      <c r="C3919" s="126" t="s">
        <v>15425</v>
      </c>
      <c r="D3919" s="278">
        <f>+VLOOKUP(A3919,'LISTA NACIONAL'!A:B,2,0)</f>
        <v>53368.258000000002</v>
      </c>
      <c r="E3919" s="278">
        <f t="shared" si="61"/>
        <v>64575.59218</v>
      </c>
      <c r="G3919" s="7"/>
      <c r="H3919" s="200"/>
      <c r="I3919" s="199"/>
      <c r="J3919" s="199"/>
      <c r="K3919" s="113"/>
      <c r="L3919" s="113"/>
      <c r="M3919" s="113"/>
      <c r="N3919" s="7"/>
    </row>
    <row r="3920" spans="1:14">
      <c r="A3920" s="126" t="s">
        <v>15399</v>
      </c>
      <c r="B3920" s="126"/>
      <c r="C3920" s="126" t="s">
        <v>15426</v>
      </c>
      <c r="D3920" s="278">
        <f>+VLOOKUP(A3920,'LISTA NACIONAL'!A:B,2,0)</f>
        <v>45917.110999999997</v>
      </c>
      <c r="E3920" s="278">
        <f t="shared" si="61"/>
        <v>55559.704309999994</v>
      </c>
      <c r="G3920" s="7"/>
      <c r="H3920" s="200"/>
      <c r="I3920" s="199"/>
      <c r="J3920" s="199"/>
      <c r="K3920" s="113"/>
      <c r="L3920" s="113"/>
      <c r="M3920" s="113"/>
      <c r="N3920" s="7"/>
    </row>
    <row r="3921" spans="1:14">
      <c r="A3921" s="126" t="s">
        <v>15400</v>
      </c>
      <c r="B3921" s="126"/>
      <c r="C3921" s="126" t="s">
        <v>15427</v>
      </c>
      <c r="D3921" s="278">
        <f>+VLOOKUP(A3921,'LISTA NACIONAL'!A:B,2,0)</f>
        <v>39723.646000000001</v>
      </c>
      <c r="E3921" s="278">
        <f t="shared" si="61"/>
        <v>48065.611660000002</v>
      </c>
      <c r="G3921" s="7"/>
      <c r="H3921" s="200"/>
      <c r="I3921" s="199"/>
      <c r="J3921" s="199"/>
      <c r="K3921" s="113"/>
      <c r="L3921" s="113"/>
      <c r="M3921" s="113"/>
      <c r="N3921" s="7"/>
    </row>
    <row r="3922" spans="1:14">
      <c r="A3922" s="126" t="s">
        <v>15533</v>
      </c>
      <c r="B3922" s="126"/>
      <c r="C3922" s="126" t="s">
        <v>15539</v>
      </c>
      <c r="D3922" s="278">
        <f>+VLOOKUP(A3922,'LISTA NACIONAL'!A:B,2,0)</f>
        <v>72826.653999999995</v>
      </c>
      <c r="E3922" s="278">
        <f t="shared" si="61"/>
        <v>88120.251339999988</v>
      </c>
      <c r="G3922" s="7"/>
      <c r="H3922" s="200"/>
      <c r="I3922" s="199"/>
      <c r="J3922" s="199"/>
      <c r="K3922" s="113"/>
      <c r="L3922" s="113"/>
      <c r="M3922" s="113"/>
      <c r="N3922" s="7"/>
    </row>
    <row r="3923" spans="1:14">
      <c r="A3923" s="126" t="s">
        <v>16504</v>
      </c>
      <c r="B3923" s="126"/>
      <c r="C3923" s="126" t="s">
        <v>16507</v>
      </c>
      <c r="D3923" s="278">
        <f>+VLOOKUP(A3923,'LISTA NACIONAL'!A:B,2,0)</f>
        <v>57995.571000000004</v>
      </c>
      <c r="E3923" s="278">
        <f t="shared" si="61"/>
        <v>70174.640910000002</v>
      </c>
      <c r="G3923" s="7"/>
      <c r="H3923" s="200"/>
      <c r="I3923" s="199"/>
      <c r="J3923" s="199"/>
      <c r="K3923" s="113"/>
      <c r="L3923" s="113"/>
      <c r="M3923" s="113"/>
      <c r="N3923" s="7"/>
    </row>
    <row r="3924" spans="1:14">
      <c r="A3924" s="126" t="s">
        <v>15534</v>
      </c>
      <c r="B3924" s="126"/>
      <c r="C3924" s="126" t="s">
        <v>15540</v>
      </c>
      <c r="D3924" s="278">
        <f>+VLOOKUP(A3924,'LISTA NACIONAL'!A:B,2,0)</f>
        <v>38712.313000000002</v>
      </c>
      <c r="E3924" s="278">
        <f t="shared" si="61"/>
        <v>46841.898730000001</v>
      </c>
      <c r="G3924" s="7"/>
      <c r="H3924" s="200"/>
      <c r="I3924" s="199"/>
      <c r="J3924" s="199"/>
      <c r="K3924" s="113"/>
      <c r="L3924" s="113"/>
      <c r="M3924" s="113"/>
      <c r="N3924" s="7"/>
    </row>
    <row r="3925" spans="1:14">
      <c r="A3925" s="126" t="s">
        <v>15535</v>
      </c>
      <c r="B3925" s="126"/>
      <c r="C3925" s="126" t="s">
        <v>15541</v>
      </c>
      <c r="D3925" s="278">
        <f>+VLOOKUP(A3925,'LISTA NACIONAL'!A:B,2,0)</f>
        <v>12410.66</v>
      </c>
      <c r="E3925" s="278">
        <f t="shared" si="61"/>
        <v>15016.898599999999</v>
      </c>
      <c r="G3925" s="7"/>
      <c r="H3925" s="200"/>
      <c r="I3925" s="199"/>
      <c r="J3925" s="199"/>
      <c r="K3925" s="113"/>
      <c r="L3925" s="113"/>
      <c r="M3925" s="113"/>
      <c r="N3925" s="7"/>
    </row>
    <row r="3926" spans="1:14">
      <c r="A3926" s="126" t="s">
        <v>15536</v>
      </c>
      <c r="B3926" s="126"/>
      <c r="C3926" s="126" t="s">
        <v>15542</v>
      </c>
      <c r="D3926" s="278">
        <f>+VLOOKUP(A3926,'LISTA NACIONAL'!A:B,2,0)</f>
        <v>12814.084000000001</v>
      </c>
      <c r="E3926" s="278">
        <f t="shared" si="61"/>
        <v>15505.041640000001</v>
      </c>
      <c r="G3926" s="7"/>
      <c r="H3926" s="200"/>
      <c r="I3926" s="199"/>
      <c r="J3926" s="199"/>
      <c r="K3926" s="113"/>
      <c r="L3926" s="113"/>
      <c r="M3926" s="113"/>
      <c r="N3926" s="7"/>
    </row>
    <row r="3927" spans="1:14">
      <c r="A3927" s="126" t="s">
        <v>15537</v>
      </c>
      <c r="B3927" s="126"/>
      <c r="C3927" s="126" t="s">
        <v>15543</v>
      </c>
      <c r="D3927" s="278">
        <f>+VLOOKUP(A3927,'LISTA NACIONAL'!A:B,2,0)</f>
        <v>1976.828</v>
      </c>
      <c r="E3927" s="278">
        <f t="shared" si="61"/>
        <v>2391.9618799999998</v>
      </c>
      <c r="G3927" s="7"/>
      <c r="H3927" s="200"/>
      <c r="I3927" s="199"/>
      <c r="J3927" s="199"/>
      <c r="K3927" s="113"/>
      <c r="L3927" s="113"/>
      <c r="M3927" s="113"/>
      <c r="N3927" s="7"/>
    </row>
    <row r="3928" spans="1:14">
      <c r="A3928" s="126" t="s">
        <v>15538</v>
      </c>
      <c r="B3928" s="126"/>
      <c r="C3928" s="126" t="s">
        <v>15544</v>
      </c>
      <c r="D3928" s="278">
        <f>+VLOOKUP(A3928,'LISTA NACIONAL'!A:B,2,0)</f>
        <v>34336.959000000003</v>
      </c>
      <c r="E3928" s="278">
        <f t="shared" si="61"/>
        <v>41547.720390000002</v>
      </c>
      <c r="G3928" s="7"/>
      <c r="H3928" s="200"/>
      <c r="I3928" s="199"/>
      <c r="J3928" s="199"/>
      <c r="K3928" s="113"/>
      <c r="L3928" s="113"/>
      <c r="M3928" s="113"/>
      <c r="N3928" s="7"/>
    </row>
    <row r="3929" spans="1:14">
      <c r="A3929" s="126" t="s">
        <v>15521</v>
      </c>
      <c r="B3929" s="126"/>
      <c r="C3929" s="126" t="s">
        <v>15523</v>
      </c>
      <c r="D3929" s="278">
        <f>+VLOOKUP(A3929,'LISTA NACIONAL'!A:B,2,0)</f>
        <v>3294.7040000000002</v>
      </c>
      <c r="E3929" s="278">
        <f t="shared" si="61"/>
        <v>3986.59184</v>
      </c>
      <c r="G3929" s="7"/>
      <c r="H3929" s="200"/>
      <c r="I3929" s="199"/>
      <c r="J3929" s="199"/>
      <c r="K3929" s="113"/>
      <c r="L3929" s="113"/>
      <c r="M3929" s="113"/>
      <c r="N3929" s="7"/>
    </row>
    <row r="3930" spans="1:14">
      <c r="A3930" s="126" t="s">
        <v>15861</v>
      </c>
      <c r="B3930" s="126"/>
      <c r="C3930" s="126" t="s">
        <v>15865</v>
      </c>
      <c r="D3930" s="278">
        <f>+VLOOKUP(A3930,'LISTA NACIONAL'!A:B,2,0)</f>
        <v>7071.4830000000002</v>
      </c>
      <c r="E3930" s="278">
        <f t="shared" si="61"/>
        <v>8556.4944300000006</v>
      </c>
      <c r="G3930" s="7"/>
      <c r="H3930" s="200"/>
      <c r="I3930" s="199"/>
      <c r="J3930" s="199"/>
      <c r="K3930" s="113"/>
      <c r="L3930" s="113"/>
      <c r="M3930" s="113"/>
      <c r="N3930" s="7"/>
    </row>
    <row r="3931" spans="1:14">
      <c r="A3931" s="126" t="s">
        <v>15902</v>
      </c>
      <c r="B3931" s="126"/>
      <c r="C3931" s="126" t="s">
        <v>15910</v>
      </c>
      <c r="D3931" s="278">
        <f>+VLOOKUP(A3931,'LISTA NACIONAL'!A:B,2,0)</f>
        <v>2422.598</v>
      </c>
      <c r="E3931" s="278">
        <f t="shared" si="61"/>
        <v>2931.3435799999997</v>
      </c>
      <c r="G3931" s="7"/>
      <c r="H3931" s="200"/>
      <c r="I3931" s="199"/>
      <c r="J3931" s="199"/>
      <c r="K3931" s="113"/>
      <c r="L3931" s="113"/>
      <c r="M3931" s="113"/>
      <c r="N3931" s="7"/>
    </row>
    <row r="3932" spans="1:14">
      <c r="A3932" s="126" t="s">
        <v>15903</v>
      </c>
      <c r="B3932" s="126"/>
      <c r="C3932" s="126" t="s">
        <v>15911</v>
      </c>
      <c r="D3932" s="278">
        <f>+VLOOKUP(A3932,'LISTA NACIONAL'!A:B,2,0)</f>
        <v>2359.6880000000001</v>
      </c>
      <c r="E3932" s="278">
        <f t="shared" si="61"/>
        <v>2855.2224799999999</v>
      </c>
      <c r="G3932" s="7"/>
      <c r="H3932" s="200"/>
      <c r="I3932" s="199"/>
      <c r="J3932" s="199"/>
      <c r="K3932" s="113"/>
      <c r="L3932" s="113"/>
      <c r="M3932" s="113"/>
      <c r="N3932" s="7"/>
    </row>
    <row r="3933" spans="1:14">
      <c r="A3933" s="126" t="s">
        <v>15904</v>
      </c>
      <c r="B3933" s="126"/>
      <c r="C3933" s="126" t="s">
        <v>15912</v>
      </c>
      <c r="D3933" s="278">
        <f>+VLOOKUP(A3933,'LISTA NACIONAL'!A:B,2,0)</f>
        <v>2296.7579999999998</v>
      </c>
      <c r="E3933" s="278">
        <f t="shared" si="61"/>
        <v>2779.0771799999998</v>
      </c>
      <c r="G3933" s="7"/>
      <c r="H3933" s="200"/>
      <c r="I3933" s="199"/>
      <c r="J3933" s="199"/>
      <c r="K3933" s="113"/>
      <c r="L3933" s="113"/>
      <c r="M3933" s="113"/>
      <c r="N3933" s="7"/>
    </row>
    <row r="3934" spans="1:14">
      <c r="A3934" s="126" t="s">
        <v>15905</v>
      </c>
      <c r="B3934" s="126"/>
      <c r="C3934" s="126" t="s">
        <v>15913</v>
      </c>
      <c r="D3934" s="278">
        <f>+VLOOKUP(A3934,'LISTA NACIONAL'!A:B,2,0)</f>
        <v>30203.231</v>
      </c>
      <c r="E3934" s="278">
        <f t="shared" si="61"/>
        <v>36545.909509999998</v>
      </c>
      <c r="G3934" s="7"/>
      <c r="H3934" s="200"/>
      <c r="I3934" s="199"/>
      <c r="J3934" s="199"/>
      <c r="K3934" s="113"/>
      <c r="L3934" s="113"/>
      <c r="M3934" s="113"/>
      <c r="N3934" s="7"/>
    </row>
    <row r="3935" spans="1:14">
      <c r="A3935" s="126" t="s">
        <v>15906</v>
      </c>
      <c r="B3935" s="126"/>
      <c r="C3935" s="126" t="s">
        <v>15914</v>
      </c>
      <c r="D3935" s="278">
        <f>+VLOOKUP(A3935,'LISTA NACIONAL'!A:B,2,0)</f>
        <v>27057.062000000002</v>
      </c>
      <c r="E3935" s="278">
        <f t="shared" si="61"/>
        <v>32739.045020000001</v>
      </c>
      <c r="G3935" s="7"/>
      <c r="H3935" s="200"/>
      <c r="I3935" s="199"/>
      <c r="J3935" s="199"/>
      <c r="K3935" s="113"/>
      <c r="L3935" s="113"/>
      <c r="M3935" s="113"/>
      <c r="N3935" s="7"/>
    </row>
    <row r="3936" spans="1:14">
      <c r="A3936" s="126" t="s">
        <v>15907</v>
      </c>
      <c r="B3936" s="126"/>
      <c r="C3936" s="126" t="s">
        <v>15915</v>
      </c>
      <c r="D3936" s="278">
        <f>+VLOOKUP(A3936,'LISTA NACIONAL'!A:B,2,0)</f>
        <v>28096.071</v>
      </c>
      <c r="E3936" s="278">
        <f t="shared" si="61"/>
        <v>33996.245909999998</v>
      </c>
      <c r="G3936" s="7"/>
      <c r="H3936" s="200"/>
      <c r="I3936" s="199"/>
      <c r="J3936" s="199"/>
      <c r="K3936" s="113"/>
      <c r="L3936" s="113"/>
      <c r="M3936" s="113"/>
      <c r="N3936" s="7"/>
    </row>
    <row r="3937" spans="1:14">
      <c r="A3937" s="126" t="s">
        <v>16505</v>
      </c>
      <c r="B3937" s="126"/>
      <c r="C3937" s="126" t="s">
        <v>16508</v>
      </c>
      <c r="D3937" s="278">
        <f>+VLOOKUP(A3937,'LISTA NACIONAL'!A:B,2,0)</f>
        <v>41052.499000000003</v>
      </c>
      <c r="E3937" s="278">
        <f t="shared" si="61"/>
        <v>49673.523789999999</v>
      </c>
      <c r="G3937" s="7"/>
      <c r="H3937" s="200"/>
      <c r="I3937" s="199"/>
      <c r="J3937" s="199"/>
      <c r="K3937" s="113"/>
      <c r="L3937" s="113"/>
      <c r="M3937" s="113"/>
      <c r="N3937" s="7"/>
    </row>
    <row r="3938" spans="1:14">
      <c r="A3938" s="126" t="s">
        <v>17420</v>
      </c>
      <c r="B3938" s="126"/>
      <c r="C3938" s="126" t="s">
        <v>17423</v>
      </c>
      <c r="D3938" s="278">
        <f>+VLOOKUP(A3938,'LISTA NACIONAL'!A:B,2,0)</f>
        <v>59988.853000000003</v>
      </c>
      <c r="E3938" s="278">
        <f t="shared" si="61"/>
        <v>72586.512130000003</v>
      </c>
      <c r="G3938" s="7"/>
      <c r="H3938" s="200"/>
      <c r="I3938" s="199"/>
      <c r="J3938" s="199"/>
      <c r="K3938" s="113"/>
      <c r="L3938" s="113"/>
      <c r="M3938" s="113"/>
      <c r="N3938" s="7"/>
    </row>
    <row r="3939" spans="1:14">
      <c r="A3939" s="126" t="s">
        <v>17421</v>
      </c>
      <c r="B3939" s="126"/>
      <c r="C3939" s="126" t="s">
        <v>17424</v>
      </c>
      <c r="D3939" s="278">
        <f>+VLOOKUP(A3939,'LISTA NACIONAL'!A:B,2,0)</f>
        <v>61887.254999999997</v>
      </c>
      <c r="E3939" s="278">
        <f t="shared" si="61"/>
        <v>74883.578549999991</v>
      </c>
      <c r="G3939" s="7"/>
      <c r="H3939" s="200"/>
      <c r="I3939" s="199"/>
      <c r="J3939" s="199"/>
      <c r="K3939" s="113"/>
      <c r="L3939" s="113"/>
      <c r="M3939" s="113"/>
      <c r="N3939" s="7"/>
    </row>
    <row r="3940" spans="1:14">
      <c r="A3940" s="126" t="s">
        <v>17422</v>
      </c>
      <c r="B3940" s="126"/>
      <c r="C3940" s="126" t="s">
        <v>17425</v>
      </c>
      <c r="D3940" s="278">
        <f>+VLOOKUP(A3940,'LISTA NACIONAL'!A:B,2,0)</f>
        <v>7929.8149999999996</v>
      </c>
      <c r="E3940" s="278">
        <f t="shared" si="61"/>
        <v>9595.076149999999</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22733.105</v>
      </c>
      <c r="E3943" s="300">
        <f>+D3943*1.21</f>
        <v>27507.057049999999</v>
      </c>
      <c r="F3943" s="6"/>
      <c r="G3943" s="401"/>
      <c r="H3943" s="401"/>
      <c r="I3943" s="200"/>
      <c r="J3943" s="199"/>
      <c r="L3943" s="486"/>
      <c r="M3943" s="7"/>
      <c r="N3943" s="7"/>
    </row>
    <row r="3944" spans="1:14">
      <c r="A3944" s="126" t="s">
        <v>4453</v>
      </c>
      <c r="B3944" s="126"/>
      <c r="C3944" s="126" t="s">
        <v>4454</v>
      </c>
      <c r="D3944" s="278">
        <f>+VLOOKUP(A3944,'LISTA NACIONAL'!A:B,2,0)</f>
        <v>15788.57</v>
      </c>
      <c r="E3944" s="300">
        <f t="shared" ref="E3944:E4007" si="62">+D3944*1.21</f>
        <v>19104.169699999999</v>
      </c>
      <c r="F3944" s="6"/>
      <c r="G3944" s="486"/>
      <c r="H3944" s="401"/>
      <c r="I3944" s="200"/>
      <c r="J3944" s="199"/>
      <c r="L3944" s="401"/>
      <c r="M3944" s="7"/>
      <c r="N3944" s="7"/>
    </row>
    <row r="3945" spans="1:14">
      <c r="A3945" s="126" t="s">
        <v>4455</v>
      </c>
      <c r="B3945" s="126"/>
      <c r="C3945" s="126" t="s">
        <v>4467</v>
      </c>
      <c r="D3945" s="278">
        <f>+VLOOKUP(A3945,'LISTA NACIONAL'!A:B,2,0)</f>
        <v>11029.888999999999</v>
      </c>
      <c r="E3945" s="300">
        <f t="shared" si="62"/>
        <v>13346.165689999998</v>
      </c>
      <c r="F3945" s="6"/>
      <c r="G3945" s="486"/>
      <c r="H3945" s="401"/>
      <c r="I3945" s="200"/>
      <c r="J3945" s="199"/>
      <c r="L3945" s="401"/>
      <c r="M3945" s="7"/>
      <c r="N3945" s="7"/>
    </row>
    <row r="3946" spans="1:14">
      <c r="A3946" s="126" t="s">
        <v>4468</v>
      </c>
      <c r="B3946" s="126"/>
      <c r="C3946" s="126" t="s">
        <v>4469</v>
      </c>
      <c r="D3946" s="278">
        <f>+VLOOKUP(A3946,'LISTA NACIONAL'!A:B,2,0)</f>
        <v>11660.179</v>
      </c>
      <c r="E3946" s="299">
        <f t="shared" si="62"/>
        <v>14108.81659</v>
      </c>
      <c r="F3946" s="6"/>
      <c r="G3946" s="401"/>
      <c r="H3946" s="401"/>
      <c r="I3946" s="200"/>
      <c r="J3946" s="199"/>
      <c r="L3946" s="486"/>
      <c r="M3946" s="7"/>
      <c r="N3946" s="7"/>
    </row>
    <row r="3947" spans="1:14">
      <c r="A3947" s="126" t="s">
        <v>4471</v>
      </c>
      <c r="B3947" s="126"/>
      <c r="C3947" s="126" t="s">
        <v>4472</v>
      </c>
      <c r="D3947" s="278">
        <f>+VLOOKUP(A3947,'LISTA NACIONAL'!A:B,2,0)</f>
        <v>17217.137999999999</v>
      </c>
      <c r="E3947" s="299">
        <f t="shared" si="62"/>
        <v>20832.736979999998</v>
      </c>
      <c r="F3947" s="6"/>
      <c r="G3947" s="401"/>
      <c r="H3947" s="401"/>
      <c r="I3947" s="200"/>
      <c r="J3947" s="199"/>
      <c r="L3947" s="401"/>
      <c r="M3947" s="7"/>
      <c r="N3947" s="7"/>
    </row>
    <row r="3948" spans="1:14">
      <c r="A3948" s="126" t="s">
        <v>4473</v>
      </c>
      <c r="B3948" s="126"/>
      <c r="C3948" s="126" t="s">
        <v>4474</v>
      </c>
      <c r="D3948" s="278">
        <f>+VLOOKUP(A3948,'LISTA NACIONAL'!A:B,2,0)</f>
        <v>24756.234</v>
      </c>
      <c r="E3948" s="300">
        <f t="shared" si="62"/>
        <v>29955.043139999998</v>
      </c>
      <c r="F3948" s="6"/>
      <c r="G3948" s="486"/>
      <c r="H3948" s="401"/>
      <c r="I3948" s="200"/>
      <c r="J3948" s="199"/>
      <c r="L3948" s="401"/>
      <c r="M3948" s="7"/>
      <c r="N3948" s="7"/>
    </row>
    <row r="3949" spans="1:14">
      <c r="A3949" s="126" t="s">
        <v>4475</v>
      </c>
      <c r="B3949" s="126"/>
      <c r="C3949" s="126" t="s">
        <v>4476</v>
      </c>
      <c r="D3949" s="278">
        <f>+VLOOKUP(A3949,'LISTA NACIONAL'!A:B,2,0)</f>
        <v>9066.8150000000005</v>
      </c>
      <c r="E3949" s="300">
        <f t="shared" si="62"/>
        <v>10970.846149999999</v>
      </c>
      <c r="F3949" s="6"/>
      <c r="G3949" s="486"/>
      <c r="H3949" s="401"/>
      <c r="I3949" s="200"/>
      <c r="J3949" s="199"/>
      <c r="L3949" s="486"/>
      <c r="M3949" s="7"/>
      <c r="N3949" s="7"/>
    </row>
    <row r="3950" spans="1:14">
      <c r="A3950" s="126" t="s">
        <v>4479</v>
      </c>
      <c r="B3950" s="126"/>
      <c r="C3950" s="126" t="s">
        <v>4480</v>
      </c>
      <c r="D3950" s="278">
        <f>+VLOOKUP(A3950,'LISTA NACIONAL'!A:B,2,0)</f>
        <v>10116.027</v>
      </c>
      <c r="E3950" s="300">
        <f t="shared" si="62"/>
        <v>12240.392669999999</v>
      </c>
      <c r="F3950" s="6"/>
      <c r="G3950" s="401"/>
      <c r="H3950" s="401"/>
      <c r="I3950" s="200"/>
      <c r="J3950" s="199"/>
      <c r="L3950" s="401"/>
      <c r="M3950" s="7"/>
      <c r="N3950" s="7"/>
    </row>
    <row r="3951" spans="1:14">
      <c r="A3951" s="126" t="s">
        <v>4481</v>
      </c>
      <c r="B3951" s="126"/>
      <c r="C3951" s="126" t="s">
        <v>4482</v>
      </c>
      <c r="D3951" s="278">
        <f>+VLOOKUP(A3951,'LISTA NACIONAL'!A:B,2,0)</f>
        <v>11155.895</v>
      </c>
      <c r="E3951" s="300">
        <f t="shared" si="62"/>
        <v>13498.632949999999</v>
      </c>
      <c r="F3951" s="6"/>
      <c r="G3951" s="401"/>
      <c r="H3951" s="401"/>
      <c r="I3951" s="200"/>
      <c r="J3951" s="199"/>
      <c r="L3951" s="401"/>
      <c r="M3951" s="7"/>
      <c r="N3951" s="7"/>
    </row>
    <row r="3952" spans="1:14">
      <c r="A3952" s="126" t="s">
        <v>4483</v>
      </c>
      <c r="B3952" s="126"/>
      <c r="C3952" s="126" t="s">
        <v>4484</v>
      </c>
      <c r="D3952" s="278">
        <f>+VLOOKUP(A3952,'LISTA NACIONAL'!A:B,2,0)</f>
        <v>9668.2479999999996</v>
      </c>
      <c r="E3952" s="300">
        <f t="shared" si="62"/>
        <v>11698.58008</v>
      </c>
      <c r="F3952" s="6"/>
      <c r="G3952" s="486"/>
      <c r="H3952" s="401"/>
      <c r="I3952" s="200"/>
      <c r="J3952" s="199"/>
      <c r="L3952" s="486"/>
      <c r="M3952" s="7"/>
      <c r="N3952" s="7"/>
    </row>
    <row r="3953" spans="1:14">
      <c r="A3953" s="126" t="s">
        <v>4485</v>
      </c>
      <c r="B3953" s="126"/>
      <c r="C3953" s="126" t="s">
        <v>4486</v>
      </c>
      <c r="D3953" s="278">
        <f>+VLOOKUP(A3953,'LISTA NACIONAL'!A:B,2,0)</f>
        <v>10383.856</v>
      </c>
      <c r="E3953" s="300">
        <f t="shared" si="62"/>
        <v>12564.465759999999</v>
      </c>
      <c r="F3953" s="6"/>
      <c r="G3953" s="486"/>
      <c r="H3953" s="401"/>
      <c r="I3953" s="200"/>
      <c r="J3953" s="199"/>
      <c r="L3953" s="401"/>
      <c r="M3953" s="7"/>
      <c r="N3953" s="7"/>
    </row>
    <row r="3954" spans="1:14">
      <c r="A3954" s="126" t="s">
        <v>4487</v>
      </c>
      <c r="B3954" s="126"/>
      <c r="C3954" s="126" t="s">
        <v>4488</v>
      </c>
      <c r="D3954" s="278">
        <f>+VLOOKUP(A3954,'LISTA NACIONAL'!A:B,2,0)</f>
        <v>9025.6090000000004</v>
      </c>
      <c r="E3954" s="300">
        <f t="shared" si="62"/>
        <v>10920.98689</v>
      </c>
      <c r="F3954" s="6"/>
      <c r="G3954" s="401"/>
      <c r="H3954" s="401"/>
      <c r="I3954" s="200"/>
      <c r="J3954" s="199"/>
      <c r="L3954" s="401"/>
      <c r="M3954" s="7"/>
      <c r="N3954" s="7"/>
    </row>
    <row r="3955" spans="1:14">
      <c r="A3955" s="126" t="s">
        <v>4489</v>
      </c>
      <c r="B3955" s="126"/>
      <c r="C3955" s="126" t="s">
        <v>4490</v>
      </c>
      <c r="D3955" s="278">
        <f>+VLOOKUP(A3955,'LISTA NACIONAL'!A:B,2,0)</f>
        <v>12014.746999999999</v>
      </c>
      <c r="E3955" s="300">
        <f t="shared" si="62"/>
        <v>14537.843869999999</v>
      </c>
      <c r="F3955" s="6"/>
      <c r="G3955" s="401"/>
      <c r="H3955" s="401"/>
      <c r="I3955" s="200"/>
      <c r="J3955" s="199"/>
      <c r="L3955" s="486"/>
      <c r="M3955" s="7"/>
      <c r="N3955" s="7"/>
    </row>
    <row r="3956" spans="1:14">
      <c r="A3956" s="126" t="s">
        <v>4491</v>
      </c>
      <c r="B3956" s="126"/>
      <c r="C3956" s="126" t="s">
        <v>4492</v>
      </c>
      <c r="D3956" s="278">
        <f>+VLOOKUP(A3956,'LISTA NACIONAL'!A:B,2,0)</f>
        <v>23383.309000000001</v>
      </c>
      <c r="E3956" s="300">
        <f t="shared" si="62"/>
        <v>28293.803889999999</v>
      </c>
      <c r="F3956" s="6"/>
      <c r="G3956" s="486"/>
      <c r="H3956" s="401"/>
      <c r="I3956" s="200"/>
      <c r="J3956" s="199"/>
      <c r="L3956" s="401"/>
      <c r="M3956" s="7"/>
      <c r="N3956" s="7"/>
    </row>
    <row r="3957" spans="1:14">
      <c r="A3957" s="126" t="s">
        <v>4493</v>
      </c>
      <c r="B3957" s="126"/>
      <c r="C3957" s="126" t="s">
        <v>4494</v>
      </c>
      <c r="D3957" s="278">
        <f>+VLOOKUP(A3957,'LISTA NACIONAL'!A:B,2,0)</f>
        <v>8405.4079999999994</v>
      </c>
      <c r="E3957" s="300">
        <f t="shared" si="62"/>
        <v>10170.543679999999</v>
      </c>
      <c r="F3957" s="6"/>
      <c r="G3957" s="486"/>
      <c r="H3957" s="401"/>
      <c r="I3957" s="200"/>
      <c r="J3957" s="199"/>
      <c r="L3957" s="401"/>
      <c r="M3957" s="7"/>
      <c r="N3957" s="7"/>
    </row>
    <row r="3958" spans="1:14">
      <c r="A3958" s="126" t="s">
        <v>4495</v>
      </c>
      <c r="B3958" s="126"/>
      <c r="C3958" s="126" t="s">
        <v>4496</v>
      </c>
      <c r="D3958" s="278">
        <f>+VLOOKUP(A3958,'LISTA NACIONAL'!A:B,2,0)</f>
        <v>10734.853999999999</v>
      </c>
      <c r="E3958" s="300">
        <f t="shared" si="62"/>
        <v>12989.173339999999</v>
      </c>
      <c r="F3958" s="6"/>
      <c r="G3958" s="401"/>
      <c r="H3958" s="401"/>
      <c r="I3958" s="200"/>
      <c r="J3958" s="199"/>
      <c r="L3958" s="486"/>
      <c r="M3958" s="7"/>
      <c r="N3958" s="7"/>
    </row>
    <row r="3959" spans="1:14">
      <c r="A3959" s="126" t="s">
        <v>4501</v>
      </c>
      <c r="B3959" s="126"/>
      <c r="C3959" s="126" t="s">
        <v>4502</v>
      </c>
      <c r="D3959" s="278">
        <f>+VLOOKUP(A3959,'LISTA NACIONAL'!A:B,2,0)</f>
        <v>10714.736999999999</v>
      </c>
      <c r="E3959" s="300">
        <f t="shared" si="62"/>
        <v>12964.831769999999</v>
      </c>
      <c r="F3959" s="6"/>
      <c r="G3959" s="401"/>
      <c r="H3959" s="401"/>
      <c r="I3959" s="200"/>
      <c r="J3959" s="199"/>
      <c r="L3959" s="401"/>
      <c r="M3959" s="7"/>
      <c r="N3959" s="7"/>
    </row>
    <row r="3960" spans="1:14">
      <c r="A3960" s="126" t="s">
        <v>4503</v>
      </c>
      <c r="B3960" s="126"/>
      <c r="C3960" s="126" t="s">
        <v>1727</v>
      </c>
      <c r="D3960" s="278">
        <f>+VLOOKUP(A3960,'LISTA NACIONAL'!A:B,2,0)</f>
        <v>14969.147999999999</v>
      </c>
      <c r="E3960" s="300">
        <f t="shared" si="62"/>
        <v>18112.66908</v>
      </c>
      <c r="F3960" s="6"/>
      <c r="G3960" s="486"/>
      <c r="H3960" s="401"/>
      <c r="I3960" s="200"/>
      <c r="J3960" s="199"/>
      <c r="L3960" s="401"/>
      <c r="M3960" s="7"/>
      <c r="N3960" s="7"/>
    </row>
    <row r="3961" spans="1:14">
      <c r="A3961" s="126" t="s">
        <v>1728</v>
      </c>
      <c r="B3961" s="126"/>
      <c r="C3961" s="126" t="s">
        <v>1729</v>
      </c>
      <c r="D3961" s="278">
        <f>+VLOOKUP(A3961,'LISTA NACIONAL'!A:B,2,0)</f>
        <v>14307.34</v>
      </c>
      <c r="E3961" s="300">
        <f t="shared" si="62"/>
        <v>17311.881399999998</v>
      </c>
      <c r="F3961" s="6"/>
      <c r="G3961" s="486"/>
      <c r="H3961" s="401"/>
      <c r="I3961" s="200"/>
      <c r="J3961" s="199"/>
      <c r="L3961" s="486"/>
      <c r="M3961" s="7"/>
      <c r="N3961" s="7"/>
    </row>
    <row r="3962" spans="1:14">
      <c r="A3962" s="126" t="s">
        <v>1730</v>
      </c>
      <c r="B3962" s="126"/>
      <c r="C3962" s="126" t="s">
        <v>1731</v>
      </c>
      <c r="D3962" s="278">
        <f>+VLOOKUP(A3962,'LISTA NACIONAL'!A:B,2,0)</f>
        <v>11029.888999999999</v>
      </c>
      <c r="E3962" s="300">
        <f t="shared" si="62"/>
        <v>13346.165689999998</v>
      </c>
      <c r="F3962" s="6"/>
      <c r="G3962" s="401"/>
      <c r="H3962" s="401"/>
      <c r="I3962" s="200"/>
      <c r="J3962" s="199"/>
      <c r="L3962" s="401"/>
      <c r="M3962" s="7"/>
      <c r="N3962" s="7"/>
    </row>
    <row r="3963" spans="1:14">
      <c r="A3963" s="126" t="s">
        <v>1732</v>
      </c>
      <c r="B3963" s="126"/>
      <c r="C3963" s="126" t="s">
        <v>1733</v>
      </c>
      <c r="D3963" s="278">
        <f>+VLOOKUP(A3963,'LISTA NACIONAL'!A:B,2,0)</f>
        <v>10804.362999999999</v>
      </c>
      <c r="E3963" s="300">
        <f t="shared" si="62"/>
        <v>13073.279229999998</v>
      </c>
      <c r="F3963" s="6"/>
      <c r="G3963" s="401"/>
      <c r="H3963" s="401"/>
      <c r="I3963" s="200"/>
      <c r="J3963" s="199"/>
      <c r="L3963" s="401"/>
      <c r="M3963" s="7"/>
      <c r="N3963" s="7"/>
    </row>
    <row r="3964" spans="1:14">
      <c r="A3964" s="126" t="s">
        <v>1736</v>
      </c>
      <c r="B3964" s="126"/>
      <c r="C3964" s="126" t="s">
        <v>1737</v>
      </c>
      <c r="D3964" s="278">
        <f>+VLOOKUP(A3964,'LISTA NACIONAL'!A:B,2,0)</f>
        <v>11849.294</v>
      </c>
      <c r="E3964" s="300">
        <f t="shared" si="62"/>
        <v>14337.64574</v>
      </c>
      <c r="F3964" s="6"/>
      <c r="G3964" s="486"/>
      <c r="H3964" s="401"/>
      <c r="I3964" s="200"/>
      <c r="J3964" s="199"/>
      <c r="L3964" s="486"/>
      <c r="M3964" s="7"/>
      <c r="N3964" s="7"/>
    </row>
    <row r="3965" spans="1:14">
      <c r="A3965" s="126" t="s">
        <v>1738</v>
      </c>
      <c r="B3965" s="126"/>
      <c r="C3965" s="126" t="s">
        <v>1739</v>
      </c>
      <c r="D3965" s="278">
        <f>+VLOOKUP(A3965,'LISTA NACIONAL'!A:B,2,0)</f>
        <v>19223.546999999999</v>
      </c>
      <c r="E3965" s="300">
        <f t="shared" si="62"/>
        <v>23260.491869999998</v>
      </c>
      <c r="F3965" s="6"/>
      <c r="G3965" s="486"/>
      <c r="H3965" s="401"/>
      <c r="I3965" s="200"/>
      <c r="J3965" s="199"/>
      <c r="L3965" s="401"/>
      <c r="M3965" s="7"/>
      <c r="N3965" s="7"/>
    </row>
    <row r="3966" spans="1:14">
      <c r="A3966" s="126" t="s">
        <v>1740</v>
      </c>
      <c r="B3966" s="126"/>
      <c r="C3966" s="126" t="s">
        <v>1741</v>
      </c>
      <c r="D3966" s="278">
        <f>+VLOOKUP(A3966,'LISTA NACIONAL'!A:B,2,0)</f>
        <v>16261.273999999999</v>
      </c>
      <c r="E3966" s="300">
        <f t="shared" si="62"/>
        <v>19676.141540000001</v>
      </c>
      <c r="F3966" s="6"/>
      <c r="G3966" s="401"/>
      <c r="H3966" s="401"/>
      <c r="I3966" s="200"/>
      <c r="J3966" s="199"/>
      <c r="L3966" s="401"/>
      <c r="M3966" s="7"/>
      <c r="N3966" s="7"/>
    </row>
    <row r="3967" spans="1:14">
      <c r="A3967" s="126" t="s">
        <v>1744</v>
      </c>
      <c r="B3967" s="126"/>
      <c r="C3967" s="126" t="s">
        <v>8347</v>
      </c>
      <c r="D3967" s="278">
        <f>+VLOOKUP(A3967,'LISTA NACIONAL'!A:B,2,0)</f>
        <v>13245.209000000001</v>
      </c>
      <c r="E3967" s="300">
        <f t="shared" si="62"/>
        <v>16026.70289</v>
      </c>
      <c r="F3967" s="6"/>
      <c r="G3967" s="401"/>
      <c r="H3967" s="401"/>
      <c r="I3967" s="200"/>
      <c r="J3967" s="199"/>
      <c r="L3967" s="486"/>
      <c r="M3967" s="7"/>
      <c r="N3967" s="7"/>
    </row>
    <row r="3968" spans="1:14">
      <c r="A3968" s="126" t="s">
        <v>11297</v>
      </c>
      <c r="B3968" s="126"/>
      <c r="C3968" s="126" t="s">
        <v>11298</v>
      </c>
      <c r="D3968" s="278">
        <f>+VLOOKUP(A3968,'LISTA NACIONAL'!A:B,2,0)</f>
        <v>18943.388999999999</v>
      </c>
      <c r="E3968" s="300">
        <f t="shared" si="62"/>
        <v>22921.500689999997</v>
      </c>
      <c r="F3968" s="6"/>
      <c r="G3968" s="486"/>
      <c r="H3968" s="401"/>
      <c r="I3968" s="200"/>
      <c r="J3968" s="199"/>
      <c r="L3968" s="401"/>
      <c r="M3968" s="7"/>
      <c r="N3968" s="7"/>
    </row>
    <row r="3969" spans="1:14">
      <c r="A3969" s="126" t="s">
        <v>11299</v>
      </c>
      <c r="B3969" s="126"/>
      <c r="C3969" s="126" t="s">
        <v>11300</v>
      </c>
      <c r="D3969" s="278">
        <f>+VLOOKUP(A3969,'LISTA NACIONAL'!A:B,2,0)</f>
        <v>16375.434999999999</v>
      </c>
      <c r="E3969" s="300">
        <f t="shared" si="62"/>
        <v>19814.27635</v>
      </c>
      <c r="F3969" s="6"/>
      <c r="G3969" s="486"/>
      <c r="H3969" s="401"/>
      <c r="I3969" s="200"/>
      <c r="J3969" s="199"/>
      <c r="L3969" s="401"/>
      <c r="M3969" s="7"/>
      <c r="N3969" s="7"/>
    </row>
    <row r="3970" spans="1:14">
      <c r="A3970" s="126" t="s">
        <v>11301</v>
      </c>
      <c r="B3970" s="126"/>
      <c r="C3970" s="126" t="s">
        <v>11302</v>
      </c>
      <c r="D3970" s="278">
        <f>+VLOOKUP(A3970,'LISTA NACIONAL'!A:B,2,0)</f>
        <v>24991.172999999999</v>
      </c>
      <c r="E3970" s="300">
        <f t="shared" si="62"/>
        <v>30239.319329999998</v>
      </c>
      <c r="F3970" s="6"/>
      <c r="G3970" s="401"/>
      <c r="H3970" s="401"/>
      <c r="I3970" s="200"/>
      <c r="J3970" s="199"/>
      <c r="L3970" s="486"/>
      <c r="M3970" s="7"/>
      <c r="N3970" s="7"/>
    </row>
    <row r="3971" spans="1:14">
      <c r="A3971" s="126" t="s">
        <v>9875</v>
      </c>
      <c r="B3971" s="126"/>
      <c r="C3971" s="126" t="s">
        <v>9876</v>
      </c>
      <c r="D3971" s="278">
        <f>+VLOOKUP(A3971,'LISTA NACIONAL'!A:B,2,0)</f>
        <v>13732.319</v>
      </c>
      <c r="E3971" s="300">
        <f t="shared" si="62"/>
        <v>16616.10599</v>
      </c>
      <c r="F3971" s="6"/>
      <c r="G3971" s="401"/>
      <c r="H3971" s="401"/>
      <c r="I3971" s="200"/>
      <c r="J3971" s="199"/>
      <c r="L3971" s="401"/>
      <c r="M3971" s="7"/>
      <c r="N3971" s="7"/>
    </row>
    <row r="3972" spans="1:14">
      <c r="A3972" s="126" t="s">
        <v>9877</v>
      </c>
      <c r="B3972" s="126"/>
      <c r="C3972" s="126" t="s">
        <v>9878</v>
      </c>
      <c r="D3972" s="278">
        <f>+VLOOKUP(A3972,'LISTA NACIONAL'!A:B,2,0)</f>
        <v>19715.116999999998</v>
      </c>
      <c r="E3972" s="300">
        <f t="shared" si="62"/>
        <v>23855.291569999998</v>
      </c>
      <c r="F3972" s="6"/>
      <c r="G3972" s="486"/>
      <c r="H3972" s="401"/>
      <c r="I3972" s="200"/>
      <c r="J3972" s="199"/>
      <c r="L3972" s="401"/>
      <c r="M3972" s="7"/>
      <c r="N3972" s="7"/>
    </row>
    <row r="3973" spans="1:14">
      <c r="A3973" s="126" t="s">
        <v>9879</v>
      </c>
      <c r="B3973" s="126"/>
      <c r="C3973" s="126" t="s">
        <v>9880</v>
      </c>
      <c r="D3973" s="278">
        <f>+VLOOKUP(A3973,'LISTA NACIONAL'!A:B,2,0)</f>
        <v>15342.618</v>
      </c>
      <c r="E3973" s="300">
        <f t="shared" si="62"/>
        <v>18564.567780000001</v>
      </c>
      <c r="F3973" s="6"/>
      <c r="G3973" s="486"/>
      <c r="H3973" s="401"/>
      <c r="I3973" s="200"/>
      <c r="J3973" s="199"/>
      <c r="L3973" s="486"/>
      <c r="M3973" s="7"/>
      <c r="N3973" s="7"/>
    </row>
    <row r="3974" spans="1:14">
      <c r="A3974" s="126" t="s">
        <v>9881</v>
      </c>
      <c r="B3974" s="126"/>
      <c r="C3974" s="126" t="s">
        <v>9882</v>
      </c>
      <c r="D3974" s="278">
        <f>+VLOOKUP(A3974,'LISTA NACIONAL'!A:B,2,0)</f>
        <v>20879.715</v>
      </c>
      <c r="E3974" s="300">
        <f t="shared" si="62"/>
        <v>25264.455149999998</v>
      </c>
      <c r="F3974" s="6"/>
      <c r="G3974" s="401"/>
      <c r="H3974" s="401"/>
      <c r="I3974" s="200"/>
      <c r="J3974" s="199"/>
      <c r="L3974" s="401"/>
      <c r="M3974" s="7"/>
      <c r="N3974" s="7"/>
    </row>
    <row r="3975" spans="1:14">
      <c r="A3975" s="126" t="s">
        <v>9883</v>
      </c>
      <c r="B3975" s="126"/>
      <c r="C3975" s="126" t="s">
        <v>9884</v>
      </c>
      <c r="D3975" s="278">
        <f>+VLOOKUP(A3975,'LISTA NACIONAL'!A:B,2,0)</f>
        <v>19686.813999999998</v>
      </c>
      <c r="E3975" s="300">
        <f t="shared" si="62"/>
        <v>23821.044939999996</v>
      </c>
      <c r="F3975" s="6"/>
      <c r="G3975" s="401"/>
      <c r="H3975" s="401"/>
      <c r="I3975" s="200"/>
      <c r="J3975" s="199"/>
      <c r="L3975" s="401"/>
      <c r="M3975" s="7"/>
      <c r="N3975" s="7"/>
    </row>
    <row r="3976" spans="1:14">
      <c r="A3976" s="126" t="s">
        <v>1812</v>
      </c>
      <c r="B3976" s="126"/>
      <c r="C3976" s="126" t="s">
        <v>1813</v>
      </c>
      <c r="D3976" s="278">
        <f>+VLOOKUP(A3976,'LISTA NACIONAL'!A:B,2,0)</f>
        <v>14972.307000000001</v>
      </c>
      <c r="E3976" s="300">
        <f t="shared" si="62"/>
        <v>18116.491470000001</v>
      </c>
      <c r="F3976" s="6"/>
      <c r="G3976" s="486"/>
      <c r="H3976" s="401"/>
      <c r="I3976" s="200"/>
      <c r="J3976" s="199"/>
      <c r="L3976" s="486"/>
      <c r="M3976" s="7"/>
      <c r="N3976" s="7"/>
    </row>
    <row r="3977" spans="1:14">
      <c r="A3977" s="126" t="s">
        <v>1814</v>
      </c>
      <c r="B3977" s="126"/>
      <c r="C3977" s="126" t="s">
        <v>1815</v>
      </c>
      <c r="D3977" s="278">
        <f>+VLOOKUP(A3977,'LISTA NACIONAL'!A:B,2,0)</f>
        <v>23748.883000000002</v>
      </c>
      <c r="E3977" s="300">
        <f t="shared" si="62"/>
        <v>28736.148430000001</v>
      </c>
      <c r="F3977" s="6"/>
      <c r="G3977" s="486"/>
      <c r="H3977" s="401"/>
      <c r="I3977" s="200"/>
      <c r="J3977" s="199"/>
      <c r="L3977" s="401"/>
      <c r="M3977" s="7"/>
      <c r="N3977" s="7"/>
    </row>
    <row r="3978" spans="1:14">
      <c r="A3978" s="126" t="s">
        <v>1816</v>
      </c>
      <c r="B3978" s="126"/>
      <c r="C3978" s="126" t="s">
        <v>1817</v>
      </c>
      <c r="D3978" s="278">
        <f>+VLOOKUP(A3978,'LISTA NACIONAL'!A:B,2,0)</f>
        <v>22718.055</v>
      </c>
      <c r="E3978" s="300">
        <f t="shared" si="62"/>
        <v>27488.846549999998</v>
      </c>
      <c r="F3978" s="6"/>
      <c r="G3978" s="401"/>
      <c r="H3978" s="401"/>
      <c r="I3978" s="200"/>
      <c r="J3978" s="199"/>
      <c r="L3978" s="401"/>
      <c r="M3978" s="7"/>
      <c r="N3978" s="7"/>
    </row>
    <row r="3979" spans="1:14">
      <c r="A3979" s="126" t="s">
        <v>1818</v>
      </c>
      <c r="B3979" s="126"/>
      <c r="C3979" s="126" t="s">
        <v>1819</v>
      </c>
      <c r="D3979" s="278">
        <f>+VLOOKUP(A3979,'LISTA NACIONAL'!A:B,2,0)</f>
        <v>15308.868</v>
      </c>
      <c r="E3979" s="300">
        <f t="shared" si="62"/>
        <v>18523.73028</v>
      </c>
      <c r="F3979" s="6"/>
      <c r="G3979" s="401"/>
      <c r="H3979" s="401"/>
      <c r="I3979" s="200"/>
      <c r="J3979" s="199"/>
      <c r="L3979" s="486"/>
      <c r="M3979" s="7"/>
      <c r="N3979" s="7"/>
    </row>
    <row r="3980" spans="1:14">
      <c r="A3980" s="126" t="s">
        <v>4107</v>
      </c>
      <c r="B3980" s="126"/>
      <c r="C3980" s="126" t="s">
        <v>1825</v>
      </c>
      <c r="D3980" s="278">
        <f>+VLOOKUP(A3980,'LISTA NACIONAL'!A:B,2,0)</f>
        <v>31445.999</v>
      </c>
      <c r="E3980" s="300">
        <f t="shared" si="62"/>
        <v>38049.658790000001</v>
      </c>
      <c r="F3980" s="6"/>
      <c r="G3980" s="486"/>
      <c r="H3980" s="401"/>
      <c r="I3980" s="200"/>
      <c r="J3980" s="199"/>
      <c r="L3980" s="401"/>
      <c r="M3980" s="7"/>
      <c r="N3980" s="7"/>
    </row>
    <row r="3981" spans="1:14">
      <c r="A3981" s="126" t="s">
        <v>1826</v>
      </c>
      <c r="B3981" s="126"/>
      <c r="C3981" s="126" t="s">
        <v>1827</v>
      </c>
      <c r="D3981" s="278">
        <f>+VLOOKUP(A3981,'LISTA NACIONAL'!A:B,2,0)</f>
        <v>12964.52</v>
      </c>
      <c r="E3981" s="300">
        <f t="shared" si="62"/>
        <v>15687.0692</v>
      </c>
      <c r="F3981" s="6"/>
      <c r="G3981" s="486"/>
      <c r="H3981" s="401"/>
      <c r="I3981" s="200"/>
      <c r="J3981" s="199"/>
      <c r="L3981" s="401"/>
      <c r="M3981" s="7"/>
      <c r="N3981" s="7"/>
    </row>
    <row r="3982" spans="1:14">
      <c r="A3982" s="126" t="s">
        <v>1828</v>
      </c>
      <c r="B3982" s="126"/>
      <c r="C3982" s="126" t="s">
        <v>1829</v>
      </c>
      <c r="D3982" s="278">
        <f>+VLOOKUP(A3982,'LISTA NACIONAL'!A:B,2,0)</f>
        <v>14649.495000000001</v>
      </c>
      <c r="E3982" s="300">
        <f t="shared" si="62"/>
        <v>17725.88895</v>
      </c>
      <c r="F3982" s="6"/>
      <c r="G3982" s="401"/>
      <c r="H3982" s="401"/>
      <c r="I3982" s="200"/>
      <c r="J3982" s="199"/>
      <c r="L3982" s="486"/>
      <c r="M3982" s="7"/>
      <c r="N3982" s="7"/>
    </row>
    <row r="3983" spans="1:14">
      <c r="A3983" s="126" t="s">
        <v>1830</v>
      </c>
      <c r="B3983" s="126"/>
      <c r="C3983" s="126" t="s">
        <v>1831</v>
      </c>
      <c r="D3983" s="278">
        <f>+VLOOKUP(A3983,'LISTA NACIONAL'!A:B,2,0)</f>
        <v>24177.399000000001</v>
      </c>
      <c r="E3983" s="300">
        <f t="shared" si="62"/>
        <v>29254.65279</v>
      </c>
      <c r="F3983" s="6"/>
      <c r="G3983" s="401"/>
      <c r="H3983" s="401"/>
      <c r="I3983" s="200"/>
      <c r="J3983" s="199"/>
      <c r="L3983" s="401"/>
      <c r="M3983" s="7"/>
      <c r="N3983" s="7"/>
    </row>
    <row r="3984" spans="1:14">
      <c r="A3984" s="126" t="s">
        <v>1832</v>
      </c>
      <c r="B3984" s="126"/>
      <c r="C3984" s="126" t="s">
        <v>1258</v>
      </c>
      <c r="D3984" s="278">
        <f>+VLOOKUP(A3984,'LISTA NACIONAL'!A:B,2,0)</f>
        <v>18690.691999999999</v>
      </c>
      <c r="E3984" s="300">
        <f t="shared" si="62"/>
        <v>22615.737319999997</v>
      </c>
      <c r="F3984" s="6"/>
      <c r="G3984" s="486"/>
      <c r="H3984" s="401"/>
      <c r="I3984" s="200"/>
      <c r="J3984" s="199"/>
      <c r="L3984" s="401"/>
      <c r="M3984" s="7"/>
      <c r="N3984" s="7"/>
    </row>
    <row r="3985" spans="1:14">
      <c r="A3985" s="126" t="s">
        <v>1833</v>
      </c>
      <c r="B3985" s="126"/>
      <c r="C3985" s="126" t="s">
        <v>1834</v>
      </c>
      <c r="D3985" s="278">
        <f>+VLOOKUP(A3985,'LISTA NACIONAL'!A:B,2,0)</f>
        <v>22718.055</v>
      </c>
      <c r="E3985" s="300">
        <f t="shared" si="62"/>
        <v>27488.846549999998</v>
      </c>
      <c r="F3985" s="6"/>
      <c r="G3985" s="486"/>
      <c r="H3985" s="401"/>
      <c r="I3985" s="200"/>
      <c r="J3985" s="199"/>
      <c r="L3985" s="486"/>
      <c r="M3985" s="7"/>
      <c r="N3985" s="7"/>
    </row>
    <row r="3986" spans="1:14">
      <c r="A3986" s="126" t="s">
        <v>1835</v>
      </c>
      <c r="B3986" s="126"/>
      <c r="C3986" s="126" t="s">
        <v>1836</v>
      </c>
      <c r="D3986" s="278">
        <f>+VLOOKUP(A3986,'LISTA NACIONAL'!A:B,2,0)</f>
        <v>20156.75</v>
      </c>
      <c r="E3986" s="300">
        <f t="shared" si="62"/>
        <v>24389.6675</v>
      </c>
      <c r="F3986" s="6"/>
      <c r="G3986" s="401"/>
      <c r="H3986" s="401"/>
      <c r="I3986" s="200"/>
      <c r="J3986" s="199"/>
      <c r="L3986" s="401"/>
      <c r="M3986" s="7"/>
      <c r="N3986" s="7"/>
    </row>
    <row r="3987" spans="1:14">
      <c r="A3987" s="126" t="s">
        <v>1837</v>
      </c>
      <c r="B3987" s="126"/>
      <c r="C3987" s="126" t="s">
        <v>1838</v>
      </c>
      <c r="D3987" s="278">
        <f>+VLOOKUP(A3987,'LISTA NACIONAL'!A:B,2,0)</f>
        <v>23686.142</v>
      </c>
      <c r="E3987" s="300">
        <f t="shared" si="62"/>
        <v>28660.231819999997</v>
      </c>
      <c r="F3987" s="6"/>
      <c r="G3987" s="401"/>
      <c r="H3987" s="401"/>
      <c r="I3987" s="200"/>
      <c r="J3987" s="199"/>
      <c r="L3987" s="401"/>
      <c r="M3987" s="7"/>
      <c r="N3987" s="7"/>
    </row>
    <row r="3988" spans="1:14">
      <c r="A3988" s="126" t="s">
        <v>1839</v>
      </c>
      <c r="B3988" s="126"/>
      <c r="C3988" s="126" t="s">
        <v>1840</v>
      </c>
      <c r="D3988" s="278">
        <f>+VLOOKUP(A3988,'LISTA NACIONAL'!A:B,2,0)</f>
        <v>20652.365000000002</v>
      </c>
      <c r="E3988" s="300">
        <f t="shared" si="62"/>
        <v>24989.361650000003</v>
      </c>
      <c r="F3988" s="6"/>
      <c r="G3988" s="486"/>
      <c r="H3988" s="401"/>
      <c r="I3988" s="200"/>
      <c r="J3988" s="199"/>
      <c r="L3988" s="486"/>
      <c r="M3988" s="7"/>
      <c r="N3988" s="7"/>
    </row>
    <row r="3989" spans="1:14">
      <c r="A3989" s="126" t="s">
        <v>1841</v>
      </c>
      <c r="B3989" s="126"/>
      <c r="C3989" s="126" t="s">
        <v>1842</v>
      </c>
      <c r="D3989" s="278">
        <f>+VLOOKUP(A3989,'LISTA NACIONAL'!A:B,2,0)</f>
        <v>22718.055</v>
      </c>
      <c r="E3989" s="300">
        <f t="shared" si="62"/>
        <v>27488.846549999998</v>
      </c>
      <c r="F3989" s="6"/>
      <c r="G3989" s="486"/>
      <c r="H3989" s="401"/>
      <c r="I3989" s="200"/>
      <c r="J3989" s="199"/>
      <c r="L3989" s="401"/>
      <c r="M3989" s="7"/>
      <c r="N3989" s="7"/>
    </row>
    <row r="3990" spans="1:14">
      <c r="A3990" s="126" t="s">
        <v>1843</v>
      </c>
      <c r="B3990" s="126"/>
      <c r="C3990" s="126" t="s">
        <v>1852</v>
      </c>
      <c r="D3990" s="278">
        <f>+VLOOKUP(A3990,'LISTA NACIONAL'!A:B,2,0)</f>
        <v>28709.278999999999</v>
      </c>
      <c r="E3990" s="300">
        <f t="shared" si="62"/>
        <v>34738.227589999995</v>
      </c>
      <c r="F3990" s="6"/>
      <c r="G3990" s="401"/>
      <c r="H3990" s="401"/>
      <c r="I3990" s="200"/>
      <c r="J3990" s="199"/>
      <c r="L3990" s="401"/>
      <c r="M3990" s="7"/>
      <c r="N3990" s="7"/>
    </row>
    <row r="3991" spans="1:14">
      <c r="A3991" s="126" t="s">
        <v>1853</v>
      </c>
      <c r="B3991" s="126"/>
      <c r="C3991" s="126" t="s">
        <v>1854</v>
      </c>
      <c r="D3991" s="278">
        <f>+VLOOKUP(A3991,'LISTA NACIONAL'!A:B,2,0)</f>
        <v>12783.209000000001</v>
      </c>
      <c r="E3991" s="300">
        <f t="shared" si="62"/>
        <v>15467.68289</v>
      </c>
      <c r="F3991" s="6"/>
      <c r="G3991" s="401"/>
      <c r="H3991" s="401"/>
      <c r="I3991" s="200"/>
      <c r="J3991" s="199"/>
      <c r="L3991" s="486"/>
      <c r="M3991" s="7"/>
      <c r="N3991" s="7"/>
    </row>
    <row r="3992" spans="1:14">
      <c r="A3992" s="126" t="s">
        <v>1855</v>
      </c>
      <c r="B3992" s="126"/>
      <c r="C3992" s="126" t="s">
        <v>1856</v>
      </c>
      <c r="D3992" s="278">
        <f>+VLOOKUP(A3992,'LISTA NACIONAL'!A:B,2,0)</f>
        <v>22998.672999999999</v>
      </c>
      <c r="E3992" s="300">
        <f t="shared" si="62"/>
        <v>27828.394329999999</v>
      </c>
      <c r="F3992" s="6"/>
      <c r="G3992" s="486"/>
      <c r="H3992" s="401"/>
      <c r="I3992" s="200"/>
      <c r="J3992" s="199"/>
      <c r="L3992" s="401"/>
      <c r="M3992" s="7"/>
      <c r="N3992" s="7"/>
    </row>
    <row r="3993" spans="1:14">
      <c r="A3993" s="126" t="s">
        <v>1859</v>
      </c>
      <c r="B3993" s="126"/>
      <c r="C3993" s="126" t="s">
        <v>4215</v>
      </c>
      <c r="D3993" s="278">
        <f>+VLOOKUP(A3993,'LISTA NACIONAL'!A:B,2,0)</f>
        <v>29649.609</v>
      </c>
      <c r="E3993" s="300">
        <f t="shared" si="62"/>
        <v>35876.026890000001</v>
      </c>
      <c r="F3993" s="6"/>
      <c r="G3993" s="486"/>
      <c r="H3993" s="401"/>
      <c r="I3993" s="200"/>
      <c r="J3993" s="199"/>
      <c r="L3993" s="401"/>
      <c r="M3993" s="7"/>
      <c r="N3993" s="7"/>
    </row>
    <row r="3994" spans="1:14">
      <c r="A3994" s="126" t="s">
        <v>4216</v>
      </c>
      <c r="B3994" s="126"/>
      <c r="C3994" s="126" t="s">
        <v>1259</v>
      </c>
      <c r="D3994" s="278">
        <f>+VLOOKUP(A3994,'LISTA NACIONAL'!A:B,2,0)</f>
        <v>12488.428</v>
      </c>
      <c r="E3994" s="300">
        <f t="shared" si="62"/>
        <v>15110.997879999999</v>
      </c>
      <c r="F3994" s="6"/>
      <c r="G3994" s="401"/>
      <c r="H3994" s="401"/>
      <c r="I3994" s="200"/>
      <c r="J3994" s="199"/>
      <c r="L3994" s="486"/>
      <c r="M3994" s="7"/>
      <c r="N3994" s="7"/>
    </row>
    <row r="3995" spans="1:14">
      <c r="A3995" s="126" t="s">
        <v>4217</v>
      </c>
      <c r="B3995" s="126"/>
      <c r="C3995" s="126" t="s">
        <v>4218</v>
      </c>
      <c r="D3995" s="278">
        <f>+VLOOKUP(A3995,'LISTA NACIONAL'!A:B,2,0)</f>
        <v>34925.762000000002</v>
      </c>
      <c r="E3995" s="300">
        <f t="shared" si="62"/>
        <v>42260.172019999998</v>
      </c>
      <c r="F3995" s="6"/>
      <c r="G3995" s="401"/>
      <c r="H3995" s="401"/>
      <c r="I3995" s="200"/>
      <c r="J3995" s="199"/>
      <c r="L3995" s="401"/>
      <c r="M3995" s="7"/>
      <c r="N3995" s="7"/>
    </row>
    <row r="3996" spans="1:14">
      <c r="A3996" s="126" t="s">
        <v>4221</v>
      </c>
      <c r="B3996" s="126"/>
      <c r="C3996" s="126" t="s">
        <v>4222</v>
      </c>
      <c r="D3996" s="278">
        <f>+VLOOKUP(A3996,'LISTA NACIONAL'!A:B,2,0)</f>
        <v>22998.672999999999</v>
      </c>
      <c r="E3996" s="300">
        <f t="shared" si="62"/>
        <v>27828.394329999999</v>
      </c>
      <c r="F3996" s="6"/>
      <c r="G3996" s="486"/>
      <c r="H3996" s="401"/>
      <c r="I3996" s="200"/>
      <c r="J3996" s="199"/>
      <c r="L3996" s="401"/>
      <c r="M3996" s="7"/>
      <c r="N3996" s="7"/>
    </row>
    <row r="3997" spans="1:14">
      <c r="A3997" s="126" t="s">
        <v>4223</v>
      </c>
      <c r="B3997" s="126"/>
      <c r="C3997" s="126" t="s">
        <v>4224</v>
      </c>
      <c r="D3997" s="278">
        <f>+VLOOKUP(A3997,'LISTA NACIONAL'!A:B,2,0)</f>
        <v>25776.766</v>
      </c>
      <c r="E3997" s="300">
        <f t="shared" si="62"/>
        <v>31189.886859999999</v>
      </c>
      <c r="F3997" s="6"/>
      <c r="G3997" s="486"/>
      <c r="H3997" s="401"/>
      <c r="I3997" s="200"/>
      <c r="J3997" s="199"/>
      <c r="L3997" s="486"/>
      <c r="M3997" s="7"/>
      <c r="N3997" s="7"/>
    </row>
    <row r="3998" spans="1:14">
      <c r="A3998" s="126" t="s">
        <v>4225</v>
      </c>
      <c r="B3998" s="126"/>
      <c r="C3998" s="126" t="s">
        <v>4226</v>
      </c>
      <c r="D3998" s="278">
        <f>+VLOOKUP(A3998,'LISTA NACIONAL'!A:B,2,0)</f>
        <v>37283.173000000003</v>
      </c>
      <c r="E3998" s="300">
        <f t="shared" si="62"/>
        <v>45112.639329999998</v>
      </c>
      <c r="F3998" s="6"/>
      <c r="G3998" s="401"/>
      <c r="H3998" s="401"/>
      <c r="I3998" s="200"/>
      <c r="J3998" s="199"/>
      <c r="L3998" s="401"/>
      <c r="M3998" s="7"/>
      <c r="N3998" s="7"/>
    </row>
    <row r="3999" spans="1:14">
      <c r="A3999" s="126" t="s">
        <v>4227</v>
      </c>
      <c r="B3999" s="126"/>
      <c r="C3999" s="126" t="s">
        <v>4228</v>
      </c>
      <c r="D3999" s="278">
        <f>+VLOOKUP(A3999,'LISTA NACIONAL'!A:B,2,0)</f>
        <v>22928.560000000001</v>
      </c>
      <c r="E3999" s="300">
        <f t="shared" si="62"/>
        <v>27743.5576</v>
      </c>
      <c r="F3999" s="6"/>
      <c r="G3999" s="401"/>
      <c r="H3999" s="401"/>
      <c r="I3999" s="200"/>
      <c r="J3999" s="199"/>
      <c r="L3999" s="401"/>
      <c r="M3999" s="7"/>
      <c r="N3999" s="7"/>
    </row>
    <row r="4000" spans="1:14">
      <c r="A4000" s="126" t="s">
        <v>4229</v>
      </c>
      <c r="B4000" s="126"/>
      <c r="C4000" s="126" t="s">
        <v>4230</v>
      </c>
      <c r="D4000" s="278">
        <f>+VLOOKUP(A4000,'LISTA NACIONAL'!A:B,2,0)</f>
        <v>24991.172999999999</v>
      </c>
      <c r="E4000" s="300">
        <f t="shared" si="62"/>
        <v>30239.319329999998</v>
      </c>
      <c r="F4000" s="6"/>
      <c r="G4000" s="486"/>
      <c r="H4000" s="401"/>
      <c r="I4000" s="200"/>
      <c r="J4000" s="199"/>
      <c r="L4000" s="486"/>
      <c r="M4000" s="7"/>
      <c r="N4000" s="7"/>
    </row>
    <row r="4001" spans="1:14">
      <c r="A4001" s="126" t="s">
        <v>4231</v>
      </c>
      <c r="B4001" s="126"/>
      <c r="C4001" s="126" t="s">
        <v>4232</v>
      </c>
      <c r="D4001" s="278">
        <f>+VLOOKUP(A4001,'LISTA NACIONAL'!A:B,2,0)</f>
        <v>39023.192999999999</v>
      </c>
      <c r="E4001" s="300">
        <f t="shared" si="62"/>
        <v>47218.063529999999</v>
      </c>
      <c r="F4001" s="6"/>
      <c r="G4001" s="486"/>
      <c r="H4001" s="401"/>
      <c r="I4001" s="200"/>
      <c r="J4001" s="199"/>
      <c r="L4001" s="401"/>
      <c r="M4001" s="7"/>
      <c r="N4001" s="7"/>
    </row>
    <row r="4002" spans="1:14">
      <c r="A4002" s="126" t="s">
        <v>4233</v>
      </c>
      <c r="B4002" s="126"/>
      <c r="C4002" s="126" t="s">
        <v>1260</v>
      </c>
      <c r="D4002" s="278">
        <f>+VLOOKUP(A4002,'LISTA NACIONAL'!A:B,2,0)</f>
        <v>28471.048999999999</v>
      </c>
      <c r="E4002" s="300">
        <f t="shared" si="62"/>
        <v>34449.969290000001</v>
      </c>
      <c r="F4002" s="6"/>
      <c r="G4002" s="401"/>
      <c r="H4002" s="401"/>
      <c r="I4002" s="200"/>
      <c r="J4002" s="199"/>
      <c r="L4002" s="401"/>
      <c r="M4002" s="7"/>
      <c r="N4002" s="7"/>
    </row>
    <row r="4003" spans="1:14">
      <c r="A4003" s="126" t="s">
        <v>4234</v>
      </c>
      <c r="B4003" s="126"/>
      <c r="C4003" s="126" t="s">
        <v>4235</v>
      </c>
      <c r="D4003" s="278">
        <f>+VLOOKUP(A4003,'LISTA NACIONAL'!A:B,2,0)</f>
        <v>34359.919000000002</v>
      </c>
      <c r="E4003" s="300">
        <f t="shared" si="62"/>
        <v>41575.501990000004</v>
      </c>
      <c r="F4003" s="6"/>
      <c r="G4003" s="401"/>
      <c r="H4003" s="401"/>
      <c r="I4003" s="200"/>
      <c r="J4003" s="199"/>
      <c r="L4003" s="486"/>
      <c r="M4003" s="7"/>
      <c r="N4003" s="7"/>
    </row>
    <row r="4004" spans="1:14">
      <c r="A4004" s="126" t="s">
        <v>4236</v>
      </c>
      <c r="B4004" s="126"/>
      <c r="C4004" s="126" t="s">
        <v>4237</v>
      </c>
      <c r="D4004" s="278">
        <f>+VLOOKUP(A4004,'LISTA NACIONAL'!A:B,2,0)</f>
        <v>43345.023999999998</v>
      </c>
      <c r="E4004" s="300">
        <f t="shared" si="62"/>
        <v>52447.479039999998</v>
      </c>
      <c r="F4004" s="6"/>
      <c r="G4004" s="486"/>
      <c r="H4004" s="401"/>
      <c r="I4004" s="200"/>
      <c r="J4004" s="199"/>
      <c r="L4004" s="401"/>
      <c r="M4004" s="7"/>
      <c r="N4004" s="7"/>
    </row>
    <row r="4005" spans="1:14">
      <c r="A4005" s="126" t="s">
        <v>4238</v>
      </c>
      <c r="B4005" s="126"/>
      <c r="C4005" s="126" t="s">
        <v>4239</v>
      </c>
      <c r="D4005" s="278">
        <f>+VLOOKUP(A4005,'LISTA NACIONAL'!A:B,2,0)</f>
        <v>21819.998</v>
      </c>
      <c r="E4005" s="300">
        <f t="shared" si="62"/>
        <v>26402.19758</v>
      </c>
      <c r="F4005" s="6"/>
      <c r="G4005" s="486"/>
      <c r="H4005" s="401"/>
      <c r="I4005" s="200"/>
      <c r="J4005" s="199"/>
      <c r="L4005" s="401"/>
      <c r="M4005" s="7"/>
      <c r="N4005" s="7"/>
    </row>
    <row r="4006" spans="1:14">
      <c r="A4006" s="126" t="s">
        <v>4240</v>
      </c>
      <c r="B4006" s="126"/>
      <c r="C4006" s="126" t="s">
        <v>4241</v>
      </c>
      <c r="D4006" s="278">
        <f>+VLOOKUP(A4006,'LISTA NACIONAL'!A:B,2,0)</f>
        <v>27530.844000000001</v>
      </c>
      <c r="E4006" s="300">
        <f t="shared" si="62"/>
        <v>33312.321239999997</v>
      </c>
      <c r="F4006" s="6"/>
      <c r="G4006" s="401"/>
      <c r="H4006" s="401"/>
      <c r="I4006" s="200"/>
      <c r="J4006" s="199"/>
      <c r="L4006" s="486"/>
      <c r="M4006" s="7"/>
      <c r="N4006" s="7"/>
    </row>
    <row r="4007" spans="1:14">
      <c r="A4007" s="126" t="s">
        <v>3217</v>
      </c>
      <c r="B4007" s="126"/>
      <c r="C4007" s="126" t="s">
        <v>3218</v>
      </c>
      <c r="D4007" s="278">
        <f>+VLOOKUP(A4007,'LISTA NACIONAL'!A:B,2,0)</f>
        <v>38560.205000000002</v>
      </c>
      <c r="E4007" s="300">
        <f t="shared" si="62"/>
        <v>46657.848050000001</v>
      </c>
      <c r="F4007" s="6"/>
      <c r="G4007" s="401"/>
      <c r="H4007" s="401"/>
      <c r="I4007" s="200"/>
      <c r="J4007" s="199"/>
      <c r="L4007" s="401"/>
      <c r="M4007" s="7"/>
      <c r="N4007" s="7"/>
    </row>
    <row r="4008" spans="1:14">
      <c r="A4008" s="126" t="s">
        <v>3219</v>
      </c>
      <c r="B4008" s="126"/>
      <c r="C4008" s="126" t="s">
        <v>3220</v>
      </c>
      <c r="D4008" s="278">
        <f>+VLOOKUP(A4008,'LISTA NACIONAL'!A:B,2,0)</f>
        <v>30082.544999999998</v>
      </c>
      <c r="E4008" s="300">
        <f t="shared" ref="E4008:E4071" si="63">+D4008*1.21</f>
        <v>36399.87945</v>
      </c>
      <c r="F4008" s="6"/>
      <c r="G4008" s="486"/>
      <c r="H4008" s="401"/>
      <c r="I4008" s="200"/>
      <c r="J4008" s="199"/>
      <c r="L4008" s="401"/>
      <c r="M4008" s="7"/>
      <c r="N4008" s="7"/>
    </row>
    <row r="4009" spans="1:14">
      <c r="A4009" s="126" t="s">
        <v>3221</v>
      </c>
      <c r="B4009" s="126"/>
      <c r="C4009" s="126" t="s">
        <v>3222</v>
      </c>
      <c r="D4009" s="278">
        <f>+VLOOKUP(A4009,'LISTA NACIONAL'!A:B,2,0)</f>
        <v>32975.446000000004</v>
      </c>
      <c r="E4009" s="300">
        <f t="shared" si="63"/>
        <v>39900.289660000002</v>
      </c>
      <c r="F4009" s="6"/>
      <c r="G4009" s="486"/>
      <c r="H4009" s="401"/>
      <c r="I4009" s="200"/>
      <c r="J4009" s="199"/>
      <c r="L4009" s="486"/>
      <c r="M4009" s="7"/>
      <c r="N4009" s="7"/>
    </row>
    <row r="4010" spans="1:14">
      <c r="A4010" s="126" t="s">
        <v>3223</v>
      </c>
      <c r="B4010" s="126"/>
      <c r="C4010" s="126" t="s">
        <v>3224</v>
      </c>
      <c r="D4010" s="278">
        <f>+VLOOKUP(A4010,'LISTA NACIONAL'!A:B,2,0)</f>
        <v>33845.963000000003</v>
      </c>
      <c r="E4010" s="300">
        <f t="shared" si="63"/>
        <v>40953.615230000003</v>
      </c>
      <c r="F4010" s="6"/>
      <c r="G4010" s="401"/>
      <c r="H4010" s="401"/>
      <c r="I4010" s="200"/>
      <c r="J4010" s="199"/>
      <c r="L4010" s="401"/>
      <c r="M4010" s="7"/>
      <c r="N4010" s="7"/>
    </row>
    <row r="4011" spans="1:14">
      <c r="A4011" s="126" t="s">
        <v>3225</v>
      </c>
      <c r="B4011" s="126"/>
      <c r="C4011" s="126" t="s">
        <v>3226</v>
      </c>
      <c r="D4011" s="278">
        <f>+VLOOKUP(A4011,'LISTA NACIONAL'!A:B,2,0)</f>
        <v>12895.522000000001</v>
      </c>
      <c r="E4011" s="300">
        <f t="shared" si="63"/>
        <v>15603.581620000001</v>
      </c>
      <c r="F4011" s="6"/>
      <c r="G4011" s="401"/>
      <c r="H4011" s="401"/>
      <c r="I4011" s="200"/>
      <c r="J4011" s="199"/>
      <c r="L4011" s="401"/>
      <c r="M4011" s="7"/>
      <c r="N4011" s="7"/>
    </row>
    <row r="4012" spans="1:14">
      <c r="A4012" s="126" t="s">
        <v>3276</v>
      </c>
      <c r="B4012" s="126"/>
      <c r="C4012" s="126" t="s">
        <v>3277</v>
      </c>
      <c r="D4012" s="278">
        <f>+VLOOKUP(A4012,'LISTA NACIONAL'!A:B,2,0)</f>
        <v>38924.980000000003</v>
      </c>
      <c r="E4012" s="300">
        <f t="shared" si="63"/>
        <v>47099.2258</v>
      </c>
      <c r="F4012" s="6"/>
      <c r="G4012" s="486"/>
      <c r="H4012" s="401"/>
      <c r="I4012" s="200"/>
      <c r="J4012" s="199"/>
      <c r="L4012" s="486"/>
      <c r="M4012" s="7"/>
      <c r="N4012" s="7"/>
    </row>
    <row r="4013" spans="1:14">
      <c r="A4013" s="126" t="s">
        <v>3278</v>
      </c>
      <c r="B4013" s="126"/>
      <c r="C4013" s="126" t="s">
        <v>3279</v>
      </c>
      <c r="D4013" s="278">
        <f>+VLOOKUP(A4013,'LISTA NACIONAL'!A:B,2,0)</f>
        <v>40243.866000000002</v>
      </c>
      <c r="E4013" s="300">
        <f t="shared" si="63"/>
        <v>48695.077859999998</v>
      </c>
      <c r="F4013" s="6"/>
      <c r="G4013" s="486"/>
      <c r="H4013" s="401"/>
      <c r="I4013" s="200"/>
      <c r="J4013" s="199"/>
      <c r="L4013" s="401"/>
      <c r="M4013" s="7"/>
      <c r="N4013" s="7"/>
    </row>
    <row r="4014" spans="1:14">
      <c r="A4014" s="126" t="s">
        <v>3280</v>
      </c>
      <c r="B4014" s="126"/>
      <c r="C4014" s="126" t="s">
        <v>1261</v>
      </c>
      <c r="D4014" s="278">
        <f>+VLOOKUP(A4014,'LISTA NACIONAL'!A:B,2,0)</f>
        <v>21076.002</v>
      </c>
      <c r="E4014" s="300">
        <f t="shared" si="63"/>
        <v>25501.96242</v>
      </c>
      <c r="F4014" s="6"/>
      <c r="G4014" s="401"/>
      <c r="H4014" s="401"/>
      <c r="I4014" s="200"/>
      <c r="J4014" s="199"/>
      <c r="L4014" s="401"/>
      <c r="M4014" s="7"/>
      <c r="N4014" s="7"/>
    </row>
    <row r="4015" spans="1:14">
      <c r="A4015" s="126" t="s">
        <v>1337</v>
      </c>
      <c r="B4015" s="126"/>
      <c r="C4015" s="126" t="s">
        <v>1338</v>
      </c>
      <c r="D4015" s="278">
        <f>+VLOOKUP(A4015,'LISTA NACIONAL'!A:B,2,0)</f>
        <v>36441.258000000002</v>
      </c>
      <c r="E4015" s="300">
        <f t="shared" si="63"/>
        <v>44093.922180000001</v>
      </c>
      <c r="F4015" s="6"/>
      <c r="G4015" s="401"/>
      <c r="H4015" s="401"/>
      <c r="I4015" s="200"/>
      <c r="J4015" s="199"/>
      <c r="L4015" s="486"/>
      <c r="M4015" s="7"/>
      <c r="N4015" s="7"/>
    </row>
    <row r="4016" spans="1:14">
      <c r="A4016" s="126" t="s">
        <v>1339</v>
      </c>
      <c r="B4016" s="126"/>
      <c r="C4016" s="126" t="s">
        <v>1340</v>
      </c>
      <c r="D4016" s="278">
        <f>+VLOOKUP(A4016,'LISTA NACIONAL'!A:B,2,0)</f>
        <v>26941.715</v>
      </c>
      <c r="E4016" s="300">
        <f t="shared" si="63"/>
        <v>32599.475149999998</v>
      </c>
      <c r="F4016" s="6"/>
      <c r="G4016" s="486"/>
      <c r="H4016" s="401"/>
      <c r="I4016" s="200"/>
      <c r="J4016" s="199"/>
      <c r="L4016" s="401"/>
      <c r="M4016" s="7"/>
      <c r="N4016" s="7"/>
    </row>
    <row r="4017" spans="1:14">
      <c r="A4017" s="126" t="s">
        <v>1341</v>
      </c>
      <c r="B4017" s="126"/>
      <c r="C4017" s="126" t="s">
        <v>1342</v>
      </c>
      <c r="D4017" s="278">
        <f>+VLOOKUP(A4017,'LISTA NACIONAL'!A:B,2,0)</f>
        <v>40089.718999999997</v>
      </c>
      <c r="E4017" s="300">
        <f t="shared" si="63"/>
        <v>48508.559989999994</v>
      </c>
      <c r="F4017" s="6"/>
      <c r="G4017" s="486"/>
      <c r="H4017" s="401"/>
      <c r="I4017" s="200"/>
      <c r="J4017" s="199"/>
      <c r="L4017" s="401"/>
      <c r="M4017" s="7"/>
      <c r="N4017" s="7"/>
    </row>
    <row r="4018" spans="1:14">
      <c r="A4018" s="126" t="s">
        <v>1343</v>
      </c>
      <c r="B4018" s="126"/>
      <c r="C4018" s="126" t="s">
        <v>1344</v>
      </c>
      <c r="D4018" s="278">
        <f>+VLOOKUP(A4018,'LISTA NACIONAL'!A:B,2,0)</f>
        <v>24177.399000000001</v>
      </c>
      <c r="E4018" s="300">
        <f t="shared" si="63"/>
        <v>29254.65279</v>
      </c>
      <c r="F4018" s="6"/>
      <c r="G4018" s="401"/>
      <c r="H4018" s="401"/>
      <c r="I4018" s="200"/>
      <c r="J4018" s="199"/>
      <c r="L4018" s="486"/>
      <c r="M4018" s="7"/>
      <c r="N4018" s="7"/>
    </row>
    <row r="4019" spans="1:14">
      <c r="A4019" s="126" t="s">
        <v>1345</v>
      </c>
      <c r="B4019" s="126"/>
      <c r="C4019" s="126" t="s">
        <v>1346</v>
      </c>
      <c r="D4019" s="278">
        <f>+VLOOKUP(A4019,'LISTA NACIONAL'!A:B,2,0)</f>
        <v>46415.934999999998</v>
      </c>
      <c r="E4019" s="300">
        <f t="shared" si="63"/>
        <v>56163.281349999997</v>
      </c>
      <c r="F4019" s="6"/>
      <c r="G4019" s="401"/>
      <c r="H4019" s="401"/>
      <c r="I4019" s="200"/>
      <c r="J4019" s="199"/>
      <c r="L4019" s="401"/>
      <c r="M4019" s="7"/>
      <c r="N4019" s="7"/>
    </row>
    <row r="4020" spans="1:14">
      <c r="A4020" s="126" t="s">
        <v>1347</v>
      </c>
      <c r="B4020" s="126"/>
      <c r="C4020" s="126" t="s">
        <v>1348</v>
      </c>
      <c r="D4020" s="278">
        <f>+VLOOKUP(A4020,'LISTA NACIONAL'!A:B,2,0)</f>
        <v>15284.832</v>
      </c>
      <c r="E4020" s="300">
        <f t="shared" si="63"/>
        <v>18494.646720000001</v>
      </c>
      <c r="F4020" s="6"/>
      <c r="G4020" s="486"/>
      <c r="H4020" s="401"/>
      <c r="I4020" s="200"/>
      <c r="J4020" s="199"/>
      <c r="L4020" s="401"/>
      <c r="M4020" s="7"/>
      <c r="N4020" s="7"/>
    </row>
    <row r="4021" spans="1:14">
      <c r="A4021" s="126" t="s">
        <v>1350</v>
      </c>
      <c r="B4021" s="126"/>
      <c r="C4021" s="126" t="s">
        <v>1262</v>
      </c>
      <c r="D4021" s="278">
        <f>+VLOOKUP(A4021,'LISTA NACIONAL'!A:B,2,0)</f>
        <v>18278.120999999999</v>
      </c>
      <c r="E4021" s="300">
        <f t="shared" si="63"/>
        <v>22116.526409999999</v>
      </c>
      <c r="F4021" s="6"/>
      <c r="G4021" s="486"/>
      <c r="H4021" s="401"/>
      <c r="I4021" s="200"/>
      <c r="J4021" s="199"/>
      <c r="L4021" s="486"/>
      <c r="M4021" s="7"/>
      <c r="N4021" s="7"/>
    </row>
    <row r="4022" spans="1:14">
      <c r="A4022" s="126" t="s">
        <v>1351</v>
      </c>
      <c r="B4022" s="126"/>
      <c r="C4022" s="126" t="s">
        <v>1352</v>
      </c>
      <c r="D4022" s="278">
        <f>+VLOOKUP(A4022,'LISTA NACIONAL'!A:B,2,0)</f>
        <v>11941.413</v>
      </c>
      <c r="E4022" s="300">
        <f t="shared" si="63"/>
        <v>14449.10973</v>
      </c>
      <c r="F4022" s="6"/>
      <c r="G4022" s="401"/>
      <c r="H4022" s="401"/>
      <c r="I4022" s="200"/>
      <c r="J4022" s="199"/>
      <c r="L4022" s="401"/>
      <c r="M4022" s="7"/>
      <c r="N4022" s="7"/>
    </row>
    <row r="4023" spans="1:14">
      <c r="A4023" s="126" t="s">
        <v>1353</v>
      </c>
      <c r="B4023" s="126"/>
      <c r="C4023" s="126" t="s">
        <v>2530</v>
      </c>
      <c r="D4023" s="278">
        <f>+VLOOKUP(A4023,'LISTA NACIONAL'!A:B,2,0)</f>
        <v>16407.937000000002</v>
      </c>
      <c r="E4023" s="300">
        <f t="shared" si="63"/>
        <v>19853.603770000002</v>
      </c>
      <c r="F4023" s="6"/>
      <c r="G4023" s="401"/>
      <c r="H4023" s="401"/>
      <c r="I4023" s="200"/>
      <c r="J4023" s="199"/>
      <c r="L4023" s="401"/>
      <c r="M4023" s="7"/>
      <c r="N4023" s="7"/>
    </row>
    <row r="4024" spans="1:14">
      <c r="A4024" s="126" t="s">
        <v>2531</v>
      </c>
      <c r="B4024" s="126"/>
      <c r="C4024" s="126" t="s">
        <v>2532</v>
      </c>
      <c r="D4024" s="278">
        <f>+VLOOKUP(A4024,'LISTA NACIONAL'!A:B,2,0)</f>
        <v>9025.6090000000004</v>
      </c>
      <c r="E4024" s="300">
        <f t="shared" si="63"/>
        <v>10920.98689</v>
      </c>
      <c r="F4024" s="6"/>
      <c r="G4024" s="486"/>
      <c r="H4024" s="401"/>
      <c r="I4024" s="200"/>
      <c r="J4024" s="199"/>
      <c r="L4024" s="486"/>
      <c r="M4024" s="7"/>
      <c r="N4024" s="7"/>
    </row>
    <row r="4025" spans="1:14">
      <c r="A4025" s="126" t="s">
        <v>2533</v>
      </c>
      <c r="B4025" s="126"/>
      <c r="C4025" s="126" t="s">
        <v>2534</v>
      </c>
      <c r="D4025" s="278">
        <f>+VLOOKUP(A4025,'LISTA NACIONAL'!A:B,2,0)</f>
        <v>15533.581</v>
      </c>
      <c r="E4025" s="300">
        <f t="shared" si="63"/>
        <v>18795.633010000001</v>
      </c>
      <c r="F4025" s="6"/>
      <c r="G4025" s="486"/>
      <c r="H4025" s="401"/>
      <c r="I4025" s="200"/>
      <c r="J4025" s="199"/>
      <c r="L4025" s="401"/>
      <c r="M4025" s="7"/>
      <c r="N4025" s="7"/>
    </row>
    <row r="4026" spans="1:14">
      <c r="A4026" s="126" t="s">
        <v>2535</v>
      </c>
      <c r="B4026" s="126"/>
      <c r="C4026" s="126" t="s">
        <v>2536</v>
      </c>
      <c r="D4026" s="278">
        <f>+VLOOKUP(A4026,'LISTA NACIONAL'!A:B,2,0)</f>
        <v>14116.212</v>
      </c>
      <c r="E4026" s="300">
        <f t="shared" si="63"/>
        <v>17080.61652</v>
      </c>
      <c r="F4026" s="6"/>
      <c r="G4026" s="401"/>
      <c r="H4026" s="401"/>
      <c r="I4026" s="200"/>
      <c r="J4026" s="199"/>
      <c r="L4026" s="401"/>
      <c r="M4026" s="7"/>
      <c r="N4026" s="7"/>
    </row>
    <row r="4027" spans="1:14">
      <c r="A4027" s="126" t="s">
        <v>2537</v>
      </c>
      <c r="B4027" s="126"/>
      <c r="C4027" s="126" t="s">
        <v>2538</v>
      </c>
      <c r="D4027" s="278">
        <f>+VLOOKUP(A4027,'LISTA NACIONAL'!A:B,2,0)</f>
        <v>16473.511999999999</v>
      </c>
      <c r="E4027" s="300">
        <f t="shared" si="63"/>
        <v>19932.949519999998</v>
      </c>
      <c r="F4027" s="6"/>
      <c r="G4027" s="401"/>
      <c r="H4027" s="401"/>
      <c r="I4027" s="200"/>
      <c r="J4027" s="199"/>
      <c r="L4027" s="486"/>
      <c r="M4027" s="7"/>
      <c r="N4027" s="7"/>
    </row>
    <row r="4028" spans="1:14">
      <c r="A4028" s="126" t="s">
        <v>2539</v>
      </c>
      <c r="B4028" s="126"/>
      <c r="C4028" s="126" t="s">
        <v>2540</v>
      </c>
      <c r="D4028" s="278">
        <f>+VLOOKUP(A4028,'LISTA NACIONAL'!A:B,2,0)</f>
        <v>33943.377999999997</v>
      </c>
      <c r="E4028" s="300">
        <f t="shared" si="63"/>
        <v>41071.487379999999</v>
      </c>
      <c r="F4028" s="6"/>
      <c r="G4028" s="486"/>
      <c r="H4028" s="401"/>
      <c r="I4028" s="200"/>
      <c r="J4028" s="199"/>
      <c r="L4028" s="401"/>
      <c r="M4028" s="7"/>
      <c r="N4028" s="7"/>
    </row>
    <row r="4029" spans="1:14">
      <c r="A4029" s="126" t="s">
        <v>7292</v>
      </c>
      <c r="B4029" s="126"/>
      <c r="C4029" s="126" t="s">
        <v>7293</v>
      </c>
      <c r="D4029" s="278">
        <f>+VLOOKUP(A4029,'LISTA NACIONAL'!A:B,2,0)</f>
        <v>35585.279000000002</v>
      </c>
      <c r="E4029" s="300">
        <f t="shared" si="63"/>
        <v>43058.187590000001</v>
      </c>
      <c r="F4029" s="6"/>
      <c r="G4029" s="486"/>
      <c r="H4029" s="401"/>
      <c r="I4029" s="200"/>
      <c r="J4029" s="199"/>
      <c r="L4029" s="401"/>
      <c r="M4029" s="7"/>
      <c r="N4029" s="7"/>
    </row>
    <row r="4030" spans="1:14">
      <c r="A4030" s="126" t="s">
        <v>7294</v>
      </c>
      <c r="B4030" s="126"/>
      <c r="C4030" s="126" t="s">
        <v>7267</v>
      </c>
      <c r="D4030" s="278">
        <f>+VLOOKUP(A4030,'LISTA NACIONAL'!A:B,2,0)</f>
        <v>16375.434999999999</v>
      </c>
      <c r="E4030" s="300">
        <f t="shared" si="63"/>
        <v>19814.27635</v>
      </c>
      <c r="F4030" s="6"/>
      <c r="G4030" s="401"/>
      <c r="H4030" s="401"/>
      <c r="I4030" s="200"/>
      <c r="J4030" s="199"/>
      <c r="L4030" s="486"/>
      <c r="M4030" s="7"/>
      <c r="N4030" s="7"/>
    </row>
    <row r="4031" spans="1:14">
      <c r="A4031" s="126" t="s">
        <v>7268</v>
      </c>
      <c r="B4031" s="126"/>
      <c r="C4031" s="126" t="s">
        <v>7269</v>
      </c>
      <c r="D4031" s="278">
        <f>+VLOOKUP(A4031,'LISTA NACIONAL'!A:B,2,0)</f>
        <v>11255.120999999999</v>
      </c>
      <c r="E4031" s="300">
        <f t="shared" si="63"/>
        <v>13618.696409999999</v>
      </c>
      <c r="F4031" s="6"/>
      <c r="G4031" s="401"/>
      <c r="H4031" s="401"/>
      <c r="I4031" s="200"/>
      <c r="J4031" s="199"/>
      <c r="L4031" s="401"/>
      <c r="M4031" s="7"/>
      <c r="N4031" s="7"/>
    </row>
    <row r="4032" spans="1:14">
      <c r="A4032" s="126" t="s">
        <v>7270</v>
      </c>
      <c r="B4032" s="126"/>
      <c r="C4032" s="126" t="s">
        <v>7271</v>
      </c>
      <c r="D4032" s="278">
        <f>+VLOOKUP(A4032,'LISTA NACIONAL'!A:B,2,0)</f>
        <v>11983.455</v>
      </c>
      <c r="E4032" s="300">
        <f t="shared" si="63"/>
        <v>14499.98055</v>
      </c>
      <c r="F4032" s="6"/>
      <c r="G4032" s="486"/>
      <c r="H4032" s="401"/>
      <c r="I4032" s="200"/>
      <c r="J4032" s="199"/>
      <c r="L4032" s="401"/>
      <c r="M4032" s="7"/>
      <c r="N4032" s="7"/>
    </row>
    <row r="4033" spans="1:14">
      <c r="A4033" s="126" t="s">
        <v>7272</v>
      </c>
      <c r="B4033" s="126"/>
      <c r="C4033" s="126" t="s">
        <v>7273</v>
      </c>
      <c r="D4033" s="278">
        <f>+VLOOKUP(A4033,'LISTA NACIONAL'!A:B,2,0)</f>
        <v>21791.861000000001</v>
      </c>
      <c r="E4033" s="300">
        <f t="shared" si="63"/>
        <v>26368.151809999999</v>
      </c>
      <c r="F4033" s="6"/>
      <c r="G4033" s="486"/>
      <c r="H4033" s="401"/>
      <c r="I4033" s="200"/>
      <c r="J4033" s="199"/>
      <c r="L4033" s="486"/>
      <c r="M4033" s="7"/>
      <c r="N4033" s="7"/>
    </row>
    <row r="4034" spans="1:14">
      <c r="A4034" s="126" t="s">
        <v>2402</v>
      </c>
      <c r="B4034" s="126"/>
      <c r="C4034" s="126" t="s">
        <v>2403</v>
      </c>
      <c r="D4034" s="278">
        <f>+VLOOKUP(A4034,'LISTA NACIONAL'!A:B,2,0)</f>
        <v>24177.399000000001</v>
      </c>
      <c r="E4034" s="300">
        <f t="shared" si="63"/>
        <v>29254.65279</v>
      </c>
      <c r="F4034" s="6"/>
      <c r="G4034" s="401"/>
      <c r="H4034" s="401"/>
      <c r="I4034" s="200"/>
      <c r="J4034" s="199"/>
      <c r="L4034" s="401"/>
      <c r="M4034" s="7"/>
      <c r="N4034" s="7"/>
    </row>
    <row r="4035" spans="1:14">
      <c r="A4035" s="126" t="s">
        <v>2404</v>
      </c>
      <c r="B4035" s="126"/>
      <c r="C4035" s="126" t="s">
        <v>7282</v>
      </c>
      <c r="D4035" s="278">
        <f>+VLOOKUP(A4035,'LISTA NACIONAL'!A:B,2,0)</f>
        <v>24471.898000000001</v>
      </c>
      <c r="E4035" s="300">
        <f t="shared" si="63"/>
        <v>29610.996579999999</v>
      </c>
      <c r="F4035" s="6"/>
      <c r="G4035" s="401"/>
      <c r="H4035" s="401"/>
      <c r="I4035" s="200"/>
      <c r="J4035" s="199"/>
      <c r="L4035" s="401"/>
      <c r="M4035" s="7"/>
      <c r="N4035" s="7"/>
    </row>
    <row r="4036" spans="1:14">
      <c r="A4036" s="126" t="s">
        <v>396</v>
      </c>
      <c r="B4036" s="126"/>
      <c r="C4036" s="126" t="s">
        <v>397</v>
      </c>
      <c r="D4036" s="278">
        <f>+VLOOKUP(A4036,'LISTA NACIONAL'!A:B,2,0)</f>
        <v>30842.437000000002</v>
      </c>
      <c r="E4036" s="300">
        <f t="shared" si="63"/>
        <v>37319.348770000004</v>
      </c>
      <c r="F4036" s="6"/>
      <c r="G4036" s="486"/>
      <c r="H4036" s="401"/>
      <c r="I4036" s="200"/>
      <c r="J4036" s="199"/>
      <c r="L4036" s="486"/>
      <c r="M4036" s="7"/>
      <c r="N4036" s="7"/>
    </row>
    <row r="4037" spans="1:14">
      <c r="A4037" s="126" t="s">
        <v>398</v>
      </c>
      <c r="B4037" s="126"/>
      <c r="C4037" s="126" t="s">
        <v>8370</v>
      </c>
      <c r="D4037" s="278">
        <f>+VLOOKUP(A4037,'LISTA NACIONAL'!A:B,2,0)</f>
        <v>25875.330999999998</v>
      </c>
      <c r="E4037" s="300">
        <f t="shared" si="63"/>
        <v>31309.150509999996</v>
      </c>
      <c r="F4037" s="6"/>
      <c r="G4037" s="486"/>
      <c r="H4037" s="401"/>
      <c r="I4037" s="200"/>
      <c r="J4037" s="199"/>
      <c r="L4037" s="401"/>
      <c r="M4037" s="7"/>
      <c r="N4037" s="7"/>
    </row>
    <row r="4038" spans="1:14">
      <c r="A4038" s="126" t="s">
        <v>8371</v>
      </c>
      <c r="B4038" s="126"/>
      <c r="C4038" s="126" t="s">
        <v>7690</v>
      </c>
      <c r="D4038" s="278">
        <f>+VLOOKUP(A4038,'LISTA NACIONAL'!A:B,2,0)</f>
        <v>30082.544999999998</v>
      </c>
      <c r="E4038" s="300">
        <f t="shared" si="63"/>
        <v>36399.87945</v>
      </c>
      <c r="F4038" s="6"/>
      <c r="G4038" s="401"/>
      <c r="H4038" s="401"/>
      <c r="I4038" s="200"/>
      <c r="J4038" s="199"/>
      <c r="L4038" s="401"/>
      <c r="M4038" s="7"/>
      <c r="N4038" s="7"/>
    </row>
    <row r="4039" spans="1:14">
      <c r="A4039" s="126" t="s">
        <v>7695</v>
      </c>
      <c r="B4039" s="126"/>
      <c r="C4039" s="126" t="s">
        <v>7696</v>
      </c>
      <c r="D4039" s="278">
        <f>+VLOOKUP(A4039,'LISTA NACIONAL'!A:B,2,0)</f>
        <v>22452.35</v>
      </c>
      <c r="E4039" s="300">
        <f t="shared" si="63"/>
        <v>27167.343499999999</v>
      </c>
      <c r="F4039" s="6"/>
      <c r="G4039" s="401"/>
      <c r="H4039" s="401"/>
      <c r="I4039" s="200"/>
      <c r="J4039" s="199"/>
      <c r="L4039" s="486"/>
      <c r="M4039" s="7"/>
      <c r="N4039" s="7"/>
    </row>
    <row r="4040" spans="1:14">
      <c r="A4040" s="126" t="s">
        <v>2817</v>
      </c>
      <c r="B4040" s="126"/>
      <c r="C4040" s="126" t="s">
        <v>1207</v>
      </c>
      <c r="D4040" s="278">
        <f>+VLOOKUP(A4040,'LISTA NACIONAL'!A:B,2,0)</f>
        <v>42229.35</v>
      </c>
      <c r="E4040" s="300">
        <f t="shared" si="63"/>
        <v>51097.513499999994</v>
      </c>
      <c r="F4040" s="6"/>
      <c r="G4040" s="486"/>
      <c r="H4040" s="401"/>
      <c r="I4040" s="200"/>
      <c r="J4040" s="199"/>
      <c r="L4040" s="401"/>
      <c r="M4040" s="7"/>
      <c r="N4040" s="7"/>
    </row>
    <row r="4041" spans="1:14">
      <c r="A4041" s="126" t="s">
        <v>1208</v>
      </c>
      <c r="B4041" s="126"/>
      <c r="C4041" s="126" t="s">
        <v>1209</v>
      </c>
      <c r="D4041" s="278">
        <f>+VLOOKUP(A4041,'LISTA NACIONAL'!A:B,2,0)</f>
        <v>22928.560000000001</v>
      </c>
      <c r="E4041" s="300">
        <f t="shared" si="63"/>
        <v>27743.5576</v>
      </c>
      <c r="F4041" s="6"/>
      <c r="G4041" s="486"/>
      <c r="H4041" s="401"/>
      <c r="I4041" s="200"/>
      <c r="J4041" s="199"/>
      <c r="L4041" s="401"/>
      <c r="M4041" s="7"/>
      <c r="N4041" s="7"/>
    </row>
    <row r="4042" spans="1:14">
      <c r="A4042" s="126" t="s">
        <v>1210</v>
      </c>
      <c r="B4042" s="126"/>
      <c r="C4042" s="126" t="s">
        <v>1211</v>
      </c>
      <c r="D4042" s="278">
        <f>+VLOOKUP(A4042,'LISTA NACIONAL'!A:B,2,0)</f>
        <v>30082.544999999998</v>
      </c>
      <c r="E4042" s="300">
        <f t="shared" si="63"/>
        <v>36399.87945</v>
      </c>
      <c r="F4042" s="6"/>
      <c r="G4042" s="401"/>
      <c r="H4042" s="401"/>
      <c r="I4042" s="200"/>
      <c r="J4042" s="199"/>
      <c r="L4042" s="486"/>
      <c r="M4042" s="7"/>
      <c r="N4042" s="7"/>
    </row>
    <row r="4043" spans="1:14">
      <c r="A4043" s="126" t="s">
        <v>1212</v>
      </c>
      <c r="B4043" s="126"/>
      <c r="C4043" s="126" t="s">
        <v>1213</v>
      </c>
      <c r="D4043" s="278">
        <f>+VLOOKUP(A4043,'LISTA NACIONAL'!A:B,2,0)</f>
        <v>21114.674999999999</v>
      </c>
      <c r="E4043" s="300">
        <f t="shared" si="63"/>
        <v>25548.756749999997</v>
      </c>
      <c r="F4043" s="6"/>
      <c r="G4043" s="401"/>
      <c r="H4043" s="401"/>
      <c r="I4043" s="200"/>
      <c r="J4043" s="199"/>
      <c r="L4043" s="401"/>
      <c r="M4043" s="7"/>
      <c r="N4043" s="7"/>
    </row>
    <row r="4044" spans="1:14">
      <c r="A4044" s="126" t="s">
        <v>1214</v>
      </c>
      <c r="B4044" s="126"/>
      <c r="C4044" s="126" t="s">
        <v>1215</v>
      </c>
      <c r="D4044" s="278">
        <f>+VLOOKUP(A4044,'LISTA NACIONAL'!A:B,2,0)</f>
        <v>26282.006000000001</v>
      </c>
      <c r="E4044" s="300">
        <f t="shared" si="63"/>
        <v>31801.22726</v>
      </c>
      <c r="F4044" s="6"/>
      <c r="G4044" s="486"/>
      <c r="H4044" s="401"/>
      <c r="I4044" s="200"/>
      <c r="J4044" s="199"/>
      <c r="L4044" s="401"/>
      <c r="M4044" s="7"/>
      <c r="N4044" s="7"/>
    </row>
    <row r="4045" spans="1:14">
      <c r="A4045" s="126" t="s">
        <v>1216</v>
      </c>
      <c r="B4045" s="126"/>
      <c r="C4045" s="126" t="s">
        <v>1217</v>
      </c>
      <c r="D4045" s="278">
        <f>+VLOOKUP(A4045,'LISTA NACIONAL'!A:B,2,0)</f>
        <v>28386.882000000001</v>
      </c>
      <c r="E4045" s="300">
        <f t="shared" si="63"/>
        <v>34348.127220000002</v>
      </c>
      <c r="F4045" s="6"/>
      <c r="G4045" s="486"/>
      <c r="H4045" s="401"/>
      <c r="I4045" s="200"/>
      <c r="J4045" s="199"/>
      <c r="L4045" s="486"/>
      <c r="M4045" s="7"/>
      <c r="N4045" s="7"/>
    </row>
    <row r="4046" spans="1:14">
      <c r="A4046" s="126" t="s">
        <v>1218</v>
      </c>
      <c r="B4046" s="126"/>
      <c r="C4046" s="126" t="s">
        <v>1219</v>
      </c>
      <c r="D4046" s="278">
        <f>+VLOOKUP(A4046,'LISTA NACIONAL'!A:B,2,0)</f>
        <v>28042.698</v>
      </c>
      <c r="E4046" s="300">
        <f t="shared" si="63"/>
        <v>33931.664579999997</v>
      </c>
      <c r="F4046" s="6"/>
      <c r="G4046" s="401"/>
      <c r="H4046" s="401"/>
      <c r="I4046" s="200"/>
      <c r="J4046" s="199"/>
      <c r="L4046" s="401"/>
      <c r="M4046" s="7"/>
      <c r="N4046" s="7"/>
    </row>
    <row r="4047" spans="1:14">
      <c r="A4047" s="126" t="s">
        <v>1220</v>
      </c>
      <c r="B4047" s="126"/>
      <c r="C4047" s="126" t="s">
        <v>1221</v>
      </c>
      <c r="D4047" s="278">
        <f>+VLOOKUP(A4047,'LISTA NACIONAL'!A:B,2,0)</f>
        <v>32724.798999999999</v>
      </c>
      <c r="E4047" s="300">
        <f t="shared" si="63"/>
        <v>39597.006789999999</v>
      </c>
      <c r="F4047" s="6"/>
      <c r="G4047" s="401"/>
      <c r="H4047" s="401"/>
      <c r="I4047" s="200"/>
      <c r="J4047" s="199"/>
      <c r="L4047" s="401"/>
      <c r="M4047" s="7"/>
      <c r="N4047" s="7"/>
    </row>
    <row r="4048" spans="1:14">
      <c r="A4048" s="126" t="s">
        <v>1222</v>
      </c>
      <c r="B4048" s="126"/>
      <c r="C4048" s="126" t="s">
        <v>1223</v>
      </c>
      <c r="D4048" s="278">
        <f>+VLOOKUP(A4048,'LISTA NACIONAL'!A:B,2,0)</f>
        <v>40229.828000000001</v>
      </c>
      <c r="E4048" s="300">
        <f t="shared" si="63"/>
        <v>48678.09188</v>
      </c>
      <c r="F4048" s="6"/>
      <c r="G4048" s="486"/>
      <c r="H4048" s="401"/>
      <c r="I4048" s="200"/>
      <c r="J4048" s="199"/>
      <c r="L4048" s="486"/>
      <c r="M4048" s="7"/>
      <c r="N4048" s="7"/>
    </row>
    <row r="4049" spans="1:14">
      <c r="A4049" s="126" t="s">
        <v>1224</v>
      </c>
      <c r="B4049" s="126"/>
      <c r="C4049" s="126" t="s">
        <v>1225</v>
      </c>
      <c r="D4049" s="278">
        <f>+VLOOKUP(A4049,'LISTA NACIONAL'!A:B,2,0)</f>
        <v>24177.399000000001</v>
      </c>
      <c r="E4049" s="300">
        <f t="shared" si="63"/>
        <v>29254.65279</v>
      </c>
      <c r="F4049" s="6"/>
      <c r="G4049" s="486"/>
      <c r="H4049" s="401"/>
      <c r="I4049" s="200"/>
      <c r="J4049" s="199"/>
      <c r="L4049" s="401"/>
      <c r="M4049" s="7"/>
      <c r="N4049" s="7"/>
    </row>
    <row r="4050" spans="1:14">
      <c r="A4050" s="126" t="s">
        <v>1226</v>
      </c>
      <c r="B4050" s="126"/>
      <c r="C4050" s="126" t="s">
        <v>1799</v>
      </c>
      <c r="D4050" s="278">
        <f>+VLOOKUP(A4050,'LISTA NACIONAL'!A:B,2,0)</f>
        <v>24177.399000000001</v>
      </c>
      <c r="E4050" s="300">
        <f t="shared" si="63"/>
        <v>29254.65279</v>
      </c>
      <c r="F4050" s="6"/>
      <c r="G4050" s="401"/>
      <c r="H4050" s="401"/>
      <c r="I4050" s="200"/>
      <c r="J4050" s="199"/>
      <c r="L4050" s="401"/>
      <c r="M4050" s="7"/>
      <c r="N4050" s="7"/>
    </row>
    <row r="4051" spans="1:14">
      <c r="A4051" s="126" t="s">
        <v>1800</v>
      </c>
      <c r="B4051" s="126"/>
      <c r="C4051" s="126" t="s">
        <v>9234</v>
      </c>
      <c r="D4051" s="278">
        <f>+VLOOKUP(A4051,'LISTA NACIONAL'!A:B,2,0)</f>
        <v>24177.399000000001</v>
      </c>
      <c r="E4051" s="300">
        <f t="shared" si="63"/>
        <v>29254.65279</v>
      </c>
      <c r="F4051" s="6"/>
      <c r="G4051" s="401"/>
      <c r="H4051" s="401"/>
      <c r="I4051" s="200"/>
      <c r="J4051" s="199"/>
      <c r="L4051" s="486"/>
      <c r="M4051" s="7"/>
      <c r="N4051" s="7"/>
    </row>
    <row r="4052" spans="1:14">
      <c r="A4052" s="126" t="s">
        <v>9235</v>
      </c>
      <c r="B4052" s="126"/>
      <c r="C4052" s="126" t="s">
        <v>9236</v>
      </c>
      <c r="D4052" s="278">
        <f>+VLOOKUP(A4052,'LISTA NACIONAL'!A:B,2,0)</f>
        <v>51343.336000000003</v>
      </c>
      <c r="E4052" s="300">
        <f t="shared" si="63"/>
        <v>62125.436560000002</v>
      </c>
      <c r="F4052" s="6"/>
      <c r="G4052" s="486"/>
      <c r="H4052" s="401"/>
      <c r="I4052" s="200"/>
      <c r="J4052" s="199"/>
      <c r="L4052" s="401"/>
      <c r="M4052" s="7"/>
      <c r="N4052" s="7"/>
    </row>
    <row r="4053" spans="1:14">
      <c r="A4053" s="126" t="s">
        <v>9237</v>
      </c>
      <c r="B4053" s="126"/>
      <c r="C4053" s="126" t="s">
        <v>9238</v>
      </c>
      <c r="D4053" s="278">
        <f>+VLOOKUP(A4053,'LISTA NACIONAL'!A:B,2,0)</f>
        <v>36034.392</v>
      </c>
      <c r="E4053" s="300">
        <f t="shared" si="63"/>
        <v>43601.614320000001</v>
      </c>
      <c r="F4053" s="6"/>
      <c r="G4053" s="486"/>
      <c r="H4053" s="401"/>
      <c r="I4053" s="200"/>
      <c r="J4053" s="199"/>
      <c r="L4053" s="401"/>
      <c r="M4053" s="7"/>
      <c r="N4053" s="7"/>
    </row>
    <row r="4054" spans="1:14">
      <c r="A4054" s="126" t="s">
        <v>9239</v>
      </c>
      <c r="B4054" s="126"/>
      <c r="C4054" s="126" t="s">
        <v>9240</v>
      </c>
      <c r="D4054" s="278">
        <f>+VLOOKUP(A4054,'LISTA NACIONAL'!A:B,2,0)</f>
        <v>45477.877999999997</v>
      </c>
      <c r="E4054" s="300">
        <f t="shared" si="63"/>
        <v>55028.232379999994</v>
      </c>
      <c r="F4054" s="6"/>
      <c r="G4054" s="401"/>
      <c r="H4054" s="401"/>
      <c r="I4054" s="200"/>
      <c r="J4054" s="199"/>
      <c r="L4054" s="486"/>
      <c r="M4054" s="7"/>
      <c r="N4054" s="7"/>
    </row>
    <row r="4055" spans="1:14">
      <c r="A4055" s="126" t="s">
        <v>1256</v>
      </c>
      <c r="B4055" s="126"/>
      <c r="C4055" s="126" t="s">
        <v>1263</v>
      </c>
      <c r="D4055" s="278">
        <f>+VLOOKUP(A4055,'LISTA NACIONAL'!A:B,2,0)</f>
        <v>23980.614000000001</v>
      </c>
      <c r="E4055" s="300">
        <f t="shared" si="63"/>
        <v>29016.542939999999</v>
      </c>
      <c r="F4055" s="6"/>
      <c r="G4055" s="401"/>
      <c r="H4055" s="401"/>
      <c r="I4055" s="200"/>
      <c r="J4055" s="199"/>
      <c r="L4055" s="401"/>
      <c r="M4055" s="7"/>
      <c r="N4055" s="7"/>
    </row>
    <row r="4056" spans="1:14">
      <c r="A4056" s="126" t="s">
        <v>9241</v>
      </c>
      <c r="B4056" s="126"/>
      <c r="C4056" s="126" t="s">
        <v>9242</v>
      </c>
      <c r="D4056" s="278">
        <f>+VLOOKUP(A4056,'LISTA NACIONAL'!A:B,2,0)</f>
        <v>8508.7960000000003</v>
      </c>
      <c r="E4056" s="300">
        <f t="shared" si="63"/>
        <v>10295.64316</v>
      </c>
      <c r="F4056" s="6"/>
      <c r="G4056" s="486"/>
      <c r="H4056" s="401"/>
      <c r="I4056" s="200"/>
      <c r="J4056" s="199"/>
      <c r="L4056" s="401"/>
      <c r="M4056" s="7"/>
      <c r="N4056" s="7"/>
    </row>
    <row r="4057" spans="1:14">
      <c r="A4057" s="126" t="s">
        <v>9243</v>
      </c>
      <c r="B4057" s="126"/>
      <c r="C4057" s="126" t="s">
        <v>9244</v>
      </c>
      <c r="D4057" s="278">
        <f>+VLOOKUP(A4057,'LISTA NACIONAL'!A:B,2,0)</f>
        <v>9315.5049999999992</v>
      </c>
      <c r="E4057" s="300">
        <f t="shared" si="63"/>
        <v>11271.761049999999</v>
      </c>
      <c r="F4057" s="6"/>
      <c r="G4057" s="486"/>
      <c r="H4057" s="401"/>
      <c r="I4057" s="200"/>
      <c r="J4057" s="199"/>
      <c r="L4057" s="486"/>
      <c r="M4057" s="7"/>
      <c r="N4057" s="7"/>
    </row>
    <row r="4058" spans="1:14">
      <c r="A4058" s="126" t="s">
        <v>9245</v>
      </c>
      <c r="B4058" s="126"/>
      <c r="C4058" s="126" t="s">
        <v>9246</v>
      </c>
      <c r="D4058" s="278">
        <f>+VLOOKUP(A4058,'LISTA NACIONAL'!A:B,2,0)</f>
        <v>11029.888999999999</v>
      </c>
      <c r="E4058" s="300">
        <f t="shared" si="63"/>
        <v>13346.165689999998</v>
      </c>
      <c r="F4058" s="6"/>
      <c r="G4058" s="401"/>
      <c r="H4058" s="401"/>
      <c r="I4058" s="200"/>
      <c r="J4058" s="199"/>
      <c r="L4058" s="401"/>
      <c r="M4058" s="7"/>
      <c r="N4058" s="7"/>
    </row>
    <row r="4059" spans="1:14">
      <c r="A4059" s="126" t="s">
        <v>9249</v>
      </c>
      <c r="B4059" s="126"/>
      <c r="C4059" s="126" t="s">
        <v>9250</v>
      </c>
      <c r="D4059" s="278">
        <f>+VLOOKUP(A4059,'LISTA NACIONAL'!A:B,2,0)</f>
        <v>9800.866</v>
      </c>
      <c r="E4059" s="300">
        <f t="shared" si="63"/>
        <v>11859.047859999999</v>
      </c>
      <c r="F4059" s="6"/>
      <c r="G4059" s="401"/>
      <c r="H4059" s="401"/>
      <c r="I4059" s="200"/>
      <c r="J4059" s="199"/>
      <c r="L4059" s="401"/>
      <c r="M4059" s="7"/>
      <c r="N4059" s="7"/>
    </row>
    <row r="4060" spans="1:14">
      <c r="A4060" s="126" t="s">
        <v>9251</v>
      </c>
      <c r="B4060" s="126"/>
      <c r="C4060" s="126" t="s">
        <v>9252</v>
      </c>
      <c r="D4060" s="278">
        <f>+VLOOKUP(A4060,'LISTA NACIONAL'!A:B,2,0)</f>
        <v>10734.853999999999</v>
      </c>
      <c r="E4060" s="300">
        <f t="shared" si="63"/>
        <v>12989.173339999999</v>
      </c>
      <c r="F4060" s="6"/>
      <c r="G4060" s="486"/>
      <c r="H4060" s="401"/>
      <c r="I4060" s="200"/>
      <c r="J4060" s="199"/>
      <c r="L4060" s="486"/>
      <c r="M4060" s="7"/>
      <c r="N4060" s="7"/>
    </row>
    <row r="4061" spans="1:14">
      <c r="A4061" s="126" t="s">
        <v>9253</v>
      </c>
      <c r="B4061" s="126"/>
      <c r="C4061" s="126" t="s">
        <v>1264</v>
      </c>
      <c r="D4061" s="278">
        <f>+VLOOKUP(A4061,'LISTA NACIONAL'!A:B,2,0)</f>
        <v>25005.175999999999</v>
      </c>
      <c r="E4061" s="300">
        <f t="shared" si="63"/>
        <v>30256.26296</v>
      </c>
      <c r="F4061" s="6"/>
      <c r="G4061" s="486"/>
      <c r="H4061" s="401"/>
      <c r="I4061" s="200"/>
      <c r="J4061" s="199"/>
      <c r="L4061" s="401"/>
      <c r="M4061" s="7"/>
      <c r="N4061" s="7"/>
    </row>
    <row r="4062" spans="1:14">
      <c r="A4062" s="126" t="s">
        <v>9260</v>
      </c>
      <c r="B4062" s="126"/>
      <c r="C4062" s="126" t="s">
        <v>9261</v>
      </c>
      <c r="D4062" s="278">
        <f>+VLOOKUP(A4062,'LISTA NACIONAL'!A:B,2,0)</f>
        <v>8508.7960000000003</v>
      </c>
      <c r="E4062" s="300">
        <f t="shared" si="63"/>
        <v>10295.64316</v>
      </c>
      <c r="F4062" s="6"/>
      <c r="G4062" s="401"/>
      <c r="H4062" s="401"/>
      <c r="I4062" s="200"/>
      <c r="J4062" s="199"/>
      <c r="L4062" s="401"/>
      <c r="M4062" s="7"/>
      <c r="N4062" s="7"/>
    </row>
    <row r="4063" spans="1:14">
      <c r="A4063" s="126" t="s">
        <v>9262</v>
      </c>
      <c r="B4063" s="126"/>
      <c r="C4063" s="126" t="s">
        <v>9263</v>
      </c>
      <c r="D4063" s="278">
        <f>+VLOOKUP(A4063,'LISTA NACIONAL'!A:B,2,0)</f>
        <v>11029.888999999999</v>
      </c>
      <c r="E4063" s="300">
        <f t="shared" si="63"/>
        <v>13346.165689999998</v>
      </c>
      <c r="F4063" s="6"/>
      <c r="G4063" s="401"/>
      <c r="H4063" s="401"/>
      <c r="I4063" s="200"/>
      <c r="J4063" s="199"/>
      <c r="L4063" s="486"/>
      <c r="M4063" s="7"/>
      <c r="N4063" s="7"/>
    </row>
    <row r="4064" spans="1:14">
      <c r="A4064" s="126" t="s">
        <v>9264</v>
      </c>
      <c r="B4064" s="126"/>
      <c r="C4064" s="126" t="s">
        <v>9265</v>
      </c>
      <c r="D4064" s="278">
        <f>+VLOOKUP(A4064,'LISTA NACIONAL'!A:B,2,0)</f>
        <v>32890.027999999998</v>
      </c>
      <c r="E4064" s="300">
        <f t="shared" si="63"/>
        <v>39796.933879999997</v>
      </c>
      <c r="F4064" s="6"/>
      <c r="G4064" s="486"/>
      <c r="H4064" s="401"/>
      <c r="I4064" s="200"/>
      <c r="J4064" s="199"/>
      <c r="L4064" s="401"/>
      <c r="M4064" s="7"/>
      <c r="N4064" s="7"/>
    </row>
    <row r="4065" spans="1:14">
      <c r="A4065" s="126" t="s">
        <v>9268</v>
      </c>
      <c r="B4065" s="126"/>
      <c r="C4065" s="126" t="s">
        <v>9269</v>
      </c>
      <c r="D4065" s="278">
        <f>+VLOOKUP(A4065,'LISTA NACIONAL'!A:B,2,0)</f>
        <v>24706.946</v>
      </c>
      <c r="E4065" s="300">
        <f t="shared" si="63"/>
        <v>29895.40466</v>
      </c>
      <c r="F4065" s="6"/>
      <c r="G4065" s="486"/>
      <c r="H4065" s="401"/>
      <c r="I4065" s="200"/>
      <c r="J4065" s="199"/>
      <c r="L4065" s="401"/>
      <c r="M4065" s="7"/>
      <c r="N4065" s="7"/>
    </row>
    <row r="4066" spans="1:14">
      <c r="A4066" s="126" t="s">
        <v>6891</v>
      </c>
      <c r="B4066" s="126"/>
      <c r="C4066" s="126" t="s">
        <v>6892</v>
      </c>
      <c r="D4066" s="278">
        <f>+VLOOKUP(A4066,'LISTA NACIONAL'!A:B,2,0)</f>
        <v>6749.3549999999996</v>
      </c>
      <c r="E4066" s="300">
        <f t="shared" si="63"/>
        <v>8166.7195499999989</v>
      </c>
      <c r="F4066" s="6"/>
      <c r="G4066" s="401"/>
      <c r="H4066" s="401"/>
      <c r="I4066" s="200"/>
      <c r="J4066" s="199"/>
      <c r="L4066" s="486"/>
      <c r="M4066" s="7"/>
      <c r="N4066" s="7"/>
    </row>
    <row r="4067" spans="1:14">
      <c r="A4067" s="126" t="s">
        <v>6893</v>
      </c>
      <c r="B4067" s="126"/>
      <c r="C4067" s="126" t="s">
        <v>6894</v>
      </c>
      <c r="D4067" s="278">
        <f>+VLOOKUP(A4067,'LISTA NACIONAL'!A:B,2,0)</f>
        <v>9008.5400000000009</v>
      </c>
      <c r="E4067" s="300">
        <f t="shared" si="63"/>
        <v>10900.333400000001</v>
      </c>
      <c r="F4067" s="6"/>
      <c r="G4067" s="401"/>
      <c r="H4067" s="401"/>
      <c r="I4067" s="200"/>
      <c r="J4067" s="199"/>
      <c r="L4067" s="401"/>
      <c r="M4067" s="7"/>
      <c r="N4067" s="7"/>
    </row>
    <row r="4068" spans="1:14">
      <c r="A4068" s="126" t="s">
        <v>6895</v>
      </c>
      <c r="B4068" s="126"/>
      <c r="C4068" s="126" t="s">
        <v>6896</v>
      </c>
      <c r="D4068" s="278">
        <f>+VLOOKUP(A4068,'LISTA NACIONAL'!A:B,2,0)</f>
        <v>19381.117999999999</v>
      </c>
      <c r="E4068" s="300">
        <f t="shared" si="63"/>
        <v>23451.152779999997</v>
      </c>
      <c r="F4068" s="6"/>
      <c r="G4068" s="486"/>
      <c r="H4068" s="401"/>
      <c r="I4068" s="200"/>
      <c r="J4068" s="199"/>
      <c r="L4068" s="401"/>
      <c r="M4068" s="7"/>
      <c r="N4068" s="7"/>
    </row>
    <row r="4069" spans="1:14">
      <c r="A4069" s="126" t="s">
        <v>6897</v>
      </c>
      <c r="B4069" s="126"/>
      <c r="C4069" s="126" t="s">
        <v>6898</v>
      </c>
      <c r="D4069" s="278">
        <f>+VLOOKUP(A4069,'LISTA NACIONAL'!A:B,2,0)</f>
        <v>11849.294</v>
      </c>
      <c r="E4069" s="300">
        <f t="shared" si="63"/>
        <v>14337.64574</v>
      </c>
      <c r="F4069" s="6"/>
      <c r="G4069" s="486"/>
      <c r="H4069" s="401"/>
      <c r="I4069" s="200"/>
      <c r="J4069" s="199"/>
      <c r="L4069" s="486"/>
      <c r="M4069" s="7"/>
      <c r="N4069" s="7"/>
    </row>
    <row r="4070" spans="1:14">
      <c r="A4070" s="126" t="s">
        <v>6899</v>
      </c>
      <c r="B4070" s="126"/>
      <c r="C4070" s="126" t="s">
        <v>6900</v>
      </c>
      <c r="D4070" s="278">
        <f>+VLOOKUP(A4070,'LISTA NACIONAL'!A:B,2,0)</f>
        <v>7374.2839999999997</v>
      </c>
      <c r="E4070" s="300">
        <f t="shared" si="63"/>
        <v>8922.88364</v>
      </c>
      <c r="F4070" s="6"/>
      <c r="G4070" s="401"/>
      <c r="H4070" s="401"/>
      <c r="I4070" s="200"/>
      <c r="J4070" s="199"/>
      <c r="L4070" s="401"/>
      <c r="M4070" s="7"/>
      <c r="N4070" s="7"/>
    </row>
    <row r="4071" spans="1:14">
      <c r="A4071" s="126" t="s">
        <v>6901</v>
      </c>
      <c r="B4071" s="126"/>
      <c r="C4071" s="126" t="s">
        <v>6902</v>
      </c>
      <c r="D4071" s="278">
        <f>+VLOOKUP(A4071,'LISTA NACIONAL'!A:B,2,0)</f>
        <v>10714.736999999999</v>
      </c>
      <c r="E4071" s="300">
        <f t="shared" si="63"/>
        <v>12964.831769999999</v>
      </c>
      <c r="F4071" s="6"/>
      <c r="G4071" s="401"/>
      <c r="H4071" s="401"/>
      <c r="I4071" s="200"/>
      <c r="J4071" s="199"/>
      <c r="L4071" s="401"/>
      <c r="M4071" s="7"/>
      <c r="N4071" s="7"/>
    </row>
    <row r="4072" spans="1:14">
      <c r="A4072" s="126" t="s">
        <v>6903</v>
      </c>
      <c r="B4072" s="126"/>
      <c r="C4072" s="126" t="s">
        <v>6904</v>
      </c>
      <c r="D4072" s="278">
        <f>+VLOOKUP(A4072,'LISTA NACIONAL'!A:B,2,0)</f>
        <v>12353.421</v>
      </c>
      <c r="E4072" s="300">
        <f t="shared" ref="E4072:E4135" si="64">+D4072*1.21</f>
        <v>14947.63941</v>
      </c>
      <c r="F4072" s="6"/>
      <c r="G4072" s="486"/>
      <c r="H4072" s="401"/>
      <c r="I4072" s="200"/>
      <c r="J4072" s="199"/>
      <c r="L4072" s="486"/>
      <c r="M4072" s="7"/>
      <c r="N4072" s="7"/>
    </row>
    <row r="4073" spans="1:14">
      <c r="A4073" s="126" t="s">
        <v>6905</v>
      </c>
      <c r="B4073" s="126"/>
      <c r="C4073" s="126" t="s">
        <v>6906</v>
      </c>
      <c r="D4073" s="278">
        <f>+VLOOKUP(A4073,'LISTA NACIONAL'!A:B,2,0)</f>
        <v>11453.342000000001</v>
      </c>
      <c r="E4073" s="300">
        <f t="shared" si="64"/>
        <v>13858.543820000001</v>
      </c>
      <c r="F4073" s="6"/>
      <c r="G4073" s="486"/>
      <c r="H4073" s="401"/>
      <c r="I4073" s="200"/>
      <c r="J4073" s="199"/>
      <c r="L4073" s="401"/>
      <c r="M4073" s="7"/>
      <c r="N4073" s="7"/>
    </row>
    <row r="4074" spans="1:14">
      <c r="A4074" s="126" t="s">
        <v>6907</v>
      </c>
      <c r="B4074" s="126"/>
      <c r="C4074" s="126" t="s">
        <v>5162</v>
      </c>
      <c r="D4074" s="278">
        <f>+VLOOKUP(A4074,'LISTA NACIONAL'!A:B,2,0)</f>
        <v>9265.0920000000006</v>
      </c>
      <c r="E4074" s="300">
        <f t="shared" si="64"/>
        <v>11210.76132</v>
      </c>
      <c r="F4074" s="6"/>
      <c r="G4074" s="401"/>
      <c r="H4074" s="401"/>
      <c r="I4074" s="200"/>
      <c r="J4074" s="199"/>
      <c r="L4074" s="401"/>
      <c r="M4074" s="7"/>
      <c r="N4074" s="7"/>
    </row>
    <row r="4075" spans="1:14">
      <c r="A4075" s="126" t="s">
        <v>5163</v>
      </c>
      <c r="B4075" s="126"/>
      <c r="C4075" s="126" t="s">
        <v>5164</v>
      </c>
      <c r="D4075" s="278">
        <f>+VLOOKUP(A4075,'LISTA NACIONAL'!A:B,2,0)</f>
        <v>25620.833999999999</v>
      </c>
      <c r="E4075" s="300">
        <f t="shared" si="64"/>
        <v>31001.209139999999</v>
      </c>
      <c r="F4075" s="6"/>
      <c r="G4075" s="401"/>
      <c r="H4075" s="401"/>
      <c r="I4075" s="200"/>
      <c r="J4075" s="199"/>
      <c r="L4075" s="486"/>
      <c r="M4075" s="7"/>
      <c r="N4075" s="7"/>
    </row>
    <row r="4076" spans="1:14">
      <c r="A4076" s="126" t="s">
        <v>5165</v>
      </c>
      <c r="B4076" s="126"/>
      <c r="C4076" s="126" t="s">
        <v>1265</v>
      </c>
      <c r="D4076" s="278">
        <f>+VLOOKUP(A4076,'LISTA NACIONAL'!A:B,2,0)</f>
        <v>16198.17</v>
      </c>
      <c r="E4076" s="300">
        <f t="shared" si="64"/>
        <v>19599.7857</v>
      </c>
      <c r="F4076" s="6"/>
      <c r="G4076" s="486"/>
      <c r="H4076" s="401"/>
      <c r="I4076" s="200"/>
      <c r="J4076" s="199"/>
      <c r="L4076" s="401"/>
      <c r="M4076" s="7"/>
      <c r="N4076" s="7"/>
    </row>
    <row r="4077" spans="1:14">
      <c r="A4077" s="126" t="s">
        <v>5166</v>
      </c>
      <c r="B4077" s="126"/>
      <c r="C4077" s="126" t="s">
        <v>5167</v>
      </c>
      <c r="D4077" s="278">
        <f>+VLOOKUP(A4077,'LISTA NACIONAL'!A:B,2,0)</f>
        <v>14811.555</v>
      </c>
      <c r="E4077" s="300">
        <f t="shared" si="64"/>
        <v>17921.98155</v>
      </c>
      <c r="F4077" s="6"/>
      <c r="G4077" s="486"/>
      <c r="H4077" s="401"/>
      <c r="I4077" s="200"/>
      <c r="J4077" s="199"/>
      <c r="L4077" s="401"/>
      <c r="M4077" s="7"/>
      <c r="N4077" s="7"/>
    </row>
    <row r="4078" spans="1:14">
      <c r="A4078" s="126" t="s">
        <v>5168</v>
      </c>
      <c r="B4078" s="126"/>
      <c r="C4078" s="126" t="s">
        <v>5169</v>
      </c>
      <c r="D4078" s="278">
        <f>+VLOOKUP(A4078,'LISTA NACIONAL'!A:B,2,0)</f>
        <v>19349.541000000001</v>
      </c>
      <c r="E4078" s="300">
        <f t="shared" si="64"/>
        <v>23412.944610000002</v>
      </c>
      <c r="F4078" s="6"/>
      <c r="G4078" s="401"/>
      <c r="H4078" s="401"/>
      <c r="I4078" s="200"/>
      <c r="J4078" s="199"/>
      <c r="L4078" s="486"/>
      <c r="M4078" s="7"/>
      <c r="N4078" s="7"/>
    </row>
    <row r="4079" spans="1:14">
      <c r="A4079" s="126" t="s">
        <v>5170</v>
      </c>
      <c r="B4079" s="126"/>
      <c r="C4079" s="126" t="s">
        <v>5171</v>
      </c>
      <c r="D4079" s="278">
        <f>+VLOOKUP(A4079,'LISTA NACIONAL'!A:B,2,0)</f>
        <v>13614.057000000001</v>
      </c>
      <c r="E4079" s="300">
        <f t="shared" si="64"/>
        <v>16473.008969999999</v>
      </c>
      <c r="F4079" s="6"/>
      <c r="G4079" s="401"/>
      <c r="H4079" s="401"/>
      <c r="I4079" s="200"/>
      <c r="J4079" s="199"/>
      <c r="L4079" s="401"/>
      <c r="M4079" s="7"/>
      <c r="N4079" s="7"/>
    </row>
    <row r="4080" spans="1:14">
      <c r="A4080" s="126" t="s">
        <v>5172</v>
      </c>
      <c r="B4080" s="126"/>
      <c r="C4080" s="126" t="s">
        <v>5173</v>
      </c>
      <c r="D4080" s="278">
        <f>+VLOOKUP(A4080,'LISTA NACIONAL'!A:B,2,0)</f>
        <v>13361.925999999999</v>
      </c>
      <c r="E4080" s="300">
        <f t="shared" si="64"/>
        <v>16167.93046</v>
      </c>
      <c r="F4080" s="6"/>
      <c r="G4080" s="486"/>
      <c r="H4080" s="401"/>
      <c r="I4080" s="200"/>
      <c r="J4080" s="199"/>
      <c r="L4080" s="401"/>
      <c r="M4080" s="7"/>
      <c r="N4080" s="7"/>
    </row>
    <row r="4081" spans="1:14">
      <c r="A4081" s="126" t="s">
        <v>5174</v>
      </c>
      <c r="B4081" s="126"/>
      <c r="C4081" s="126" t="s">
        <v>5175</v>
      </c>
      <c r="D4081" s="278">
        <f>+VLOOKUP(A4081,'LISTA NACIONAL'!A:B,2,0)</f>
        <v>20652.365000000002</v>
      </c>
      <c r="E4081" s="300">
        <f t="shared" si="64"/>
        <v>24989.361650000003</v>
      </c>
      <c r="F4081" s="6"/>
      <c r="G4081" s="486"/>
      <c r="H4081" s="401"/>
      <c r="I4081" s="200"/>
      <c r="J4081" s="199"/>
      <c r="L4081" s="486"/>
      <c r="M4081" s="7"/>
      <c r="N4081" s="7"/>
    </row>
    <row r="4082" spans="1:14">
      <c r="A4082" s="126" t="s">
        <v>5176</v>
      </c>
      <c r="B4082" s="126"/>
      <c r="C4082" s="126" t="s">
        <v>5177</v>
      </c>
      <c r="D4082" s="278">
        <f>+VLOOKUP(A4082,'LISTA NACIONAL'!A:B,2,0)</f>
        <v>32452.256000000001</v>
      </c>
      <c r="E4082" s="300">
        <f t="shared" si="64"/>
        <v>39267.229760000002</v>
      </c>
      <c r="F4082" s="6"/>
      <c r="G4082" s="401"/>
      <c r="H4082" s="401"/>
      <c r="I4082" s="200"/>
      <c r="J4082" s="199"/>
      <c r="L4082" s="401"/>
      <c r="M4082" s="7"/>
      <c r="N4082" s="7"/>
    </row>
    <row r="4083" spans="1:14">
      <c r="A4083" s="126" t="s">
        <v>5178</v>
      </c>
      <c r="B4083" s="126"/>
      <c r="C4083" s="126" t="s">
        <v>2059</v>
      </c>
      <c r="D4083" s="278">
        <f>+VLOOKUP(A4083,'LISTA NACIONAL'!A:B,2,0)</f>
        <v>29074.485000000001</v>
      </c>
      <c r="E4083" s="300">
        <f t="shared" si="64"/>
        <v>35180.126850000001</v>
      </c>
      <c r="F4083" s="6"/>
      <c r="G4083" s="401"/>
      <c r="H4083" s="401"/>
      <c r="I4083" s="200"/>
      <c r="J4083" s="199"/>
      <c r="L4083" s="401"/>
      <c r="M4083" s="7"/>
      <c r="N4083" s="7"/>
    </row>
    <row r="4084" spans="1:14">
      <c r="A4084" s="126" t="s">
        <v>591</v>
      </c>
      <c r="B4084" s="126"/>
      <c r="C4084" s="126" t="s">
        <v>592</v>
      </c>
      <c r="D4084" s="278">
        <f>+VLOOKUP(A4084,'LISTA NACIONAL'!A:B,2,0)</f>
        <v>42208.44</v>
      </c>
      <c r="E4084" s="300">
        <f t="shared" si="64"/>
        <v>51072.212400000004</v>
      </c>
      <c r="F4084" s="6"/>
      <c r="G4084" s="486"/>
      <c r="H4084" s="401"/>
      <c r="I4084" s="200"/>
      <c r="J4084" s="199"/>
      <c r="L4084" s="486"/>
      <c r="M4084" s="7"/>
      <c r="N4084" s="7"/>
    </row>
    <row r="4085" spans="1:14">
      <c r="A4085" s="126" t="s">
        <v>593</v>
      </c>
      <c r="B4085" s="126"/>
      <c r="C4085" s="126" t="s">
        <v>594</v>
      </c>
      <c r="D4085" s="278">
        <f>+VLOOKUP(A4085,'LISTA NACIONAL'!A:B,2,0)</f>
        <v>32919.379999999997</v>
      </c>
      <c r="E4085" s="300">
        <f t="shared" si="64"/>
        <v>39832.449799999995</v>
      </c>
      <c r="F4085" s="6"/>
      <c r="G4085" s="486"/>
      <c r="H4085" s="401"/>
      <c r="I4085" s="200"/>
      <c r="J4085" s="199"/>
      <c r="L4085" s="401"/>
      <c r="M4085" s="7"/>
      <c r="N4085" s="7"/>
    </row>
    <row r="4086" spans="1:14">
      <c r="A4086" s="126" t="s">
        <v>595</v>
      </c>
      <c r="B4086" s="126"/>
      <c r="C4086" s="126" t="s">
        <v>596</v>
      </c>
      <c r="D4086" s="278">
        <f>+VLOOKUP(A4086,'LISTA NACIONAL'!A:B,2,0)</f>
        <v>31726.466</v>
      </c>
      <c r="E4086" s="300">
        <f t="shared" si="64"/>
        <v>38389.023860000001</v>
      </c>
      <c r="F4086" s="6"/>
      <c r="G4086" s="401"/>
      <c r="H4086" s="401"/>
      <c r="I4086" s="200"/>
      <c r="J4086" s="199"/>
      <c r="L4086" s="401"/>
      <c r="M4086" s="7"/>
      <c r="N4086" s="7"/>
    </row>
    <row r="4087" spans="1:14">
      <c r="A4087" s="126" t="s">
        <v>7198</v>
      </c>
      <c r="B4087" s="126"/>
      <c r="C4087" s="126" t="s">
        <v>7199</v>
      </c>
      <c r="D4087" s="278">
        <f>+VLOOKUP(A4087,'LISTA NACIONAL'!A:B,2,0)</f>
        <v>14649.495000000001</v>
      </c>
      <c r="E4087" s="300">
        <f t="shared" si="64"/>
        <v>17725.88895</v>
      </c>
      <c r="F4087" s="6"/>
      <c r="G4087" s="401"/>
      <c r="H4087" s="401"/>
      <c r="I4087" s="200"/>
      <c r="J4087" s="199"/>
      <c r="L4087" s="486"/>
      <c r="M4087" s="7"/>
      <c r="N4087" s="7"/>
    </row>
    <row r="4088" spans="1:14">
      <c r="A4088" s="126" t="s">
        <v>7200</v>
      </c>
      <c r="B4088" s="126"/>
      <c r="C4088" s="126" t="s">
        <v>7201</v>
      </c>
      <c r="D4088" s="278">
        <f>+VLOOKUP(A4088,'LISTA NACIONAL'!A:B,2,0)</f>
        <v>38950.999000000003</v>
      </c>
      <c r="E4088" s="300">
        <f t="shared" si="64"/>
        <v>47130.708790000004</v>
      </c>
      <c r="F4088" s="6"/>
      <c r="G4088" s="486"/>
      <c r="H4088" s="401"/>
      <c r="I4088" s="200"/>
      <c r="J4088" s="199"/>
      <c r="L4088" s="401"/>
      <c r="M4088" s="7"/>
      <c r="N4088" s="7"/>
    </row>
    <row r="4089" spans="1:14">
      <c r="A4089" s="126" t="s">
        <v>1349</v>
      </c>
      <c r="B4089" s="126"/>
      <c r="C4089" s="126" t="s">
        <v>1266</v>
      </c>
      <c r="D4089" s="278">
        <f>+VLOOKUP(A4089,'LISTA NACIONAL'!A:B,2,0)</f>
        <v>22468.998</v>
      </c>
      <c r="E4089" s="300">
        <f t="shared" si="64"/>
        <v>27187.487579999997</v>
      </c>
      <c r="F4089" s="6"/>
      <c r="G4089" s="486"/>
      <c r="H4089" s="401"/>
      <c r="I4089" s="200"/>
      <c r="J4089" s="199"/>
      <c r="L4089" s="401"/>
      <c r="M4089" s="7"/>
      <c r="N4089" s="7"/>
    </row>
    <row r="4090" spans="1:14">
      <c r="A4090" s="126" t="s">
        <v>783</v>
      </c>
      <c r="B4090" s="126"/>
      <c r="C4090" s="126" t="s">
        <v>784</v>
      </c>
      <c r="D4090" s="278">
        <f>+VLOOKUP(A4090,'LISTA NACIONAL'!A:B,2,0)</f>
        <v>32072.472000000002</v>
      </c>
      <c r="E4090" s="300">
        <f t="shared" si="64"/>
        <v>38807.691120000003</v>
      </c>
      <c r="F4090" s="6"/>
      <c r="G4090" s="401"/>
      <c r="H4090" s="401"/>
      <c r="I4090" s="200"/>
      <c r="J4090" s="199"/>
      <c r="L4090" s="486"/>
      <c r="M4090" s="7"/>
      <c r="N4090" s="7"/>
    </row>
    <row r="4091" spans="1:14">
      <c r="A4091" s="126" t="s">
        <v>785</v>
      </c>
      <c r="B4091" s="126"/>
      <c r="C4091" s="126" t="s">
        <v>786</v>
      </c>
      <c r="D4091" s="278">
        <f>+VLOOKUP(A4091,'LISTA NACIONAL'!A:B,2,0)</f>
        <v>37283.173000000003</v>
      </c>
      <c r="E4091" s="300">
        <f t="shared" si="64"/>
        <v>45112.639329999998</v>
      </c>
      <c r="F4091" s="6"/>
      <c r="G4091" s="401"/>
      <c r="H4091" s="401"/>
      <c r="I4091" s="200"/>
      <c r="J4091" s="199"/>
      <c r="L4091" s="401"/>
      <c r="M4091" s="7"/>
      <c r="N4091" s="7"/>
    </row>
    <row r="4092" spans="1:14">
      <c r="A4092" s="126" t="s">
        <v>787</v>
      </c>
      <c r="B4092" s="126"/>
      <c r="C4092" s="126" t="s">
        <v>2880</v>
      </c>
      <c r="D4092" s="278">
        <f>+VLOOKUP(A4092,'LISTA NACIONAL'!A:B,2,0)</f>
        <v>21749.755000000001</v>
      </c>
      <c r="E4092" s="300">
        <f t="shared" si="64"/>
        <v>26317.203550000002</v>
      </c>
      <c r="F4092" s="6"/>
      <c r="G4092" s="486"/>
      <c r="H4092" s="401"/>
      <c r="I4092" s="200"/>
      <c r="J4092" s="199"/>
      <c r="L4092" s="401"/>
      <c r="M4092" s="7"/>
      <c r="N4092" s="7"/>
    </row>
    <row r="4093" spans="1:14">
      <c r="A4093" s="126" t="s">
        <v>2881</v>
      </c>
      <c r="B4093" s="126"/>
      <c r="C4093" s="126" t="s">
        <v>2882</v>
      </c>
      <c r="D4093" s="278">
        <f>+VLOOKUP(A4093,'LISTA NACIONAL'!A:B,2,0)</f>
        <v>31907.3</v>
      </c>
      <c r="E4093" s="300">
        <f t="shared" si="64"/>
        <v>38607.832999999999</v>
      </c>
      <c r="F4093" s="6"/>
      <c r="G4093" s="486"/>
      <c r="H4093" s="401"/>
      <c r="I4093" s="200"/>
      <c r="J4093" s="199"/>
      <c r="L4093" s="486"/>
      <c r="M4093" s="7"/>
      <c r="N4093" s="7"/>
    </row>
    <row r="4094" spans="1:14">
      <c r="A4094" s="126" t="s">
        <v>2883</v>
      </c>
      <c r="B4094" s="126"/>
      <c r="C4094" s="126" t="s">
        <v>2884</v>
      </c>
      <c r="D4094" s="278">
        <f>+VLOOKUP(A4094,'LISTA NACIONAL'!A:B,2,0)</f>
        <v>59664.385999999999</v>
      </c>
      <c r="E4094" s="300">
        <f t="shared" si="64"/>
        <v>72193.907059999998</v>
      </c>
      <c r="F4094" s="6"/>
      <c r="G4094" s="401"/>
      <c r="H4094" s="401"/>
      <c r="I4094" s="200"/>
      <c r="J4094" s="199"/>
      <c r="L4094" s="401"/>
      <c r="M4094" s="7"/>
      <c r="N4094" s="7"/>
    </row>
    <row r="4095" spans="1:14">
      <c r="A4095" s="126" t="s">
        <v>2885</v>
      </c>
      <c r="B4095" s="126"/>
      <c r="C4095" s="126" t="s">
        <v>2886</v>
      </c>
      <c r="D4095" s="278">
        <f>+VLOOKUP(A4095,'LISTA NACIONAL'!A:B,2,0)</f>
        <v>40229.828000000001</v>
      </c>
      <c r="E4095" s="300">
        <f t="shared" si="64"/>
        <v>48678.09188</v>
      </c>
      <c r="F4095" s="6"/>
      <c r="G4095" s="401"/>
      <c r="H4095" s="401"/>
      <c r="I4095" s="200"/>
      <c r="J4095" s="199"/>
      <c r="L4095" s="401"/>
      <c r="M4095" s="7"/>
      <c r="N4095" s="7"/>
    </row>
    <row r="4096" spans="1:14">
      <c r="A4096" s="126" t="s">
        <v>2887</v>
      </c>
      <c r="B4096" s="126"/>
      <c r="C4096" s="126" t="s">
        <v>2888</v>
      </c>
      <c r="D4096" s="278">
        <f>+VLOOKUP(A4096,'LISTA NACIONAL'!A:B,2,0)</f>
        <v>67101.409</v>
      </c>
      <c r="E4096" s="300">
        <f t="shared" si="64"/>
        <v>81192.704889999994</v>
      </c>
      <c r="F4096" s="6"/>
      <c r="G4096" s="486"/>
      <c r="H4096" s="401"/>
      <c r="I4096" s="200"/>
      <c r="J4096" s="199"/>
      <c r="L4096" s="486"/>
      <c r="M4096" s="7"/>
      <c r="N4096" s="7"/>
    </row>
    <row r="4097" spans="1:14">
      <c r="A4097" s="126" t="s">
        <v>2889</v>
      </c>
      <c r="B4097" s="126"/>
      <c r="C4097" s="126" t="s">
        <v>2890</v>
      </c>
      <c r="D4097" s="278">
        <f>+VLOOKUP(A4097,'LISTA NACIONAL'!A:B,2,0)</f>
        <v>64756.237000000001</v>
      </c>
      <c r="E4097" s="300">
        <f t="shared" si="64"/>
        <v>78355.046770000001</v>
      </c>
      <c r="F4097" s="6"/>
      <c r="G4097" s="486"/>
      <c r="H4097" s="401"/>
      <c r="I4097" s="200"/>
      <c r="J4097" s="199"/>
      <c r="L4097" s="401"/>
      <c r="M4097" s="7"/>
      <c r="N4097" s="7"/>
    </row>
    <row r="4098" spans="1:14">
      <c r="A4098" s="126" t="s">
        <v>2891</v>
      </c>
      <c r="B4098" s="126"/>
      <c r="C4098" s="126" t="s">
        <v>2892</v>
      </c>
      <c r="D4098" s="278">
        <f>+VLOOKUP(A4098,'LISTA NACIONAL'!A:B,2,0)</f>
        <v>49294.749000000003</v>
      </c>
      <c r="E4098" s="300">
        <f t="shared" si="64"/>
        <v>59646.646290000004</v>
      </c>
      <c r="F4098" s="6"/>
      <c r="G4098" s="401"/>
      <c r="H4098" s="401"/>
      <c r="I4098" s="200"/>
      <c r="J4098" s="199"/>
      <c r="L4098" s="401"/>
      <c r="M4098" s="7"/>
      <c r="N4098" s="7"/>
    </row>
    <row r="4099" spans="1:14">
      <c r="A4099" s="126" t="s">
        <v>2893</v>
      </c>
      <c r="B4099" s="126"/>
      <c r="C4099" s="126" t="s">
        <v>2894</v>
      </c>
      <c r="D4099" s="278">
        <f>+VLOOKUP(A4099,'LISTA NACIONAL'!A:B,2,0)</f>
        <v>36034.392</v>
      </c>
      <c r="E4099" s="300">
        <f t="shared" si="64"/>
        <v>43601.614320000001</v>
      </c>
      <c r="F4099" s="6"/>
      <c r="G4099" s="401"/>
      <c r="H4099" s="401"/>
      <c r="I4099" s="200"/>
      <c r="J4099" s="199"/>
      <c r="L4099" s="486"/>
      <c r="M4099" s="7"/>
      <c r="N4099" s="7"/>
    </row>
    <row r="4100" spans="1:14">
      <c r="A4100" s="126" t="s">
        <v>2895</v>
      </c>
      <c r="B4100" s="126"/>
      <c r="C4100" s="126" t="s">
        <v>2896</v>
      </c>
      <c r="D4100" s="278">
        <f>+VLOOKUP(A4100,'LISTA NACIONAL'!A:B,2,0)</f>
        <v>69178.028000000006</v>
      </c>
      <c r="E4100" s="300">
        <f t="shared" si="64"/>
        <v>83705.413880000007</v>
      </c>
      <c r="F4100" s="6"/>
      <c r="G4100" s="486"/>
      <c r="H4100" s="401"/>
      <c r="I4100" s="200"/>
      <c r="J4100" s="199"/>
      <c r="L4100" s="401"/>
      <c r="M4100" s="7"/>
      <c r="N4100" s="7"/>
    </row>
    <row r="4101" spans="1:14">
      <c r="A4101" s="126" t="s">
        <v>7042</v>
      </c>
      <c r="B4101" s="126"/>
      <c r="C4101" s="126" t="s">
        <v>7043</v>
      </c>
      <c r="D4101" s="278">
        <f>+VLOOKUP(A4101,'LISTA NACIONAL'!A:B,2,0)</f>
        <v>23573.751</v>
      </c>
      <c r="E4101" s="300">
        <f t="shared" si="64"/>
        <v>28524.238709999998</v>
      </c>
      <c r="F4101" s="6"/>
      <c r="G4101" s="486"/>
      <c r="H4101" s="401"/>
      <c r="I4101" s="200"/>
      <c r="J4101" s="199"/>
      <c r="L4101" s="401"/>
      <c r="M4101" s="7"/>
      <c r="N4101" s="7"/>
    </row>
    <row r="4102" spans="1:14">
      <c r="A4102" s="126" t="s">
        <v>7044</v>
      </c>
      <c r="B4102" s="126"/>
      <c r="C4102" s="126" t="s">
        <v>7045</v>
      </c>
      <c r="D4102" s="278">
        <f>+VLOOKUP(A4102,'LISTA NACIONAL'!A:B,2,0)</f>
        <v>45477.877999999997</v>
      </c>
      <c r="E4102" s="300">
        <f t="shared" si="64"/>
        <v>55028.232379999994</v>
      </c>
      <c r="F4102" s="6"/>
      <c r="G4102" s="401"/>
      <c r="H4102" s="401"/>
      <c r="I4102" s="200"/>
      <c r="J4102" s="199"/>
      <c r="L4102" s="486"/>
      <c r="M4102" s="7"/>
      <c r="N4102" s="7"/>
    </row>
    <row r="4103" spans="1:14">
      <c r="A4103" s="126" t="s">
        <v>7046</v>
      </c>
      <c r="B4103" s="126"/>
      <c r="C4103" s="126" t="s">
        <v>4773</v>
      </c>
      <c r="D4103" s="278">
        <f>+VLOOKUP(A4103,'LISTA NACIONAL'!A:B,2,0)</f>
        <v>43499.330999999998</v>
      </c>
      <c r="E4103" s="300">
        <f t="shared" si="64"/>
        <v>52634.190509999993</v>
      </c>
      <c r="F4103" s="6"/>
      <c r="G4103" s="401"/>
      <c r="H4103" s="401"/>
      <c r="I4103" s="200"/>
      <c r="J4103" s="199"/>
      <c r="L4103" s="401"/>
      <c r="M4103" s="7"/>
      <c r="N4103" s="7"/>
    </row>
    <row r="4104" spans="1:14">
      <c r="A4104" s="126" t="s">
        <v>4774</v>
      </c>
      <c r="B4104" s="126"/>
      <c r="C4104" s="126" t="s">
        <v>4775</v>
      </c>
      <c r="D4104" s="278">
        <f>+VLOOKUP(A4104,'LISTA NACIONAL'!A:B,2,0)</f>
        <v>55286.305999999997</v>
      </c>
      <c r="E4104" s="300">
        <f t="shared" si="64"/>
        <v>66896.430259999994</v>
      </c>
      <c r="F4104" s="6"/>
      <c r="G4104" s="486"/>
      <c r="H4104" s="401"/>
      <c r="I4104" s="200"/>
      <c r="J4104" s="199"/>
      <c r="L4104" s="401"/>
      <c r="M4104" s="7"/>
      <c r="N4104" s="7"/>
    </row>
    <row r="4105" spans="1:14">
      <c r="A4105" s="126" t="s">
        <v>4776</v>
      </c>
      <c r="B4105" s="126"/>
      <c r="C4105" s="126" t="s">
        <v>4777</v>
      </c>
      <c r="D4105" s="278">
        <f>+VLOOKUP(A4105,'LISTA NACIONAL'!A:B,2,0)</f>
        <v>77415.031000000003</v>
      </c>
      <c r="E4105" s="300">
        <f t="shared" si="64"/>
        <v>93672.187510000003</v>
      </c>
      <c r="F4105" s="6"/>
      <c r="G4105" s="486"/>
      <c r="H4105" s="401"/>
      <c r="I4105" s="200"/>
      <c r="J4105" s="199"/>
      <c r="L4105" s="486"/>
      <c r="M4105" s="7"/>
      <c r="N4105" s="7"/>
    </row>
    <row r="4106" spans="1:14">
      <c r="A4106" s="126" t="s">
        <v>4778</v>
      </c>
      <c r="B4106" s="126"/>
      <c r="C4106" s="126" t="s">
        <v>7264</v>
      </c>
      <c r="D4106" s="278">
        <f>+VLOOKUP(A4106,'LISTA NACIONAL'!A:B,2,0)</f>
        <v>67831.028000000006</v>
      </c>
      <c r="E4106" s="300">
        <f t="shared" si="64"/>
        <v>82075.543879999997</v>
      </c>
      <c r="F4106" s="6"/>
      <c r="G4106" s="401"/>
      <c r="H4106" s="401"/>
      <c r="I4106" s="200"/>
      <c r="J4106" s="199"/>
      <c r="L4106" s="401"/>
      <c r="M4106" s="7"/>
      <c r="N4106" s="7"/>
    </row>
    <row r="4107" spans="1:14">
      <c r="A4107" s="126" t="s">
        <v>7265</v>
      </c>
      <c r="B4107" s="126"/>
      <c r="C4107" s="126" t="s">
        <v>7266</v>
      </c>
      <c r="D4107" s="278">
        <f>+VLOOKUP(A4107,'LISTA NACIONAL'!A:B,2,0)</f>
        <v>22468.998</v>
      </c>
      <c r="E4107" s="300">
        <f t="shared" si="64"/>
        <v>27187.487579999997</v>
      </c>
      <c r="F4107" s="6"/>
      <c r="G4107" s="401"/>
      <c r="H4107" s="401"/>
      <c r="I4107" s="200"/>
      <c r="J4107" s="199"/>
      <c r="L4107" s="401"/>
      <c r="M4107" s="7"/>
      <c r="N4107" s="7"/>
    </row>
    <row r="4108" spans="1:14">
      <c r="A4108" s="126" t="s">
        <v>1860</v>
      </c>
      <c r="B4108" s="126"/>
      <c r="C4108" s="126" t="s">
        <v>1861</v>
      </c>
      <c r="D4108" s="278">
        <f>+VLOOKUP(A4108,'LISTA NACIONAL'!A:B,2,0)</f>
        <v>56409.173999999999</v>
      </c>
      <c r="E4108" s="300">
        <f t="shared" si="64"/>
        <v>68255.100539999999</v>
      </c>
      <c r="F4108" s="6"/>
      <c r="G4108" s="486"/>
      <c r="H4108" s="401"/>
      <c r="I4108" s="200"/>
      <c r="J4108" s="199"/>
      <c r="L4108" s="486"/>
      <c r="M4108" s="7"/>
      <c r="N4108" s="7"/>
    </row>
    <row r="4109" spans="1:14">
      <c r="A4109" s="126" t="s">
        <v>1862</v>
      </c>
      <c r="B4109" s="126"/>
      <c r="C4109" s="126" t="s">
        <v>1863</v>
      </c>
      <c r="D4109" s="278">
        <f>+VLOOKUP(A4109,'LISTA NACIONAL'!A:B,2,0)</f>
        <v>38939.169000000002</v>
      </c>
      <c r="E4109" s="300">
        <f t="shared" si="64"/>
        <v>47116.394489999999</v>
      </c>
      <c r="F4109" s="6"/>
      <c r="G4109" s="486"/>
      <c r="H4109" s="401"/>
      <c r="I4109" s="200"/>
      <c r="J4109" s="199"/>
      <c r="L4109" s="401"/>
      <c r="M4109" s="7"/>
      <c r="N4109" s="7"/>
    </row>
    <row r="4110" spans="1:14">
      <c r="A4110" s="126" t="s">
        <v>1864</v>
      </c>
      <c r="B4110" s="126"/>
      <c r="C4110" s="126" t="s">
        <v>4632</v>
      </c>
      <c r="D4110" s="278">
        <f>+VLOOKUP(A4110,'LISTA NACIONAL'!A:B,2,0)</f>
        <v>42222.440999999999</v>
      </c>
      <c r="E4110" s="300">
        <f t="shared" si="64"/>
        <v>51089.153609999994</v>
      </c>
      <c r="F4110" s="6"/>
      <c r="G4110" s="401"/>
      <c r="H4110" s="401"/>
      <c r="I4110" s="200"/>
      <c r="J4110" s="199"/>
      <c r="L4110" s="401"/>
      <c r="M4110" s="7"/>
      <c r="N4110" s="7"/>
    </row>
    <row r="4111" spans="1:14">
      <c r="A4111" s="126" t="s">
        <v>4633</v>
      </c>
      <c r="B4111" s="126"/>
      <c r="C4111" s="126" t="s">
        <v>1311</v>
      </c>
      <c r="D4111" s="278">
        <f>+VLOOKUP(A4111,'LISTA NACIONAL'!A:B,2,0)</f>
        <v>25889.254000000001</v>
      </c>
      <c r="E4111" s="300">
        <f t="shared" si="64"/>
        <v>31325.997340000002</v>
      </c>
      <c r="F4111" s="6"/>
      <c r="G4111" s="401"/>
      <c r="H4111" s="401"/>
      <c r="I4111" s="200"/>
      <c r="J4111" s="199"/>
      <c r="L4111" s="486"/>
      <c r="M4111" s="7"/>
      <c r="N4111" s="7"/>
    </row>
    <row r="4112" spans="1:14">
      <c r="A4112" s="126" t="s">
        <v>1312</v>
      </c>
      <c r="B4112" s="126"/>
      <c r="C4112" s="126" t="s">
        <v>1313</v>
      </c>
      <c r="D4112" s="278">
        <f>+VLOOKUP(A4112,'LISTA NACIONAL'!A:B,2,0)</f>
        <v>20200.495999999999</v>
      </c>
      <c r="E4112" s="300">
        <f t="shared" si="64"/>
        <v>24442.600159999998</v>
      </c>
      <c r="F4112" s="6"/>
      <c r="G4112" s="486"/>
      <c r="H4112" s="401"/>
      <c r="I4112" s="200"/>
      <c r="J4112" s="199"/>
      <c r="L4112" s="401"/>
      <c r="M4112" s="7"/>
      <c r="N4112" s="7"/>
    </row>
    <row r="4113" spans="1:14">
      <c r="A4113" s="126" t="s">
        <v>1314</v>
      </c>
      <c r="B4113" s="126"/>
      <c r="C4113" s="126" t="s">
        <v>1315</v>
      </c>
      <c r="D4113" s="278">
        <f>+VLOOKUP(A4113,'LISTA NACIONAL'!A:B,2,0)</f>
        <v>17080.548999999999</v>
      </c>
      <c r="E4113" s="300">
        <f t="shared" si="64"/>
        <v>20667.46429</v>
      </c>
      <c r="F4113" s="6"/>
      <c r="G4113" s="486"/>
      <c r="H4113" s="401"/>
      <c r="I4113" s="200"/>
      <c r="J4113" s="199"/>
      <c r="L4113" s="401"/>
      <c r="M4113" s="7"/>
      <c r="N4113" s="7"/>
    </row>
    <row r="4114" spans="1:14">
      <c r="A4114" s="126" t="s">
        <v>2354</v>
      </c>
      <c r="B4114" s="126"/>
      <c r="C4114" s="126" t="s">
        <v>7030</v>
      </c>
      <c r="D4114" s="278">
        <f>+VLOOKUP(A4114,'LISTA NACIONAL'!A:B,2,0)</f>
        <v>16891.506000000001</v>
      </c>
      <c r="E4114" s="300">
        <f t="shared" si="64"/>
        <v>20438.722260000002</v>
      </c>
      <c r="F4114" s="6"/>
      <c r="G4114" s="401"/>
      <c r="H4114" s="401"/>
      <c r="I4114" s="200"/>
      <c r="J4114" s="199"/>
      <c r="L4114" s="486"/>
      <c r="M4114" s="7"/>
      <c r="N4114" s="7"/>
    </row>
    <row r="4115" spans="1:14">
      <c r="A4115" s="126" t="s">
        <v>7031</v>
      </c>
      <c r="B4115" s="126"/>
      <c r="C4115" s="126" t="s">
        <v>7032</v>
      </c>
      <c r="D4115" s="278">
        <f>+VLOOKUP(A4115,'LISTA NACIONAL'!A:B,2,0)</f>
        <v>15284.832</v>
      </c>
      <c r="E4115" s="300">
        <f t="shared" si="64"/>
        <v>18494.646720000001</v>
      </c>
      <c r="F4115" s="6"/>
      <c r="G4115" s="401"/>
      <c r="H4115" s="401"/>
      <c r="I4115" s="200"/>
      <c r="J4115" s="199"/>
      <c r="L4115" s="401"/>
      <c r="M4115" s="7"/>
      <c r="N4115" s="7"/>
    </row>
    <row r="4116" spans="1:14">
      <c r="A4116" s="126" t="s">
        <v>7033</v>
      </c>
      <c r="B4116" s="126"/>
      <c r="C4116" s="126" t="s">
        <v>7034</v>
      </c>
      <c r="D4116" s="278">
        <f>+VLOOKUP(A4116,'LISTA NACIONAL'!A:B,2,0)</f>
        <v>23748.883000000002</v>
      </c>
      <c r="E4116" s="300">
        <f t="shared" si="64"/>
        <v>28736.148430000001</v>
      </c>
      <c r="F4116" s="6"/>
      <c r="G4116" s="486"/>
      <c r="H4116" s="401"/>
      <c r="I4116" s="200"/>
      <c r="J4116" s="199"/>
      <c r="L4116" s="401"/>
      <c r="M4116" s="7"/>
      <c r="N4116" s="7"/>
    </row>
    <row r="4117" spans="1:14">
      <c r="A4117" s="126" t="s">
        <v>7035</v>
      </c>
      <c r="B4117" s="126"/>
      <c r="C4117" s="126" t="s">
        <v>7036</v>
      </c>
      <c r="D4117" s="278">
        <f>+VLOOKUP(A4117,'LISTA NACIONAL'!A:B,2,0)</f>
        <v>44186.982000000004</v>
      </c>
      <c r="E4117" s="300">
        <f t="shared" si="64"/>
        <v>53466.248220000001</v>
      </c>
      <c r="F4117" s="6"/>
      <c r="G4117" s="486"/>
      <c r="H4117" s="401"/>
      <c r="I4117" s="200"/>
      <c r="J4117" s="199"/>
      <c r="L4117" s="486"/>
      <c r="M4117" s="7"/>
      <c r="N4117" s="7"/>
    </row>
    <row r="4118" spans="1:14">
      <c r="A4118" s="126" t="s">
        <v>7037</v>
      </c>
      <c r="B4118" s="126"/>
      <c r="C4118" s="126" t="s">
        <v>7038</v>
      </c>
      <c r="D4118" s="278">
        <f>+VLOOKUP(A4118,'LISTA NACIONAL'!A:B,2,0)</f>
        <v>38950.999000000003</v>
      </c>
      <c r="E4118" s="300">
        <f t="shared" si="64"/>
        <v>47130.708790000004</v>
      </c>
      <c r="F4118" s="6"/>
      <c r="G4118" s="401"/>
      <c r="H4118" s="401"/>
      <c r="I4118" s="200"/>
      <c r="J4118" s="199"/>
      <c r="L4118" s="401"/>
      <c r="M4118" s="7"/>
      <c r="N4118" s="7"/>
    </row>
    <row r="4119" spans="1:14">
      <c r="A4119" s="126" t="s">
        <v>7039</v>
      </c>
      <c r="B4119" s="126"/>
      <c r="C4119" s="126" t="s">
        <v>7040</v>
      </c>
      <c r="D4119" s="278">
        <f>+VLOOKUP(A4119,'LISTA NACIONAL'!A:B,2,0)</f>
        <v>23748.883000000002</v>
      </c>
      <c r="E4119" s="300">
        <f t="shared" si="64"/>
        <v>28736.148430000001</v>
      </c>
      <c r="F4119" s="6"/>
      <c r="G4119" s="401"/>
      <c r="H4119" s="401"/>
      <c r="I4119" s="200"/>
      <c r="J4119" s="199"/>
      <c r="L4119" s="401"/>
      <c r="M4119" s="7"/>
      <c r="N4119" s="7"/>
    </row>
    <row r="4120" spans="1:14">
      <c r="A4120" s="126" t="s">
        <v>7041</v>
      </c>
      <c r="B4120" s="126"/>
      <c r="C4120" s="126" t="s">
        <v>1267</v>
      </c>
      <c r="D4120" s="278">
        <f>+VLOOKUP(A4120,'LISTA NACIONAL'!A:B,2,0)</f>
        <v>36006.36</v>
      </c>
      <c r="E4120" s="300">
        <f t="shared" si="64"/>
        <v>43567.695599999999</v>
      </c>
      <c r="F4120" s="6"/>
      <c r="G4120" s="486"/>
      <c r="H4120" s="401"/>
      <c r="I4120" s="200"/>
      <c r="J4120" s="199"/>
      <c r="L4120" s="486"/>
      <c r="M4120" s="7"/>
      <c r="N4120" s="7"/>
    </row>
    <row r="4121" spans="1:14">
      <c r="A4121" s="126" t="s">
        <v>451</v>
      </c>
      <c r="B4121" s="126"/>
      <c r="C4121" s="126" t="s">
        <v>452</v>
      </c>
      <c r="D4121" s="278">
        <f>+VLOOKUP(A4121,'LISTA NACIONAL'!A:B,2,0)</f>
        <v>20652.365000000002</v>
      </c>
      <c r="E4121" s="300">
        <f t="shared" si="64"/>
        <v>24989.361650000003</v>
      </c>
      <c r="F4121" s="6"/>
      <c r="G4121" s="486"/>
      <c r="H4121" s="401"/>
      <c r="I4121" s="200"/>
      <c r="J4121" s="199"/>
      <c r="L4121" s="401"/>
      <c r="M4121" s="7"/>
      <c r="N4121" s="7"/>
    </row>
    <row r="4122" spans="1:14">
      <c r="A4122" s="126" t="s">
        <v>897</v>
      </c>
      <c r="B4122" s="126"/>
      <c r="C4122" s="126" t="s">
        <v>1593</v>
      </c>
      <c r="D4122" s="278">
        <f>+VLOOKUP(A4122,'LISTA NACIONAL'!A:B,2,0)</f>
        <v>32975.446000000004</v>
      </c>
      <c r="E4122" s="300">
        <f t="shared" si="64"/>
        <v>39900.289660000002</v>
      </c>
      <c r="F4122" s="6"/>
      <c r="G4122" s="401"/>
      <c r="H4122" s="401"/>
      <c r="I4122" s="200"/>
      <c r="J4122" s="199"/>
      <c r="L4122" s="401"/>
      <c r="M4122" s="7"/>
      <c r="N4122" s="7"/>
    </row>
    <row r="4123" spans="1:14">
      <c r="A4123" s="126" t="s">
        <v>7048</v>
      </c>
      <c r="B4123" s="126"/>
      <c r="C4123" s="126" t="s">
        <v>7049</v>
      </c>
      <c r="D4123" s="278">
        <f>+VLOOKUP(A4123,'LISTA NACIONAL'!A:B,2,0)</f>
        <v>37299.605000000003</v>
      </c>
      <c r="E4123" s="300">
        <f t="shared" si="64"/>
        <v>45132.52205</v>
      </c>
      <c r="F4123" s="6"/>
      <c r="G4123" s="401"/>
      <c r="H4123" s="401"/>
      <c r="I4123" s="200"/>
      <c r="J4123" s="199"/>
      <c r="L4123" s="486"/>
      <c r="M4123" s="7"/>
      <c r="N4123" s="7"/>
    </row>
    <row r="4124" spans="1:14">
      <c r="A4124" s="126" t="s">
        <v>7050</v>
      </c>
      <c r="B4124" s="126"/>
      <c r="C4124" s="126" t="s">
        <v>4518</v>
      </c>
      <c r="D4124" s="278">
        <f>+VLOOKUP(A4124,'LISTA NACIONAL'!A:B,2,0)</f>
        <v>34359.919000000002</v>
      </c>
      <c r="E4124" s="300">
        <f t="shared" si="64"/>
        <v>41575.501990000004</v>
      </c>
      <c r="F4124" s="6"/>
      <c r="G4124" s="486"/>
      <c r="H4124" s="401"/>
      <c r="I4124" s="200"/>
      <c r="J4124" s="199"/>
      <c r="L4124" s="401"/>
      <c r="M4124" s="7"/>
      <c r="N4124" s="7"/>
    </row>
    <row r="4125" spans="1:14">
      <c r="A4125" s="126" t="s">
        <v>7071</v>
      </c>
      <c r="B4125" s="126"/>
      <c r="C4125" s="126" t="s">
        <v>2201</v>
      </c>
      <c r="D4125" s="278">
        <f>+VLOOKUP(A4125,'LISTA NACIONAL'!A:B,2,0)</f>
        <v>44804.353000000003</v>
      </c>
      <c r="E4125" s="300">
        <f t="shared" si="64"/>
        <v>54213.26713</v>
      </c>
      <c r="F4125" s="6"/>
      <c r="G4125" s="486"/>
      <c r="H4125" s="401"/>
      <c r="I4125" s="200"/>
      <c r="J4125" s="199"/>
      <c r="L4125" s="401"/>
      <c r="M4125" s="7"/>
      <c r="N4125" s="7"/>
    </row>
    <row r="4126" spans="1:14">
      <c r="A4126" s="126" t="s">
        <v>5185</v>
      </c>
      <c r="B4126" s="126"/>
      <c r="C4126" s="126" t="s">
        <v>5186</v>
      </c>
      <c r="D4126" s="278">
        <f>+VLOOKUP(A4126,'LISTA NACIONAL'!A:B,2,0)</f>
        <v>42222.440999999999</v>
      </c>
      <c r="E4126" s="300">
        <f t="shared" si="64"/>
        <v>51089.153609999994</v>
      </c>
      <c r="F4126" s="6"/>
      <c r="G4126" s="401"/>
      <c r="H4126" s="401"/>
      <c r="I4126" s="200"/>
      <c r="J4126" s="199"/>
      <c r="L4126" s="486"/>
      <c r="M4126" s="7"/>
      <c r="N4126" s="7"/>
    </row>
    <row r="4127" spans="1:14">
      <c r="A4127" s="126" t="s">
        <v>7543</v>
      </c>
      <c r="B4127" s="126"/>
      <c r="C4127" s="126" t="s">
        <v>7385</v>
      </c>
      <c r="D4127" s="278">
        <f>+VLOOKUP(A4127,'LISTA NACIONAL'!A:B,2,0)</f>
        <v>32933.248</v>
      </c>
      <c r="E4127" s="300">
        <f t="shared" si="64"/>
        <v>39849.230080000001</v>
      </c>
      <c r="F4127" s="6"/>
      <c r="G4127" s="401"/>
      <c r="H4127" s="401"/>
      <c r="I4127" s="200"/>
      <c r="J4127" s="199"/>
      <c r="L4127" s="401"/>
      <c r="M4127" s="7"/>
      <c r="N4127" s="7"/>
    </row>
    <row r="4128" spans="1:14">
      <c r="A4128" s="126" t="s">
        <v>7386</v>
      </c>
      <c r="B4128" s="126"/>
      <c r="C4128" s="126" t="s">
        <v>7387</v>
      </c>
      <c r="D4128" s="278">
        <f>+VLOOKUP(A4128,'LISTA NACIONAL'!A:B,2,0)</f>
        <v>65922.688999999998</v>
      </c>
      <c r="E4128" s="300">
        <f t="shared" si="64"/>
        <v>79766.453689999995</v>
      </c>
      <c r="F4128" s="6"/>
      <c r="G4128" s="486"/>
      <c r="H4128" s="401"/>
      <c r="I4128" s="200"/>
      <c r="J4128" s="199"/>
      <c r="L4128" s="401"/>
      <c r="M4128" s="7"/>
      <c r="N4128" s="7"/>
    </row>
    <row r="4129" spans="1:14">
      <c r="A4129" s="126" t="s">
        <v>7388</v>
      </c>
      <c r="B4129" s="126"/>
      <c r="C4129" s="126" t="s">
        <v>7389</v>
      </c>
      <c r="D4129" s="278">
        <f>+VLOOKUP(A4129,'LISTA NACIONAL'!A:B,2,0)</f>
        <v>34723.224000000002</v>
      </c>
      <c r="E4129" s="300">
        <f t="shared" si="64"/>
        <v>42015.101040000001</v>
      </c>
      <c r="F4129" s="6"/>
      <c r="G4129" s="486"/>
      <c r="H4129" s="401"/>
      <c r="I4129" s="200"/>
      <c r="J4129" s="199"/>
      <c r="L4129" s="486"/>
      <c r="M4129" s="7"/>
      <c r="N4129" s="7"/>
    </row>
    <row r="4130" spans="1:14">
      <c r="A4130" s="126" t="s">
        <v>7390</v>
      </c>
      <c r="B4130" s="126"/>
      <c r="C4130" s="126" t="s">
        <v>8248</v>
      </c>
      <c r="D4130" s="278">
        <f>+VLOOKUP(A4130,'LISTA NACIONAL'!A:B,2,0)</f>
        <v>42489.254999999997</v>
      </c>
      <c r="E4130" s="300">
        <f t="shared" si="64"/>
        <v>51411.998549999997</v>
      </c>
      <c r="F4130" s="6"/>
      <c r="G4130" s="401"/>
      <c r="H4130" s="401"/>
      <c r="I4130" s="200"/>
      <c r="J4130" s="199"/>
      <c r="L4130" s="401"/>
      <c r="M4130" s="7"/>
      <c r="N4130" s="7"/>
    </row>
    <row r="4131" spans="1:14">
      <c r="A4131" s="126" t="s">
        <v>8249</v>
      </c>
      <c r="B4131" s="126"/>
      <c r="C4131" s="126" t="s">
        <v>8250</v>
      </c>
      <c r="D4131" s="278">
        <f>+VLOOKUP(A4131,'LISTA NACIONAL'!A:B,2,0)</f>
        <v>29916.419000000002</v>
      </c>
      <c r="E4131" s="300">
        <f t="shared" si="64"/>
        <v>36198.866990000002</v>
      </c>
      <c r="F4131" s="6"/>
      <c r="G4131" s="401"/>
      <c r="H4131" s="401"/>
      <c r="I4131" s="200"/>
      <c r="J4131" s="199"/>
      <c r="L4131" s="401"/>
      <c r="M4131" s="7"/>
      <c r="N4131" s="7"/>
    </row>
    <row r="4132" spans="1:14">
      <c r="A4132" s="126" t="s">
        <v>8251</v>
      </c>
      <c r="B4132" s="126"/>
      <c r="C4132" s="126" t="s">
        <v>8252</v>
      </c>
      <c r="D4132" s="278">
        <f>+VLOOKUP(A4132,'LISTA NACIONAL'!A:B,2,0)</f>
        <v>53658.519</v>
      </c>
      <c r="E4132" s="300">
        <f t="shared" si="64"/>
        <v>64926.807990000001</v>
      </c>
      <c r="F4132" s="6"/>
      <c r="G4132" s="486"/>
      <c r="H4132" s="401"/>
      <c r="I4132" s="200"/>
      <c r="J4132" s="199"/>
      <c r="L4132" s="486"/>
      <c r="M4132" s="7"/>
      <c r="N4132" s="7"/>
    </row>
    <row r="4133" spans="1:14">
      <c r="A4133" s="126" t="s">
        <v>8253</v>
      </c>
      <c r="B4133" s="126"/>
      <c r="C4133" s="126" t="s">
        <v>8254</v>
      </c>
      <c r="D4133" s="278">
        <f>+VLOOKUP(A4133,'LISTA NACIONAL'!A:B,2,0)</f>
        <v>8697.91</v>
      </c>
      <c r="E4133" s="300">
        <f t="shared" si="64"/>
        <v>10524.471099999999</v>
      </c>
      <c r="F4133" s="6"/>
      <c r="G4133" s="486"/>
      <c r="H4133" s="401"/>
      <c r="I4133" s="200"/>
      <c r="J4133" s="199"/>
      <c r="L4133" s="401"/>
      <c r="M4133" s="7"/>
      <c r="N4133" s="7"/>
    </row>
    <row r="4134" spans="1:14">
      <c r="A4134" s="126" t="s">
        <v>8255</v>
      </c>
      <c r="B4134" s="126"/>
      <c r="C4134" s="126" t="s">
        <v>8256</v>
      </c>
      <c r="D4134" s="278">
        <f>+VLOOKUP(A4134,'LISTA NACIONAL'!A:B,2,0)</f>
        <v>7861.1869999999999</v>
      </c>
      <c r="E4134" s="300">
        <f t="shared" si="64"/>
        <v>9512.0362699999987</v>
      </c>
      <c r="F4134" s="6"/>
      <c r="G4134" s="401"/>
      <c r="H4134" s="401"/>
      <c r="I4134" s="200"/>
      <c r="J4134" s="199"/>
      <c r="L4134" s="401"/>
      <c r="M4134" s="7"/>
      <c r="N4134" s="7"/>
    </row>
    <row r="4135" spans="1:14">
      <c r="A4135" s="126" t="s">
        <v>8257</v>
      </c>
      <c r="B4135" s="126"/>
      <c r="C4135" s="126" t="s">
        <v>8258</v>
      </c>
      <c r="D4135" s="278">
        <f>+VLOOKUP(A4135,'LISTA NACIONAL'!A:B,2,0)</f>
        <v>9133.0390000000007</v>
      </c>
      <c r="E4135" s="300">
        <f t="shared" si="64"/>
        <v>11050.97719</v>
      </c>
      <c r="F4135" s="6"/>
      <c r="G4135" s="401"/>
      <c r="H4135" s="401"/>
      <c r="I4135" s="200"/>
      <c r="J4135" s="199"/>
      <c r="L4135" s="486"/>
      <c r="M4135" s="7"/>
      <c r="N4135" s="7"/>
    </row>
    <row r="4136" spans="1:14">
      <c r="A4136" s="126" t="s">
        <v>6300</v>
      </c>
      <c r="B4136" s="126"/>
      <c r="C4136" s="126" t="s">
        <v>3014</v>
      </c>
      <c r="D4136" s="278">
        <f>+VLOOKUP(A4136,'LISTA NACIONAL'!A:B,2,0)</f>
        <v>14649.495000000001</v>
      </c>
      <c r="E4136" s="300">
        <f t="shared" ref="E4136:E4182" si="65">+D4136*1.21</f>
        <v>17725.88895</v>
      </c>
      <c r="F4136" s="6"/>
      <c r="G4136" s="486"/>
      <c r="H4136" s="401"/>
      <c r="I4136" s="200"/>
      <c r="J4136" s="199"/>
      <c r="L4136" s="401"/>
      <c r="M4136" s="7"/>
      <c r="N4136" s="7"/>
    </row>
    <row r="4137" spans="1:14">
      <c r="A4137" s="126" t="s">
        <v>3015</v>
      </c>
      <c r="B4137" s="126"/>
      <c r="C4137" s="126" t="s">
        <v>3016</v>
      </c>
      <c r="D4137" s="278">
        <f>+VLOOKUP(A4137,'LISTA NACIONAL'!A:B,2,0)</f>
        <v>10021.428</v>
      </c>
      <c r="E4137" s="300">
        <f t="shared" si="65"/>
        <v>12125.927879999999</v>
      </c>
      <c r="F4137" s="6"/>
      <c r="G4137" s="486"/>
      <c r="H4137" s="401"/>
      <c r="I4137" s="200"/>
      <c r="J4137" s="199"/>
      <c r="L4137" s="401"/>
      <c r="M4137" s="7"/>
      <c r="N4137" s="7"/>
    </row>
    <row r="4138" spans="1:14">
      <c r="A4138" s="126" t="s">
        <v>3019</v>
      </c>
      <c r="B4138" s="126"/>
      <c r="C4138" s="126" t="s">
        <v>3020</v>
      </c>
      <c r="D4138" s="278">
        <f>+VLOOKUP(A4138,'LISTA NACIONAL'!A:B,2,0)</f>
        <v>12353.421</v>
      </c>
      <c r="E4138" s="300">
        <f t="shared" si="65"/>
        <v>14947.63941</v>
      </c>
      <c r="F4138" s="6"/>
      <c r="G4138" s="401"/>
      <c r="H4138" s="401"/>
      <c r="I4138" s="200"/>
      <c r="J4138" s="199"/>
      <c r="L4138" s="486"/>
      <c r="M4138" s="7"/>
      <c r="N4138" s="7"/>
    </row>
    <row r="4139" spans="1:14">
      <c r="A4139" s="126" t="s">
        <v>3021</v>
      </c>
      <c r="B4139" s="126"/>
      <c r="C4139" s="126" t="s">
        <v>8683</v>
      </c>
      <c r="D4139" s="278">
        <f>+VLOOKUP(A4139,'LISTA NACIONAL'!A:B,2,0)</f>
        <v>13614.057000000001</v>
      </c>
      <c r="E4139" s="300">
        <f t="shared" si="65"/>
        <v>16473.008969999999</v>
      </c>
      <c r="F4139" s="6"/>
      <c r="G4139" s="401"/>
      <c r="H4139" s="401"/>
      <c r="I4139" s="200"/>
      <c r="J4139" s="199"/>
      <c r="L4139" s="401"/>
      <c r="M4139" s="7"/>
      <c r="N4139" s="7"/>
    </row>
    <row r="4140" spans="1:14">
      <c r="A4140" s="126" t="s">
        <v>8684</v>
      </c>
      <c r="B4140" s="126"/>
      <c r="C4140" s="126" t="s">
        <v>8685</v>
      </c>
      <c r="D4140" s="278">
        <f>+VLOOKUP(A4140,'LISTA NACIONAL'!A:B,2,0)</f>
        <v>12353.421</v>
      </c>
      <c r="E4140" s="300">
        <f t="shared" si="65"/>
        <v>14947.63941</v>
      </c>
      <c r="F4140" s="6"/>
      <c r="G4140" s="486"/>
      <c r="H4140" s="401"/>
      <c r="I4140" s="200"/>
      <c r="J4140" s="199"/>
      <c r="L4140" s="401"/>
      <c r="M4140" s="7"/>
      <c r="N4140" s="7"/>
    </row>
    <row r="4141" spans="1:14">
      <c r="A4141" s="126" t="s">
        <v>8686</v>
      </c>
      <c r="B4141" s="126"/>
      <c r="C4141" s="126" t="s">
        <v>8687</v>
      </c>
      <c r="D4141" s="278">
        <f>+VLOOKUP(A4141,'LISTA NACIONAL'!A:B,2,0)</f>
        <v>13992.187</v>
      </c>
      <c r="E4141" s="300">
        <f t="shared" si="65"/>
        <v>16930.546269999999</v>
      </c>
      <c r="F4141" s="6"/>
      <c r="G4141" s="486"/>
      <c r="H4141" s="401"/>
      <c r="I4141" s="200"/>
      <c r="J4141" s="199"/>
      <c r="L4141" s="486"/>
      <c r="M4141" s="7"/>
      <c r="N4141" s="7"/>
    </row>
    <row r="4142" spans="1:14">
      <c r="A4142" s="126" t="s">
        <v>8688</v>
      </c>
      <c r="B4142" s="126"/>
      <c r="C4142" s="126" t="s">
        <v>8689</v>
      </c>
      <c r="D4142" s="278">
        <f>+VLOOKUP(A4142,'LISTA NACIONAL'!A:B,2,0)</f>
        <v>10734.853999999999</v>
      </c>
      <c r="E4142" s="300">
        <f t="shared" si="65"/>
        <v>12989.173339999999</v>
      </c>
      <c r="F4142" s="6"/>
      <c r="G4142" s="401"/>
      <c r="H4142" s="401"/>
      <c r="I4142" s="200"/>
      <c r="J4142" s="199"/>
      <c r="L4142" s="401"/>
      <c r="M4142" s="7"/>
      <c r="N4142" s="7"/>
    </row>
    <row r="4143" spans="1:14">
      <c r="A4143" s="126" t="s">
        <v>8690</v>
      </c>
      <c r="B4143" s="126"/>
      <c r="C4143" s="126" t="s">
        <v>1268</v>
      </c>
      <c r="D4143" s="278">
        <f>+VLOOKUP(A4143,'LISTA NACIONAL'!A:B,2,0)</f>
        <v>12270.798000000001</v>
      </c>
      <c r="E4143" s="300">
        <f t="shared" si="65"/>
        <v>14847.665580000001</v>
      </c>
      <c r="F4143" s="6"/>
      <c r="G4143" s="401"/>
      <c r="H4143" s="401"/>
      <c r="I4143" s="200"/>
      <c r="J4143" s="199"/>
      <c r="L4143" s="401"/>
      <c r="M4143" s="7"/>
      <c r="N4143" s="7"/>
    </row>
    <row r="4144" spans="1:14">
      <c r="A4144" s="126" t="s">
        <v>8691</v>
      </c>
      <c r="B4144" s="126"/>
      <c r="C4144" s="126" t="s">
        <v>8692</v>
      </c>
      <c r="D4144" s="278">
        <f>+VLOOKUP(A4144,'LISTA NACIONAL'!A:B,2,0)</f>
        <v>12964.52</v>
      </c>
      <c r="E4144" s="300">
        <f t="shared" si="65"/>
        <v>15687.0692</v>
      </c>
      <c r="F4144" s="6"/>
      <c r="G4144" s="486"/>
      <c r="H4144" s="401"/>
      <c r="I4144" s="200"/>
      <c r="J4144" s="199"/>
      <c r="L4144" s="486"/>
      <c r="M4144" s="7"/>
      <c r="N4144" s="7"/>
    </row>
    <row r="4145" spans="1:14">
      <c r="A4145" s="126" t="s">
        <v>8693</v>
      </c>
      <c r="B4145" s="126"/>
      <c r="C4145" s="126" t="s">
        <v>8694</v>
      </c>
      <c r="D4145" s="278">
        <f>+VLOOKUP(A4145,'LISTA NACIONAL'!A:B,2,0)</f>
        <v>17225.441999999999</v>
      </c>
      <c r="E4145" s="300">
        <f t="shared" si="65"/>
        <v>20842.784819999997</v>
      </c>
      <c r="F4145" s="6"/>
      <c r="G4145" s="486"/>
      <c r="H4145" s="401"/>
      <c r="I4145" s="200"/>
      <c r="J4145" s="199"/>
      <c r="L4145" s="401"/>
      <c r="M4145" s="7"/>
      <c r="N4145" s="7"/>
    </row>
    <row r="4146" spans="1:14">
      <c r="A4146" s="126" t="s">
        <v>8695</v>
      </c>
      <c r="B4146" s="126"/>
      <c r="C4146" s="126" t="s">
        <v>8696</v>
      </c>
      <c r="D4146" s="278">
        <f>+VLOOKUP(A4146,'LISTA NACIONAL'!A:B,2,0)</f>
        <v>17458.742999999999</v>
      </c>
      <c r="E4146" s="300">
        <f t="shared" si="65"/>
        <v>21125.079029999997</v>
      </c>
      <c r="F4146" s="6"/>
      <c r="G4146" s="401"/>
      <c r="H4146" s="401"/>
      <c r="I4146" s="200"/>
      <c r="J4146" s="199"/>
      <c r="L4146" s="401"/>
      <c r="M4146" s="7"/>
      <c r="N4146" s="7"/>
    </row>
    <row r="4147" spans="1:14">
      <c r="A4147" s="126" t="s">
        <v>9258</v>
      </c>
      <c r="B4147" s="126"/>
      <c r="C4147" s="126" t="s">
        <v>9259</v>
      </c>
      <c r="D4147" s="278">
        <f>+VLOOKUP(A4147,'LISTA NACIONAL'!A:B,2,0)</f>
        <v>18157.502</v>
      </c>
      <c r="E4147" s="300">
        <f t="shared" si="65"/>
        <v>21970.577420000001</v>
      </c>
      <c r="F4147" s="6"/>
      <c r="G4147" s="401"/>
      <c r="H4147" s="401"/>
      <c r="I4147" s="200"/>
      <c r="J4147" s="199"/>
      <c r="L4147" s="486"/>
      <c r="M4147" s="7"/>
      <c r="N4147" s="7"/>
    </row>
    <row r="4148" spans="1:14">
      <c r="A4148" s="126" t="s">
        <v>2060</v>
      </c>
      <c r="B4148" s="126"/>
      <c r="C4148" s="126" t="s">
        <v>586</v>
      </c>
      <c r="D4148" s="278">
        <f>+VLOOKUP(A4148,'LISTA NACIONAL'!A:B,2,0)</f>
        <v>19322.643</v>
      </c>
      <c r="E4148" s="300">
        <f t="shared" si="65"/>
        <v>23380.39803</v>
      </c>
      <c r="F4148" s="6"/>
      <c r="G4148" s="486"/>
      <c r="H4148" s="401"/>
      <c r="I4148" s="200"/>
      <c r="J4148" s="199"/>
      <c r="L4148" s="401"/>
      <c r="M4148" s="7"/>
      <c r="N4148" s="7"/>
    </row>
    <row r="4149" spans="1:14">
      <c r="A4149" s="126" t="s">
        <v>4499</v>
      </c>
      <c r="B4149" s="126"/>
      <c r="C4149" s="126" t="s">
        <v>1269</v>
      </c>
      <c r="D4149" s="278">
        <f>+VLOOKUP(A4149,'LISTA NACIONAL'!A:B,2,0)</f>
        <v>17203.445</v>
      </c>
      <c r="E4149" s="300">
        <f t="shared" si="65"/>
        <v>20816.168449999997</v>
      </c>
      <c r="F4149" s="6"/>
      <c r="G4149" s="486"/>
      <c r="H4149" s="401"/>
      <c r="I4149" s="200"/>
      <c r="J4149" s="199"/>
      <c r="L4149" s="401"/>
      <c r="M4149" s="7"/>
      <c r="N4149" s="7"/>
    </row>
    <row r="4150" spans="1:14">
      <c r="A4150" s="126" t="s">
        <v>1735</v>
      </c>
      <c r="B4150" s="126"/>
      <c r="C4150" s="126" t="s">
        <v>1270</v>
      </c>
      <c r="D4150" s="278">
        <f>+VLOOKUP(A4150,'LISTA NACIONAL'!A:B,2,0)</f>
        <v>14649.495000000001</v>
      </c>
      <c r="E4150" s="300">
        <f t="shared" si="65"/>
        <v>17725.88895</v>
      </c>
      <c r="F4150" s="6"/>
      <c r="G4150" s="401"/>
      <c r="H4150" s="401"/>
      <c r="I4150" s="200"/>
      <c r="J4150" s="199"/>
      <c r="L4150" s="486"/>
      <c r="M4150" s="7"/>
      <c r="N4150" s="7"/>
    </row>
    <row r="4151" spans="1:14">
      <c r="A4151" s="126" t="s">
        <v>1742</v>
      </c>
      <c r="B4151" s="126"/>
      <c r="C4151" s="126" t="s">
        <v>1743</v>
      </c>
      <c r="D4151" s="278">
        <f>+VLOOKUP(A4151,'LISTA NACIONAL'!A:B,2,0)</f>
        <v>21076.002</v>
      </c>
      <c r="E4151" s="300">
        <f t="shared" si="65"/>
        <v>25501.96242</v>
      </c>
      <c r="F4151" s="6"/>
      <c r="G4151" s="401"/>
      <c r="H4151" s="401"/>
      <c r="I4151" s="200"/>
      <c r="J4151" s="199"/>
      <c r="L4151" s="401"/>
      <c r="M4151" s="7"/>
      <c r="N4151" s="7"/>
    </row>
    <row r="4152" spans="1:14">
      <c r="A4152" s="126" t="s">
        <v>1734</v>
      </c>
      <c r="B4152" s="126"/>
      <c r="C4152" s="126" t="s">
        <v>1271</v>
      </c>
      <c r="D4152" s="278">
        <f>+VLOOKUP(A4152,'LISTA NACIONAL'!A:B,2,0)</f>
        <v>22718.055</v>
      </c>
      <c r="E4152" s="300">
        <f t="shared" si="65"/>
        <v>27488.846549999998</v>
      </c>
      <c r="F4152" s="6"/>
      <c r="G4152" s="486"/>
      <c r="H4152" s="401"/>
      <c r="I4152" s="200"/>
      <c r="J4152" s="199"/>
      <c r="L4152" s="401"/>
      <c r="M4152" s="7"/>
      <c r="N4152" s="7"/>
    </row>
    <row r="4153" spans="1:14">
      <c r="A4153" s="126" t="s">
        <v>589</v>
      </c>
      <c r="B4153" s="126"/>
      <c r="C4153" s="126" t="s">
        <v>590</v>
      </c>
      <c r="D4153" s="278">
        <f>+VLOOKUP(A4153,'LISTA NACIONAL'!A:B,2,0)</f>
        <v>24135.212</v>
      </c>
      <c r="E4153" s="300">
        <f t="shared" si="65"/>
        <v>29203.606519999998</v>
      </c>
      <c r="F4153" s="6"/>
      <c r="G4153" s="486"/>
      <c r="H4153" s="401"/>
      <c r="I4153" s="200"/>
      <c r="J4153" s="199"/>
      <c r="L4153" s="486"/>
      <c r="M4153" s="7"/>
      <c r="N4153" s="7"/>
    </row>
    <row r="4154" spans="1:14">
      <c r="A4154" s="126" t="s">
        <v>587</v>
      </c>
      <c r="B4154" s="126"/>
      <c r="C4154" s="126" t="s">
        <v>588</v>
      </c>
      <c r="D4154" s="278">
        <f>+VLOOKUP(A4154,'LISTA NACIONAL'!A:B,2,0)</f>
        <v>18129.375</v>
      </c>
      <c r="E4154" s="300">
        <f t="shared" si="65"/>
        <v>21936.543750000001</v>
      </c>
      <c r="F4154" s="6"/>
      <c r="G4154" s="401"/>
      <c r="H4154" s="401"/>
      <c r="I4154" s="200"/>
      <c r="J4154" s="199"/>
      <c r="L4154" s="401"/>
      <c r="M4154" s="7"/>
      <c r="N4154" s="7"/>
    </row>
    <row r="4155" spans="1:14">
      <c r="A4155" s="126" t="s">
        <v>4497</v>
      </c>
      <c r="B4155" s="126"/>
      <c r="C4155" s="126" t="s">
        <v>4498</v>
      </c>
      <c r="D4155" s="278">
        <f>+VLOOKUP(A4155,'LISTA NACIONAL'!A:B,2,0)</f>
        <v>16473.511999999999</v>
      </c>
      <c r="E4155" s="300">
        <f t="shared" si="65"/>
        <v>19932.949519999998</v>
      </c>
      <c r="F4155" s="6"/>
      <c r="G4155" s="401"/>
      <c r="H4155" s="401"/>
      <c r="I4155" s="200"/>
      <c r="J4155" s="199"/>
      <c r="L4155" s="401"/>
      <c r="M4155" s="7"/>
      <c r="N4155" s="7"/>
    </row>
    <row r="4156" spans="1:14">
      <c r="A4156" s="126" t="s">
        <v>7283</v>
      </c>
      <c r="B4156" s="126"/>
      <c r="C4156" s="126" t="s">
        <v>7284</v>
      </c>
      <c r="D4156" s="278">
        <f>+VLOOKUP(A4156,'LISTA NACIONAL'!A:B,2,0)</f>
        <v>11634.902</v>
      </c>
      <c r="E4156" s="300">
        <f t="shared" si="65"/>
        <v>14078.23142</v>
      </c>
      <c r="F4156" s="6"/>
      <c r="G4156" s="486"/>
      <c r="H4156" s="401"/>
      <c r="I4156" s="200"/>
      <c r="J4156" s="199"/>
      <c r="L4156" s="486"/>
      <c r="M4156" s="7"/>
      <c r="N4156" s="7"/>
    </row>
    <row r="4157" spans="1:14">
      <c r="A4157" s="126" t="s">
        <v>7202</v>
      </c>
      <c r="B4157" s="126"/>
      <c r="C4157" s="126" t="s">
        <v>782</v>
      </c>
      <c r="D4157" s="278">
        <f>+VLOOKUP(A4157,'LISTA NACIONAL'!A:B,2,0)</f>
        <v>16473.511999999999</v>
      </c>
      <c r="E4157" s="300">
        <f t="shared" si="65"/>
        <v>19932.949519999998</v>
      </c>
      <c r="F4157" s="6"/>
      <c r="G4157" s="486"/>
      <c r="H4157" s="401"/>
      <c r="I4157" s="200"/>
      <c r="J4157" s="199"/>
      <c r="L4157" s="401"/>
      <c r="M4157" s="7"/>
      <c r="N4157" s="7"/>
    </row>
    <row r="4158" spans="1:14">
      <c r="A4158" s="126" t="s">
        <v>4500</v>
      </c>
      <c r="B4158" s="126"/>
      <c r="C4158" s="126" t="s">
        <v>1272</v>
      </c>
      <c r="D4158" s="278">
        <f>+VLOOKUP(A4158,'LISTA NACIONAL'!A:B,2,0)</f>
        <v>21321.186000000002</v>
      </c>
      <c r="E4158" s="300">
        <f t="shared" si="65"/>
        <v>25798.635060000001</v>
      </c>
      <c r="F4158" s="6"/>
      <c r="G4158" s="401"/>
      <c r="H4158" s="401"/>
      <c r="I4158" s="200"/>
      <c r="J4158" s="199"/>
      <c r="L4158" s="401"/>
      <c r="M4158" s="7"/>
      <c r="N4158" s="7"/>
    </row>
    <row r="4159" spans="1:14">
      <c r="A4159" s="126" t="s">
        <v>1595</v>
      </c>
      <c r="B4159" s="126"/>
      <c r="C4159" s="126" t="s">
        <v>1596</v>
      </c>
      <c r="D4159" s="278">
        <f>+VLOOKUP(A4159,'LISTA NACIONAL'!A:B,2,0)</f>
        <v>32386.455000000002</v>
      </c>
      <c r="E4159" s="300">
        <f t="shared" si="65"/>
        <v>39187.610549999998</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12909.264999999999</v>
      </c>
      <c r="E4161" s="300">
        <f t="shared" si="65"/>
        <v>15620.210649999999</v>
      </c>
      <c r="F4161" s="6"/>
      <c r="G4161" s="486"/>
      <c r="H4161" s="401"/>
      <c r="I4161" s="200"/>
      <c r="J4161" s="199"/>
      <c r="L4161" s="401"/>
      <c r="M4161" s="7"/>
      <c r="N4161" s="7"/>
    </row>
    <row r="4162" spans="1:14">
      <c r="A4162" s="126" t="s">
        <v>4105</v>
      </c>
      <c r="B4162" s="126"/>
      <c r="C4162" s="126" t="s">
        <v>4106</v>
      </c>
      <c r="D4162" s="278">
        <f>+VLOOKUP(A4162,'LISTA NACIONAL'!A:B,2,0)</f>
        <v>16543.762999999999</v>
      </c>
      <c r="E4162" s="300">
        <f t="shared" si="65"/>
        <v>20017.953229999999</v>
      </c>
      <c r="F4162" s="6"/>
      <c r="G4162" s="401"/>
      <c r="H4162" s="401"/>
      <c r="I4162" s="200"/>
      <c r="J4162" s="199"/>
      <c r="L4162" s="486"/>
      <c r="M4162" s="7"/>
      <c r="N4162" s="7"/>
    </row>
    <row r="4163" spans="1:14">
      <c r="A4163" s="126" t="s">
        <v>9254</v>
      </c>
      <c r="B4163" s="126"/>
      <c r="C4163" s="126" t="s">
        <v>9255</v>
      </c>
      <c r="D4163" s="278">
        <f>+VLOOKUP(A4163,'LISTA NACIONAL'!A:B,2,0)</f>
        <v>16473.511999999999</v>
      </c>
      <c r="E4163" s="300">
        <f t="shared" si="65"/>
        <v>19932.949519999998</v>
      </c>
      <c r="F4163" s="6"/>
      <c r="G4163" s="401"/>
      <c r="H4163" s="401"/>
      <c r="I4163" s="200"/>
      <c r="J4163" s="199"/>
      <c r="L4163" s="401"/>
      <c r="M4163" s="7"/>
      <c r="N4163" s="7"/>
    </row>
    <row r="4164" spans="1:14">
      <c r="A4164" s="126" t="s">
        <v>7285</v>
      </c>
      <c r="B4164" s="126"/>
      <c r="C4164" s="126" t="s">
        <v>7286</v>
      </c>
      <c r="D4164" s="278">
        <f>+VLOOKUP(A4164,'LISTA NACIONAL'!A:B,2,0)</f>
        <v>18224.509999999998</v>
      </c>
      <c r="E4164" s="300">
        <f t="shared" si="65"/>
        <v>22051.657099999997</v>
      </c>
      <c r="F4164" s="6"/>
      <c r="G4164" s="486"/>
      <c r="H4164" s="401"/>
      <c r="I4164" s="200"/>
      <c r="J4164" s="199"/>
      <c r="L4164" s="401"/>
      <c r="M4164" s="7"/>
      <c r="N4164" s="7"/>
    </row>
    <row r="4165" spans="1:14">
      <c r="A4165" s="126" t="s">
        <v>2897</v>
      </c>
      <c r="B4165" s="126"/>
      <c r="C4165" s="126" t="s">
        <v>2898</v>
      </c>
      <c r="D4165" s="278">
        <f>+VLOOKUP(A4165,'LISTA NACIONAL'!A:B,2,0)</f>
        <v>49308.754999999997</v>
      </c>
      <c r="E4165" s="300">
        <f t="shared" si="65"/>
        <v>59663.593549999998</v>
      </c>
      <c r="F4165" s="6"/>
      <c r="G4165" s="486"/>
      <c r="H4165" s="401"/>
      <c r="I4165" s="200"/>
      <c r="J4165" s="199"/>
      <c r="L4165" s="486"/>
      <c r="M4165" s="7"/>
      <c r="N4165" s="7"/>
    </row>
    <row r="4166" spans="1:14">
      <c r="A4166" s="126" t="s">
        <v>5181</v>
      </c>
      <c r="B4166" s="126"/>
      <c r="C4166" s="126" t="s">
        <v>5182</v>
      </c>
      <c r="D4166" s="278">
        <f>+VLOOKUP(A4166,'LISTA NACIONAL'!A:B,2,0)</f>
        <v>24471.898000000001</v>
      </c>
      <c r="E4166" s="300">
        <f t="shared" si="65"/>
        <v>29610.996579999999</v>
      </c>
      <c r="F4166" s="6"/>
      <c r="G4166" s="401"/>
      <c r="H4166" s="401"/>
      <c r="I4166" s="200"/>
      <c r="J4166" s="199"/>
      <c r="L4166" s="401"/>
      <c r="M4166" s="7"/>
      <c r="N4166" s="7"/>
    </row>
    <row r="4167" spans="1:14">
      <c r="A4167" s="126" t="s">
        <v>7691</v>
      </c>
      <c r="B4167" s="126"/>
      <c r="C4167" s="126" t="s">
        <v>7692</v>
      </c>
      <c r="D4167" s="278">
        <f>+VLOOKUP(A4167,'LISTA NACIONAL'!A:B,2,0)</f>
        <v>29925.59</v>
      </c>
      <c r="E4167" s="300">
        <f t="shared" si="65"/>
        <v>36209.963900000002</v>
      </c>
      <c r="F4167" s="6"/>
      <c r="G4167" s="401"/>
      <c r="H4167" s="401"/>
      <c r="I4167" s="200"/>
      <c r="J4167" s="199"/>
      <c r="L4167" s="401"/>
      <c r="M4167" s="7"/>
      <c r="N4167" s="7"/>
    </row>
    <row r="4168" spans="1:14">
      <c r="A4168" s="126" t="s">
        <v>1597</v>
      </c>
      <c r="B4168" s="126"/>
      <c r="C4168" s="126" t="s">
        <v>7047</v>
      </c>
      <c r="D4168" s="278">
        <f>+VLOOKUP(A4168,'LISTA NACIONAL'!A:B,2,0)</f>
        <v>12551.582</v>
      </c>
      <c r="E4168" s="300">
        <f t="shared" si="65"/>
        <v>15187.414220000001</v>
      </c>
      <c r="F4168" s="6"/>
      <c r="G4168" s="486"/>
      <c r="H4168" s="401"/>
      <c r="I4168" s="200"/>
      <c r="J4168" s="199"/>
      <c r="L4168" s="486"/>
      <c r="M4168" s="7"/>
      <c r="N4168" s="7"/>
    </row>
    <row r="4169" spans="1:14">
      <c r="A4169" s="126" t="s">
        <v>7287</v>
      </c>
      <c r="B4169" s="126"/>
      <c r="C4169" s="126" t="s">
        <v>7288</v>
      </c>
      <c r="D4169" s="278">
        <f>+VLOOKUP(A4169,'LISTA NACIONAL'!A:B,2,0)</f>
        <v>13232.442999999999</v>
      </c>
      <c r="E4169" s="300">
        <f t="shared" si="65"/>
        <v>16011.256029999999</v>
      </c>
      <c r="F4169" s="6"/>
      <c r="G4169" s="486"/>
      <c r="H4169" s="401"/>
      <c r="I4169" s="200"/>
      <c r="J4169" s="199"/>
      <c r="L4169" s="401"/>
      <c r="M4169" s="7"/>
      <c r="N4169" s="7"/>
    </row>
    <row r="4170" spans="1:14">
      <c r="A4170" s="126" t="s">
        <v>4219</v>
      </c>
      <c r="B4170" s="126"/>
      <c r="C4170" s="126" t="s">
        <v>4220</v>
      </c>
      <c r="D4170" s="278">
        <f>+VLOOKUP(A4170,'LISTA NACIONAL'!A:B,2,0)</f>
        <v>16207.078</v>
      </c>
      <c r="E4170" s="300">
        <f t="shared" si="65"/>
        <v>19610.56438</v>
      </c>
      <c r="F4170" s="6"/>
      <c r="G4170" s="401"/>
      <c r="H4170" s="401"/>
      <c r="I4170" s="200"/>
      <c r="J4170" s="199"/>
      <c r="L4170" s="401"/>
      <c r="M4170" s="7"/>
      <c r="N4170" s="7"/>
    </row>
    <row r="4171" spans="1:14">
      <c r="A4171" s="126" t="s">
        <v>4470</v>
      </c>
      <c r="B4171" s="126"/>
      <c r="C4171" s="126" t="s">
        <v>1273</v>
      </c>
      <c r="D4171" s="278">
        <f>+VLOOKUP(A4171,'LISTA NACIONAL'!A:B,2,0)</f>
        <v>18282.365000000002</v>
      </c>
      <c r="E4171" s="300">
        <f t="shared" si="65"/>
        <v>22121.661650000002</v>
      </c>
      <c r="F4171" s="6"/>
      <c r="G4171" s="401"/>
      <c r="H4171" s="401"/>
      <c r="I4171" s="200"/>
      <c r="J4171" s="199"/>
      <c r="L4171" s="486"/>
      <c r="M4171" s="7"/>
      <c r="N4171" s="7"/>
    </row>
    <row r="4172" spans="1:14">
      <c r="A4172" s="126" t="s">
        <v>2202</v>
      </c>
      <c r="B4172" s="126"/>
      <c r="C4172" s="126" t="s">
        <v>14400</v>
      </c>
      <c r="D4172" s="278">
        <f>+VLOOKUP(A4172,'LISTA NACIONAL'!A:B,2,0)</f>
        <v>10103.035</v>
      </c>
      <c r="E4172" s="300">
        <f t="shared" si="65"/>
        <v>12224.672349999999</v>
      </c>
      <c r="F4172" s="6"/>
      <c r="G4172" s="486"/>
      <c r="H4172" s="401"/>
      <c r="I4172" s="200"/>
      <c r="J4172" s="199"/>
      <c r="L4172" s="401"/>
      <c r="M4172" s="7"/>
      <c r="N4172" s="7"/>
    </row>
    <row r="4173" spans="1:14">
      <c r="A4173" s="126" t="s">
        <v>4477</v>
      </c>
      <c r="B4173" s="126"/>
      <c r="C4173" s="126" t="s">
        <v>4478</v>
      </c>
      <c r="D4173" s="278">
        <f>+VLOOKUP(A4173,'LISTA NACIONAL'!A:B,2,0)</f>
        <v>13327.819</v>
      </c>
      <c r="E4173" s="300">
        <f t="shared" si="65"/>
        <v>16126.660989999998</v>
      </c>
      <c r="F4173" s="6"/>
      <c r="G4173" s="486"/>
      <c r="H4173" s="401"/>
      <c r="I4173" s="200"/>
      <c r="J4173" s="199"/>
      <c r="L4173" s="401"/>
      <c r="M4173" s="7"/>
      <c r="N4173" s="7"/>
    </row>
    <row r="4174" spans="1:14">
      <c r="A4174" s="126" t="s">
        <v>9266</v>
      </c>
      <c r="B4174" s="126"/>
      <c r="C4174" s="126" t="s">
        <v>9267</v>
      </c>
      <c r="D4174" s="278">
        <f>+VLOOKUP(A4174,'LISTA NACIONAL'!A:B,2,0)</f>
        <v>34359.919000000002</v>
      </c>
      <c r="E4174" s="300">
        <f t="shared" si="65"/>
        <v>41575.501990000004</v>
      </c>
      <c r="F4174" s="6"/>
      <c r="G4174" s="401"/>
      <c r="H4174" s="401"/>
      <c r="I4174" s="200"/>
      <c r="J4174" s="199"/>
      <c r="L4174" s="486"/>
      <c r="M4174" s="7"/>
      <c r="N4174" s="7"/>
    </row>
    <row r="4175" spans="1:14">
      <c r="A4175" s="126" t="s">
        <v>7693</v>
      </c>
      <c r="B4175" s="126"/>
      <c r="C4175" s="126" t="s">
        <v>7694</v>
      </c>
      <c r="D4175" s="278">
        <f>+VLOOKUP(A4175,'LISTA NACIONAL'!A:B,2,0)</f>
        <v>16529.672999999999</v>
      </c>
      <c r="E4175" s="300">
        <f t="shared" si="65"/>
        <v>20000.904329999998</v>
      </c>
      <c r="F4175" s="6"/>
      <c r="G4175" s="401"/>
      <c r="H4175" s="401"/>
      <c r="I4175" s="200"/>
      <c r="J4175" s="199"/>
      <c r="L4175" s="401"/>
      <c r="M4175" s="7"/>
      <c r="N4175" s="7"/>
    </row>
    <row r="4176" spans="1:14">
      <c r="A4176" s="126" t="s">
        <v>1857</v>
      </c>
      <c r="B4176" s="126"/>
      <c r="C4176" s="126" t="s">
        <v>1858</v>
      </c>
      <c r="D4176" s="278">
        <f>+VLOOKUP(A4176,'LISTA NACIONAL'!A:B,2,0)</f>
        <v>19727.441999999999</v>
      </c>
      <c r="E4176" s="300">
        <f t="shared" si="65"/>
        <v>23870.204819999999</v>
      </c>
      <c r="F4176" s="6"/>
      <c r="G4176" s="486"/>
      <c r="H4176" s="401"/>
      <c r="I4176" s="200"/>
      <c r="J4176" s="199"/>
      <c r="L4176" s="401"/>
      <c r="M4176" s="7"/>
      <c r="N4176" s="7"/>
    </row>
    <row r="4177" spans="1:14">
      <c r="A4177" s="126" t="s">
        <v>3017</v>
      </c>
      <c r="B4177" s="126"/>
      <c r="C4177" s="126" t="s">
        <v>3018</v>
      </c>
      <c r="D4177" s="278">
        <f>+VLOOKUP(A4177,'LISTA NACIONAL'!A:B,2,0)</f>
        <v>19855.483</v>
      </c>
      <c r="E4177" s="300">
        <f t="shared" si="65"/>
        <v>24025.134429999998</v>
      </c>
      <c r="F4177" s="6"/>
      <c r="G4177" s="486"/>
      <c r="H4177" s="401"/>
      <c r="I4177" s="200"/>
      <c r="J4177" s="199"/>
      <c r="L4177" s="486"/>
      <c r="M4177" s="7"/>
      <c r="N4177" s="7"/>
    </row>
    <row r="4178" spans="1:14">
      <c r="A4178" s="126" t="s">
        <v>9256</v>
      </c>
      <c r="B4178" s="126"/>
      <c r="C4178" s="126" t="s">
        <v>9257</v>
      </c>
      <c r="D4178" s="278">
        <f>+VLOOKUP(A4178,'LISTA NACIONAL'!A:B,2,0)</f>
        <v>12989.228999999999</v>
      </c>
      <c r="E4178" s="300">
        <f t="shared" si="65"/>
        <v>15716.967089999998</v>
      </c>
      <c r="F4178" s="6"/>
      <c r="G4178" s="401"/>
      <c r="H4178" s="401"/>
      <c r="I4178" s="200"/>
      <c r="J4178" s="199"/>
      <c r="L4178" s="401"/>
      <c r="M4178" s="7"/>
      <c r="N4178" s="7"/>
    </row>
    <row r="4179" spans="1:14">
      <c r="A4179" s="126" t="s">
        <v>1594</v>
      </c>
      <c r="B4179" s="126"/>
      <c r="C4179" s="126" t="s">
        <v>14401</v>
      </c>
      <c r="D4179" s="278">
        <f>+VLOOKUP(A4179,'LISTA NACIONAL'!A:B,2,0)</f>
        <v>34442.440999999999</v>
      </c>
      <c r="E4179" s="300">
        <f t="shared" si="65"/>
        <v>41675.353609999998</v>
      </c>
      <c r="F4179" s="6"/>
      <c r="G4179" s="401"/>
      <c r="H4179" s="401"/>
      <c r="I4179" s="200"/>
      <c r="J4179" s="199"/>
      <c r="L4179" s="401"/>
      <c r="M4179" s="7"/>
      <c r="N4179" s="7"/>
    </row>
    <row r="4180" spans="1:14">
      <c r="A4180" s="126" t="s">
        <v>5183</v>
      </c>
      <c r="B4180" s="126"/>
      <c r="C4180" s="126" t="s">
        <v>5184</v>
      </c>
      <c r="D4180" s="278">
        <f>+VLOOKUP(A4180,'LISTA NACIONAL'!A:B,2,0)</f>
        <v>26292.144</v>
      </c>
      <c r="E4180" s="300">
        <f t="shared" si="65"/>
        <v>31813.49424</v>
      </c>
      <c r="F4180" s="6"/>
      <c r="G4180" s="486"/>
      <c r="H4180" s="401"/>
      <c r="I4180" s="200"/>
      <c r="J4180" s="199"/>
      <c r="L4180" s="486"/>
      <c r="M4180" s="7"/>
      <c r="N4180" s="7"/>
    </row>
    <row r="4181" spans="1:14">
      <c r="A4181" s="126" t="s">
        <v>5187</v>
      </c>
      <c r="B4181" s="126"/>
      <c r="C4181" s="126" t="s">
        <v>5188</v>
      </c>
      <c r="D4181" s="278">
        <f>+VLOOKUP(A4181,'LISTA NACIONAL'!A:B,2,0)</f>
        <v>27418.835999999999</v>
      </c>
      <c r="E4181" s="300">
        <f t="shared" si="65"/>
        <v>33176.791559999998</v>
      </c>
      <c r="F4181" s="6"/>
      <c r="G4181" s="486"/>
      <c r="H4181" s="401"/>
      <c r="I4181" s="200"/>
      <c r="J4181" s="199"/>
      <c r="L4181" s="401"/>
      <c r="M4181" s="7"/>
      <c r="N4181" s="7"/>
    </row>
    <row r="4182" spans="1:14" ht="14.25" customHeight="1">
      <c r="A4182" s="126" t="s">
        <v>9885</v>
      </c>
      <c r="B4182" s="126"/>
      <c r="C4182" s="126" t="s">
        <v>9886</v>
      </c>
      <c r="D4182" s="278">
        <f>+VLOOKUP(A4182,'LISTA NACIONAL'!A:B,2,0)</f>
        <v>18999.190999999999</v>
      </c>
      <c r="E4182" s="300">
        <f t="shared" si="65"/>
        <v>22989.021109999998</v>
      </c>
      <c r="F4182" s="96" t="s">
        <v>3528</v>
      </c>
      <c r="G4182" s="401"/>
      <c r="H4182" s="401"/>
      <c r="I4182" s="200"/>
      <c r="J4182" s="199"/>
      <c r="L4182" s="401"/>
      <c r="M4182" s="7"/>
      <c r="N4182" s="7"/>
    </row>
    <row r="4183" spans="1:14">
      <c r="A4183" s="126" t="s">
        <v>1257</v>
      </c>
      <c r="B4183" s="126"/>
      <c r="C4183" s="126" t="s">
        <v>14402</v>
      </c>
      <c r="D4183" s="278">
        <f>+VLOOKUP(A4183,'LISTA NACIONAL'!A:B,2,0)</f>
        <v>23573.751</v>
      </c>
      <c r="E4183" s="300">
        <f>+D4183*1.21</f>
        <v>28524.238709999998</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508.875</v>
      </c>
      <c r="E4185" s="300">
        <f>+D4185*1.21</f>
        <v>615.73874999999998</v>
      </c>
      <c r="F4185" s="7"/>
      <c r="G4185" s="485"/>
      <c r="H4185" s="401"/>
      <c r="I4185" s="200"/>
      <c r="J4185" s="199"/>
      <c r="L4185" s="401"/>
      <c r="M4185" s="7"/>
      <c r="N4185" s="7"/>
    </row>
    <row r="4186" spans="1:14">
      <c r="A4186" s="126" t="s">
        <v>12380</v>
      </c>
      <c r="B4186" s="126"/>
      <c r="C4186" s="126" t="s">
        <v>12383</v>
      </c>
      <c r="D4186" s="278">
        <f>+VLOOKUP(A4186,'LISTA NACIONAL'!A:B,2,0)</f>
        <v>508.875</v>
      </c>
      <c r="E4186" s="300">
        <f t="shared" ref="E4186:E4249" si="66">+D4186*1.21</f>
        <v>615.73874999999998</v>
      </c>
      <c r="F4186" s="7"/>
      <c r="G4186" s="485"/>
      <c r="H4186" s="401"/>
      <c r="I4186" s="200"/>
      <c r="J4186" s="199"/>
      <c r="L4186" s="401"/>
      <c r="M4186" s="7"/>
      <c r="N4186" s="7"/>
    </row>
    <row r="4187" spans="1:14">
      <c r="A4187" s="126" t="s">
        <v>12381</v>
      </c>
      <c r="B4187" s="126"/>
      <c r="C4187" s="126" t="s">
        <v>12384</v>
      </c>
      <c r="D4187" s="278">
        <f>+VLOOKUP(A4187,'LISTA NACIONAL'!A:B,2,0)</f>
        <v>508.875</v>
      </c>
      <c r="E4187" s="300">
        <f t="shared" si="66"/>
        <v>615.73874999999998</v>
      </c>
      <c r="F4187" s="7"/>
      <c r="G4187" s="485"/>
      <c r="H4187" s="401"/>
      <c r="I4187" s="200"/>
      <c r="J4187" s="199"/>
      <c r="L4187" s="401"/>
      <c r="M4187" s="7"/>
      <c r="N4187" s="7"/>
    </row>
    <row r="4188" spans="1:14">
      <c r="A4188" s="126" t="s">
        <v>12319</v>
      </c>
      <c r="B4188" s="126"/>
      <c r="C4188" s="126" t="s">
        <v>3186</v>
      </c>
      <c r="D4188" s="278">
        <f>+VLOOKUP(A4188,'LISTA NACIONAL'!A:B,2,0)</f>
        <v>541.63</v>
      </c>
      <c r="E4188" s="300">
        <f t="shared" si="66"/>
        <v>655.3723</v>
      </c>
      <c r="F4188" s="7"/>
      <c r="G4188" s="485"/>
      <c r="H4188" s="401"/>
      <c r="I4188" s="200"/>
      <c r="J4188" s="199"/>
      <c r="L4188" s="401"/>
      <c r="M4188" s="7"/>
      <c r="N4188" s="7"/>
    </row>
    <row r="4189" spans="1:14">
      <c r="A4189" s="126" t="s">
        <v>12320</v>
      </c>
      <c r="B4189" s="126"/>
      <c r="C4189" s="126" t="s">
        <v>3186</v>
      </c>
      <c r="D4189" s="278">
        <f>+VLOOKUP(A4189,'LISTA NACIONAL'!A:B,2,0)</f>
        <v>541.63</v>
      </c>
      <c r="E4189" s="300">
        <f t="shared" si="66"/>
        <v>655.3723</v>
      </c>
      <c r="F4189" s="7"/>
      <c r="G4189" s="485"/>
      <c r="H4189" s="401"/>
      <c r="I4189" s="200"/>
      <c r="J4189" s="199"/>
      <c r="L4189" s="401"/>
      <c r="M4189" s="7"/>
      <c r="N4189" s="7"/>
    </row>
    <row r="4190" spans="1:14">
      <c r="A4190" s="126" t="s">
        <v>3183</v>
      </c>
      <c r="B4190" s="126"/>
      <c r="C4190" s="126" t="s">
        <v>3184</v>
      </c>
      <c r="D4190" s="278">
        <f>+VLOOKUP(A4190,'LISTA NACIONAL'!A:B,2,0)</f>
        <v>584.45600000000002</v>
      </c>
      <c r="E4190" s="300">
        <f t="shared" si="66"/>
        <v>707.19176000000004</v>
      </c>
      <c r="F4190" s="7"/>
      <c r="G4190" s="485"/>
      <c r="H4190" s="401"/>
      <c r="I4190" s="200"/>
      <c r="J4190" s="199"/>
      <c r="L4190" s="401"/>
      <c r="M4190" s="7"/>
      <c r="N4190" s="7"/>
    </row>
    <row r="4191" spans="1:14">
      <c r="A4191" s="126" t="s">
        <v>12321</v>
      </c>
      <c r="B4191" s="126"/>
      <c r="C4191" s="126" t="s">
        <v>12385</v>
      </c>
      <c r="D4191" s="278">
        <f>+VLOOKUP(A4191,'LISTA NACIONAL'!A:B,2,0)</f>
        <v>1157.3900000000001</v>
      </c>
      <c r="E4191" s="300">
        <f t="shared" si="66"/>
        <v>1400.4419</v>
      </c>
      <c r="F4191" s="7"/>
      <c r="G4191" s="485"/>
      <c r="H4191" s="401"/>
      <c r="I4191" s="200"/>
      <c r="J4191" s="199"/>
      <c r="L4191" s="401"/>
      <c r="M4191" s="7"/>
      <c r="N4191" s="7"/>
    </row>
    <row r="4192" spans="1:14">
      <c r="A4192" s="126" t="s">
        <v>3185</v>
      </c>
      <c r="B4192" s="126"/>
      <c r="C4192" s="126" t="s">
        <v>3186</v>
      </c>
      <c r="D4192" s="278">
        <f>+VLOOKUP(A4192,'LISTA NACIONAL'!A:B,2,0)</f>
        <v>561.77300000000002</v>
      </c>
      <c r="E4192" s="300">
        <f t="shared" si="66"/>
        <v>679.74532999999997</v>
      </c>
      <c r="F4192" s="7"/>
      <c r="G4192" s="485"/>
      <c r="H4192" s="401"/>
      <c r="I4192" s="200"/>
      <c r="J4192" s="199"/>
      <c r="L4192" s="401"/>
      <c r="M4192" s="7"/>
      <c r="N4192" s="7"/>
    </row>
    <row r="4193" spans="1:14">
      <c r="A4193" s="126" t="s">
        <v>3187</v>
      </c>
      <c r="B4193" s="126"/>
      <c r="C4193" s="126" t="s">
        <v>3186</v>
      </c>
      <c r="D4193" s="278">
        <f>+VLOOKUP(A4193,'LISTA NACIONAL'!A:B,2,0)</f>
        <v>645.75400000000002</v>
      </c>
      <c r="E4193" s="300">
        <f t="shared" si="66"/>
        <v>781.36234000000002</v>
      </c>
      <c r="F4193" s="7"/>
      <c r="G4193" s="485"/>
      <c r="H4193" s="401"/>
      <c r="I4193" s="200"/>
      <c r="J4193" s="199"/>
      <c r="L4193" s="401"/>
      <c r="M4193" s="7"/>
      <c r="N4193" s="7"/>
    </row>
    <row r="4194" spans="1:14">
      <c r="A4194" s="126" t="s">
        <v>12322</v>
      </c>
      <c r="B4194" s="126"/>
      <c r="C4194" s="126" t="s">
        <v>3186</v>
      </c>
      <c r="D4194" s="278">
        <f>+VLOOKUP(A4194,'LISTA NACIONAL'!A:B,2,0)</f>
        <v>625.83299999999997</v>
      </c>
      <c r="E4194" s="300">
        <f t="shared" si="66"/>
        <v>757.25792999999999</v>
      </c>
      <c r="F4194" s="7"/>
      <c r="G4194" s="485"/>
      <c r="H4194" s="401"/>
      <c r="I4194" s="200"/>
      <c r="J4194" s="199"/>
      <c r="L4194" s="401"/>
      <c r="M4194" s="7"/>
      <c r="N4194" s="7"/>
    </row>
    <row r="4195" spans="1:14">
      <c r="A4195" s="126" t="s">
        <v>12323</v>
      </c>
      <c r="B4195" s="126"/>
      <c r="C4195" s="126" t="s">
        <v>3186</v>
      </c>
      <c r="D4195" s="278">
        <f>+VLOOKUP(A4195,'LISTA NACIONAL'!A:B,2,0)</f>
        <v>625.83299999999997</v>
      </c>
      <c r="E4195" s="300">
        <f t="shared" si="66"/>
        <v>757.25792999999999</v>
      </c>
      <c r="F4195" s="7"/>
      <c r="G4195" s="485"/>
      <c r="H4195" s="401"/>
      <c r="I4195" s="200"/>
      <c r="J4195" s="199"/>
      <c r="L4195" s="401"/>
      <c r="M4195" s="7"/>
      <c r="N4195" s="7"/>
    </row>
    <row r="4196" spans="1:14">
      <c r="A4196" s="126" t="s">
        <v>12324</v>
      </c>
      <c r="B4196" s="126"/>
      <c r="C4196" s="126" t="s">
        <v>3186</v>
      </c>
      <c r="D4196" s="278">
        <f>+VLOOKUP(A4196,'LISTA NACIONAL'!A:B,2,0)</f>
        <v>608.81899999999996</v>
      </c>
      <c r="E4196" s="300">
        <f t="shared" si="66"/>
        <v>736.67098999999996</v>
      </c>
      <c r="F4196" s="7"/>
      <c r="G4196" s="485"/>
      <c r="H4196" s="401"/>
      <c r="I4196" s="200"/>
      <c r="J4196" s="199"/>
      <c r="L4196" s="401"/>
      <c r="M4196" s="7"/>
      <c r="N4196" s="7"/>
    </row>
    <row r="4197" spans="1:14">
      <c r="A4197" s="126" t="s">
        <v>12325</v>
      </c>
      <c r="B4197" s="126"/>
      <c r="C4197" s="126" t="s">
        <v>3186</v>
      </c>
      <c r="D4197" s="278">
        <f>+VLOOKUP(A4197,'LISTA NACIONAL'!A:B,2,0)</f>
        <v>698.53399999999999</v>
      </c>
      <c r="E4197" s="300">
        <f t="shared" si="66"/>
        <v>845.22613999999999</v>
      </c>
      <c r="F4197" s="7"/>
      <c r="G4197" s="485"/>
      <c r="H4197" s="401"/>
      <c r="I4197" s="200"/>
      <c r="J4197" s="199"/>
      <c r="L4197" s="401"/>
      <c r="M4197" s="7"/>
      <c r="N4197" s="7"/>
    </row>
    <row r="4198" spans="1:14">
      <c r="A4198" s="126" t="s">
        <v>12326</v>
      </c>
      <c r="B4198" s="126"/>
      <c r="C4198" s="126" t="s">
        <v>3186</v>
      </c>
      <c r="D4198" s="278">
        <f>+VLOOKUP(A4198,'LISTA NACIONAL'!A:B,2,0)</f>
        <v>601.44500000000005</v>
      </c>
      <c r="E4198" s="300">
        <f t="shared" si="66"/>
        <v>727.74845000000005</v>
      </c>
      <c r="F4198" s="7"/>
      <c r="G4198" s="485"/>
      <c r="H4198" s="401"/>
      <c r="I4198" s="200"/>
      <c r="J4198" s="199"/>
      <c r="L4198" s="401"/>
      <c r="M4198" s="7"/>
      <c r="N4198" s="7"/>
    </row>
    <row r="4199" spans="1:14">
      <c r="A4199" s="126" t="s">
        <v>12327</v>
      </c>
      <c r="B4199" s="126"/>
      <c r="C4199" s="126" t="s">
        <v>3186</v>
      </c>
      <c r="D4199" s="278">
        <f>+VLOOKUP(A4199,'LISTA NACIONAL'!A:B,2,0)</f>
        <v>601.44500000000005</v>
      </c>
      <c r="E4199" s="300">
        <f t="shared" si="66"/>
        <v>727.74845000000005</v>
      </c>
      <c r="F4199" s="7"/>
      <c r="G4199" s="485"/>
      <c r="H4199" s="401"/>
      <c r="I4199" s="200"/>
      <c r="J4199" s="199"/>
      <c r="L4199" s="401"/>
      <c r="M4199" s="7"/>
      <c r="N4199" s="7"/>
    </row>
    <row r="4200" spans="1:14">
      <c r="A4200" s="126" t="s">
        <v>12328</v>
      </c>
      <c r="B4200" s="126"/>
      <c r="C4200" s="126" t="s">
        <v>3186</v>
      </c>
      <c r="D4200" s="278">
        <f>+VLOOKUP(A4200,'LISTA NACIONAL'!A:B,2,0)</f>
        <v>640.03899999999999</v>
      </c>
      <c r="E4200" s="300">
        <f t="shared" si="66"/>
        <v>774.44718999999998</v>
      </c>
      <c r="F4200" s="7"/>
      <c r="G4200" s="485"/>
      <c r="H4200" s="401"/>
      <c r="I4200" s="200"/>
      <c r="J4200" s="199"/>
      <c r="L4200" s="401"/>
      <c r="M4200" s="7"/>
      <c r="N4200" s="7"/>
    </row>
    <row r="4201" spans="1:14">
      <c r="A4201" s="126" t="s">
        <v>3188</v>
      </c>
      <c r="B4201" s="126"/>
      <c r="C4201" s="126" t="s">
        <v>3186</v>
      </c>
      <c r="D4201" s="278">
        <f>+VLOOKUP(A4201,'LISTA NACIONAL'!A:B,2,0)</f>
        <v>584.45600000000002</v>
      </c>
      <c r="E4201" s="300">
        <f t="shared" si="66"/>
        <v>707.19176000000004</v>
      </c>
      <c r="F4201" s="7"/>
      <c r="G4201" s="485"/>
      <c r="H4201" s="401"/>
      <c r="I4201" s="200"/>
      <c r="J4201" s="199"/>
      <c r="L4201" s="401"/>
      <c r="M4201" s="7"/>
      <c r="N4201" s="7"/>
    </row>
    <row r="4202" spans="1:14">
      <c r="A4202" s="126" t="s">
        <v>3189</v>
      </c>
      <c r="B4202" s="126"/>
      <c r="C4202" s="126" t="s">
        <v>3186</v>
      </c>
      <c r="D4202" s="278">
        <f>+VLOOKUP(A4202,'LISTA NACIONAL'!A:B,2,0)</f>
        <v>601.44500000000005</v>
      </c>
      <c r="E4202" s="300">
        <f t="shared" si="66"/>
        <v>727.74845000000005</v>
      </c>
      <c r="F4202" s="7"/>
      <c r="G4202" s="485"/>
      <c r="H4202" s="401"/>
      <c r="I4202" s="200"/>
      <c r="J4202" s="199"/>
      <c r="L4202" s="401"/>
      <c r="M4202" s="7"/>
      <c r="N4202" s="7"/>
    </row>
    <row r="4203" spans="1:14">
      <c r="A4203" s="126" t="s">
        <v>3125</v>
      </c>
      <c r="B4203" s="126"/>
      <c r="C4203" s="126" t="s">
        <v>3186</v>
      </c>
      <c r="D4203" s="278">
        <f>+VLOOKUP(A4203,'LISTA NACIONAL'!A:B,2,0)</f>
        <v>508.875</v>
      </c>
      <c r="E4203" s="300">
        <f t="shared" si="66"/>
        <v>615.73874999999998</v>
      </c>
      <c r="F4203" s="7"/>
      <c r="G4203" s="485"/>
      <c r="H4203" s="401"/>
      <c r="I4203" s="200"/>
      <c r="J4203" s="199"/>
      <c r="L4203" s="401"/>
      <c r="M4203" s="7"/>
      <c r="N4203" s="7"/>
    </row>
    <row r="4204" spans="1:14">
      <c r="A4204" s="126" t="s">
        <v>3126</v>
      </c>
      <c r="B4204" s="126"/>
      <c r="C4204" s="126" t="s">
        <v>3186</v>
      </c>
      <c r="D4204" s="278">
        <f>+VLOOKUP(A4204,'LISTA NACIONAL'!A:B,2,0)</f>
        <v>508.875</v>
      </c>
      <c r="E4204" s="300">
        <f t="shared" si="66"/>
        <v>615.73874999999998</v>
      </c>
      <c r="F4204" s="7"/>
      <c r="G4204" s="485"/>
      <c r="H4204" s="401"/>
      <c r="I4204" s="200"/>
      <c r="J4204" s="199"/>
      <c r="L4204" s="401"/>
      <c r="M4204" s="7"/>
      <c r="N4204" s="7"/>
    </row>
    <row r="4205" spans="1:14">
      <c r="A4205" s="126" t="s">
        <v>3127</v>
      </c>
      <c r="B4205" s="126"/>
      <c r="C4205" s="126" t="s">
        <v>3128</v>
      </c>
      <c r="D4205" s="278">
        <f>+VLOOKUP(A4205,'LISTA NACIONAL'!A:B,2,0)</f>
        <v>1204.5709999999999</v>
      </c>
      <c r="E4205" s="300">
        <f t="shared" si="66"/>
        <v>1457.5309099999999</v>
      </c>
      <c r="F4205" s="7"/>
      <c r="G4205" s="485"/>
      <c r="H4205" s="401"/>
      <c r="I4205" s="200"/>
      <c r="J4205" s="199"/>
      <c r="L4205" s="401"/>
      <c r="M4205" s="7"/>
      <c r="N4205" s="7"/>
    </row>
    <row r="4206" spans="1:14">
      <c r="A4206" s="126" t="s">
        <v>3129</v>
      </c>
      <c r="B4206" s="126"/>
      <c r="C4206" s="126" t="s">
        <v>3130</v>
      </c>
      <c r="D4206" s="278">
        <f>+VLOOKUP(A4206,'LISTA NACIONAL'!A:B,2,0)</f>
        <v>508.875</v>
      </c>
      <c r="E4206" s="300">
        <f t="shared" si="66"/>
        <v>615.73874999999998</v>
      </c>
      <c r="F4206" s="7"/>
      <c r="G4206" s="485"/>
      <c r="H4206" s="401"/>
      <c r="I4206" s="200"/>
      <c r="J4206" s="199"/>
      <c r="L4206" s="401"/>
      <c r="M4206" s="7"/>
      <c r="N4206" s="7"/>
    </row>
    <row r="4207" spans="1:14">
      <c r="A4207" s="126" t="s">
        <v>12329</v>
      </c>
      <c r="B4207" s="126"/>
      <c r="C4207" s="126" t="s">
        <v>3186</v>
      </c>
      <c r="D4207" s="278">
        <f>+VLOOKUP(A4207,'LISTA NACIONAL'!A:B,2,0)</f>
        <v>677.29</v>
      </c>
      <c r="E4207" s="300">
        <f t="shared" si="66"/>
        <v>819.52089999999998</v>
      </c>
      <c r="F4207" s="7"/>
      <c r="G4207" s="485"/>
      <c r="H4207" s="401"/>
      <c r="I4207" s="200"/>
      <c r="J4207" s="199"/>
      <c r="L4207" s="401"/>
      <c r="M4207" s="7"/>
      <c r="N4207" s="7"/>
    </row>
    <row r="4208" spans="1:14">
      <c r="A4208" s="126" t="s">
        <v>12330</v>
      </c>
      <c r="B4208" s="126"/>
      <c r="C4208" s="126" t="s">
        <v>3186</v>
      </c>
      <c r="D4208" s="278">
        <f>+VLOOKUP(A4208,'LISTA NACIONAL'!A:B,2,0)</f>
        <v>671.30899999999997</v>
      </c>
      <c r="E4208" s="300">
        <f t="shared" si="66"/>
        <v>812.28388999999993</v>
      </c>
      <c r="F4208" s="7"/>
      <c r="G4208" s="485"/>
      <c r="H4208" s="401"/>
      <c r="I4208" s="200"/>
      <c r="J4208" s="199"/>
      <c r="L4208" s="401"/>
      <c r="M4208" s="7"/>
      <c r="N4208" s="7"/>
    </row>
    <row r="4209" spans="1:14">
      <c r="A4209" s="126" t="s">
        <v>12331</v>
      </c>
      <c r="B4209" s="126"/>
      <c r="C4209" s="126" t="s">
        <v>3186</v>
      </c>
      <c r="D4209" s="278">
        <f>+VLOOKUP(A4209,'LISTA NACIONAL'!A:B,2,0)</f>
        <v>570.27800000000002</v>
      </c>
      <c r="E4209" s="300">
        <f t="shared" si="66"/>
        <v>690.03638000000001</v>
      </c>
      <c r="F4209" s="7"/>
      <c r="G4209" s="485"/>
      <c r="H4209" s="401"/>
      <c r="I4209" s="200"/>
      <c r="J4209" s="199"/>
      <c r="L4209" s="401"/>
      <c r="M4209" s="7"/>
      <c r="N4209" s="7"/>
    </row>
    <row r="4210" spans="1:14">
      <c r="A4210" s="126" t="s">
        <v>12332</v>
      </c>
      <c r="B4210" s="126"/>
      <c r="C4210" s="126" t="s">
        <v>3186</v>
      </c>
      <c r="D4210" s="278">
        <f>+VLOOKUP(A4210,'LISTA NACIONAL'!A:B,2,0)</f>
        <v>590.26300000000003</v>
      </c>
      <c r="E4210" s="300">
        <f t="shared" si="66"/>
        <v>714.21823000000006</v>
      </c>
      <c r="F4210" s="7"/>
      <c r="G4210" s="485"/>
      <c r="H4210" s="401"/>
      <c r="I4210" s="200"/>
      <c r="J4210" s="199"/>
      <c r="L4210" s="401"/>
      <c r="M4210" s="7"/>
      <c r="N4210" s="7"/>
    </row>
    <row r="4211" spans="1:14">
      <c r="A4211" s="126" t="s">
        <v>3131</v>
      </c>
      <c r="B4211" s="126"/>
      <c r="C4211" s="126" t="s">
        <v>3186</v>
      </c>
      <c r="D4211" s="278">
        <f>+VLOOKUP(A4211,'LISTA NACIONAL'!A:B,2,0)</f>
        <v>611.60699999999997</v>
      </c>
      <c r="E4211" s="300">
        <f t="shared" si="66"/>
        <v>740.04446999999993</v>
      </c>
      <c r="F4211" s="7"/>
      <c r="G4211" s="485"/>
      <c r="H4211" s="401"/>
      <c r="I4211" s="200"/>
      <c r="J4211" s="199"/>
      <c r="L4211" s="401"/>
      <c r="M4211" s="7"/>
      <c r="N4211" s="7"/>
    </row>
    <row r="4212" spans="1:14">
      <c r="A4212" s="126" t="s">
        <v>12333</v>
      </c>
      <c r="B4212" s="126"/>
      <c r="C4212" s="126" t="s">
        <v>3186</v>
      </c>
      <c r="D4212" s="278">
        <f>+VLOOKUP(A4212,'LISTA NACIONAL'!A:B,2,0)</f>
        <v>698.53399999999999</v>
      </c>
      <c r="E4212" s="300">
        <f t="shared" si="66"/>
        <v>845.22613999999999</v>
      </c>
      <c r="F4212" s="7"/>
      <c r="G4212" s="485"/>
      <c r="H4212" s="401"/>
      <c r="I4212" s="200"/>
      <c r="J4212" s="199"/>
      <c r="L4212" s="401"/>
      <c r="M4212" s="7"/>
      <c r="N4212" s="7"/>
    </row>
    <row r="4213" spans="1:14">
      <c r="A4213" s="126" t="s">
        <v>12334</v>
      </c>
      <c r="B4213" s="126"/>
      <c r="C4213" s="126" t="s">
        <v>12386</v>
      </c>
      <c r="D4213" s="278">
        <f>+VLOOKUP(A4213,'LISTA NACIONAL'!A:B,2,0)</f>
        <v>952.29100000000005</v>
      </c>
      <c r="E4213" s="300">
        <f t="shared" si="66"/>
        <v>1152.2721100000001</v>
      </c>
      <c r="F4213" s="7"/>
      <c r="G4213" s="485"/>
      <c r="H4213" s="401"/>
      <c r="I4213" s="200"/>
      <c r="J4213" s="199"/>
      <c r="L4213" s="401"/>
      <c r="M4213" s="7"/>
      <c r="N4213" s="7"/>
    </row>
    <row r="4214" spans="1:14">
      <c r="A4214" s="126" t="s">
        <v>12335</v>
      </c>
      <c r="B4214" s="126"/>
      <c r="C4214" s="126" t="s">
        <v>12387</v>
      </c>
      <c r="D4214" s="278">
        <f>+VLOOKUP(A4214,'LISTA NACIONAL'!A:B,2,0)</f>
        <v>718.51900000000001</v>
      </c>
      <c r="E4214" s="300">
        <f t="shared" si="66"/>
        <v>869.40798999999993</v>
      </c>
      <c r="F4214" s="7"/>
      <c r="G4214" s="485"/>
      <c r="H4214" s="401"/>
      <c r="I4214" s="200"/>
      <c r="J4214" s="199"/>
      <c r="L4214" s="401"/>
      <c r="M4214" s="7"/>
      <c r="N4214" s="7"/>
    </row>
    <row r="4215" spans="1:14">
      <c r="A4215" s="126" t="s">
        <v>12336</v>
      </c>
      <c r="B4215" s="126"/>
      <c r="C4215" s="126" t="s">
        <v>12388</v>
      </c>
      <c r="D4215" s="278">
        <f>+VLOOKUP(A4215,'LISTA NACIONAL'!A:B,2,0)</f>
        <v>1404.1479999999999</v>
      </c>
      <c r="E4215" s="300">
        <f t="shared" si="66"/>
        <v>1699.0190799999998</v>
      </c>
      <c r="F4215" s="7"/>
      <c r="G4215" s="485"/>
      <c r="H4215" s="401"/>
      <c r="I4215" s="200"/>
      <c r="J4215" s="199"/>
      <c r="L4215" s="401"/>
      <c r="M4215" s="7"/>
      <c r="N4215" s="7"/>
    </row>
    <row r="4216" spans="1:14">
      <c r="A4216" s="126" t="s">
        <v>12337</v>
      </c>
      <c r="B4216" s="126"/>
      <c r="C4216" s="126" t="s">
        <v>3186</v>
      </c>
      <c r="D4216" s="278">
        <f>+VLOOKUP(A4216,'LISTA NACIONAL'!A:B,2,0)</f>
        <v>1066.0899999999999</v>
      </c>
      <c r="E4216" s="300">
        <f t="shared" si="66"/>
        <v>1289.9688999999998</v>
      </c>
      <c r="F4216" s="7"/>
      <c r="G4216" s="485"/>
      <c r="H4216" s="401"/>
      <c r="I4216" s="200"/>
      <c r="J4216" s="199"/>
      <c r="L4216" s="401"/>
      <c r="M4216" s="7"/>
      <c r="N4216" s="7"/>
    </row>
    <row r="4217" spans="1:14">
      <c r="A4217" s="126" t="s">
        <v>12338</v>
      </c>
      <c r="B4217" s="126"/>
      <c r="C4217" s="126" t="s">
        <v>3186</v>
      </c>
      <c r="D4217" s="278">
        <f>+VLOOKUP(A4217,'LISTA NACIONAL'!A:B,2,0)</f>
        <v>508.875</v>
      </c>
      <c r="E4217" s="300">
        <f t="shared" si="66"/>
        <v>615.73874999999998</v>
      </c>
      <c r="F4217" s="7"/>
      <c r="G4217" s="485"/>
      <c r="H4217" s="401"/>
      <c r="I4217" s="200"/>
      <c r="J4217" s="199"/>
      <c r="L4217" s="401"/>
      <c r="M4217" s="7"/>
      <c r="N4217" s="7"/>
    </row>
    <row r="4218" spans="1:14">
      <c r="A4218" s="126" t="s">
        <v>3132</v>
      </c>
      <c r="B4218" s="126"/>
      <c r="C4218" s="126" t="s">
        <v>3186</v>
      </c>
      <c r="D4218" s="278">
        <f>+VLOOKUP(A4218,'LISTA NACIONAL'!A:B,2,0)</f>
        <v>508.875</v>
      </c>
      <c r="E4218" s="300">
        <f t="shared" si="66"/>
        <v>615.73874999999998</v>
      </c>
      <c r="F4218" s="7"/>
      <c r="G4218" s="485"/>
      <c r="H4218" s="401"/>
      <c r="I4218" s="200"/>
      <c r="J4218" s="199"/>
      <c r="L4218" s="401"/>
      <c r="M4218" s="7"/>
      <c r="N4218" s="7"/>
    </row>
    <row r="4219" spans="1:14">
      <c r="A4219" s="126" t="s">
        <v>12339</v>
      </c>
      <c r="B4219" s="126"/>
      <c r="C4219" s="126" t="s">
        <v>3186</v>
      </c>
      <c r="D4219" s="278">
        <f>+VLOOKUP(A4219,'LISTA NACIONAL'!A:B,2,0)</f>
        <v>578.71699999999998</v>
      </c>
      <c r="E4219" s="300">
        <f t="shared" si="66"/>
        <v>700.24757</v>
      </c>
      <c r="F4219" s="7"/>
      <c r="G4219" s="485"/>
      <c r="H4219" s="401"/>
      <c r="I4219" s="200"/>
      <c r="J4219" s="199"/>
      <c r="L4219" s="401"/>
      <c r="M4219" s="7"/>
      <c r="N4219" s="7"/>
    </row>
    <row r="4220" spans="1:14">
      <c r="A4220" s="126" t="s">
        <v>12340</v>
      </c>
      <c r="B4220" s="126"/>
      <c r="C4220" s="126" t="s">
        <v>3186</v>
      </c>
      <c r="D4220" s="278">
        <f>+VLOOKUP(A4220,'LISTA NACIONAL'!A:B,2,0)</f>
        <v>640.03899999999999</v>
      </c>
      <c r="E4220" s="300">
        <f t="shared" si="66"/>
        <v>774.44718999999998</v>
      </c>
      <c r="F4220" s="7"/>
      <c r="G4220" s="485"/>
      <c r="H4220" s="401"/>
      <c r="I4220" s="200"/>
      <c r="J4220" s="199"/>
      <c r="L4220" s="401"/>
      <c r="M4220" s="7"/>
      <c r="N4220" s="7"/>
    </row>
    <row r="4221" spans="1:14">
      <c r="A4221" s="126" t="s">
        <v>3133</v>
      </c>
      <c r="B4221" s="126"/>
      <c r="C4221" s="126" t="s">
        <v>3134</v>
      </c>
      <c r="D4221" s="278">
        <f>+VLOOKUP(A4221,'LISTA NACIONAL'!A:B,2,0)</f>
        <v>508.875</v>
      </c>
      <c r="E4221" s="300">
        <f t="shared" si="66"/>
        <v>615.73874999999998</v>
      </c>
      <c r="F4221" s="7"/>
      <c r="G4221" s="485"/>
      <c r="H4221" s="401"/>
      <c r="I4221" s="200"/>
      <c r="J4221" s="199"/>
      <c r="L4221" s="401"/>
      <c r="M4221" s="7"/>
      <c r="N4221" s="7"/>
    </row>
    <row r="4222" spans="1:14">
      <c r="A4222" s="126" t="s">
        <v>12341</v>
      </c>
      <c r="B4222" s="126"/>
      <c r="C4222" s="126" t="s">
        <v>3186</v>
      </c>
      <c r="D4222" s="278">
        <f>+VLOOKUP(A4222,'LISTA NACIONAL'!A:B,2,0)</f>
        <v>625.83299999999997</v>
      </c>
      <c r="E4222" s="300">
        <f t="shared" si="66"/>
        <v>757.25792999999999</v>
      </c>
      <c r="F4222" s="7"/>
      <c r="G4222" s="485"/>
      <c r="H4222" s="401"/>
      <c r="I4222" s="200"/>
      <c r="J4222" s="199"/>
      <c r="L4222" s="401"/>
      <c r="M4222" s="7"/>
      <c r="N4222" s="7"/>
    </row>
    <row r="4223" spans="1:14">
      <c r="A4223" s="126" t="s">
        <v>12342</v>
      </c>
      <c r="B4223" s="126"/>
      <c r="C4223" s="126" t="s">
        <v>3186</v>
      </c>
      <c r="D4223" s="278">
        <f>+VLOOKUP(A4223,'LISTA NACIONAL'!A:B,2,0)</f>
        <v>640.03899999999999</v>
      </c>
      <c r="E4223" s="300">
        <f t="shared" si="66"/>
        <v>774.44718999999998</v>
      </c>
      <c r="F4223" s="7"/>
      <c r="G4223" s="485"/>
      <c r="H4223" s="401"/>
      <c r="I4223" s="200"/>
      <c r="J4223" s="199"/>
      <c r="L4223" s="401"/>
      <c r="M4223" s="7"/>
      <c r="N4223" s="7"/>
    </row>
    <row r="4224" spans="1:14">
      <c r="A4224" s="126" t="s">
        <v>3135</v>
      </c>
      <c r="B4224" s="126"/>
      <c r="C4224" s="126" t="s">
        <v>3186</v>
      </c>
      <c r="D4224" s="278">
        <f>+VLOOKUP(A4224,'LISTA NACIONAL'!A:B,2,0)</f>
        <v>625.83299999999997</v>
      </c>
      <c r="E4224" s="300">
        <f t="shared" si="66"/>
        <v>757.25792999999999</v>
      </c>
      <c r="F4224" s="7"/>
      <c r="G4224" s="485"/>
      <c r="H4224" s="401"/>
      <c r="I4224" s="200"/>
      <c r="J4224" s="199"/>
      <c r="L4224" s="401"/>
      <c r="M4224" s="7"/>
      <c r="N4224" s="7"/>
    </row>
    <row r="4225" spans="1:14">
      <c r="A4225" s="126" t="s">
        <v>12343</v>
      </c>
      <c r="B4225" s="126"/>
      <c r="C4225" s="126" t="s">
        <v>3186</v>
      </c>
      <c r="D4225" s="278">
        <f>+VLOOKUP(A4225,'LISTA NACIONAL'!A:B,2,0)</f>
        <v>570.27800000000002</v>
      </c>
      <c r="E4225" s="300">
        <f t="shared" si="66"/>
        <v>690.03638000000001</v>
      </c>
      <c r="F4225" s="7"/>
      <c r="G4225" s="485"/>
      <c r="H4225" s="401"/>
      <c r="I4225" s="200"/>
      <c r="J4225" s="199"/>
      <c r="L4225" s="401"/>
      <c r="M4225" s="7"/>
      <c r="N4225" s="7"/>
    </row>
    <row r="4226" spans="1:14">
      <c r="A4226" s="126" t="s">
        <v>12344</v>
      </c>
      <c r="B4226" s="126"/>
      <c r="C4226" s="126" t="s">
        <v>3186</v>
      </c>
      <c r="D4226" s="278">
        <f>+VLOOKUP(A4226,'LISTA NACIONAL'!A:B,2,0)</f>
        <v>671.30899999999997</v>
      </c>
      <c r="E4226" s="300">
        <f t="shared" si="66"/>
        <v>812.28388999999993</v>
      </c>
      <c r="F4226" s="7"/>
      <c r="G4226" s="485"/>
      <c r="H4226" s="401"/>
      <c r="I4226" s="200"/>
      <c r="J4226" s="199"/>
      <c r="L4226" s="401"/>
      <c r="M4226" s="7"/>
      <c r="N4226" s="7"/>
    </row>
    <row r="4227" spans="1:14">
      <c r="A4227" s="126" t="s">
        <v>12345</v>
      </c>
      <c r="B4227" s="126"/>
      <c r="C4227" s="126" t="s">
        <v>3128</v>
      </c>
      <c r="D4227" s="278">
        <f>+VLOOKUP(A4227,'LISTA NACIONAL'!A:B,2,0)</f>
        <v>1339.971</v>
      </c>
      <c r="E4227" s="300">
        <f t="shared" si="66"/>
        <v>1621.36491</v>
      </c>
      <c r="F4227" s="7"/>
      <c r="G4227" s="485"/>
      <c r="H4227" s="401"/>
      <c r="I4227" s="200"/>
      <c r="J4227" s="199"/>
      <c r="L4227" s="401"/>
      <c r="M4227" s="7"/>
      <c r="N4227" s="7"/>
    </row>
    <row r="4228" spans="1:14">
      <c r="A4228" s="126" t="s">
        <v>12346</v>
      </c>
      <c r="B4228" s="126"/>
      <c r="C4228" s="126" t="s">
        <v>3186</v>
      </c>
      <c r="D4228" s="278">
        <f>+VLOOKUP(A4228,'LISTA NACIONAL'!A:B,2,0)</f>
        <v>608.81899999999996</v>
      </c>
      <c r="E4228" s="300">
        <f t="shared" si="66"/>
        <v>736.67098999999996</v>
      </c>
      <c r="F4228" s="7"/>
      <c r="G4228" s="485"/>
      <c r="H4228" s="401"/>
      <c r="I4228" s="200"/>
      <c r="J4228" s="199"/>
      <c r="L4228" s="401"/>
      <c r="M4228" s="7"/>
      <c r="N4228" s="7"/>
    </row>
    <row r="4229" spans="1:14">
      <c r="A4229" s="126" t="s">
        <v>12347</v>
      </c>
      <c r="B4229" s="126"/>
      <c r="C4229" s="126" t="s">
        <v>3186</v>
      </c>
      <c r="D4229" s="278">
        <f>+VLOOKUP(A4229,'LISTA NACIONAL'!A:B,2,0)</f>
        <v>640.03899999999999</v>
      </c>
      <c r="E4229" s="300">
        <f t="shared" si="66"/>
        <v>774.44718999999998</v>
      </c>
      <c r="F4229" s="7"/>
      <c r="G4229" s="485"/>
      <c r="H4229" s="401"/>
      <c r="I4229" s="200"/>
      <c r="J4229" s="199"/>
      <c r="L4229" s="401"/>
      <c r="M4229" s="7"/>
      <c r="N4229" s="7"/>
    </row>
    <row r="4230" spans="1:14">
      <c r="A4230" s="126" t="s">
        <v>12348</v>
      </c>
      <c r="B4230" s="126"/>
      <c r="C4230" s="126" t="s">
        <v>3186</v>
      </c>
      <c r="D4230" s="278">
        <f>+VLOOKUP(A4230,'LISTA NACIONAL'!A:B,2,0)</f>
        <v>570.27800000000002</v>
      </c>
      <c r="E4230" s="300">
        <f t="shared" si="66"/>
        <v>690.03638000000001</v>
      </c>
      <c r="F4230" s="7"/>
      <c r="G4230" s="485"/>
      <c r="H4230" s="401"/>
      <c r="I4230" s="200"/>
      <c r="J4230" s="199"/>
      <c r="L4230" s="401"/>
      <c r="M4230" s="7"/>
      <c r="N4230" s="7"/>
    </row>
    <row r="4231" spans="1:14">
      <c r="A4231" s="126" t="s">
        <v>12349</v>
      </c>
      <c r="B4231" s="126"/>
      <c r="C4231" s="126" t="s">
        <v>3186</v>
      </c>
      <c r="D4231" s="278">
        <f>+VLOOKUP(A4231,'LISTA NACIONAL'!A:B,2,0)</f>
        <v>671.30899999999997</v>
      </c>
      <c r="E4231" s="300">
        <f t="shared" si="66"/>
        <v>812.28388999999993</v>
      </c>
      <c r="F4231" s="7"/>
      <c r="G4231" s="485"/>
      <c r="H4231" s="401"/>
      <c r="I4231" s="200"/>
      <c r="J4231" s="199"/>
      <c r="L4231" s="401"/>
      <c r="M4231" s="7"/>
      <c r="N4231" s="7"/>
    </row>
    <row r="4232" spans="1:14">
      <c r="A4232" s="126" t="s">
        <v>12350</v>
      </c>
      <c r="B4232" s="126"/>
      <c r="C4232" s="126" t="s">
        <v>3186</v>
      </c>
      <c r="D4232" s="278">
        <f>+VLOOKUP(A4232,'LISTA NACIONAL'!A:B,2,0)</f>
        <v>640.03899999999999</v>
      </c>
      <c r="E4232" s="300">
        <f t="shared" si="66"/>
        <v>774.44718999999998</v>
      </c>
      <c r="F4232" s="7"/>
      <c r="G4232" s="485"/>
      <c r="H4232" s="401"/>
      <c r="I4232" s="200"/>
      <c r="J4232" s="199"/>
      <c r="L4232" s="401"/>
      <c r="M4232" s="7"/>
      <c r="N4232" s="7"/>
    </row>
    <row r="4233" spans="1:14">
      <c r="A4233" s="126" t="s">
        <v>3136</v>
      </c>
      <c r="B4233" s="126"/>
      <c r="C4233" s="126" t="s">
        <v>3137</v>
      </c>
      <c r="D4233" s="278">
        <f>+VLOOKUP(A4233,'LISTA NACIONAL'!A:B,2,0)</f>
        <v>718.51900000000001</v>
      </c>
      <c r="E4233" s="300">
        <f t="shared" si="66"/>
        <v>869.40798999999993</v>
      </c>
      <c r="F4233" s="7"/>
      <c r="G4233" s="485"/>
      <c r="H4233" s="401"/>
      <c r="I4233" s="200"/>
      <c r="J4233" s="199"/>
      <c r="L4233" s="401"/>
      <c r="M4233" s="7"/>
      <c r="N4233" s="7"/>
    </row>
    <row r="4234" spans="1:14">
      <c r="A4234" s="126" t="s">
        <v>3138</v>
      </c>
      <c r="B4234" s="126"/>
      <c r="C4234" s="126" t="s">
        <v>3186</v>
      </c>
      <c r="D4234" s="278">
        <f>+VLOOKUP(A4234,'LISTA NACIONAL'!A:B,2,0)</f>
        <v>608.81899999999996</v>
      </c>
      <c r="E4234" s="300">
        <f t="shared" si="66"/>
        <v>736.67098999999996</v>
      </c>
      <c r="F4234" s="7"/>
      <c r="G4234" s="485"/>
      <c r="H4234" s="401"/>
      <c r="I4234" s="200"/>
      <c r="J4234" s="199"/>
      <c r="L4234" s="401"/>
      <c r="M4234" s="7"/>
      <c r="N4234" s="7"/>
    </row>
    <row r="4235" spans="1:14">
      <c r="A4235" s="126" t="s">
        <v>3139</v>
      </c>
      <c r="B4235" s="126"/>
      <c r="C4235" s="126" t="s">
        <v>3186</v>
      </c>
      <c r="D4235" s="278">
        <f>+VLOOKUP(A4235,'LISTA NACIONAL'!A:B,2,0)</f>
        <v>611.60699999999997</v>
      </c>
      <c r="E4235" s="300">
        <f t="shared" si="66"/>
        <v>740.04446999999993</v>
      </c>
      <c r="F4235" s="7"/>
      <c r="G4235" s="485"/>
      <c r="H4235" s="401"/>
      <c r="I4235" s="200"/>
      <c r="J4235" s="199"/>
      <c r="L4235" s="401"/>
      <c r="M4235" s="7"/>
      <c r="N4235" s="7"/>
    </row>
    <row r="4236" spans="1:14">
      <c r="A4236" s="126" t="s">
        <v>12351</v>
      </c>
      <c r="B4236" s="126"/>
      <c r="C4236" s="126" t="s">
        <v>3186</v>
      </c>
      <c r="D4236" s="278">
        <f>+VLOOKUP(A4236,'LISTA NACIONAL'!A:B,2,0)</f>
        <v>640.03899999999999</v>
      </c>
      <c r="E4236" s="300">
        <f t="shared" si="66"/>
        <v>774.44718999999998</v>
      </c>
      <c r="F4236" s="7"/>
      <c r="G4236" s="485"/>
      <c r="H4236" s="401"/>
      <c r="I4236" s="200"/>
      <c r="J4236" s="199"/>
      <c r="L4236" s="401"/>
      <c r="M4236" s="7"/>
      <c r="N4236" s="7"/>
    </row>
    <row r="4237" spans="1:14">
      <c r="A4237" s="126" t="s">
        <v>12352</v>
      </c>
      <c r="B4237" s="126"/>
      <c r="C4237" s="126" t="s">
        <v>3186</v>
      </c>
      <c r="D4237" s="278">
        <f>+VLOOKUP(A4237,'LISTA NACIONAL'!A:B,2,0)</f>
        <v>608.81899999999996</v>
      </c>
      <c r="E4237" s="300">
        <f t="shared" si="66"/>
        <v>736.67098999999996</v>
      </c>
      <c r="F4237" s="7"/>
      <c r="G4237" s="485"/>
      <c r="H4237" s="401"/>
      <c r="I4237" s="200"/>
      <c r="J4237" s="199"/>
      <c r="L4237" s="401"/>
      <c r="M4237" s="7"/>
      <c r="N4237" s="7"/>
    </row>
    <row r="4238" spans="1:14">
      <c r="A4238" s="126" t="s">
        <v>12353</v>
      </c>
      <c r="B4238" s="126"/>
      <c r="C4238" s="126" t="s">
        <v>3186</v>
      </c>
      <c r="D4238" s="278">
        <f>+VLOOKUP(A4238,'LISTA NACIONAL'!A:B,2,0)</f>
        <v>608.81899999999996</v>
      </c>
      <c r="E4238" s="300">
        <f t="shared" si="66"/>
        <v>736.67098999999996</v>
      </c>
      <c r="F4238" s="7"/>
      <c r="G4238" s="485"/>
      <c r="H4238" s="401"/>
      <c r="I4238" s="200"/>
      <c r="J4238" s="199"/>
      <c r="L4238" s="401"/>
      <c r="M4238" s="7"/>
      <c r="N4238" s="7"/>
    </row>
    <row r="4239" spans="1:14">
      <c r="A4239" s="126" t="s">
        <v>3140</v>
      </c>
      <c r="B4239" s="126"/>
      <c r="C4239" s="126" t="s">
        <v>3137</v>
      </c>
      <c r="D4239" s="278">
        <f>+VLOOKUP(A4239,'LISTA NACIONAL'!A:B,2,0)</f>
        <v>718.51900000000001</v>
      </c>
      <c r="E4239" s="300">
        <f t="shared" si="66"/>
        <v>869.40798999999993</v>
      </c>
      <c r="F4239" s="7"/>
      <c r="G4239" s="485"/>
      <c r="H4239" s="401"/>
      <c r="I4239" s="200"/>
      <c r="J4239" s="199"/>
      <c r="L4239" s="401"/>
      <c r="M4239" s="7"/>
      <c r="N4239" s="7"/>
    </row>
    <row r="4240" spans="1:14">
      <c r="A4240" s="126" t="s">
        <v>3141</v>
      </c>
      <c r="B4240" s="126"/>
      <c r="C4240" s="126" t="s">
        <v>3137</v>
      </c>
      <c r="D4240" s="278">
        <f>+VLOOKUP(A4240,'LISTA NACIONAL'!A:B,2,0)</f>
        <v>718.51900000000001</v>
      </c>
      <c r="E4240" s="300">
        <f t="shared" si="66"/>
        <v>869.40798999999993</v>
      </c>
      <c r="F4240" s="7"/>
      <c r="G4240" s="485"/>
      <c r="H4240" s="401"/>
      <c r="I4240" s="200"/>
      <c r="J4240" s="199"/>
      <c r="L4240" s="401"/>
      <c r="M4240" s="7"/>
      <c r="N4240" s="7"/>
    </row>
    <row r="4241" spans="1:14">
      <c r="A4241" s="126" t="s">
        <v>12354</v>
      </c>
      <c r="B4241" s="126"/>
      <c r="C4241" s="126" t="s">
        <v>3186</v>
      </c>
      <c r="D4241" s="278">
        <f>+VLOOKUP(A4241,'LISTA NACIONAL'!A:B,2,0)</f>
        <v>813.93299999999999</v>
      </c>
      <c r="E4241" s="300">
        <f t="shared" si="66"/>
        <v>984.85892999999999</v>
      </c>
      <c r="F4241" s="7"/>
      <c r="G4241" s="485"/>
      <c r="H4241" s="401"/>
      <c r="I4241" s="200"/>
      <c r="J4241" s="199"/>
      <c r="L4241" s="401"/>
      <c r="M4241" s="7"/>
      <c r="N4241" s="7"/>
    </row>
    <row r="4242" spans="1:14">
      <c r="A4242" s="126" t="s">
        <v>12355</v>
      </c>
      <c r="B4242" s="126"/>
      <c r="C4242" s="126" t="s">
        <v>12389</v>
      </c>
      <c r="D4242" s="278">
        <f>+VLOOKUP(A4242,'LISTA NACIONAL'!A:B,2,0)</f>
        <v>671.30899999999997</v>
      </c>
      <c r="E4242" s="300">
        <f t="shared" si="66"/>
        <v>812.28388999999993</v>
      </c>
      <c r="F4242" s="7"/>
      <c r="G4242" s="485"/>
      <c r="H4242" s="401"/>
      <c r="I4242" s="200"/>
      <c r="J4242" s="199"/>
      <c r="L4242" s="401"/>
      <c r="M4242" s="7"/>
      <c r="N4242" s="7"/>
    </row>
    <row r="4243" spans="1:14">
      <c r="A4243" s="126" t="s">
        <v>12356</v>
      </c>
      <c r="B4243" s="126"/>
      <c r="C4243" s="126" t="s">
        <v>3186</v>
      </c>
      <c r="D4243" s="278">
        <f>+VLOOKUP(A4243,'LISTA NACIONAL'!A:B,2,0)</f>
        <v>570.27800000000002</v>
      </c>
      <c r="E4243" s="300">
        <f t="shared" si="66"/>
        <v>690.03638000000001</v>
      </c>
      <c r="F4243" s="7"/>
      <c r="G4243" s="485"/>
      <c r="H4243" s="401"/>
      <c r="I4243" s="200"/>
      <c r="J4243" s="199"/>
      <c r="L4243" s="401"/>
      <c r="M4243" s="7"/>
      <c r="N4243" s="7"/>
    </row>
    <row r="4244" spans="1:14">
      <c r="A4244" s="126" t="s">
        <v>3142</v>
      </c>
      <c r="B4244" s="126"/>
      <c r="C4244" s="126" t="s">
        <v>3186</v>
      </c>
      <c r="D4244" s="278">
        <f>+VLOOKUP(A4244,'LISTA NACIONAL'!A:B,2,0)</f>
        <v>718.51900000000001</v>
      </c>
      <c r="E4244" s="300">
        <f t="shared" si="66"/>
        <v>869.40798999999993</v>
      </c>
      <c r="F4244" s="7"/>
      <c r="G4244" s="485"/>
      <c r="H4244" s="401"/>
      <c r="I4244" s="200"/>
      <c r="J4244" s="199"/>
      <c r="L4244" s="401"/>
      <c r="M4244" s="7"/>
      <c r="N4244" s="7"/>
    </row>
    <row r="4245" spans="1:14">
      <c r="A4245" s="126" t="s">
        <v>3143</v>
      </c>
      <c r="B4245" s="126"/>
      <c r="C4245" s="126" t="s">
        <v>3186</v>
      </c>
      <c r="D4245" s="278">
        <f>+VLOOKUP(A4245,'LISTA NACIONAL'!A:B,2,0)</f>
        <v>718.51900000000001</v>
      </c>
      <c r="E4245" s="300">
        <f t="shared" si="66"/>
        <v>869.40798999999993</v>
      </c>
      <c r="F4245" s="7"/>
      <c r="G4245" s="485"/>
      <c r="H4245" s="401"/>
      <c r="I4245" s="200"/>
      <c r="J4245" s="199"/>
      <c r="L4245" s="401"/>
      <c r="M4245" s="7"/>
      <c r="N4245" s="7"/>
    </row>
    <row r="4246" spans="1:14">
      <c r="A4246" s="126" t="s">
        <v>3144</v>
      </c>
      <c r="B4246" s="126"/>
      <c r="C4246" s="126" t="s">
        <v>3145</v>
      </c>
      <c r="D4246" s="278">
        <f>+VLOOKUP(A4246,'LISTA NACIONAL'!A:B,2,0)</f>
        <v>1401.328</v>
      </c>
      <c r="E4246" s="300">
        <f t="shared" si="66"/>
        <v>1695.6068799999998</v>
      </c>
      <c r="F4246" s="7"/>
      <c r="G4246" s="485"/>
      <c r="H4246" s="401"/>
      <c r="I4246" s="200"/>
      <c r="J4246" s="199"/>
      <c r="L4246" s="401"/>
      <c r="M4246" s="7"/>
      <c r="N4246" s="7"/>
    </row>
    <row r="4247" spans="1:14">
      <c r="A4247" s="126" t="s">
        <v>3146</v>
      </c>
      <c r="B4247" s="126"/>
      <c r="C4247" s="126" t="s">
        <v>3186</v>
      </c>
      <c r="D4247" s="278">
        <f>+VLOOKUP(A4247,'LISTA NACIONAL'!A:B,2,0)</f>
        <v>848.22500000000002</v>
      </c>
      <c r="E4247" s="300">
        <f t="shared" si="66"/>
        <v>1026.3522499999999</v>
      </c>
      <c r="F4247" s="7"/>
      <c r="G4247" s="485"/>
      <c r="H4247" s="401"/>
      <c r="I4247" s="200"/>
      <c r="J4247" s="199"/>
      <c r="L4247" s="401"/>
      <c r="M4247" s="7"/>
      <c r="N4247" s="7"/>
    </row>
    <row r="4248" spans="1:14">
      <c r="A4248" s="126" t="s">
        <v>3147</v>
      </c>
      <c r="B4248" s="126"/>
      <c r="C4248" s="126" t="s">
        <v>3128</v>
      </c>
      <c r="D4248" s="278">
        <f>+VLOOKUP(A4248,'LISTA NACIONAL'!A:B,2,0)</f>
        <v>1653.654</v>
      </c>
      <c r="E4248" s="300">
        <f t="shared" si="66"/>
        <v>2000.9213399999999</v>
      </c>
      <c r="F4248" s="7"/>
      <c r="G4248" s="485"/>
      <c r="H4248" s="401"/>
      <c r="I4248" s="200"/>
      <c r="J4248" s="199"/>
      <c r="L4248" s="401"/>
      <c r="M4248" s="7"/>
      <c r="N4248" s="7"/>
    </row>
    <row r="4249" spans="1:14">
      <c r="A4249" s="126" t="s">
        <v>12357</v>
      </c>
      <c r="B4249" s="126"/>
      <c r="C4249" s="126" t="s">
        <v>3186</v>
      </c>
      <c r="D4249" s="278">
        <f>+VLOOKUP(A4249,'LISTA NACIONAL'!A:B,2,0)</f>
        <v>640.03899999999999</v>
      </c>
      <c r="E4249" s="300">
        <f t="shared" si="66"/>
        <v>774.44718999999998</v>
      </c>
      <c r="F4249" s="7"/>
      <c r="G4249" s="485"/>
      <c r="H4249" s="401"/>
      <c r="I4249" s="200"/>
      <c r="J4249" s="199"/>
      <c r="L4249" s="401"/>
      <c r="M4249" s="7"/>
      <c r="N4249" s="7"/>
    </row>
    <row r="4250" spans="1:14">
      <c r="A4250" s="126" t="s">
        <v>12358</v>
      </c>
      <c r="B4250" s="126"/>
      <c r="C4250" s="126" t="s">
        <v>3186</v>
      </c>
      <c r="D4250" s="278">
        <f>+VLOOKUP(A4250,'LISTA NACIONAL'!A:B,2,0)</f>
        <v>704.16300000000001</v>
      </c>
      <c r="E4250" s="300">
        <f t="shared" ref="E4250:E4313" si="67">+D4250*1.21</f>
        <v>852.03723000000002</v>
      </c>
      <c r="F4250" s="7"/>
      <c r="G4250" s="485"/>
      <c r="H4250" s="401"/>
      <c r="I4250" s="200"/>
      <c r="J4250" s="199"/>
      <c r="L4250" s="401"/>
      <c r="M4250" s="7"/>
      <c r="N4250" s="7"/>
    </row>
    <row r="4251" spans="1:14">
      <c r="A4251" s="126" t="s">
        <v>12359</v>
      </c>
      <c r="B4251" s="126"/>
      <c r="C4251" s="126" t="s">
        <v>3186</v>
      </c>
      <c r="D4251" s="278">
        <f>+VLOOKUP(A4251,'LISTA NACIONAL'!A:B,2,0)</f>
        <v>671.30899999999997</v>
      </c>
      <c r="E4251" s="300">
        <f t="shared" si="67"/>
        <v>812.28388999999993</v>
      </c>
      <c r="F4251" s="7"/>
      <c r="G4251" s="485"/>
      <c r="H4251" s="401"/>
      <c r="I4251" s="200"/>
      <c r="J4251" s="199"/>
      <c r="L4251" s="401"/>
      <c r="M4251" s="7"/>
      <c r="N4251" s="7"/>
    </row>
    <row r="4252" spans="1:14">
      <c r="A4252" s="126" t="s">
        <v>12360</v>
      </c>
      <c r="B4252" s="126"/>
      <c r="C4252" s="126" t="s">
        <v>3186</v>
      </c>
      <c r="D4252" s="278">
        <f>+VLOOKUP(A4252,'LISTA NACIONAL'!A:B,2,0)</f>
        <v>671.30899999999997</v>
      </c>
      <c r="E4252" s="300">
        <f t="shared" si="67"/>
        <v>812.28388999999993</v>
      </c>
      <c r="F4252" s="7"/>
      <c r="G4252" s="485"/>
      <c r="H4252" s="401"/>
      <c r="I4252" s="200"/>
      <c r="J4252" s="199"/>
      <c r="L4252" s="401"/>
      <c r="M4252" s="7"/>
      <c r="N4252" s="7"/>
    </row>
    <row r="4253" spans="1:14">
      <c r="A4253" s="126" t="s">
        <v>12361</v>
      </c>
      <c r="B4253" s="126"/>
      <c r="C4253" s="126" t="s">
        <v>3186</v>
      </c>
      <c r="D4253" s="278">
        <f>+VLOOKUP(A4253,'LISTA NACIONAL'!A:B,2,0)</f>
        <v>732.755</v>
      </c>
      <c r="E4253" s="300">
        <f t="shared" si="67"/>
        <v>886.63355000000001</v>
      </c>
      <c r="F4253" s="7"/>
      <c r="G4253" s="485"/>
      <c r="H4253" s="401"/>
      <c r="I4253" s="200"/>
      <c r="J4253" s="199"/>
      <c r="L4253" s="401"/>
      <c r="M4253" s="7"/>
      <c r="N4253" s="7"/>
    </row>
    <row r="4254" spans="1:14">
      <c r="A4254" s="126" t="s">
        <v>12362</v>
      </c>
      <c r="B4254" s="126"/>
      <c r="C4254" s="126" t="s">
        <v>3186</v>
      </c>
      <c r="D4254" s="278">
        <f>+VLOOKUP(A4254,'LISTA NACIONAL'!A:B,2,0)</f>
        <v>758.4</v>
      </c>
      <c r="E4254" s="300">
        <f t="shared" si="67"/>
        <v>917.66399999999999</v>
      </c>
      <c r="F4254" s="7"/>
      <c r="G4254" s="485"/>
      <c r="H4254" s="401"/>
      <c r="I4254" s="200"/>
      <c r="J4254" s="199"/>
      <c r="L4254" s="401"/>
      <c r="M4254" s="7"/>
      <c r="N4254" s="7"/>
    </row>
    <row r="4255" spans="1:14">
      <c r="A4255" s="126" t="s">
        <v>12363</v>
      </c>
      <c r="B4255" s="126"/>
      <c r="C4255" s="126" t="s">
        <v>3186</v>
      </c>
      <c r="D4255" s="278">
        <f>+VLOOKUP(A4255,'LISTA NACIONAL'!A:B,2,0)</f>
        <v>698.53399999999999</v>
      </c>
      <c r="E4255" s="300">
        <f t="shared" si="67"/>
        <v>845.22613999999999</v>
      </c>
      <c r="F4255" s="7"/>
      <c r="G4255" s="485"/>
      <c r="H4255" s="401"/>
      <c r="I4255" s="200"/>
      <c r="J4255" s="199"/>
      <c r="L4255" s="401"/>
      <c r="M4255" s="7"/>
      <c r="N4255" s="7"/>
    </row>
    <row r="4256" spans="1:14">
      <c r="A4256" s="126" t="s">
        <v>12364</v>
      </c>
      <c r="B4256" s="126"/>
      <c r="C4256" s="126" t="s">
        <v>3186</v>
      </c>
      <c r="D4256" s="278">
        <f>+VLOOKUP(A4256,'LISTA NACIONAL'!A:B,2,0)</f>
        <v>698.53399999999999</v>
      </c>
      <c r="E4256" s="300">
        <f t="shared" si="67"/>
        <v>845.22613999999999</v>
      </c>
      <c r="F4256" s="7"/>
      <c r="G4256" s="485"/>
      <c r="H4256" s="401"/>
      <c r="I4256" s="200"/>
      <c r="J4256" s="199"/>
      <c r="L4256" s="401"/>
      <c r="M4256" s="7"/>
      <c r="N4256" s="7"/>
    </row>
    <row r="4257" spans="1:14">
      <c r="A4257" s="126" t="s">
        <v>12365</v>
      </c>
      <c r="B4257" s="126"/>
      <c r="C4257" s="126" t="s">
        <v>3137</v>
      </c>
      <c r="D4257" s="278">
        <f>+VLOOKUP(A4257,'LISTA NACIONAL'!A:B,2,0)</f>
        <v>640.03899999999999</v>
      </c>
      <c r="E4257" s="300">
        <f t="shared" si="67"/>
        <v>774.44718999999998</v>
      </c>
      <c r="F4257" s="7"/>
      <c r="G4257" s="485"/>
      <c r="H4257" s="401"/>
      <c r="I4257" s="200"/>
      <c r="J4257" s="199"/>
      <c r="L4257" s="401"/>
      <c r="M4257" s="7"/>
      <c r="N4257" s="7"/>
    </row>
    <row r="4258" spans="1:14">
      <c r="A4258" s="126" t="s">
        <v>12366</v>
      </c>
      <c r="B4258" s="126"/>
      <c r="C4258" s="126" t="s">
        <v>3186</v>
      </c>
      <c r="D4258" s="278">
        <f>+VLOOKUP(A4258,'LISTA NACIONAL'!A:B,2,0)</f>
        <v>634.52200000000005</v>
      </c>
      <c r="E4258" s="300">
        <f t="shared" si="67"/>
        <v>767.77161999999998</v>
      </c>
      <c r="F4258" s="7"/>
      <c r="G4258" s="485"/>
      <c r="H4258" s="401"/>
      <c r="I4258" s="200"/>
      <c r="J4258" s="199"/>
      <c r="L4258" s="401"/>
      <c r="M4258" s="7"/>
      <c r="N4258" s="7"/>
    </row>
    <row r="4259" spans="1:14">
      <c r="A4259" s="126" t="s">
        <v>3148</v>
      </c>
      <c r="B4259" s="126"/>
      <c r="C4259" s="126" t="s">
        <v>3137</v>
      </c>
      <c r="D4259" s="278">
        <f>+VLOOKUP(A4259,'LISTA NACIONAL'!A:B,2,0)</f>
        <v>645.75400000000002</v>
      </c>
      <c r="E4259" s="300">
        <f t="shared" si="67"/>
        <v>781.36234000000002</v>
      </c>
      <c r="F4259" s="7"/>
      <c r="G4259" s="485"/>
      <c r="H4259" s="401"/>
      <c r="I4259" s="200"/>
      <c r="J4259" s="199"/>
      <c r="L4259" s="401"/>
      <c r="M4259" s="7"/>
      <c r="N4259" s="7"/>
    </row>
    <row r="4260" spans="1:14">
      <c r="A4260" s="126" t="s">
        <v>12367</v>
      </c>
      <c r="B4260" s="126"/>
      <c r="C4260" s="126" t="s">
        <v>3186</v>
      </c>
      <c r="D4260" s="278">
        <f>+VLOOKUP(A4260,'LISTA NACIONAL'!A:B,2,0)</f>
        <v>671.30899999999997</v>
      </c>
      <c r="E4260" s="300">
        <f t="shared" si="67"/>
        <v>812.28388999999993</v>
      </c>
      <c r="F4260" s="7"/>
      <c r="G4260" s="485"/>
      <c r="H4260" s="401"/>
      <c r="I4260" s="200"/>
      <c r="J4260" s="199"/>
      <c r="L4260" s="401"/>
      <c r="M4260" s="7"/>
      <c r="N4260" s="7"/>
    </row>
    <row r="4261" spans="1:14">
      <c r="A4261" s="126" t="s">
        <v>12368</v>
      </c>
      <c r="B4261" s="126"/>
      <c r="C4261" s="126" t="s">
        <v>3186</v>
      </c>
      <c r="D4261" s="278">
        <f>+VLOOKUP(A4261,'LISTA NACIONAL'!A:B,2,0)</f>
        <v>625.83299999999997</v>
      </c>
      <c r="E4261" s="300">
        <f t="shared" si="67"/>
        <v>757.25792999999999</v>
      </c>
      <c r="F4261" s="7"/>
      <c r="G4261" s="485"/>
      <c r="H4261" s="401"/>
      <c r="I4261" s="200"/>
      <c r="J4261" s="199"/>
      <c r="L4261" s="401"/>
      <c r="M4261" s="7"/>
      <c r="N4261" s="7"/>
    </row>
    <row r="4262" spans="1:14">
      <c r="A4262" s="126" t="s">
        <v>3149</v>
      </c>
      <c r="B4262" s="126"/>
      <c r="C4262" s="126" t="s">
        <v>3186</v>
      </c>
      <c r="D4262" s="278">
        <f>+VLOOKUP(A4262,'LISTA NACIONAL'!A:B,2,0)</f>
        <v>611.60699999999997</v>
      </c>
      <c r="E4262" s="300">
        <f t="shared" si="67"/>
        <v>740.04446999999993</v>
      </c>
      <c r="F4262" s="7"/>
      <c r="G4262" s="485"/>
      <c r="H4262" s="401"/>
      <c r="I4262" s="200"/>
      <c r="J4262" s="199"/>
      <c r="L4262" s="401"/>
      <c r="M4262" s="7"/>
      <c r="N4262" s="7"/>
    </row>
    <row r="4263" spans="1:14">
      <c r="A4263" s="126" t="s">
        <v>3150</v>
      </c>
      <c r="B4263" s="126"/>
      <c r="C4263" s="126" t="s">
        <v>3128</v>
      </c>
      <c r="D4263" s="278">
        <f>+VLOOKUP(A4263,'LISTA NACIONAL'!A:B,2,0)</f>
        <v>1184.6089999999999</v>
      </c>
      <c r="E4263" s="300">
        <f t="shared" si="67"/>
        <v>1433.3768899999998</v>
      </c>
      <c r="F4263" s="7"/>
      <c r="G4263" s="485"/>
      <c r="H4263" s="401"/>
      <c r="I4263" s="200"/>
      <c r="J4263" s="199"/>
      <c r="L4263" s="401"/>
      <c r="M4263" s="7"/>
      <c r="N4263" s="7"/>
    </row>
    <row r="4264" spans="1:14">
      <c r="A4264" s="126" t="s">
        <v>12369</v>
      </c>
      <c r="B4264" s="126"/>
      <c r="C4264" s="126" t="s">
        <v>3186</v>
      </c>
      <c r="D4264" s="278">
        <f>+VLOOKUP(A4264,'LISTA NACIONAL'!A:B,2,0)</f>
        <v>640.03899999999999</v>
      </c>
      <c r="E4264" s="300">
        <f t="shared" si="67"/>
        <v>774.44718999999998</v>
      </c>
      <c r="F4264" s="7"/>
      <c r="G4264" s="485"/>
      <c r="H4264" s="401"/>
      <c r="I4264" s="200"/>
      <c r="J4264" s="199"/>
      <c r="L4264" s="401"/>
      <c r="M4264" s="7"/>
      <c r="N4264" s="7"/>
    </row>
    <row r="4265" spans="1:14">
      <c r="A4265" s="126" t="s">
        <v>3151</v>
      </c>
      <c r="B4265" s="126"/>
      <c r="C4265" s="126" t="s">
        <v>3152</v>
      </c>
      <c r="D4265" s="278">
        <f>+VLOOKUP(A4265,'LISTA NACIONAL'!A:B,2,0)</f>
        <v>691.44600000000003</v>
      </c>
      <c r="E4265" s="300">
        <f t="shared" si="67"/>
        <v>836.64966000000004</v>
      </c>
      <c r="F4265" s="7"/>
      <c r="G4265" s="485"/>
      <c r="H4265" s="401"/>
      <c r="I4265" s="200"/>
      <c r="J4265" s="199"/>
      <c r="L4265" s="401"/>
      <c r="M4265" s="7"/>
      <c r="N4265" s="7"/>
    </row>
    <row r="4266" spans="1:14">
      <c r="A4266" s="126" t="s">
        <v>3153</v>
      </c>
      <c r="B4266" s="126"/>
      <c r="C4266" s="126" t="s">
        <v>3186</v>
      </c>
      <c r="D4266" s="278">
        <f>+VLOOKUP(A4266,'LISTA NACIONAL'!A:B,2,0)</f>
        <v>584.45600000000002</v>
      </c>
      <c r="E4266" s="300">
        <f t="shared" si="67"/>
        <v>707.19176000000004</v>
      </c>
      <c r="F4266" s="7"/>
      <c r="G4266" s="485"/>
      <c r="H4266" s="401"/>
      <c r="I4266" s="200"/>
      <c r="J4266" s="199"/>
      <c r="L4266" s="401"/>
      <c r="M4266" s="7"/>
      <c r="N4266" s="7"/>
    </row>
    <row r="4267" spans="1:14">
      <c r="A4267" s="126" t="s">
        <v>3154</v>
      </c>
      <c r="B4267" s="126"/>
      <c r="C4267" s="126" t="s">
        <v>3186</v>
      </c>
      <c r="D4267" s="278">
        <f>+VLOOKUP(A4267,'LISTA NACIONAL'!A:B,2,0)</f>
        <v>611.60699999999997</v>
      </c>
      <c r="E4267" s="300">
        <f t="shared" si="67"/>
        <v>740.04446999999993</v>
      </c>
      <c r="F4267" s="7"/>
      <c r="G4267" s="485"/>
      <c r="H4267" s="401"/>
      <c r="I4267" s="200"/>
      <c r="J4267" s="199"/>
      <c r="L4267" s="401"/>
      <c r="M4267" s="7"/>
      <c r="N4267" s="7"/>
    </row>
    <row r="4268" spans="1:14">
      <c r="A4268" s="126" t="s">
        <v>3155</v>
      </c>
      <c r="B4268" s="126"/>
      <c r="C4268" s="126" t="s">
        <v>3186</v>
      </c>
      <c r="D4268" s="278">
        <f>+VLOOKUP(A4268,'LISTA NACIONAL'!A:B,2,0)</f>
        <v>701.23599999999999</v>
      </c>
      <c r="E4268" s="300">
        <f t="shared" si="67"/>
        <v>848.49555999999995</v>
      </c>
      <c r="F4268" s="7"/>
      <c r="G4268" s="485"/>
      <c r="H4268" s="401"/>
      <c r="I4268" s="200"/>
      <c r="J4268" s="199"/>
      <c r="L4268" s="401"/>
      <c r="M4268" s="7"/>
      <c r="N4268" s="7"/>
    </row>
    <row r="4269" spans="1:14">
      <c r="A4269" s="126" t="s">
        <v>3156</v>
      </c>
      <c r="B4269" s="126"/>
      <c r="C4269" s="126" t="s">
        <v>3145</v>
      </c>
      <c r="D4269" s="278">
        <f>+VLOOKUP(A4269,'LISTA NACIONAL'!A:B,2,0)</f>
        <v>1372.6610000000001</v>
      </c>
      <c r="E4269" s="300">
        <f t="shared" si="67"/>
        <v>1660.9198100000001</v>
      </c>
      <c r="F4269" s="7"/>
      <c r="G4269" s="485"/>
      <c r="H4269" s="401"/>
      <c r="I4269" s="200"/>
      <c r="J4269" s="199"/>
      <c r="L4269" s="401"/>
      <c r="M4269" s="7"/>
      <c r="N4269" s="7"/>
    </row>
    <row r="4270" spans="1:14">
      <c r="A4270" s="126" t="s">
        <v>3157</v>
      </c>
      <c r="B4270" s="126"/>
      <c r="C4270" s="126" t="s">
        <v>3186</v>
      </c>
      <c r="D4270" s="278">
        <f>+VLOOKUP(A4270,'LISTA NACIONAL'!A:B,2,0)</f>
        <v>640.03899999999999</v>
      </c>
      <c r="E4270" s="300">
        <f t="shared" si="67"/>
        <v>774.44718999999998</v>
      </c>
      <c r="F4270" s="7"/>
      <c r="G4270" s="485"/>
      <c r="H4270" s="401"/>
      <c r="I4270" s="200"/>
      <c r="J4270" s="199"/>
      <c r="L4270" s="401"/>
      <c r="M4270" s="7"/>
      <c r="N4270" s="7"/>
    </row>
    <row r="4271" spans="1:14">
      <c r="A4271" s="126" t="s">
        <v>3158</v>
      </c>
      <c r="B4271" s="126"/>
      <c r="C4271" s="126" t="s">
        <v>3186</v>
      </c>
      <c r="D4271" s="278">
        <f>+VLOOKUP(A4271,'LISTA NACIONAL'!A:B,2,0)</f>
        <v>508.875</v>
      </c>
      <c r="E4271" s="300">
        <f t="shared" si="67"/>
        <v>615.73874999999998</v>
      </c>
      <c r="F4271" s="7"/>
      <c r="G4271" s="485"/>
      <c r="H4271" s="401"/>
      <c r="I4271" s="200"/>
      <c r="J4271" s="199"/>
      <c r="L4271" s="401"/>
      <c r="M4271" s="7"/>
      <c r="N4271" s="7"/>
    </row>
    <row r="4272" spans="1:14">
      <c r="A4272" s="126" t="s">
        <v>12370</v>
      </c>
      <c r="B4272" s="126"/>
      <c r="C4272" s="126" t="s">
        <v>3186</v>
      </c>
      <c r="D4272" s="278">
        <f>+VLOOKUP(A4272,'LISTA NACIONAL'!A:B,2,0)</f>
        <v>578.71699999999998</v>
      </c>
      <c r="E4272" s="300">
        <f t="shared" si="67"/>
        <v>700.24757</v>
      </c>
      <c r="F4272" s="7"/>
      <c r="G4272" s="485"/>
      <c r="H4272" s="401"/>
      <c r="I4272" s="200"/>
      <c r="J4272" s="199"/>
      <c r="L4272" s="401"/>
      <c r="M4272" s="7"/>
      <c r="N4272" s="7"/>
    </row>
    <row r="4273" spans="1:14">
      <c r="A4273" s="126" t="s">
        <v>3159</v>
      </c>
      <c r="B4273" s="126"/>
      <c r="C4273" s="126" t="s">
        <v>3186</v>
      </c>
      <c r="D4273" s="278">
        <f>+VLOOKUP(A4273,'LISTA NACIONAL'!A:B,2,0)</f>
        <v>691.44600000000003</v>
      </c>
      <c r="E4273" s="300">
        <f t="shared" si="67"/>
        <v>836.64966000000004</v>
      </c>
      <c r="F4273" s="7"/>
      <c r="G4273" s="485"/>
      <c r="H4273" s="401"/>
      <c r="I4273" s="200"/>
      <c r="J4273" s="199"/>
      <c r="L4273" s="401"/>
      <c r="M4273" s="7"/>
      <c r="N4273" s="7"/>
    </row>
    <row r="4274" spans="1:14">
      <c r="A4274" s="126" t="s">
        <v>3160</v>
      </c>
      <c r="B4274" s="126"/>
      <c r="C4274" s="126" t="s">
        <v>3186</v>
      </c>
      <c r="D4274" s="278">
        <f>+VLOOKUP(A4274,'LISTA NACIONAL'!A:B,2,0)</f>
        <v>611.60699999999997</v>
      </c>
      <c r="E4274" s="300">
        <f t="shared" si="67"/>
        <v>740.04446999999993</v>
      </c>
      <c r="F4274" s="7"/>
      <c r="G4274" s="485"/>
      <c r="H4274" s="401"/>
      <c r="I4274" s="200"/>
      <c r="J4274" s="199"/>
      <c r="L4274" s="401"/>
      <c r="M4274" s="7"/>
      <c r="N4274" s="7"/>
    </row>
    <row r="4275" spans="1:14">
      <c r="A4275" s="126" t="s">
        <v>12371</v>
      </c>
      <c r="B4275" s="126"/>
      <c r="C4275" s="126" t="s">
        <v>3186</v>
      </c>
      <c r="D4275" s="278">
        <f>+VLOOKUP(A4275,'LISTA NACIONAL'!A:B,2,0)</f>
        <v>796.88099999999997</v>
      </c>
      <c r="E4275" s="300">
        <f t="shared" si="67"/>
        <v>964.22600999999997</v>
      </c>
      <c r="F4275" s="7"/>
      <c r="G4275" s="485"/>
      <c r="H4275" s="401"/>
      <c r="I4275" s="200"/>
      <c r="J4275" s="199"/>
      <c r="L4275" s="401"/>
      <c r="M4275" s="7"/>
      <c r="N4275" s="7"/>
    </row>
    <row r="4276" spans="1:14">
      <c r="A4276" s="126" t="s">
        <v>12986</v>
      </c>
      <c r="B4276" s="126"/>
      <c r="C4276" s="126" t="s">
        <v>13594</v>
      </c>
      <c r="D4276" s="278">
        <f>+VLOOKUP(A4276,'LISTA NACIONAL'!A:B,2,0)</f>
        <v>848.22500000000002</v>
      </c>
      <c r="E4276" s="300">
        <f t="shared" si="67"/>
        <v>1026.3522499999999</v>
      </c>
      <c r="F4276" s="7"/>
      <c r="G4276" s="485"/>
      <c r="H4276" s="401"/>
      <c r="I4276" s="200"/>
      <c r="J4276" s="199"/>
      <c r="L4276" s="401"/>
      <c r="M4276" s="7"/>
      <c r="N4276" s="7"/>
    </row>
    <row r="4277" spans="1:14">
      <c r="A4277" s="126" t="s">
        <v>12987</v>
      </c>
      <c r="B4277" s="126"/>
      <c r="C4277" s="126" t="s">
        <v>13595</v>
      </c>
      <c r="D4277" s="278">
        <f>+VLOOKUP(A4277,'LISTA NACIONAL'!A:B,2,0)</f>
        <v>718.51900000000001</v>
      </c>
      <c r="E4277" s="300">
        <f t="shared" si="67"/>
        <v>869.40798999999993</v>
      </c>
      <c r="F4277" s="7"/>
      <c r="G4277" s="485"/>
      <c r="H4277" s="401"/>
      <c r="I4277" s="200"/>
      <c r="J4277" s="199"/>
      <c r="L4277" s="401"/>
      <c r="M4277" s="7"/>
      <c r="N4277" s="7"/>
    </row>
    <row r="4278" spans="1:14">
      <c r="A4278" s="126" t="s">
        <v>12988</v>
      </c>
      <c r="B4278" s="126"/>
      <c r="C4278" s="126" t="s">
        <v>13596</v>
      </c>
      <c r="D4278" s="278">
        <f>+VLOOKUP(A4278,'LISTA NACIONAL'!A:B,2,0)</f>
        <v>617.26599999999996</v>
      </c>
      <c r="E4278" s="300">
        <f t="shared" si="67"/>
        <v>746.89185999999995</v>
      </c>
      <c r="F4278" s="7"/>
      <c r="G4278" s="485"/>
      <c r="H4278" s="401"/>
      <c r="I4278" s="200"/>
      <c r="J4278" s="199"/>
      <c r="L4278" s="401"/>
      <c r="M4278" s="7"/>
      <c r="N4278" s="7"/>
    </row>
    <row r="4279" spans="1:14">
      <c r="A4279" s="126" t="s">
        <v>12989</v>
      </c>
      <c r="B4279" s="126"/>
      <c r="C4279" s="126" t="s">
        <v>13597</v>
      </c>
      <c r="D4279" s="278">
        <f>+VLOOKUP(A4279,'LISTA NACIONAL'!A:B,2,0)</f>
        <v>704.16300000000001</v>
      </c>
      <c r="E4279" s="300">
        <f t="shared" si="67"/>
        <v>852.03723000000002</v>
      </c>
      <c r="F4279" s="7"/>
      <c r="G4279" s="485"/>
      <c r="H4279" s="401"/>
      <c r="I4279" s="200"/>
      <c r="J4279" s="199"/>
      <c r="L4279" s="401"/>
      <c r="M4279" s="7"/>
      <c r="N4279" s="7"/>
    </row>
    <row r="4280" spans="1:14">
      <c r="A4280" s="126" t="s">
        <v>12990</v>
      </c>
      <c r="B4280" s="126"/>
      <c r="C4280" s="126" t="s">
        <v>13598</v>
      </c>
      <c r="D4280" s="278">
        <f>+VLOOKUP(A4280,'LISTA NACIONAL'!A:B,2,0)</f>
        <v>704.16300000000001</v>
      </c>
      <c r="E4280" s="300">
        <f t="shared" si="67"/>
        <v>852.03723000000002</v>
      </c>
      <c r="F4280" s="7"/>
      <c r="G4280" s="485"/>
      <c r="H4280" s="401"/>
      <c r="I4280" s="200"/>
      <c r="J4280" s="199"/>
      <c r="L4280" s="401"/>
      <c r="M4280" s="7"/>
      <c r="N4280" s="7"/>
    </row>
    <row r="4281" spans="1:14">
      <c r="A4281" s="126" t="s">
        <v>12991</v>
      </c>
      <c r="B4281" s="126"/>
      <c r="C4281" s="126" t="s">
        <v>13599</v>
      </c>
      <c r="D4281" s="278">
        <f>+VLOOKUP(A4281,'LISTA NACIONAL'!A:B,2,0)</f>
        <v>578.71699999999998</v>
      </c>
      <c r="E4281" s="300">
        <f t="shared" si="67"/>
        <v>700.24757</v>
      </c>
      <c r="G4281" s="485"/>
      <c r="H4281" s="401"/>
      <c r="I4281" s="200"/>
      <c r="J4281" s="199"/>
      <c r="L4281" s="401"/>
      <c r="M4281" s="7"/>
      <c r="N4281" s="7"/>
    </row>
    <row r="4282" spans="1:14">
      <c r="A4282" s="126" t="s">
        <v>12992</v>
      </c>
      <c r="B4282" s="126"/>
      <c r="C4282" s="126" t="s">
        <v>13600</v>
      </c>
      <c r="D4282" s="278">
        <f>+VLOOKUP(A4282,'LISTA NACIONAL'!A:B,2,0)</f>
        <v>1499.67</v>
      </c>
      <c r="E4282" s="300">
        <f t="shared" si="67"/>
        <v>1814.6007</v>
      </c>
      <c r="G4282" s="485"/>
      <c r="H4282" s="401"/>
      <c r="I4282" s="200"/>
      <c r="J4282" s="199"/>
      <c r="L4282" s="401"/>
      <c r="M4282" s="7"/>
      <c r="N4282" s="7"/>
    </row>
    <row r="4283" spans="1:14">
      <c r="A4283" s="126" t="s">
        <v>12993</v>
      </c>
      <c r="B4283" s="126"/>
      <c r="C4283" s="126" t="s">
        <v>13601</v>
      </c>
      <c r="D4283" s="278">
        <f>+VLOOKUP(A4283,'LISTA NACIONAL'!A:B,2,0)</f>
        <v>677.29</v>
      </c>
      <c r="E4283" s="300">
        <f t="shared" si="67"/>
        <v>819.52089999999998</v>
      </c>
      <c r="G4283" s="485"/>
      <c r="H4283" s="401"/>
      <c r="I4283" s="200"/>
      <c r="J4283" s="199"/>
      <c r="L4283" s="401"/>
      <c r="M4283" s="7"/>
      <c r="N4283" s="7"/>
    </row>
    <row r="4284" spans="1:14">
      <c r="A4284" s="126" t="s">
        <v>12372</v>
      </c>
      <c r="B4284" s="126"/>
      <c r="C4284" s="126" t="s">
        <v>3128</v>
      </c>
      <c r="D4284" s="278">
        <f>+VLOOKUP(A4284,'LISTA NACIONAL'!A:B,2,0)</f>
        <v>1367.143</v>
      </c>
      <c r="E4284" s="300">
        <f t="shared" si="67"/>
        <v>1654.2430300000001</v>
      </c>
      <c r="G4284" s="485"/>
      <c r="H4284" s="401"/>
      <c r="I4284" s="200"/>
      <c r="J4284" s="199"/>
      <c r="L4284" s="401"/>
      <c r="M4284" s="7"/>
      <c r="N4284" s="7"/>
    </row>
    <row r="4285" spans="1:14">
      <c r="A4285" s="126" t="s">
        <v>12994</v>
      </c>
      <c r="B4285" s="126"/>
      <c r="C4285" s="126" t="s">
        <v>13602</v>
      </c>
      <c r="D4285" s="278">
        <f>+VLOOKUP(A4285,'LISTA NACIONAL'!A:B,2,0)</f>
        <v>1176.145</v>
      </c>
      <c r="E4285" s="300">
        <f t="shared" si="67"/>
        <v>1423.13545</v>
      </c>
      <c r="G4285" s="485"/>
      <c r="H4285" s="401"/>
      <c r="I4285" s="200"/>
      <c r="J4285" s="199"/>
      <c r="L4285" s="401"/>
      <c r="M4285" s="7"/>
      <c r="N4285" s="7"/>
    </row>
    <row r="4286" spans="1:14">
      <c r="A4286" s="126" t="s">
        <v>12995</v>
      </c>
      <c r="B4286" s="126"/>
      <c r="C4286" s="126" t="s">
        <v>13603</v>
      </c>
      <c r="D4286" s="278">
        <f>+VLOOKUP(A4286,'LISTA NACIONAL'!A:B,2,0)</f>
        <v>802.60699999999997</v>
      </c>
      <c r="E4286" s="300">
        <f t="shared" si="67"/>
        <v>971.15446999999995</v>
      </c>
      <c r="G4286" s="485"/>
      <c r="H4286" s="401"/>
      <c r="I4286" s="200"/>
      <c r="J4286" s="199"/>
      <c r="L4286" s="401"/>
      <c r="M4286" s="7"/>
      <c r="N4286" s="7"/>
    </row>
    <row r="4287" spans="1:14">
      <c r="A4287" s="126" t="s">
        <v>12373</v>
      </c>
      <c r="B4287" s="126"/>
      <c r="C4287" s="126" t="s">
        <v>3128</v>
      </c>
      <c r="D4287" s="278">
        <f>+VLOOKUP(A4287,'LISTA NACIONAL'!A:B,2,0)</f>
        <v>1598.0889999999999</v>
      </c>
      <c r="E4287" s="300">
        <f t="shared" si="67"/>
        <v>1933.68769</v>
      </c>
      <c r="G4287" s="485"/>
      <c r="H4287" s="401"/>
      <c r="I4287" s="200"/>
      <c r="J4287" s="199"/>
      <c r="L4287" s="401"/>
      <c r="M4287" s="7"/>
      <c r="N4287" s="7"/>
    </row>
    <row r="4288" spans="1:14">
      <c r="A4288" s="126" t="s">
        <v>12996</v>
      </c>
      <c r="B4288" s="126"/>
      <c r="C4288" s="126" t="s">
        <v>13604</v>
      </c>
      <c r="D4288" s="278">
        <f>+VLOOKUP(A4288,'LISTA NACIONAL'!A:B,2,0)</f>
        <v>578.71699999999998</v>
      </c>
      <c r="E4288" s="300">
        <f t="shared" si="67"/>
        <v>700.24757</v>
      </c>
      <c r="G4288" s="485"/>
      <c r="H4288" s="401"/>
      <c r="I4288" s="200"/>
      <c r="J4288" s="199"/>
      <c r="L4288" s="401"/>
      <c r="M4288" s="7"/>
      <c r="N4288" s="7"/>
    </row>
    <row r="4289" spans="1:14">
      <c r="A4289" s="126" t="s">
        <v>3161</v>
      </c>
      <c r="B4289" s="126"/>
      <c r="C4289" s="126" t="s">
        <v>3162</v>
      </c>
      <c r="D4289" s="278">
        <f>+VLOOKUP(A4289,'LISTA NACIONAL'!A:B,2,0)</f>
        <v>611.60699999999997</v>
      </c>
      <c r="E4289" s="300">
        <f t="shared" si="67"/>
        <v>740.04446999999993</v>
      </c>
      <c r="G4289" s="485"/>
      <c r="H4289" s="401"/>
      <c r="I4289" s="200"/>
      <c r="J4289" s="199"/>
      <c r="L4289" s="401"/>
      <c r="M4289" s="7"/>
      <c r="N4289" s="7"/>
    </row>
    <row r="4290" spans="1:14">
      <c r="A4290" s="126" t="s">
        <v>3163</v>
      </c>
      <c r="B4290" s="126"/>
      <c r="C4290" s="126" t="s">
        <v>3164</v>
      </c>
      <c r="D4290" s="278">
        <f>+VLOOKUP(A4290,'LISTA NACIONAL'!A:B,2,0)</f>
        <v>601.44500000000005</v>
      </c>
      <c r="E4290" s="300">
        <f t="shared" si="67"/>
        <v>727.74845000000005</v>
      </c>
      <c r="G4290" s="485"/>
      <c r="H4290" s="401"/>
      <c r="I4290" s="200"/>
      <c r="J4290" s="199"/>
      <c r="L4290" s="401"/>
      <c r="M4290" s="7"/>
      <c r="N4290" s="7"/>
    </row>
    <row r="4291" spans="1:14">
      <c r="A4291" s="126" t="s">
        <v>12997</v>
      </c>
      <c r="B4291" s="126"/>
      <c r="C4291" s="126" t="s">
        <v>13605</v>
      </c>
      <c r="D4291" s="278">
        <f>+VLOOKUP(A4291,'LISTA NACIONAL'!A:B,2,0)</f>
        <v>1435.6279999999999</v>
      </c>
      <c r="E4291" s="300">
        <f t="shared" si="67"/>
        <v>1737.10988</v>
      </c>
      <c r="G4291" s="485"/>
      <c r="H4291" s="401"/>
      <c r="I4291" s="200"/>
      <c r="J4291" s="199"/>
      <c r="L4291" s="401"/>
      <c r="M4291" s="7"/>
      <c r="N4291" s="7"/>
    </row>
    <row r="4292" spans="1:14">
      <c r="A4292" s="126" t="s">
        <v>3165</v>
      </c>
      <c r="B4292" s="126"/>
      <c r="C4292" s="126" t="s">
        <v>2745</v>
      </c>
      <c r="D4292" s="278">
        <f>+VLOOKUP(A4292,'LISTA NACIONAL'!A:B,2,0)</f>
        <v>1375.585</v>
      </c>
      <c r="E4292" s="300">
        <f t="shared" si="67"/>
        <v>1664.45785</v>
      </c>
      <c r="G4292" s="485"/>
      <c r="H4292" s="401"/>
      <c r="I4292" s="200"/>
      <c r="J4292" s="199"/>
      <c r="L4292" s="401"/>
      <c r="M4292" s="7"/>
      <c r="N4292" s="7"/>
    </row>
    <row r="4293" spans="1:14">
      <c r="A4293" s="126" t="s">
        <v>12998</v>
      </c>
      <c r="B4293" s="126"/>
      <c r="C4293" s="126" t="s">
        <v>13606</v>
      </c>
      <c r="D4293" s="278">
        <f>+VLOOKUP(A4293,'LISTA NACIONAL'!A:B,2,0)</f>
        <v>741.32500000000005</v>
      </c>
      <c r="E4293" s="300">
        <f t="shared" si="67"/>
        <v>897.00324999999998</v>
      </c>
      <c r="G4293" s="485"/>
      <c r="H4293" s="401"/>
      <c r="I4293" s="200"/>
      <c r="J4293" s="199"/>
      <c r="L4293" s="401"/>
      <c r="M4293" s="7"/>
      <c r="N4293" s="7"/>
    </row>
    <row r="4294" spans="1:14">
      <c r="A4294" s="126" t="s">
        <v>12999</v>
      </c>
      <c r="B4294" s="126"/>
      <c r="C4294" s="126" t="s">
        <v>13607</v>
      </c>
      <c r="D4294" s="278">
        <f>+VLOOKUP(A4294,'LISTA NACIONAL'!A:B,2,0)</f>
        <v>1218.895</v>
      </c>
      <c r="E4294" s="300">
        <f t="shared" si="67"/>
        <v>1474.86295</v>
      </c>
      <c r="G4294" s="485"/>
      <c r="H4294" s="401"/>
      <c r="I4294" s="200"/>
      <c r="J4294" s="199"/>
      <c r="L4294" s="401"/>
      <c r="M4294" s="7"/>
      <c r="N4294" s="7"/>
    </row>
    <row r="4295" spans="1:14">
      <c r="A4295" s="126" t="s">
        <v>13000</v>
      </c>
      <c r="B4295" s="126"/>
      <c r="C4295" s="126" t="s">
        <v>13608</v>
      </c>
      <c r="D4295" s="278">
        <f>+VLOOKUP(A4295,'LISTA NACIONAL'!A:B,2,0)</f>
        <v>718.51900000000001</v>
      </c>
      <c r="E4295" s="300">
        <f t="shared" si="67"/>
        <v>869.40798999999993</v>
      </c>
      <c r="G4295" s="485"/>
      <c r="H4295" s="401"/>
      <c r="I4295" s="200"/>
      <c r="J4295" s="199"/>
      <c r="L4295" s="401"/>
      <c r="M4295" s="7"/>
      <c r="N4295" s="7"/>
    </row>
    <row r="4296" spans="1:14">
      <c r="A4296" s="126" t="s">
        <v>13001</v>
      </c>
      <c r="B4296" s="126"/>
      <c r="C4296" s="126" t="s">
        <v>13609</v>
      </c>
      <c r="D4296" s="278">
        <f>+VLOOKUP(A4296,'LISTA NACIONAL'!A:B,2,0)</f>
        <v>677.29</v>
      </c>
      <c r="E4296" s="300">
        <f t="shared" si="67"/>
        <v>819.52089999999998</v>
      </c>
      <c r="G4296" s="485"/>
      <c r="H4296" s="401"/>
      <c r="I4296" s="200"/>
      <c r="J4296" s="199"/>
      <c r="L4296" s="401"/>
      <c r="M4296" s="7"/>
      <c r="N4296" s="7"/>
    </row>
    <row r="4297" spans="1:14">
      <c r="A4297" s="126" t="s">
        <v>13002</v>
      </c>
      <c r="B4297" s="126"/>
      <c r="C4297" s="126" t="s">
        <v>13610</v>
      </c>
      <c r="D4297" s="278">
        <f>+VLOOKUP(A4297,'LISTA NACIONAL'!A:B,2,0)</f>
        <v>677.29</v>
      </c>
      <c r="E4297" s="300">
        <f t="shared" si="67"/>
        <v>819.52089999999998</v>
      </c>
      <c r="G4297" s="485"/>
      <c r="H4297" s="401"/>
      <c r="I4297" s="200"/>
      <c r="J4297" s="199"/>
      <c r="L4297" s="401"/>
      <c r="M4297" s="7"/>
      <c r="N4297" s="7"/>
    </row>
    <row r="4298" spans="1:14">
      <c r="A4298" s="126" t="s">
        <v>13003</v>
      </c>
      <c r="B4298" s="126"/>
      <c r="C4298" s="126" t="s">
        <v>13611</v>
      </c>
      <c r="D4298" s="278">
        <f>+VLOOKUP(A4298,'LISTA NACIONAL'!A:B,2,0)</f>
        <v>1204.5709999999999</v>
      </c>
      <c r="E4298" s="300">
        <f t="shared" si="67"/>
        <v>1457.5309099999999</v>
      </c>
      <c r="G4298" s="485"/>
      <c r="H4298" s="401"/>
      <c r="I4298" s="200"/>
      <c r="J4298" s="199"/>
      <c r="L4298" s="401"/>
      <c r="M4298" s="7"/>
      <c r="N4298" s="7"/>
    </row>
    <row r="4299" spans="1:14">
      <c r="A4299" s="126" t="s">
        <v>13004</v>
      </c>
      <c r="B4299" s="126"/>
      <c r="C4299" s="126" t="s">
        <v>13612</v>
      </c>
      <c r="D4299" s="278">
        <f>+VLOOKUP(A4299,'LISTA NACIONAL'!A:B,2,0)</f>
        <v>578.71699999999998</v>
      </c>
      <c r="E4299" s="300">
        <f t="shared" si="67"/>
        <v>700.24757</v>
      </c>
      <c r="G4299" s="485"/>
      <c r="H4299" s="401"/>
      <c r="I4299" s="200"/>
      <c r="J4299" s="199"/>
      <c r="L4299" s="401"/>
      <c r="M4299" s="7"/>
      <c r="N4299" s="7"/>
    </row>
    <row r="4300" spans="1:14">
      <c r="A4300" s="126" t="s">
        <v>13005</v>
      </c>
      <c r="B4300" s="126"/>
      <c r="C4300" s="126" t="s">
        <v>13613</v>
      </c>
      <c r="D4300" s="278">
        <f>+VLOOKUP(A4300,'LISTA NACIONAL'!A:B,2,0)</f>
        <v>718.51900000000001</v>
      </c>
      <c r="E4300" s="300">
        <f t="shared" si="67"/>
        <v>869.40798999999993</v>
      </c>
      <c r="G4300" s="485"/>
      <c r="H4300" s="401"/>
      <c r="I4300" s="200"/>
      <c r="J4300" s="199"/>
      <c r="L4300" s="401"/>
      <c r="M4300" s="7"/>
      <c r="N4300" s="7"/>
    </row>
    <row r="4301" spans="1:14">
      <c r="A4301" s="126" t="s">
        <v>13006</v>
      </c>
      <c r="B4301" s="126"/>
      <c r="C4301" s="126" t="s">
        <v>13614</v>
      </c>
      <c r="D4301" s="278">
        <f>+VLOOKUP(A4301,'LISTA NACIONAL'!A:B,2,0)</f>
        <v>611.60699999999997</v>
      </c>
      <c r="E4301" s="300">
        <f t="shared" si="67"/>
        <v>740.04446999999993</v>
      </c>
      <c r="G4301" s="485"/>
      <c r="H4301" s="401"/>
      <c r="I4301" s="200"/>
      <c r="J4301" s="199"/>
      <c r="L4301" s="401"/>
      <c r="M4301" s="7"/>
      <c r="N4301" s="7"/>
    </row>
    <row r="4302" spans="1:14">
      <c r="A4302" s="126" t="s">
        <v>13007</v>
      </c>
      <c r="B4302" s="126"/>
      <c r="C4302" s="126" t="s">
        <v>13615</v>
      </c>
      <c r="D4302" s="278">
        <f>+VLOOKUP(A4302,'LISTA NACIONAL'!A:B,2,0)</f>
        <v>1062.0329999999999</v>
      </c>
      <c r="E4302" s="300">
        <f t="shared" si="67"/>
        <v>1285.0599299999999</v>
      </c>
      <c r="G4302" s="485"/>
      <c r="H4302" s="401"/>
      <c r="I4302" s="200"/>
      <c r="J4302" s="199"/>
      <c r="L4302" s="401"/>
      <c r="M4302" s="7"/>
      <c r="N4302" s="7"/>
    </row>
    <row r="4303" spans="1:14">
      <c r="A4303" s="126" t="s">
        <v>13008</v>
      </c>
      <c r="B4303" s="126"/>
      <c r="C4303" s="126" t="s">
        <v>13616</v>
      </c>
      <c r="D4303" s="278">
        <f>+VLOOKUP(A4303,'LISTA NACIONAL'!A:B,2,0)</f>
        <v>741.32500000000005</v>
      </c>
      <c r="E4303" s="300">
        <f t="shared" si="67"/>
        <v>897.00324999999998</v>
      </c>
      <c r="G4303" s="485"/>
      <c r="H4303" s="401"/>
      <c r="I4303" s="200"/>
      <c r="J4303" s="199"/>
      <c r="L4303" s="401"/>
      <c r="M4303" s="7"/>
      <c r="N4303" s="7"/>
    </row>
    <row r="4304" spans="1:14">
      <c r="A4304" s="126" t="s">
        <v>13009</v>
      </c>
      <c r="B4304" s="126"/>
      <c r="C4304" s="126" t="s">
        <v>13617</v>
      </c>
      <c r="D4304" s="278">
        <f>+VLOOKUP(A4304,'LISTA NACIONAL'!A:B,2,0)</f>
        <v>721.32399999999996</v>
      </c>
      <c r="E4304" s="300">
        <f t="shared" si="67"/>
        <v>872.80203999999992</v>
      </c>
      <c r="G4304" s="485"/>
      <c r="H4304" s="401"/>
      <c r="I4304" s="200"/>
      <c r="J4304" s="199"/>
      <c r="L4304" s="401"/>
      <c r="M4304" s="7"/>
      <c r="N4304" s="7"/>
    </row>
    <row r="4305" spans="1:14">
      <c r="A4305" s="126" t="s">
        <v>13010</v>
      </c>
      <c r="B4305" s="126"/>
      <c r="C4305" s="126" t="s">
        <v>13618</v>
      </c>
      <c r="D4305" s="278">
        <f>+VLOOKUP(A4305,'LISTA NACIONAL'!A:B,2,0)</f>
        <v>1244.42</v>
      </c>
      <c r="E4305" s="300">
        <f t="shared" si="67"/>
        <v>1505.7482</v>
      </c>
      <c r="G4305" s="485"/>
      <c r="H4305" s="401"/>
      <c r="I4305" s="200"/>
      <c r="J4305" s="199"/>
      <c r="L4305" s="401"/>
      <c r="M4305" s="7"/>
      <c r="N4305" s="7"/>
    </row>
    <row r="4306" spans="1:14">
      <c r="A4306" s="126" t="s">
        <v>13011</v>
      </c>
      <c r="B4306" s="126"/>
      <c r="C4306" s="126" t="s">
        <v>13619</v>
      </c>
      <c r="D4306" s="278">
        <f>+VLOOKUP(A4306,'LISTA NACIONAL'!A:B,2,0)</f>
        <v>1181.7139999999999</v>
      </c>
      <c r="E4306" s="300">
        <f t="shared" si="67"/>
        <v>1429.8739399999999</v>
      </c>
      <c r="G4306" s="485"/>
      <c r="H4306" s="401"/>
      <c r="I4306" s="200"/>
      <c r="J4306" s="199"/>
      <c r="L4306" s="401"/>
      <c r="M4306" s="7"/>
      <c r="N4306" s="7"/>
    </row>
    <row r="4307" spans="1:14">
      <c r="A4307" s="126" t="s">
        <v>13012</v>
      </c>
      <c r="B4307" s="126"/>
      <c r="C4307" s="126" t="s">
        <v>13620</v>
      </c>
      <c r="D4307" s="278">
        <f>+VLOOKUP(A4307,'LISTA NACIONAL'!A:B,2,0)</f>
        <v>1538.0909999999999</v>
      </c>
      <c r="E4307" s="300">
        <f t="shared" si="67"/>
        <v>1861.0901099999999</v>
      </c>
      <c r="G4307" s="485"/>
      <c r="H4307" s="401"/>
      <c r="I4307" s="200"/>
      <c r="J4307" s="199"/>
      <c r="L4307" s="401"/>
      <c r="M4307" s="7"/>
      <c r="N4307" s="7"/>
    </row>
    <row r="4308" spans="1:14">
      <c r="A4308" s="126" t="s">
        <v>13013</v>
      </c>
      <c r="B4308" s="126"/>
      <c r="C4308" s="126" t="s">
        <v>13621</v>
      </c>
      <c r="D4308" s="278">
        <f>+VLOOKUP(A4308,'LISTA NACIONAL'!A:B,2,0)</f>
        <v>677.29</v>
      </c>
      <c r="E4308" s="300">
        <f t="shared" si="67"/>
        <v>819.52089999999998</v>
      </c>
      <c r="G4308" s="485"/>
      <c r="H4308" s="401"/>
      <c r="I4308" s="200"/>
      <c r="J4308" s="199"/>
      <c r="L4308" s="401"/>
      <c r="M4308" s="7"/>
      <c r="N4308" s="7"/>
    </row>
    <row r="4309" spans="1:14">
      <c r="A4309" s="126" t="s">
        <v>13014</v>
      </c>
      <c r="B4309" s="126"/>
      <c r="C4309" s="126" t="s">
        <v>13622</v>
      </c>
      <c r="D4309" s="278">
        <f>+VLOOKUP(A4309,'LISTA NACIONAL'!A:B,2,0)</f>
        <v>570.27800000000002</v>
      </c>
      <c r="E4309" s="300">
        <f t="shared" si="67"/>
        <v>690.03638000000001</v>
      </c>
      <c r="G4309" s="485"/>
      <c r="H4309" s="401"/>
      <c r="I4309" s="200"/>
      <c r="J4309" s="199"/>
      <c r="L4309" s="401"/>
      <c r="M4309" s="7"/>
      <c r="N4309" s="7"/>
    </row>
    <row r="4310" spans="1:14">
      <c r="A4310" s="126" t="s">
        <v>13015</v>
      </c>
      <c r="B4310" s="126"/>
      <c r="C4310" s="126" t="s">
        <v>13623</v>
      </c>
      <c r="D4310" s="278">
        <f>+VLOOKUP(A4310,'LISTA NACIONAL'!A:B,2,0)</f>
        <v>648.68299999999999</v>
      </c>
      <c r="E4310" s="300">
        <f t="shared" si="67"/>
        <v>784.90643</v>
      </c>
      <c r="G4310" s="485"/>
      <c r="H4310" s="401"/>
      <c r="I4310" s="200"/>
      <c r="J4310" s="199"/>
      <c r="L4310" s="401"/>
      <c r="M4310" s="7"/>
      <c r="N4310" s="7"/>
    </row>
    <row r="4311" spans="1:14">
      <c r="A4311" s="126" t="s">
        <v>13016</v>
      </c>
      <c r="B4311" s="126"/>
      <c r="C4311" s="126" t="s">
        <v>13624</v>
      </c>
      <c r="D4311" s="278">
        <f>+VLOOKUP(A4311,'LISTA NACIONAL'!A:B,2,0)</f>
        <v>704.16300000000001</v>
      </c>
      <c r="E4311" s="300">
        <f t="shared" si="67"/>
        <v>852.03723000000002</v>
      </c>
      <c r="G4311" s="485"/>
      <c r="H4311" s="401"/>
      <c r="I4311" s="200"/>
      <c r="J4311" s="199"/>
      <c r="L4311" s="401"/>
      <c r="M4311" s="7"/>
      <c r="N4311" s="7"/>
    </row>
    <row r="4312" spans="1:14">
      <c r="A4312" s="126" t="s">
        <v>13017</v>
      </c>
      <c r="B4312" s="126"/>
      <c r="C4312" s="126" t="s">
        <v>13625</v>
      </c>
      <c r="D4312" s="278">
        <f>+VLOOKUP(A4312,'LISTA NACIONAL'!A:B,2,0)</f>
        <v>648.68299999999999</v>
      </c>
      <c r="E4312" s="300">
        <f t="shared" si="67"/>
        <v>784.90643</v>
      </c>
      <c r="G4312" s="485"/>
      <c r="H4312" s="401"/>
      <c r="I4312" s="200"/>
      <c r="J4312" s="199"/>
      <c r="L4312" s="401"/>
      <c r="M4312" s="7"/>
      <c r="N4312" s="7"/>
    </row>
    <row r="4313" spans="1:14">
      <c r="A4313" s="126" t="s">
        <v>13018</v>
      </c>
      <c r="B4313" s="126"/>
      <c r="C4313" s="126" t="s">
        <v>13626</v>
      </c>
      <c r="D4313" s="278">
        <f>+VLOOKUP(A4313,'LISTA NACIONAL'!A:B,2,0)</f>
        <v>704.16300000000001</v>
      </c>
      <c r="E4313" s="300">
        <f t="shared" si="67"/>
        <v>852.03723000000002</v>
      </c>
      <c r="G4313" s="485"/>
      <c r="H4313" s="401"/>
      <c r="I4313" s="200"/>
      <c r="J4313" s="199"/>
      <c r="L4313" s="401"/>
      <c r="M4313" s="7"/>
      <c r="N4313" s="7"/>
    </row>
    <row r="4314" spans="1:14">
      <c r="A4314" s="126" t="s">
        <v>13019</v>
      </c>
      <c r="B4314" s="126"/>
      <c r="C4314" s="126" t="s">
        <v>13627</v>
      </c>
      <c r="D4314" s="278">
        <f>+VLOOKUP(A4314,'LISTA NACIONAL'!A:B,2,0)</f>
        <v>741.32500000000005</v>
      </c>
      <c r="E4314" s="300">
        <f t="shared" ref="E4314:E4377" si="68">+D4314*1.21</f>
        <v>897.00324999999998</v>
      </c>
      <c r="G4314" s="485"/>
      <c r="H4314" s="401"/>
      <c r="I4314" s="200"/>
      <c r="J4314" s="199"/>
      <c r="L4314" s="401"/>
      <c r="M4314" s="7"/>
      <c r="N4314" s="7"/>
    </row>
    <row r="4315" spans="1:14">
      <c r="A4315" s="126" t="s">
        <v>13020</v>
      </c>
      <c r="B4315" s="126"/>
      <c r="C4315" s="126" t="s">
        <v>13628</v>
      </c>
      <c r="D4315" s="278">
        <f>+VLOOKUP(A4315,'LISTA NACIONAL'!A:B,2,0)</f>
        <v>1176.145</v>
      </c>
      <c r="E4315" s="300">
        <f t="shared" si="68"/>
        <v>1423.13545</v>
      </c>
      <c r="G4315" s="485"/>
      <c r="H4315" s="401"/>
      <c r="I4315" s="200"/>
      <c r="J4315" s="199"/>
      <c r="L4315" s="401"/>
      <c r="M4315" s="7"/>
      <c r="N4315" s="7"/>
    </row>
    <row r="4316" spans="1:14">
      <c r="A4316" s="126" t="s">
        <v>13021</v>
      </c>
      <c r="B4316" s="126"/>
      <c r="C4316" s="126" t="s">
        <v>13629</v>
      </c>
      <c r="D4316" s="278">
        <f>+VLOOKUP(A4316,'LISTA NACIONAL'!A:B,2,0)</f>
        <v>1005.009</v>
      </c>
      <c r="E4316" s="300">
        <f t="shared" si="68"/>
        <v>1216.06089</v>
      </c>
      <c r="G4316" s="485"/>
      <c r="H4316" s="401"/>
      <c r="I4316" s="200"/>
      <c r="J4316" s="199"/>
      <c r="L4316" s="401"/>
      <c r="M4316" s="7"/>
      <c r="N4316" s="7"/>
    </row>
    <row r="4317" spans="1:14">
      <c r="A4317" s="126" t="s">
        <v>13022</v>
      </c>
      <c r="B4317" s="126"/>
      <c r="C4317" s="126" t="s">
        <v>13630</v>
      </c>
      <c r="D4317" s="278">
        <f>+VLOOKUP(A4317,'LISTA NACIONAL'!A:B,2,0)</f>
        <v>1244.42</v>
      </c>
      <c r="E4317" s="300">
        <f t="shared" si="68"/>
        <v>1505.7482</v>
      </c>
      <c r="G4317" s="485"/>
      <c r="H4317" s="401"/>
      <c r="I4317" s="200"/>
      <c r="J4317" s="199"/>
      <c r="L4317" s="401"/>
      <c r="M4317" s="7"/>
      <c r="N4317" s="7"/>
    </row>
    <row r="4318" spans="1:14">
      <c r="A4318" s="126" t="s">
        <v>13023</v>
      </c>
      <c r="B4318" s="126"/>
      <c r="C4318" s="126" t="s">
        <v>13631</v>
      </c>
      <c r="D4318" s="278">
        <f>+VLOOKUP(A4318,'LISTA NACIONAL'!A:B,2,0)</f>
        <v>1375.585</v>
      </c>
      <c r="E4318" s="300">
        <f t="shared" si="68"/>
        <v>1664.45785</v>
      </c>
      <c r="G4318" s="485"/>
      <c r="H4318" s="401"/>
      <c r="I4318" s="200"/>
      <c r="J4318" s="199"/>
      <c r="L4318" s="401"/>
      <c r="M4318" s="7"/>
      <c r="N4318" s="7"/>
    </row>
    <row r="4319" spans="1:14">
      <c r="A4319" s="126" t="s">
        <v>13024</v>
      </c>
      <c r="B4319" s="126"/>
      <c r="C4319" s="126" t="s">
        <v>13632</v>
      </c>
      <c r="D4319" s="278">
        <f>+VLOOKUP(A4319,'LISTA NACIONAL'!A:B,2,0)</f>
        <v>1044.799</v>
      </c>
      <c r="E4319" s="300">
        <f t="shared" si="68"/>
        <v>1264.20679</v>
      </c>
      <c r="G4319" s="485"/>
      <c r="H4319" s="401"/>
      <c r="I4319" s="200"/>
      <c r="J4319" s="199"/>
      <c r="L4319" s="401"/>
      <c r="M4319" s="7"/>
      <c r="N4319" s="7"/>
    </row>
    <row r="4320" spans="1:14">
      <c r="A4320" s="126" t="s">
        <v>13025</v>
      </c>
      <c r="B4320" s="126"/>
      <c r="C4320" s="126" t="s">
        <v>13633</v>
      </c>
      <c r="D4320" s="278">
        <f>+VLOOKUP(A4320,'LISTA NACIONAL'!A:B,2,0)</f>
        <v>625.83299999999997</v>
      </c>
      <c r="E4320" s="300">
        <f t="shared" si="68"/>
        <v>757.25792999999999</v>
      </c>
      <c r="G4320" s="485"/>
      <c r="H4320" s="401"/>
      <c r="I4320" s="200"/>
      <c r="J4320" s="199"/>
      <c r="L4320" s="401"/>
      <c r="M4320" s="7"/>
      <c r="N4320" s="7"/>
    </row>
    <row r="4321" spans="1:14">
      <c r="A4321" s="126" t="s">
        <v>13026</v>
      </c>
      <c r="B4321" s="126"/>
      <c r="C4321" s="126" t="s">
        <v>13634</v>
      </c>
      <c r="D4321" s="278">
        <f>+VLOOKUP(A4321,'LISTA NACIONAL'!A:B,2,0)</f>
        <v>704.16300000000001</v>
      </c>
      <c r="E4321" s="300">
        <f t="shared" si="68"/>
        <v>852.03723000000002</v>
      </c>
      <c r="G4321" s="485"/>
      <c r="H4321" s="401"/>
      <c r="I4321" s="200"/>
      <c r="J4321" s="199"/>
      <c r="L4321" s="401"/>
      <c r="M4321" s="7"/>
      <c r="N4321" s="7"/>
    </row>
    <row r="4322" spans="1:14">
      <c r="A4322" s="126" t="s">
        <v>13027</v>
      </c>
      <c r="B4322" s="126"/>
      <c r="C4322" s="126" t="s">
        <v>13635</v>
      </c>
      <c r="D4322" s="278">
        <f>+VLOOKUP(A4322,'LISTA NACIONAL'!A:B,2,0)</f>
        <v>1375.585</v>
      </c>
      <c r="E4322" s="300">
        <f t="shared" si="68"/>
        <v>1664.45785</v>
      </c>
      <c r="G4322" s="485"/>
      <c r="H4322" s="401"/>
      <c r="I4322" s="200"/>
      <c r="J4322" s="199"/>
      <c r="L4322" s="401"/>
      <c r="M4322" s="7"/>
      <c r="N4322" s="7"/>
    </row>
    <row r="4323" spans="1:14">
      <c r="A4323" s="126" t="s">
        <v>13028</v>
      </c>
      <c r="B4323" s="126"/>
      <c r="C4323" s="126" t="s">
        <v>13636</v>
      </c>
      <c r="D4323" s="278">
        <f>+VLOOKUP(A4323,'LISTA NACIONAL'!A:B,2,0)</f>
        <v>1282.8389999999999</v>
      </c>
      <c r="E4323" s="300">
        <f t="shared" si="68"/>
        <v>1552.2351899999999</v>
      </c>
      <c r="G4323" s="485"/>
      <c r="H4323" s="401"/>
      <c r="I4323" s="200"/>
      <c r="J4323" s="199"/>
      <c r="L4323" s="401"/>
      <c r="M4323" s="7"/>
      <c r="N4323" s="7"/>
    </row>
    <row r="4324" spans="1:14">
      <c r="A4324" s="126" t="s">
        <v>13029</v>
      </c>
      <c r="B4324" s="126"/>
      <c r="C4324" s="126" t="s">
        <v>13637</v>
      </c>
      <c r="D4324" s="278">
        <f>+VLOOKUP(A4324,'LISTA NACIONAL'!A:B,2,0)</f>
        <v>1667.7529999999999</v>
      </c>
      <c r="E4324" s="300">
        <f t="shared" si="68"/>
        <v>2017.9811299999999</v>
      </c>
      <c r="G4324" s="485"/>
      <c r="H4324" s="401"/>
      <c r="I4324" s="200"/>
      <c r="J4324" s="199"/>
      <c r="L4324" s="401"/>
      <c r="M4324" s="7"/>
      <c r="N4324" s="7"/>
    </row>
    <row r="4325" spans="1:14">
      <c r="A4325" s="126" t="s">
        <v>13030</v>
      </c>
      <c r="B4325" s="126"/>
      <c r="C4325" s="126" t="s">
        <v>13638</v>
      </c>
      <c r="D4325" s="278">
        <f>+VLOOKUP(A4325,'LISTA NACIONAL'!A:B,2,0)</f>
        <v>704.16300000000001</v>
      </c>
      <c r="E4325" s="300">
        <f t="shared" si="68"/>
        <v>852.03723000000002</v>
      </c>
      <c r="G4325" s="485"/>
      <c r="H4325" s="401"/>
      <c r="I4325" s="200"/>
      <c r="J4325" s="199"/>
      <c r="L4325" s="401"/>
      <c r="M4325" s="7"/>
      <c r="N4325" s="7"/>
    </row>
    <row r="4326" spans="1:14">
      <c r="A4326" s="126" t="s">
        <v>13031</v>
      </c>
      <c r="B4326" s="126"/>
      <c r="C4326" s="126" t="s">
        <v>13639</v>
      </c>
      <c r="D4326" s="278">
        <f>+VLOOKUP(A4326,'LISTA NACIONAL'!A:B,2,0)</f>
        <v>999.38300000000004</v>
      </c>
      <c r="E4326" s="300">
        <f t="shared" si="68"/>
        <v>1209.25343</v>
      </c>
      <c r="G4326" s="485"/>
      <c r="H4326" s="401"/>
      <c r="I4326" s="200"/>
      <c r="J4326" s="199"/>
      <c r="L4326" s="401"/>
      <c r="M4326" s="7"/>
      <c r="N4326" s="7"/>
    </row>
    <row r="4327" spans="1:14">
      <c r="A4327" s="126" t="s">
        <v>13032</v>
      </c>
      <c r="B4327" s="126"/>
      <c r="C4327" s="126" t="s">
        <v>13640</v>
      </c>
      <c r="D4327" s="278">
        <f>+VLOOKUP(A4327,'LISTA NACIONAL'!A:B,2,0)</f>
        <v>691.44600000000003</v>
      </c>
      <c r="E4327" s="300">
        <f t="shared" si="68"/>
        <v>836.64966000000004</v>
      </c>
      <c r="G4327" s="485"/>
      <c r="H4327" s="401"/>
      <c r="I4327" s="200"/>
      <c r="J4327" s="199"/>
      <c r="L4327" s="401"/>
      <c r="M4327" s="7"/>
      <c r="N4327" s="7"/>
    </row>
    <row r="4328" spans="1:14">
      <c r="A4328" s="126" t="s">
        <v>13033</v>
      </c>
      <c r="B4328" s="126"/>
      <c r="C4328" s="126" t="s">
        <v>13641</v>
      </c>
      <c r="D4328" s="278">
        <f>+VLOOKUP(A4328,'LISTA NACIONAL'!A:B,2,0)</f>
        <v>802.60699999999997</v>
      </c>
      <c r="E4328" s="300">
        <f t="shared" si="68"/>
        <v>971.15446999999995</v>
      </c>
      <c r="G4328" s="485"/>
      <c r="H4328" s="401"/>
      <c r="I4328" s="200"/>
      <c r="J4328" s="199"/>
      <c r="L4328" s="401"/>
      <c r="M4328" s="7"/>
      <c r="N4328" s="7"/>
    </row>
    <row r="4329" spans="1:14">
      <c r="A4329" s="126" t="s">
        <v>13034</v>
      </c>
      <c r="B4329" s="126"/>
      <c r="C4329" s="126" t="s">
        <v>13642</v>
      </c>
      <c r="D4329" s="278">
        <f>+VLOOKUP(A4329,'LISTA NACIONAL'!A:B,2,0)</f>
        <v>1167.4860000000001</v>
      </c>
      <c r="E4329" s="300">
        <f t="shared" si="68"/>
        <v>1412.65806</v>
      </c>
      <c r="G4329" s="485"/>
      <c r="H4329" s="401"/>
      <c r="I4329" s="200"/>
      <c r="J4329" s="199"/>
      <c r="L4329" s="401"/>
      <c r="M4329" s="7"/>
      <c r="N4329" s="7"/>
    </row>
    <row r="4330" spans="1:14">
      <c r="A4330" s="126" t="s">
        <v>13035</v>
      </c>
      <c r="B4330" s="126"/>
      <c r="C4330" s="126" t="s">
        <v>13643</v>
      </c>
      <c r="D4330" s="278">
        <f>+VLOOKUP(A4330,'LISTA NACIONAL'!A:B,2,0)</f>
        <v>704.16300000000001</v>
      </c>
      <c r="E4330" s="300">
        <f t="shared" si="68"/>
        <v>852.03723000000002</v>
      </c>
      <c r="G4330" s="485"/>
      <c r="H4330" s="401"/>
      <c r="I4330" s="200"/>
      <c r="J4330" s="199"/>
      <c r="L4330" s="401"/>
      <c r="M4330" s="7"/>
      <c r="N4330" s="7"/>
    </row>
    <row r="4331" spans="1:14">
      <c r="A4331" s="126" t="s">
        <v>13036</v>
      </c>
      <c r="B4331" s="126"/>
      <c r="C4331" s="126" t="s">
        <v>13644</v>
      </c>
      <c r="D4331" s="278">
        <f>+VLOOKUP(A4331,'LISTA NACIONAL'!A:B,2,0)</f>
        <v>1372.6610000000001</v>
      </c>
      <c r="E4331" s="300">
        <f t="shared" si="68"/>
        <v>1660.9198100000001</v>
      </c>
      <c r="G4331" s="485"/>
      <c r="H4331" s="401"/>
      <c r="I4331" s="200"/>
      <c r="J4331" s="199"/>
      <c r="L4331" s="401"/>
      <c r="M4331" s="7"/>
      <c r="N4331" s="7"/>
    </row>
    <row r="4332" spans="1:14">
      <c r="A4332" s="126" t="s">
        <v>13037</v>
      </c>
      <c r="B4332" s="126"/>
      <c r="C4332" s="126" t="s">
        <v>13645</v>
      </c>
      <c r="D4332" s="278">
        <f>+VLOOKUP(A4332,'LISTA NACIONAL'!A:B,2,0)</f>
        <v>704.16300000000001</v>
      </c>
      <c r="E4332" s="300">
        <f t="shared" si="68"/>
        <v>852.03723000000002</v>
      </c>
      <c r="G4332" s="485"/>
      <c r="H4332" s="401"/>
      <c r="I4332" s="200"/>
      <c r="J4332" s="199"/>
      <c r="L4332" s="401"/>
      <c r="M4332" s="7"/>
      <c r="N4332" s="7"/>
    </row>
    <row r="4333" spans="1:14">
      <c r="A4333" s="126" t="s">
        <v>13038</v>
      </c>
      <c r="B4333" s="126"/>
      <c r="C4333" s="126" t="s">
        <v>13646</v>
      </c>
      <c r="D4333" s="278">
        <f>+VLOOKUP(A4333,'LISTA NACIONAL'!A:B,2,0)</f>
        <v>677.29</v>
      </c>
      <c r="E4333" s="300">
        <f t="shared" si="68"/>
        <v>819.52089999999998</v>
      </c>
      <c r="G4333" s="485"/>
      <c r="H4333" s="401"/>
      <c r="I4333" s="200"/>
      <c r="J4333" s="199"/>
      <c r="L4333" s="401"/>
      <c r="M4333" s="7"/>
      <c r="N4333" s="7"/>
    </row>
    <row r="4334" spans="1:14">
      <c r="A4334" s="126" t="s">
        <v>13039</v>
      </c>
      <c r="B4334" s="126"/>
      <c r="C4334" s="126" t="s">
        <v>13647</v>
      </c>
      <c r="D4334" s="278">
        <f>+VLOOKUP(A4334,'LISTA NACIONAL'!A:B,2,0)</f>
        <v>1468.2629999999999</v>
      </c>
      <c r="E4334" s="300">
        <f t="shared" si="68"/>
        <v>1776.5982299999998</v>
      </c>
      <c r="G4334" s="485"/>
      <c r="H4334" s="401"/>
      <c r="I4334" s="200"/>
      <c r="J4334" s="199"/>
      <c r="L4334" s="401"/>
      <c r="M4334" s="7"/>
      <c r="N4334" s="7"/>
    </row>
    <row r="4335" spans="1:14">
      <c r="A4335" s="126" t="s">
        <v>13040</v>
      </c>
      <c r="B4335" s="126"/>
      <c r="C4335" s="126" t="s">
        <v>13648</v>
      </c>
      <c r="D4335" s="278">
        <f>+VLOOKUP(A4335,'LISTA NACIONAL'!A:B,2,0)</f>
        <v>1204.5709999999999</v>
      </c>
      <c r="E4335" s="300">
        <f t="shared" si="68"/>
        <v>1457.5309099999999</v>
      </c>
      <c r="G4335" s="485"/>
      <c r="H4335" s="401"/>
      <c r="I4335" s="200"/>
      <c r="J4335" s="199"/>
      <c r="L4335" s="401"/>
      <c r="M4335" s="7"/>
      <c r="N4335" s="7"/>
    </row>
    <row r="4336" spans="1:14">
      <c r="A4336" s="126" t="s">
        <v>13041</v>
      </c>
      <c r="B4336" s="126"/>
      <c r="C4336" s="126" t="s">
        <v>13649</v>
      </c>
      <c r="D4336" s="278">
        <f>+VLOOKUP(A4336,'LISTA NACIONAL'!A:B,2,0)</f>
        <v>1372.6610000000001</v>
      </c>
      <c r="E4336" s="300">
        <f t="shared" si="68"/>
        <v>1660.9198100000001</v>
      </c>
      <c r="G4336" s="485"/>
      <c r="H4336" s="401"/>
      <c r="I4336" s="200"/>
      <c r="J4336" s="199"/>
      <c r="L4336" s="401"/>
      <c r="M4336" s="7"/>
      <c r="N4336" s="7"/>
    </row>
    <row r="4337" spans="1:14">
      <c r="A4337" s="126" t="s">
        <v>13042</v>
      </c>
      <c r="B4337" s="126"/>
      <c r="C4337" s="126" t="s">
        <v>13650</v>
      </c>
      <c r="D4337" s="278">
        <f>+VLOOKUP(A4337,'LISTA NACIONAL'!A:B,2,0)</f>
        <v>1302.902</v>
      </c>
      <c r="E4337" s="300">
        <f t="shared" si="68"/>
        <v>1576.51142</v>
      </c>
      <c r="G4337" s="485"/>
      <c r="H4337" s="401"/>
      <c r="I4337" s="200"/>
      <c r="J4337" s="199"/>
      <c r="L4337" s="401"/>
      <c r="M4337" s="7"/>
      <c r="N4337" s="7"/>
    </row>
    <row r="4338" spans="1:14">
      <c r="A4338" s="126" t="s">
        <v>13043</v>
      </c>
      <c r="B4338" s="126"/>
      <c r="C4338" s="126" t="s">
        <v>13651</v>
      </c>
      <c r="D4338" s="278">
        <f>+VLOOKUP(A4338,'LISTA NACIONAL'!A:B,2,0)</f>
        <v>1244.42</v>
      </c>
      <c r="E4338" s="300">
        <f t="shared" si="68"/>
        <v>1505.7482</v>
      </c>
      <c r="G4338" s="485"/>
      <c r="H4338" s="401"/>
      <c r="I4338" s="200"/>
      <c r="J4338" s="199"/>
      <c r="L4338" s="401"/>
      <c r="M4338" s="7"/>
      <c r="N4338" s="7"/>
    </row>
    <row r="4339" spans="1:14">
      <c r="A4339" s="126" t="s">
        <v>13044</v>
      </c>
      <c r="B4339" s="126"/>
      <c r="C4339" s="126" t="s">
        <v>13652</v>
      </c>
      <c r="D4339" s="278">
        <f>+VLOOKUP(A4339,'LISTA NACIONAL'!A:B,2,0)</f>
        <v>819.79</v>
      </c>
      <c r="E4339" s="300">
        <f t="shared" si="68"/>
        <v>991.94589999999994</v>
      </c>
      <c r="G4339" s="485"/>
      <c r="H4339" s="401"/>
      <c r="I4339" s="200"/>
      <c r="J4339" s="199"/>
      <c r="L4339" s="401"/>
      <c r="M4339" s="7"/>
      <c r="N4339" s="7"/>
    </row>
    <row r="4340" spans="1:14">
      <c r="A4340" s="126" t="s">
        <v>13045</v>
      </c>
      <c r="B4340" s="126"/>
      <c r="C4340" s="126" t="s">
        <v>13653</v>
      </c>
      <c r="D4340" s="278">
        <f>+VLOOKUP(A4340,'LISTA NACIONAL'!A:B,2,0)</f>
        <v>1106.269</v>
      </c>
      <c r="E4340" s="300">
        <f t="shared" si="68"/>
        <v>1338.5854899999999</v>
      </c>
      <c r="G4340" s="485"/>
      <c r="H4340" s="401"/>
      <c r="I4340" s="200"/>
      <c r="J4340" s="199"/>
      <c r="L4340" s="401"/>
      <c r="M4340" s="7"/>
      <c r="N4340" s="7"/>
    </row>
    <row r="4341" spans="1:14">
      <c r="A4341" s="126" t="s">
        <v>13046</v>
      </c>
      <c r="B4341" s="126"/>
      <c r="C4341" s="126" t="s">
        <v>13654</v>
      </c>
      <c r="D4341" s="278">
        <f>+VLOOKUP(A4341,'LISTA NACIONAL'!A:B,2,0)</f>
        <v>833.91300000000001</v>
      </c>
      <c r="E4341" s="300">
        <f t="shared" si="68"/>
        <v>1009.03473</v>
      </c>
      <c r="G4341" s="485"/>
      <c r="H4341" s="401"/>
      <c r="I4341" s="200"/>
      <c r="J4341" s="199"/>
      <c r="L4341" s="401"/>
      <c r="M4341" s="7"/>
      <c r="N4341" s="7"/>
    </row>
    <row r="4342" spans="1:14">
      <c r="A4342" s="126" t="s">
        <v>13047</v>
      </c>
      <c r="B4342" s="126"/>
      <c r="C4342" s="126" t="s">
        <v>13655</v>
      </c>
      <c r="D4342" s="278">
        <f>+VLOOKUP(A4342,'LISTA NACIONAL'!A:B,2,0)</f>
        <v>813.93299999999999</v>
      </c>
      <c r="E4342" s="300">
        <f t="shared" si="68"/>
        <v>984.85892999999999</v>
      </c>
      <c r="G4342" s="485"/>
      <c r="H4342" s="401"/>
      <c r="I4342" s="200"/>
      <c r="J4342" s="199"/>
      <c r="L4342" s="401"/>
      <c r="M4342" s="7"/>
      <c r="N4342" s="7"/>
    </row>
    <row r="4343" spans="1:14">
      <c r="A4343" s="126" t="s">
        <v>12374</v>
      </c>
      <c r="B4343" s="126"/>
      <c r="C4343" s="126" t="s">
        <v>3128</v>
      </c>
      <c r="D4343" s="278">
        <f>+VLOOKUP(A4343,'LISTA NACIONAL'!A:B,2,0)</f>
        <v>1945.9059999999999</v>
      </c>
      <c r="E4343" s="300">
        <f t="shared" si="68"/>
        <v>2354.5462600000001</v>
      </c>
      <c r="G4343" s="485"/>
      <c r="H4343" s="401"/>
      <c r="I4343" s="200"/>
      <c r="J4343" s="199"/>
      <c r="L4343" s="401"/>
      <c r="M4343" s="7"/>
      <c r="N4343" s="7"/>
    </row>
    <row r="4344" spans="1:14">
      <c r="A4344" s="126" t="s">
        <v>13048</v>
      </c>
      <c r="B4344" s="126"/>
      <c r="C4344" s="126" t="s">
        <v>13656</v>
      </c>
      <c r="D4344" s="278">
        <f>+VLOOKUP(A4344,'LISTA NACIONAL'!A:B,2,0)</f>
        <v>952.29100000000005</v>
      </c>
      <c r="E4344" s="300">
        <f t="shared" si="68"/>
        <v>1152.2721100000001</v>
      </c>
      <c r="G4344" s="485"/>
      <c r="H4344" s="401"/>
      <c r="I4344" s="200"/>
      <c r="J4344" s="199"/>
      <c r="L4344" s="401"/>
      <c r="M4344" s="7"/>
      <c r="N4344" s="7"/>
    </row>
    <row r="4345" spans="1:14">
      <c r="A4345" s="126" t="s">
        <v>13049</v>
      </c>
      <c r="B4345" s="126"/>
      <c r="C4345" s="126" t="s">
        <v>13657</v>
      </c>
      <c r="D4345" s="278">
        <f>+VLOOKUP(A4345,'LISTA NACIONAL'!A:B,2,0)</f>
        <v>1218.895</v>
      </c>
      <c r="E4345" s="300">
        <f t="shared" si="68"/>
        <v>1474.86295</v>
      </c>
      <c r="G4345" s="485"/>
      <c r="H4345" s="401"/>
      <c r="I4345" s="200"/>
      <c r="J4345" s="199"/>
      <c r="L4345" s="401"/>
      <c r="M4345" s="7"/>
      <c r="N4345" s="7"/>
    </row>
    <row r="4346" spans="1:14">
      <c r="A4346" s="126" t="s">
        <v>13050</v>
      </c>
      <c r="B4346" s="126"/>
      <c r="C4346" s="126" t="s">
        <v>13658</v>
      </c>
      <c r="D4346" s="278">
        <f>+VLOOKUP(A4346,'LISTA NACIONAL'!A:B,2,0)</f>
        <v>1094.82</v>
      </c>
      <c r="E4346" s="300">
        <f t="shared" si="68"/>
        <v>1324.7321999999999</v>
      </c>
      <c r="G4346" s="485"/>
      <c r="H4346" s="401"/>
      <c r="I4346" s="200"/>
      <c r="J4346" s="199"/>
      <c r="L4346" s="401"/>
      <c r="M4346" s="7"/>
      <c r="N4346" s="7"/>
    </row>
    <row r="4347" spans="1:14">
      <c r="A4347" s="126" t="s">
        <v>13051</v>
      </c>
      <c r="B4347" s="126"/>
      <c r="C4347" s="126" t="s">
        <v>13659</v>
      </c>
      <c r="D4347" s="278">
        <f>+VLOOKUP(A4347,'LISTA NACIONAL'!A:B,2,0)</f>
        <v>764.19899999999996</v>
      </c>
      <c r="E4347" s="300">
        <f t="shared" si="68"/>
        <v>924.68078999999989</v>
      </c>
      <c r="G4347" s="485"/>
      <c r="H4347" s="401"/>
      <c r="I4347" s="200"/>
      <c r="J4347" s="199"/>
      <c r="L4347" s="401"/>
      <c r="M4347" s="7"/>
      <c r="N4347" s="7"/>
    </row>
    <row r="4348" spans="1:14">
      <c r="A4348" s="126" t="s">
        <v>13052</v>
      </c>
      <c r="B4348" s="126"/>
      <c r="C4348" s="126" t="s">
        <v>13660</v>
      </c>
      <c r="D4348" s="278">
        <f>+VLOOKUP(A4348,'LISTA NACIONAL'!A:B,2,0)</f>
        <v>1853.1010000000001</v>
      </c>
      <c r="E4348" s="300">
        <f t="shared" si="68"/>
        <v>2242.2522100000001</v>
      </c>
      <c r="G4348" s="485"/>
      <c r="H4348" s="401"/>
      <c r="I4348" s="200"/>
      <c r="J4348" s="199"/>
      <c r="L4348" s="401"/>
      <c r="M4348" s="7"/>
      <c r="N4348" s="7"/>
    </row>
    <row r="4349" spans="1:14">
      <c r="A4349" s="126" t="s">
        <v>13053</v>
      </c>
      <c r="B4349" s="126"/>
      <c r="C4349" s="126" t="s">
        <v>13661</v>
      </c>
      <c r="D4349" s="278">
        <f>+VLOOKUP(A4349,'LISTA NACIONAL'!A:B,2,0)</f>
        <v>935.19</v>
      </c>
      <c r="E4349" s="300">
        <f t="shared" si="68"/>
        <v>1131.5799</v>
      </c>
      <c r="G4349" s="485"/>
      <c r="H4349" s="401"/>
      <c r="I4349" s="200"/>
      <c r="J4349" s="199"/>
      <c r="L4349" s="401"/>
      <c r="M4349" s="7"/>
      <c r="N4349" s="7"/>
    </row>
    <row r="4350" spans="1:14">
      <c r="A4350" s="126" t="s">
        <v>13054</v>
      </c>
      <c r="B4350" s="126"/>
      <c r="C4350" s="126" t="s">
        <v>13662</v>
      </c>
      <c r="D4350" s="278">
        <f>+VLOOKUP(A4350,'LISTA NACIONAL'!A:B,2,0)</f>
        <v>1720.566</v>
      </c>
      <c r="E4350" s="300">
        <f t="shared" si="68"/>
        <v>2081.8848600000001</v>
      </c>
      <c r="G4350" s="485"/>
      <c r="H4350" s="401"/>
      <c r="I4350" s="200"/>
      <c r="J4350" s="199"/>
      <c r="L4350" s="401"/>
      <c r="M4350" s="7"/>
      <c r="N4350" s="7"/>
    </row>
    <row r="4351" spans="1:14">
      <c r="A4351" s="126" t="s">
        <v>13055</v>
      </c>
      <c r="B4351" s="126"/>
      <c r="C4351" s="126" t="s">
        <v>13663</v>
      </c>
      <c r="D4351" s="278">
        <f>+VLOOKUP(A4351,'LISTA NACIONAL'!A:B,2,0)</f>
        <v>1044.799</v>
      </c>
      <c r="E4351" s="300">
        <f t="shared" si="68"/>
        <v>1264.20679</v>
      </c>
      <c r="G4351" s="485"/>
      <c r="H4351" s="401"/>
      <c r="I4351" s="200"/>
      <c r="J4351" s="199"/>
      <c r="L4351" s="401"/>
      <c r="M4351" s="7"/>
      <c r="N4351" s="7"/>
    </row>
    <row r="4352" spans="1:14">
      <c r="A4352" s="126" t="s">
        <v>13056</v>
      </c>
      <c r="B4352" s="126"/>
      <c r="C4352" s="126" t="s">
        <v>13664</v>
      </c>
      <c r="D4352" s="278">
        <f>+VLOOKUP(A4352,'LISTA NACIONAL'!A:B,2,0)</f>
        <v>1294.4190000000001</v>
      </c>
      <c r="E4352" s="300">
        <f t="shared" si="68"/>
        <v>1566.2469900000001</v>
      </c>
      <c r="G4352" s="485"/>
      <c r="H4352" s="401"/>
      <c r="I4352" s="200"/>
      <c r="J4352" s="199"/>
      <c r="L4352" s="401"/>
      <c r="M4352" s="7"/>
      <c r="N4352" s="7"/>
    </row>
    <row r="4353" spans="1:14">
      <c r="A4353" s="126" t="s">
        <v>13057</v>
      </c>
      <c r="B4353" s="126"/>
      <c r="C4353" s="126" t="s">
        <v>13665</v>
      </c>
      <c r="D4353" s="278">
        <f>+VLOOKUP(A4353,'LISTA NACIONAL'!A:B,2,0)</f>
        <v>1473.91</v>
      </c>
      <c r="E4353" s="300">
        <f t="shared" si="68"/>
        <v>1783.4311</v>
      </c>
      <c r="G4353" s="485"/>
      <c r="H4353" s="401"/>
      <c r="I4353" s="200"/>
      <c r="J4353" s="199"/>
      <c r="L4353" s="401"/>
      <c r="M4353" s="7"/>
      <c r="N4353" s="7"/>
    </row>
    <row r="4354" spans="1:14">
      <c r="A4354" s="126" t="s">
        <v>13058</v>
      </c>
      <c r="B4354" s="126"/>
      <c r="C4354" s="126" t="s">
        <v>13666</v>
      </c>
      <c r="D4354" s="278">
        <f>+VLOOKUP(A4354,'LISTA NACIONAL'!A:B,2,0)</f>
        <v>813.93299999999999</v>
      </c>
      <c r="E4354" s="300">
        <f t="shared" si="68"/>
        <v>984.85892999999999</v>
      </c>
      <c r="G4354" s="485"/>
      <c r="H4354" s="401"/>
      <c r="I4354" s="200"/>
      <c r="J4354" s="199"/>
      <c r="L4354" s="401"/>
      <c r="M4354" s="7"/>
      <c r="N4354" s="7"/>
    </row>
    <row r="4355" spans="1:14">
      <c r="A4355" s="126" t="s">
        <v>13059</v>
      </c>
      <c r="B4355" s="126"/>
      <c r="C4355" s="126" t="s">
        <v>13667</v>
      </c>
      <c r="D4355" s="278">
        <f>+VLOOKUP(A4355,'LISTA NACIONAL'!A:B,2,0)</f>
        <v>1005.009</v>
      </c>
      <c r="E4355" s="300">
        <f t="shared" si="68"/>
        <v>1216.06089</v>
      </c>
      <c r="G4355" s="485"/>
      <c r="H4355" s="401"/>
      <c r="I4355" s="200"/>
      <c r="J4355" s="199"/>
      <c r="L4355" s="401"/>
      <c r="M4355" s="7"/>
      <c r="N4355" s="7"/>
    </row>
    <row r="4356" spans="1:14">
      <c r="A4356" s="126" t="s">
        <v>13060</v>
      </c>
      <c r="B4356" s="126"/>
      <c r="C4356" s="126" t="s">
        <v>13668</v>
      </c>
      <c r="D4356" s="278">
        <f>+VLOOKUP(A4356,'LISTA NACIONAL'!A:B,2,0)</f>
        <v>704.16300000000001</v>
      </c>
      <c r="E4356" s="300">
        <f t="shared" si="68"/>
        <v>852.03723000000002</v>
      </c>
      <c r="G4356" s="485"/>
      <c r="H4356" s="401"/>
      <c r="I4356" s="200"/>
      <c r="J4356" s="199"/>
      <c r="L4356" s="401"/>
      <c r="M4356" s="7"/>
      <c r="N4356" s="7"/>
    </row>
    <row r="4357" spans="1:14">
      <c r="A4357" s="126" t="s">
        <v>13061</v>
      </c>
      <c r="B4357" s="126"/>
      <c r="C4357" s="126" t="s">
        <v>13669</v>
      </c>
      <c r="D4357" s="278">
        <f>+VLOOKUP(A4357,'LISTA NACIONAL'!A:B,2,0)</f>
        <v>578.71699999999998</v>
      </c>
      <c r="E4357" s="300">
        <f t="shared" si="68"/>
        <v>700.24757</v>
      </c>
      <c r="G4357" s="485"/>
      <c r="H4357" s="401"/>
      <c r="I4357" s="200"/>
      <c r="J4357" s="199"/>
      <c r="L4357" s="401"/>
      <c r="M4357" s="7"/>
      <c r="N4357" s="7"/>
    </row>
    <row r="4358" spans="1:14">
      <c r="A4358" s="126" t="s">
        <v>13062</v>
      </c>
      <c r="B4358" s="126"/>
      <c r="C4358" s="126" t="s">
        <v>13670</v>
      </c>
      <c r="D4358" s="278">
        <f>+VLOOKUP(A4358,'LISTA NACIONAL'!A:B,2,0)</f>
        <v>802.60699999999997</v>
      </c>
      <c r="E4358" s="300">
        <f t="shared" si="68"/>
        <v>971.15446999999995</v>
      </c>
      <c r="G4358" s="485"/>
      <c r="H4358" s="401"/>
      <c r="I4358" s="200"/>
      <c r="J4358" s="199"/>
      <c r="L4358" s="401"/>
      <c r="M4358" s="7"/>
      <c r="N4358" s="7"/>
    </row>
    <row r="4359" spans="1:14">
      <c r="A4359" s="126" t="s">
        <v>12375</v>
      </c>
      <c r="B4359" s="126"/>
      <c r="C4359" s="126" t="s">
        <v>3128</v>
      </c>
      <c r="D4359" s="278">
        <f>+VLOOKUP(A4359,'LISTA NACIONAL'!A:B,2,0)</f>
        <v>1589.614</v>
      </c>
      <c r="E4359" s="300">
        <f t="shared" si="68"/>
        <v>1923.4329399999999</v>
      </c>
      <c r="G4359" s="485"/>
      <c r="H4359" s="401"/>
      <c r="I4359" s="200"/>
      <c r="J4359" s="199"/>
      <c r="L4359" s="401"/>
      <c r="M4359" s="7"/>
      <c r="N4359" s="7"/>
    </row>
    <row r="4360" spans="1:14">
      <c r="A4360" s="126" t="s">
        <v>13063</v>
      </c>
      <c r="B4360" s="126"/>
      <c r="C4360" s="126" t="s">
        <v>13671</v>
      </c>
      <c r="D4360" s="278">
        <f>+VLOOKUP(A4360,'LISTA NACIONAL'!A:B,2,0)</f>
        <v>704.16300000000001</v>
      </c>
      <c r="E4360" s="300">
        <f t="shared" si="68"/>
        <v>852.03723000000002</v>
      </c>
      <c r="G4360" s="485"/>
      <c r="H4360" s="401"/>
      <c r="I4360" s="200"/>
      <c r="J4360" s="199"/>
      <c r="L4360" s="401"/>
      <c r="M4360" s="7"/>
      <c r="N4360" s="7"/>
    </row>
    <row r="4361" spans="1:14">
      <c r="A4361" s="126" t="s">
        <v>13064</v>
      </c>
      <c r="B4361" s="126"/>
      <c r="C4361" s="126" t="s">
        <v>13672</v>
      </c>
      <c r="D4361" s="278">
        <f>+VLOOKUP(A4361,'LISTA NACIONAL'!A:B,2,0)</f>
        <v>648.68299999999999</v>
      </c>
      <c r="E4361" s="300">
        <f t="shared" si="68"/>
        <v>784.90643</v>
      </c>
      <c r="G4361" s="485"/>
      <c r="H4361" s="401"/>
      <c r="I4361" s="200"/>
      <c r="J4361" s="199"/>
      <c r="L4361" s="401"/>
      <c r="M4361" s="7"/>
      <c r="N4361" s="7"/>
    </row>
    <row r="4362" spans="1:14">
      <c r="A4362" s="126" t="s">
        <v>13065</v>
      </c>
      <c r="B4362" s="126"/>
      <c r="C4362" s="126" t="s">
        <v>13673</v>
      </c>
      <c r="D4362" s="278">
        <f>+VLOOKUP(A4362,'LISTA NACIONAL'!A:B,2,0)</f>
        <v>1111.9490000000001</v>
      </c>
      <c r="E4362" s="300">
        <f t="shared" si="68"/>
        <v>1345.45829</v>
      </c>
      <c r="G4362" s="485"/>
      <c r="H4362" s="401"/>
      <c r="I4362" s="200"/>
      <c r="J4362" s="199"/>
      <c r="L4362" s="401"/>
      <c r="M4362" s="7"/>
      <c r="N4362" s="7"/>
    </row>
    <row r="4363" spans="1:14">
      <c r="A4363" s="126" t="s">
        <v>13066</v>
      </c>
      <c r="B4363" s="126"/>
      <c r="C4363" s="126" t="s">
        <v>13674</v>
      </c>
      <c r="D4363" s="278">
        <f>+VLOOKUP(A4363,'LISTA NACIONAL'!A:B,2,0)</f>
        <v>1546.73</v>
      </c>
      <c r="E4363" s="300">
        <f t="shared" si="68"/>
        <v>1871.5433</v>
      </c>
      <c r="G4363" s="485"/>
      <c r="H4363" s="401"/>
      <c r="I4363" s="200"/>
      <c r="J4363" s="199"/>
      <c r="L4363" s="401"/>
      <c r="M4363" s="7"/>
      <c r="N4363" s="7"/>
    </row>
    <row r="4364" spans="1:14">
      <c r="A4364" s="126" t="s">
        <v>13067</v>
      </c>
      <c r="B4364" s="126"/>
      <c r="C4364" s="126" t="s">
        <v>13675</v>
      </c>
      <c r="D4364" s="278">
        <f>+VLOOKUP(A4364,'LISTA NACIONAL'!A:B,2,0)</f>
        <v>848.22500000000002</v>
      </c>
      <c r="E4364" s="300">
        <f t="shared" si="68"/>
        <v>1026.3522499999999</v>
      </c>
      <c r="G4364" s="485"/>
      <c r="H4364" s="401"/>
      <c r="I4364" s="200"/>
      <c r="J4364" s="199"/>
      <c r="L4364" s="401"/>
      <c r="M4364" s="7"/>
      <c r="N4364" s="7"/>
    </row>
    <row r="4365" spans="1:14">
      <c r="A4365" s="126" t="s">
        <v>13068</v>
      </c>
      <c r="B4365" s="126"/>
      <c r="C4365" s="126" t="s">
        <v>13676</v>
      </c>
      <c r="D4365" s="278">
        <f>+VLOOKUP(A4365,'LISTA NACIONAL'!A:B,2,0)</f>
        <v>1044.799</v>
      </c>
      <c r="E4365" s="300">
        <f t="shared" si="68"/>
        <v>1264.20679</v>
      </c>
      <c r="G4365" s="485"/>
      <c r="H4365" s="401"/>
      <c r="I4365" s="200"/>
      <c r="J4365" s="199"/>
      <c r="L4365" s="401"/>
      <c r="M4365" s="7"/>
      <c r="N4365" s="7"/>
    </row>
    <row r="4366" spans="1:14">
      <c r="A4366" s="126" t="s">
        <v>13069</v>
      </c>
      <c r="B4366" s="126"/>
      <c r="C4366" s="126" t="s">
        <v>13677</v>
      </c>
      <c r="D4366" s="278">
        <f>+VLOOKUP(A4366,'LISTA NACIONAL'!A:B,2,0)</f>
        <v>648.68299999999999</v>
      </c>
      <c r="E4366" s="300">
        <f t="shared" si="68"/>
        <v>784.90643</v>
      </c>
      <c r="G4366" s="485"/>
      <c r="H4366" s="401"/>
      <c r="I4366" s="200"/>
      <c r="J4366" s="199"/>
      <c r="L4366" s="401"/>
      <c r="M4366" s="7"/>
      <c r="N4366" s="7"/>
    </row>
    <row r="4367" spans="1:14">
      <c r="A4367" s="126" t="s">
        <v>2155</v>
      </c>
      <c r="B4367" s="126"/>
      <c r="C4367" s="126" t="s">
        <v>2156</v>
      </c>
      <c r="D4367" s="278">
        <f>+VLOOKUP(A4367,'LISTA NACIONAL'!A:B,2,0)</f>
        <v>1013.619</v>
      </c>
      <c r="E4367" s="300">
        <f t="shared" si="68"/>
        <v>1226.4789900000001</v>
      </c>
      <c r="G4367" s="485"/>
      <c r="H4367" s="401"/>
      <c r="I4367" s="200"/>
      <c r="J4367" s="199"/>
      <c r="L4367" s="401"/>
      <c r="M4367" s="7"/>
      <c r="N4367" s="7"/>
    </row>
    <row r="4368" spans="1:14">
      <c r="A4368" s="126" t="s">
        <v>2157</v>
      </c>
      <c r="B4368" s="126"/>
      <c r="C4368" s="126" t="s">
        <v>2158</v>
      </c>
      <c r="D4368" s="278">
        <f>+VLOOKUP(A4368,'LISTA NACIONAL'!A:B,2,0)</f>
        <v>2024.1369999999999</v>
      </c>
      <c r="E4368" s="300">
        <f t="shared" si="68"/>
        <v>2449.20577</v>
      </c>
      <c r="G4368" s="485"/>
      <c r="H4368" s="401"/>
      <c r="I4368" s="200"/>
      <c r="J4368" s="199"/>
      <c r="L4368" s="401"/>
      <c r="M4368" s="7"/>
      <c r="N4368" s="7"/>
    </row>
    <row r="4369" spans="1:14">
      <c r="A4369" s="126" t="s">
        <v>13070</v>
      </c>
      <c r="B4369" s="126"/>
      <c r="C4369" s="126" t="s">
        <v>13678</v>
      </c>
      <c r="D4369" s="278">
        <f>+VLOOKUP(A4369,'LISTA NACIONAL'!A:B,2,0)</f>
        <v>764.19899999999996</v>
      </c>
      <c r="E4369" s="300">
        <f t="shared" si="68"/>
        <v>924.68078999999989</v>
      </c>
      <c r="G4369" s="485"/>
      <c r="H4369" s="401"/>
      <c r="I4369" s="200"/>
      <c r="J4369" s="199"/>
      <c r="L4369" s="401"/>
      <c r="M4369" s="7"/>
      <c r="N4369" s="7"/>
    </row>
    <row r="4370" spans="1:14">
      <c r="A4370" s="126" t="s">
        <v>13071</v>
      </c>
      <c r="B4370" s="126"/>
      <c r="C4370" s="126" t="s">
        <v>13679</v>
      </c>
      <c r="D4370" s="278">
        <f>+VLOOKUP(A4370,'LISTA NACIONAL'!A:B,2,0)</f>
        <v>704.16300000000001</v>
      </c>
      <c r="E4370" s="300">
        <f t="shared" si="68"/>
        <v>852.03723000000002</v>
      </c>
      <c r="G4370" s="485"/>
      <c r="H4370" s="401"/>
      <c r="I4370" s="200"/>
      <c r="J4370" s="199"/>
      <c r="L4370" s="401"/>
      <c r="M4370" s="7"/>
      <c r="N4370" s="7"/>
    </row>
    <row r="4371" spans="1:14">
      <c r="A4371" s="126" t="s">
        <v>13072</v>
      </c>
      <c r="B4371" s="126"/>
      <c r="C4371" s="126" t="s">
        <v>13680</v>
      </c>
      <c r="D4371" s="278">
        <f>+VLOOKUP(A4371,'LISTA NACIONAL'!A:B,2,0)</f>
        <v>732.755</v>
      </c>
      <c r="E4371" s="300">
        <f t="shared" si="68"/>
        <v>886.63355000000001</v>
      </c>
      <c r="G4371" s="485"/>
      <c r="H4371" s="401"/>
      <c r="I4371" s="200"/>
      <c r="J4371" s="199"/>
      <c r="L4371" s="401"/>
      <c r="M4371" s="7"/>
      <c r="N4371" s="7"/>
    </row>
    <row r="4372" spans="1:14">
      <c r="A4372" s="126" t="s">
        <v>13073</v>
      </c>
      <c r="B4372" s="126"/>
      <c r="C4372" s="126" t="s">
        <v>13681</v>
      </c>
      <c r="D4372" s="278">
        <f>+VLOOKUP(A4372,'LISTA NACIONAL'!A:B,2,0)</f>
        <v>1367.143</v>
      </c>
      <c r="E4372" s="300">
        <f t="shared" si="68"/>
        <v>1654.2430300000001</v>
      </c>
      <c r="G4372" s="485"/>
      <c r="H4372" s="401"/>
      <c r="I4372" s="200"/>
      <c r="J4372" s="199"/>
      <c r="L4372" s="401"/>
      <c r="M4372" s="7"/>
      <c r="N4372" s="7"/>
    </row>
    <row r="4373" spans="1:14">
      <c r="A4373" s="126" t="s">
        <v>13074</v>
      </c>
      <c r="B4373" s="126"/>
      <c r="C4373" s="126" t="s">
        <v>13682</v>
      </c>
      <c r="D4373" s="278">
        <f>+VLOOKUP(A4373,'LISTA NACIONAL'!A:B,2,0)</f>
        <v>2310.6819999999998</v>
      </c>
      <c r="E4373" s="300">
        <f t="shared" si="68"/>
        <v>2795.9252199999996</v>
      </c>
      <c r="G4373" s="485"/>
      <c r="H4373" s="401"/>
      <c r="I4373" s="200"/>
      <c r="J4373" s="199"/>
      <c r="L4373" s="401"/>
      <c r="M4373" s="7"/>
      <c r="N4373" s="7"/>
    </row>
    <row r="4374" spans="1:14">
      <c r="A4374" s="126" t="s">
        <v>13075</v>
      </c>
      <c r="B4374" s="126"/>
      <c r="C4374" s="126" t="s">
        <v>13683</v>
      </c>
      <c r="D4374" s="278">
        <f>+VLOOKUP(A4374,'LISTA NACIONAL'!A:B,2,0)</f>
        <v>796.88099999999997</v>
      </c>
      <c r="E4374" s="300">
        <f t="shared" si="68"/>
        <v>964.22600999999997</v>
      </c>
      <c r="G4374" s="485"/>
      <c r="H4374" s="401"/>
      <c r="I4374" s="200"/>
      <c r="J4374" s="199"/>
      <c r="L4374" s="401"/>
      <c r="M4374" s="7"/>
      <c r="N4374" s="7"/>
    </row>
    <row r="4375" spans="1:14">
      <c r="A4375" s="126" t="s">
        <v>13076</v>
      </c>
      <c r="B4375" s="126"/>
      <c r="C4375" s="126" t="s">
        <v>13684</v>
      </c>
      <c r="D4375" s="278">
        <f>+VLOOKUP(A4375,'LISTA NACIONAL'!A:B,2,0)</f>
        <v>564.649</v>
      </c>
      <c r="E4375" s="300">
        <f t="shared" si="68"/>
        <v>683.22528999999997</v>
      </c>
      <c r="G4375" s="485"/>
      <c r="H4375" s="401"/>
      <c r="I4375" s="200"/>
      <c r="J4375" s="199"/>
      <c r="L4375" s="401"/>
      <c r="M4375" s="7"/>
      <c r="N4375" s="7"/>
    </row>
    <row r="4376" spans="1:14">
      <c r="A4376" s="126" t="s">
        <v>13077</v>
      </c>
      <c r="B4376" s="126"/>
      <c r="C4376" s="126" t="s">
        <v>13685</v>
      </c>
      <c r="D4376" s="278">
        <f>+VLOOKUP(A4376,'LISTA NACIONAL'!A:B,2,0)</f>
        <v>640.03899999999999</v>
      </c>
      <c r="E4376" s="300">
        <f t="shared" si="68"/>
        <v>774.44718999999998</v>
      </c>
      <c r="G4376" s="485"/>
      <c r="H4376" s="401"/>
      <c r="I4376" s="200"/>
      <c r="J4376" s="199"/>
      <c r="L4376" s="401"/>
      <c r="M4376" s="7"/>
      <c r="N4376" s="7"/>
    </row>
    <row r="4377" spans="1:14">
      <c r="A4377" s="126" t="s">
        <v>13078</v>
      </c>
      <c r="B4377" s="126"/>
      <c r="C4377" s="126" t="s">
        <v>13686</v>
      </c>
      <c r="D4377" s="278">
        <f>+VLOOKUP(A4377,'LISTA NACIONAL'!A:B,2,0)</f>
        <v>640.03899999999999</v>
      </c>
      <c r="E4377" s="300">
        <f t="shared" si="68"/>
        <v>774.44718999999998</v>
      </c>
      <c r="G4377" s="485"/>
      <c r="H4377" s="401"/>
      <c r="I4377" s="200"/>
      <c r="J4377" s="199"/>
      <c r="L4377" s="401"/>
      <c r="M4377" s="7"/>
      <c r="N4377" s="7"/>
    </row>
    <row r="4378" spans="1:14">
      <c r="A4378" s="126" t="s">
        <v>13079</v>
      </c>
      <c r="B4378" s="126"/>
      <c r="C4378" s="126" t="s">
        <v>13687</v>
      </c>
      <c r="D4378" s="278">
        <f>+VLOOKUP(A4378,'LISTA NACIONAL'!A:B,2,0)</f>
        <v>935.19</v>
      </c>
      <c r="E4378" s="300">
        <f t="shared" ref="E4378:E4441" si="69">+D4378*1.21</f>
        <v>1131.5799</v>
      </c>
      <c r="G4378" s="485"/>
      <c r="H4378" s="401"/>
      <c r="I4378" s="200"/>
      <c r="J4378" s="199"/>
      <c r="L4378" s="401"/>
      <c r="M4378" s="7"/>
      <c r="N4378" s="7"/>
    </row>
    <row r="4379" spans="1:14">
      <c r="A4379" s="126" t="s">
        <v>13080</v>
      </c>
      <c r="B4379" s="126"/>
      <c r="C4379" s="126" t="s">
        <v>13688</v>
      </c>
      <c r="D4379" s="278">
        <f>+VLOOKUP(A4379,'LISTA NACIONAL'!A:B,2,0)</f>
        <v>732.755</v>
      </c>
      <c r="E4379" s="300">
        <f t="shared" si="69"/>
        <v>886.63355000000001</v>
      </c>
      <c r="G4379" s="485"/>
      <c r="H4379" s="401"/>
      <c r="I4379" s="200"/>
      <c r="J4379" s="199"/>
      <c r="L4379" s="401"/>
      <c r="M4379" s="7"/>
      <c r="N4379" s="7"/>
    </row>
    <row r="4380" spans="1:14">
      <c r="A4380" s="126" t="s">
        <v>13081</v>
      </c>
      <c r="B4380" s="126"/>
      <c r="C4380" s="126" t="s">
        <v>13689</v>
      </c>
      <c r="D4380" s="278">
        <f>+VLOOKUP(A4380,'LISTA NACIONAL'!A:B,2,0)</f>
        <v>1699.1379999999999</v>
      </c>
      <c r="E4380" s="300">
        <f t="shared" si="69"/>
        <v>2055.9569799999999</v>
      </c>
      <c r="G4380" s="485"/>
      <c r="H4380" s="401"/>
      <c r="I4380" s="200"/>
      <c r="J4380" s="199"/>
      <c r="L4380" s="401"/>
      <c r="M4380" s="7"/>
      <c r="N4380" s="7"/>
    </row>
    <row r="4381" spans="1:14">
      <c r="A4381" s="126" t="s">
        <v>13082</v>
      </c>
      <c r="B4381" s="126"/>
      <c r="C4381" s="126" t="s">
        <v>13690</v>
      </c>
      <c r="D4381" s="278">
        <f>+VLOOKUP(A4381,'LISTA NACIONAL'!A:B,2,0)</f>
        <v>704.16300000000001</v>
      </c>
      <c r="E4381" s="300">
        <f t="shared" si="69"/>
        <v>852.03723000000002</v>
      </c>
      <c r="G4381" s="485"/>
      <c r="H4381" s="401"/>
      <c r="I4381" s="200"/>
      <c r="J4381" s="199"/>
      <c r="L4381" s="401"/>
      <c r="M4381" s="7"/>
      <c r="N4381" s="7"/>
    </row>
    <row r="4382" spans="1:14">
      <c r="A4382" s="126" t="s">
        <v>13083</v>
      </c>
      <c r="B4382" s="126"/>
      <c r="C4382" s="126" t="s">
        <v>13691</v>
      </c>
      <c r="D4382" s="278">
        <f>+VLOOKUP(A4382,'LISTA NACIONAL'!A:B,2,0)</f>
        <v>802.60699999999997</v>
      </c>
      <c r="E4382" s="300">
        <f t="shared" si="69"/>
        <v>971.15446999999995</v>
      </c>
      <c r="G4382" s="485"/>
      <c r="H4382" s="401"/>
      <c r="I4382" s="200"/>
      <c r="J4382" s="199"/>
      <c r="L4382" s="401"/>
      <c r="M4382" s="7"/>
      <c r="N4382" s="7"/>
    </row>
    <row r="4383" spans="1:14">
      <c r="A4383" s="126" t="s">
        <v>13084</v>
      </c>
      <c r="B4383" s="126"/>
      <c r="C4383" s="126" t="s">
        <v>13692</v>
      </c>
      <c r="D4383" s="278">
        <f>+VLOOKUP(A4383,'LISTA NACIONAL'!A:B,2,0)</f>
        <v>982.23</v>
      </c>
      <c r="E4383" s="300">
        <f t="shared" si="69"/>
        <v>1188.4983</v>
      </c>
      <c r="G4383" s="485"/>
      <c r="H4383" s="401"/>
      <c r="I4383" s="200"/>
      <c r="J4383" s="199"/>
      <c r="L4383" s="401"/>
      <c r="M4383" s="7"/>
      <c r="N4383" s="7"/>
    </row>
    <row r="4384" spans="1:14">
      <c r="A4384" s="126" t="s">
        <v>13085</v>
      </c>
      <c r="B4384" s="126"/>
      <c r="C4384" s="126" t="s">
        <v>13693</v>
      </c>
      <c r="D4384" s="278">
        <f>+VLOOKUP(A4384,'LISTA NACIONAL'!A:B,2,0)</f>
        <v>828.23699999999997</v>
      </c>
      <c r="E4384" s="300">
        <f t="shared" si="69"/>
        <v>1002.1667699999999</v>
      </c>
      <c r="G4384" s="485"/>
      <c r="H4384" s="401"/>
      <c r="I4384" s="200"/>
      <c r="J4384" s="199"/>
      <c r="L4384" s="401"/>
      <c r="M4384" s="7"/>
      <c r="N4384" s="7"/>
    </row>
    <row r="4385" spans="1:14">
      <c r="A4385" s="126" t="s">
        <v>13086</v>
      </c>
      <c r="B4385" s="126"/>
      <c r="C4385" s="126" t="s">
        <v>13694</v>
      </c>
      <c r="D4385" s="278">
        <f>+VLOOKUP(A4385,'LISTA NACIONAL'!A:B,2,0)</f>
        <v>993.53200000000004</v>
      </c>
      <c r="E4385" s="300">
        <f t="shared" si="69"/>
        <v>1202.17372</v>
      </c>
      <c r="G4385" s="485"/>
      <c r="H4385" s="401"/>
      <c r="I4385" s="200"/>
      <c r="J4385" s="199"/>
      <c r="L4385" s="401"/>
      <c r="M4385" s="7"/>
      <c r="N4385" s="7"/>
    </row>
    <row r="4386" spans="1:14">
      <c r="A4386" s="126" t="s">
        <v>13087</v>
      </c>
      <c r="B4386" s="126"/>
      <c r="C4386" s="126" t="s">
        <v>13695</v>
      </c>
      <c r="D4386" s="278">
        <f>+VLOOKUP(A4386,'LISTA NACIONAL'!A:B,2,0)</f>
        <v>813.93299999999999</v>
      </c>
      <c r="E4386" s="300">
        <f t="shared" si="69"/>
        <v>984.85892999999999</v>
      </c>
      <c r="G4386" s="485"/>
      <c r="H4386" s="401"/>
      <c r="I4386" s="200"/>
      <c r="J4386" s="199"/>
      <c r="L4386" s="401"/>
      <c r="M4386" s="7"/>
      <c r="N4386" s="7"/>
    </row>
    <row r="4387" spans="1:14">
      <c r="A4387" s="126" t="s">
        <v>13088</v>
      </c>
      <c r="B4387" s="126"/>
      <c r="C4387" s="126" t="s">
        <v>13696</v>
      </c>
      <c r="D4387" s="278">
        <f>+VLOOKUP(A4387,'LISTA NACIONAL'!A:B,2,0)</f>
        <v>640.03899999999999</v>
      </c>
      <c r="E4387" s="300">
        <f t="shared" si="69"/>
        <v>774.44718999999998</v>
      </c>
      <c r="G4387" s="485"/>
      <c r="H4387" s="401"/>
      <c r="I4387" s="200"/>
      <c r="J4387" s="199"/>
      <c r="L4387" s="401"/>
      <c r="M4387" s="7"/>
      <c r="N4387" s="7"/>
    </row>
    <row r="4388" spans="1:14">
      <c r="A4388" s="126" t="s">
        <v>13089</v>
      </c>
      <c r="B4388" s="126"/>
      <c r="C4388" s="126" t="s">
        <v>13697</v>
      </c>
      <c r="D4388" s="278">
        <f>+VLOOKUP(A4388,'LISTA NACIONAL'!A:B,2,0)</f>
        <v>796.88099999999997</v>
      </c>
      <c r="E4388" s="300">
        <f t="shared" si="69"/>
        <v>964.22600999999997</v>
      </c>
      <c r="G4388" s="485"/>
      <c r="H4388" s="401"/>
      <c r="I4388" s="200"/>
      <c r="J4388" s="199"/>
      <c r="L4388" s="401"/>
      <c r="M4388" s="7"/>
      <c r="N4388" s="7"/>
    </row>
    <row r="4389" spans="1:14">
      <c r="A4389" s="126" t="s">
        <v>12376</v>
      </c>
      <c r="B4389" s="126"/>
      <c r="C4389" s="126" t="s">
        <v>12392</v>
      </c>
      <c r="D4389" s="278">
        <f>+VLOOKUP(A4389,'LISTA NACIONAL'!A:B,2,0)</f>
        <v>1036.366</v>
      </c>
      <c r="E4389" s="300">
        <f t="shared" si="69"/>
        <v>1254.0028600000001</v>
      </c>
      <c r="G4389" s="485"/>
      <c r="H4389" s="401"/>
      <c r="I4389" s="200"/>
      <c r="J4389" s="199"/>
      <c r="L4389" s="401"/>
      <c r="M4389" s="7"/>
      <c r="N4389" s="7"/>
    </row>
    <row r="4390" spans="1:14">
      <c r="A4390" s="126" t="s">
        <v>13090</v>
      </c>
      <c r="B4390" s="126"/>
      <c r="C4390" s="126" t="s">
        <v>13698</v>
      </c>
      <c r="D4390" s="278">
        <f>+VLOOKUP(A4390,'LISTA NACIONAL'!A:B,2,0)</f>
        <v>640.03899999999999</v>
      </c>
      <c r="E4390" s="300">
        <f t="shared" si="69"/>
        <v>774.44718999999998</v>
      </c>
      <c r="G4390" s="485"/>
      <c r="H4390" s="401"/>
      <c r="I4390" s="200"/>
      <c r="J4390" s="199"/>
      <c r="L4390" s="401"/>
      <c r="M4390" s="7"/>
      <c r="N4390" s="7"/>
    </row>
    <row r="4391" spans="1:14">
      <c r="A4391" s="126" t="s">
        <v>13091</v>
      </c>
      <c r="B4391" s="126"/>
      <c r="C4391" s="126" t="s">
        <v>13699</v>
      </c>
      <c r="D4391" s="278">
        <f>+VLOOKUP(A4391,'LISTA NACIONAL'!A:B,2,0)</f>
        <v>564.649</v>
      </c>
      <c r="E4391" s="300">
        <f t="shared" si="69"/>
        <v>683.22528999999997</v>
      </c>
      <c r="G4391" s="485"/>
      <c r="H4391" s="401"/>
      <c r="I4391" s="200"/>
      <c r="J4391" s="199"/>
      <c r="L4391" s="401"/>
      <c r="M4391" s="7"/>
      <c r="N4391" s="7"/>
    </row>
    <row r="4392" spans="1:14">
      <c r="A4392" s="126" t="s">
        <v>13092</v>
      </c>
      <c r="B4392" s="126"/>
      <c r="C4392" s="126" t="s">
        <v>13700</v>
      </c>
      <c r="D4392" s="278">
        <f>+VLOOKUP(A4392,'LISTA NACIONAL'!A:B,2,0)</f>
        <v>1367.143</v>
      </c>
      <c r="E4392" s="300">
        <f t="shared" si="69"/>
        <v>1654.2430300000001</v>
      </c>
      <c r="G4392" s="485"/>
      <c r="H4392" s="401"/>
      <c r="I4392" s="200"/>
      <c r="J4392" s="199"/>
      <c r="L4392" s="401"/>
      <c r="M4392" s="7"/>
      <c r="N4392" s="7"/>
    </row>
    <row r="4393" spans="1:14">
      <c r="A4393" s="126" t="s">
        <v>13093</v>
      </c>
      <c r="B4393" s="126"/>
      <c r="C4393" s="126" t="s">
        <v>13701</v>
      </c>
      <c r="D4393" s="278">
        <f>+VLOOKUP(A4393,'LISTA NACIONAL'!A:B,2,0)</f>
        <v>671.30899999999997</v>
      </c>
      <c r="E4393" s="300">
        <f t="shared" si="69"/>
        <v>812.28388999999993</v>
      </c>
      <c r="G4393" s="485"/>
      <c r="H4393" s="401"/>
      <c r="I4393" s="200"/>
      <c r="J4393" s="199"/>
      <c r="L4393" s="401"/>
      <c r="M4393" s="7"/>
      <c r="N4393" s="7"/>
    </row>
    <row r="4394" spans="1:14">
      <c r="A4394" s="126" t="s">
        <v>13094</v>
      </c>
      <c r="B4394" s="126"/>
      <c r="C4394" s="126" t="s">
        <v>13702</v>
      </c>
      <c r="D4394" s="278">
        <f>+VLOOKUP(A4394,'LISTA NACIONAL'!A:B,2,0)</f>
        <v>802.60699999999997</v>
      </c>
      <c r="E4394" s="300">
        <f t="shared" si="69"/>
        <v>971.15446999999995</v>
      </c>
      <c r="G4394" s="485"/>
      <c r="H4394" s="401"/>
      <c r="I4394" s="200"/>
      <c r="J4394" s="199"/>
      <c r="L4394" s="401"/>
      <c r="M4394" s="7"/>
      <c r="N4394" s="7"/>
    </row>
    <row r="4395" spans="1:14">
      <c r="A4395" s="126" t="s">
        <v>12377</v>
      </c>
      <c r="B4395" s="126"/>
      <c r="C4395" s="126" t="s">
        <v>12393</v>
      </c>
      <c r="D4395" s="278">
        <f>+VLOOKUP(A4395,'LISTA NACIONAL'!A:B,2,0)</f>
        <v>1615.038</v>
      </c>
      <c r="E4395" s="300">
        <f t="shared" si="69"/>
        <v>1954.19598</v>
      </c>
      <c r="G4395" s="485"/>
      <c r="H4395" s="401"/>
      <c r="I4395" s="200"/>
      <c r="J4395" s="199"/>
      <c r="L4395" s="401"/>
      <c r="M4395" s="7"/>
      <c r="N4395" s="7"/>
    </row>
    <row r="4396" spans="1:14">
      <c r="A4396" s="126" t="s">
        <v>12378</v>
      </c>
      <c r="B4396" s="126"/>
      <c r="C4396" s="126" t="s">
        <v>12394</v>
      </c>
      <c r="D4396" s="278">
        <f>+VLOOKUP(A4396,'LISTA NACIONAL'!A:B,2,0)</f>
        <v>796.88099999999997</v>
      </c>
      <c r="E4396" s="300">
        <f t="shared" si="69"/>
        <v>964.22600999999997</v>
      </c>
      <c r="G4396" s="485"/>
      <c r="H4396" s="401"/>
      <c r="I4396" s="200"/>
      <c r="J4396" s="199"/>
      <c r="L4396" s="401"/>
      <c r="M4396" s="7"/>
      <c r="N4396" s="7"/>
    </row>
    <row r="4397" spans="1:14">
      <c r="A4397" s="126" t="s">
        <v>13095</v>
      </c>
      <c r="B4397" s="126"/>
      <c r="C4397" s="126" t="s">
        <v>13703</v>
      </c>
      <c r="D4397" s="278">
        <f>+VLOOKUP(A4397,'LISTA NACIONAL'!A:B,2,0)</f>
        <v>796.88099999999997</v>
      </c>
      <c r="E4397" s="300">
        <f t="shared" si="69"/>
        <v>964.22600999999997</v>
      </c>
      <c r="G4397" s="485"/>
      <c r="H4397" s="401"/>
      <c r="I4397" s="200"/>
      <c r="J4397" s="199"/>
      <c r="L4397" s="401"/>
      <c r="M4397" s="7"/>
      <c r="N4397" s="7"/>
    </row>
    <row r="4398" spans="1:14">
      <c r="A4398" s="126" t="s">
        <v>13096</v>
      </c>
      <c r="B4398" s="126"/>
      <c r="C4398" s="126" t="s">
        <v>13704</v>
      </c>
      <c r="D4398" s="278">
        <f>+VLOOKUP(A4398,'LISTA NACIONAL'!A:B,2,0)</f>
        <v>640.03899999999999</v>
      </c>
      <c r="E4398" s="300">
        <f t="shared" si="69"/>
        <v>774.44718999999998</v>
      </c>
      <c r="G4398" s="485"/>
      <c r="H4398" s="401"/>
      <c r="I4398" s="200"/>
      <c r="J4398" s="199"/>
      <c r="L4398" s="401"/>
      <c r="M4398" s="7"/>
      <c r="N4398" s="7"/>
    </row>
    <row r="4399" spans="1:14">
      <c r="A4399" s="126" t="s">
        <v>13097</v>
      </c>
      <c r="B4399" s="126"/>
      <c r="C4399" s="126" t="s">
        <v>13705</v>
      </c>
      <c r="D4399" s="278">
        <f>+VLOOKUP(A4399,'LISTA NACIONAL'!A:B,2,0)</f>
        <v>704.16300000000001</v>
      </c>
      <c r="E4399" s="300">
        <f t="shared" si="69"/>
        <v>852.03723000000002</v>
      </c>
      <c r="G4399" s="485"/>
      <c r="H4399" s="401"/>
      <c r="I4399" s="200"/>
      <c r="J4399" s="199"/>
      <c r="L4399" s="401"/>
      <c r="M4399" s="7"/>
      <c r="N4399" s="7"/>
    </row>
    <row r="4400" spans="1:14">
      <c r="A4400" s="126" t="s">
        <v>13098</v>
      </c>
      <c r="B4400" s="126"/>
      <c r="C4400" s="126" t="s">
        <v>13706</v>
      </c>
      <c r="D4400" s="278">
        <f>+VLOOKUP(A4400,'LISTA NACIONAL'!A:B,2,0)</f>
        <v>704.16300000000001</v>
      </c>
      <c r="E4400" s="300">
        <f t="shared" si="69"/>
        <v>852.03723000000002</v>
      </c>
      <c r="G4400" s="485"/>
      <c r="H4400" s="401"/>
      <c r="I4400" s="200"/>
      <c r="J4400" s="199"/>
      <c r="L4400" s="401"/>
      <c r="M4400" s="7"/>
      <c r="N4400" s="7"/>
    </row>
    <row r="4401" spans="1:14">
      <c r="A4401" s="126" t="s">
        <v>13099</v>
      </c>
      <c r="B4401" s="126"/>
      <c r="C4401" s="126" t="s">
        <v>13707</v>
      </c>
      <c r="D4401" s="278">
        <f>+VLOOKUP(A4401,'LISTA NACIONAL'!A:B,2,0)</f>
        <v>640.03899999999999</v>
      </c>
      <c r="E4401" s="300">
        <f t="shared" si="69"/>
        <v>774.44718999999998</v>
      </c>
      <c r="G4401" s="485"/>
      <c r="H4401" s="401"/>
      <c r="I4401" s="200"/>
      <c r="J4401" s="199"/>
      <c r="L4401" s="401"/>
      <c r="M4401" s="7"/>
      <c r="N4401" s="7"/>
    </row>
    <row r="4402" spans="1:14">
      <c r="A4402" s="126" t="s">
        <v>13100</v>
      </c>
      <c r="B4402" s="126"/>
      <c r="C4402" s="126" t="s">
        <v>13708</v>
      </c>
      <c r="D4402" s="278">
        <f>+VLOOKUP(A4402,'LISTA NACIONAL'!A:B,2,0)</f>
        <v>701.23599999999999</v>
      </c>
      <c r="E4402" s="300">
        <f t="shared" si="69"/>
        <v>848.49555999999995</v>
      </c>
      <c r="G4402" s="485"/>
      <c r="H4402" s="401"/>
      <c r="I4402" s="200"/>
      <c r="J4402" s="199"/>
      <c r="L4402" s="401"/>
      <c r="M4402" s="7"/>
      <c r="N4402" s="7"/>
    </row>
    <row r="4403" spans="1:14">
      <c r="A4403" s="126" t="s">
        <v>13101</v>
      </c>
      <c r="B4403" s="126"/>
      <c r="C4403" s="126" t="s">
        <v>13709</v>
      </c>
      <c r="D4403" s="278">
        <f>+VLOOKUP(A4403,'LISTA NACIONAL'!A:B,2,0)</f>
        <v>608.81899999999996</v>
      </c>
      <c r="E4403" s="300">
        <f t="shared" si="69"/>
        <v>736.67098999999996</v>
      </c>
      <c r="G4403" s="485"/>
      <c r="H4403" s="401"/>
      <c r="I4403" s="200"/>
      <c r="J4403" s="199"/>
      <c r="L4403" s="401"/>
      <c r="M4403" s="7"/>
      <c r="N4403" s="7"/>
    </row>
    <row r="4404" spans="1:14">
      <c r="A4404" s="126" t="s">
        <v>13102</v>
      </c>
      <c r="B4404" s="126"/>
      <c r="C4404" s="126" t="s">
        <v>13710</v>
      </c>
      <c r="D4404" s="278">
        <f>+VLOOKUP(A4404,'LISTA NACIONAL'!A:B,2,0)</f>
        <v>758.4</v>
      </c>
      <c r="E4404" s="300">
        <f t="shared" si="69"/>
        <v>917.66399999999999</v>
      </c>
      <c r="G4404" s="485"/>
      <c r="H4404" s="401"/>
      <c r="I4404" s="200"/>
      <c r="J4404" s="199"/>
      <c r="L4404" s="401"/>
      <c r="M4404" s="7"/>
      <c r="N4404" s="7"/>
    </row>
    <row r="4405" spans="1:14">
      <c r="A4405" s="126" t="s">
        <v>13103</v>
      </c>
      <c r="B4405" s="126"/>
      <c r="C4405" s="126" t="s">
        <v>13711</v>
      </c>
      <c r="D4405" s="278">
        <f>+VLOOKUP(A4405,'LISTA NACIONAL'!A:B,2,0)</f>
        <v>758.4</v>
      </c>
      <c r="E4405" s="300">
        <f t="shared" si="69"/>
        <v>917.66399999999999</v>
      </c>
      <c r="G4405" s="485"/>
      <c r="H4405" s="401"/>
      <c r="I4405" s="200"/>
      <c r="J4405" s="199"/>
      <c r="L4405" s="401"/>
      <c r="M4405" s="7"/>
      <c r="N4405" s="7"/>
    </row>
    <row r="4406" spans="1:14">
      <c r="A4406" s="126" t="s">
        <v>13104</v>
      </c>
      <c r="B4406" s="126"/>
      <c r="C4406" s="126" t="s">
        <v>13712</v>
      </c>
      <c r="D4406" s="278">
        <f>+VLOOKUP(A4406,'LISTA NACIONAL'!A:B,2,0)</f>
        <v>701.23599999999999</v>
      </c>
      <c r="E4406" s="300">
        <f t="shared" si="69"/>
        <v>848.49555999999995</v>
      </c>
      <c r="G4406" s="485"/>
      <c r="H4406" s="401"/>
      <c r="I4406" s="200"/>
      <c r="J4406" s="199"/>
      <c r="L4406" s="401"/>
      <c r="M4406" s="7"/>
      <c r="N4406" s="7"/>
    </row>
    <row r="4407" spans="1:14">
      <c r="A4407" s="126" t="s">
        <v>13105</v>
      </c>
      <c r="B4407" s="126"/>
      <c r="C4407" s="126" t="s">
        <v>13713</v>
      </c>
      <c r="D4407" s="278">
        <f>+VLOOKUP(A4407,'LISTA NACIONAL'!A:B,2,0)</f>
        <v>671.30899999999997</v>
      </c>
      <c r="E4407" s="300">
        <f t="shared" si="69"/>
        <v>812.28388999999993</v>
      </c>
      <c r="G4407" s="485"/>
      <c r="H4407" s="401"/>
      <c r="I4407" s="200"/>
      <c r="J4407" s="199"/>
      <c r="L4407" s="401"/>
      <c r="M4407" s="7"/>
      <c r="N4407" s="7"/>
    </row>
    <row r="4408" spans="1:14">
      <c r="A4408" s="126" t="s">
        <v>13106</v>
      </c>
      <c r="B4408" s="126"/>
      <c r="C4408" s="126" t="s">
        <v>13714</v>
      </c>
      <c r="D4408" s="278">
        <f>+VLOOKUP(A4408,'LISTA NACIONAL'!A:B,2,0)</f>
        <v>828.23699999999997</v>
      </c>
      <c r="E4408" s="300">
        <f t="shared" si="69"/>
        <v>1002.1667699999999</v>
      </c>
      <c r="G4408" s="485"/>
      <c r="H4408" s="401"/>
      <c r="I4408" s="200"/>
      <c r="J4408" s="199"/>
      <c r="L4408" s="401"/>
      <c r="M4408" s="7"/>
      <c r="N4408" s="7"/>
    </row>
    <row r="4409" spans="1:14">
      <c r="A4409" s="126" t="s">
        <v>13107</v>
      </c>
      <c r="B4409" s="126"/>
      <c r="C4409" s="126" t="s">
        <v>13693</v>
      </c>
      <c r="D4409" s="278">
        <f>+VLOOKUP(A4409,'LISTA NACIONAL'!A:B,2,0)</f>
        <v>796.88099999999997</v>
      </c>
      <c r="E4409" s="300">
        <f t="shared" si="69"/>
        <v>964.22600999999997</v>
      </c>
      <c r="G4409" s="485"/>
      <c r="H4409" s="401"/>
      <c r="I4409" s="200"/>
      <c r="J4409" s="199"/>
      <c r="L4409" s="401"/>
      <c r="M4409" s="7"/>
      <c r="N4409" s="7"/>
    </row>
    <row r="4410" spans="1:14">
      <c r="A4410" s="126" t="s">
        <v>13108</v>
      </c>
      <c r="B4410" s="126"/>
      <c r="C4410" s="126" t="s">
        <v>13715</v>
      </c>
      <c r="D4410" s="278">
        <f>+VLOOKUP(A4410,'LISTA NACIONAL'!A:B,2,0)</f>
        <v>1126.0509999999999</v>
      </c>
      <c r="E4410" s="300">
        <f t="shared" si="69"/>
        <v>1362.52171</v>
      </c>
      <c r="G4410" s="485"/>
      <c r="H4410" s="401"/>
      <c r="I4410" s="200"/>
      <c r="J4410" s="199"/>
      <c r="L4410" s="401"/>
      <c r="M4410" s="7"/>
      <c r="N4410" s="7"/>
    </row>
    <row r="4411" spans="1:14">
      <c r="A4411" s="126" t="s">
        <v>13109</v>
      </c>
      <c r="B4411" s="126"/>
      <c r="C4411" s="126" t="s">
        <v>13716</v>
      </c>
      <c r="D4411" s="278">
        <f>+VLOOKUP(A4411,'LISTA NACIONAL'!A:B,2,0)</f>
        <v>3860.328</v>
      </c>
      <c r="E4411" s="300">
        <f t="shared" si="69"/>
        <v>4670.9968799999997</v>
      </c>
      <c r="G4411" s="485"/>
      <c r="H4411" s="401"/>
      <c r="I4411" s="200"/>
      <c r="J4411" s="199"/>
      <c r="L4411" s="401"/>
      <c r="M4411" s="7"/>
      <c r="N4411" s="7"/>
    </row>
    <row r="4412" spans="1:14">
      <c r="A4412" s="126" t="s">
        <v>13110</v>
      </c>
      <c r="B4412" s="126"/>
      <c r="C4412" s="126" t="s">
        <v>13717</v>
      </c>
      <c r="D4412" s="278">
        <f>+VLOOKUP(A4412,'LISTA NACIONAL'!A:B,2,0)</f>
        <v>1274.3969999999999</v>
      </c>
      <c r="E4412" s="300">
        <f t="shared" si="69"/>
        <v>1542.02037</v>
      </c>
      <c r="G4412" s="485"/>
      <c r="H4412" s="401"/>
      <c r="I4412" s="200"/>
      <c r="J4412" s="199"/>
      <c r="L4412" s="401"/>
      <c r="M4412" s="7"/>
      <c r="N4412" s="7"/>
    </row>
    <row r="4413" spans="1:14">
      <c r="A4413" s="126" t="s">
        <v>13111</v>
      </c>
      <c r="B4413" s="126"/>
      <c r="C4413" s="126" t="s">
        <v>13718</v>
      </c>
      <c r="D4413" s="278">
        <f>+VLOOKUP(A4413,'LISTA NACIONAL'!A:B,2,0)</f>
        <v>1462.53</v>
      </c>
      <c r="E4413" s="300">
        <f t="shared" si="69"/>
        <v>1769.6613</v>
      </c>
      <c r="G4413" s="485"/>
      <c r="H4413" s="401"/>
      <c r="I4413" s="200"/>
      <c r="J4413" s="199"/>
      <c r="L4413" s="401"/>
      <c r="M4413" s="7"/>
      <c r="N4413" s="7"/>
    </row>
    <row r="4414" spans="1:14">
      <c r="A4414" s="126" t="s">
        <v>13112</v>
      </c>
      <c r="B4414" s="126"/>
      <c r="C4414" s="126" t="s">
        <v>13719</v>
      </c>
      <c r="D4414" s="278">
        <f>+VLOOKUP(A4414,'LISTA NACIONAL'!A:B,2,0)</f>
        <v>1462.53</v>
      </c>
      <c r="E4414" s="300">
        <f t="shared" si="69"/>
        <v>1769.6613</v>
      </c>
      <c r="G4414" s="485"/>
      <c r="H4414" s="401"/>
      <c r="I4414" s="200"/>
      <c r="J4414" s="199"/>
      <c r="L4414" s="401"/>
      <c r="M4414" s="7"/>
      <c r="N4414" s="7"/>
    </row>
    <row r="4415" spans="1:14">
      <c r="A4415" s="126" t="s">
        <v>13113</v>
      </c>
      <c r="B4415" s="126"/>
      <c r="C4415" s="126" t="s">
        <v>13720</v>
      </c>
      <c r="D4415" s="278">
        <f>+VLOOKUP(A4415,'LISTA NACIONAL'!A:B,2,0)</f>
        <v>3552.2280000000001</v>
      </c>
      <c r="E4415" s="300">
        <f t="shared" si="69"/>
        <v>4298.1958800000002</v>
      </c>
      <c r="G4415" s="485"/>
      <c r="H4415" s="401"/>
      <c r="I4415" s="200"/>
      <c r="J4415" s="199"/>
      <c r="L4415" s="401"/>
      <c r="M4415" s="7"/>
      <c r="N4415" s="7"/>
    </row>
    <row r="4416" spans="1:14">
      <c r="A4416" s="126" t="s">
        <v>13114</v>
      </c>
      <c r="B4416" s="126"/>
      <c r="C4416" s="126" t="s">
        <v>13721</v>
      </c>
      <c r="D4416" s="278">
        <f>+VLOOKUP(A4416,'LISTA NACIONAL'!A:B,2,0)</f>
        <v>2125.4670000000001</v>
      </c>
      <c r="E4416" s="300">
        <f t="shared" si="69"/>
        <v>2571.8150700000001</v>
      </c>
      <c r="G4416" s="485"/>
      <c r="H4416" s="401"/>
      <c r="I4416" s="200"/>
      <c r="J4416" s="199"/>
      <c r="L4416" s="401"/>
      <c r="M4416" s="7"/>
      <c r="N4416" s="7"/>
    </row>
    <row r="4417" spans="1:14">
      <c r="A4417" s="126" t="s">
        <v>13115</v>
      </c>
      <c r="B4417" s="126"/>
      <c r="C4417" s="126" t="s">
        <v>13722</v>
      </c>
      <c r="D4417" s="278">
        <f>+VLOOKUP(A4417,'LISTA NACIONAL'!A:B,2,0)</f>
        <v>671.30899999999997</v>
      </c>
      <c r="E4417" s="300">
        <f t="shared" si="69"/>
        <v>812.28388999999993</v>
      </c>
      <c r="G4417" s="485"/>
      <c r="H4417" s="401"/>
      <c r="I4417" s="200"/>
      <c r="J4417" s="199"/>
      <c r="L4417" s="401"/>
      <c r="M4417" s="7"/>
      <c r="N4417" s="7"/>
    </row>
    <row r="4418" spans="1:14">
      <c r="A4418" s="126" t="s">
        <v>13116</v>
      </c>
      <c r="B4418" s="126"/>
      <c r="C4418" s="126" t="s">
        <v>13723</v>
      </c>
      <c r="D4418" s="278">
        <f>+VLOOKUP(A4418,'LISTA NACIONAL'!A:B,2,0)</f>
        <v>3952.9070000000002</v>
      </c>
      <c r="E4418" s="300">
        <f t="shared" si="69"/>
        <v>4783.0174699999998</v>
      </c>
      <c r="G4418" s="485"/>
      <c r="H4418" s="401"/>
      <c r="I4418" s="200"/>
      <c r="J4418" s="199"/>
      <c r="L4418" s="401"/>
      <c r="M4418" s="7"/>
      <c r="N4418" s="7"/>
    </row>
    <row r="4419" spans="1:14">
      <c r="A4419" s="126" t="s">
        <v>13117</v>
      </c>
      <c r="B4419" s="126"/>
      <c r="C4419" s="126" t="s">
        <v>13724</v>
      </c>
      <c r="D4419" s="278">
        <f>+VLOOKUP(A4419,'LISTA NACIONAL'!A:B,2,0)</f>
        <v>3838.848</v>
      </c>
      <c r="E4419" s="300">
        <f t="shared" si="69"/>
        <v>4645.0060800000001</v>
      </c>
      <c r="G4419" s="485"/>
      <c r="H4419" s="401"/>
      <c r="I4419" s="200"/>
      <c r="J4419" s="199"/>
      <c r="L4419" s="401"/>
      <c r="M4419" s="7"/>
      <c r="N4419" s="7"/>
    </row>
    <row r="4420" spans="1:14">
      <c r="A4420" s="126" t="s">
        <v>13118</v>
      </c>
      <c r="B4420" s="126"/>
      <c r="C4420" s="126" t="s">
        <v>13725</v>
      </c>
      <c r="D4420" s="278">
        <f>+VLOOKUP(A4420,'LISTA NACIONAL'!A:B,2,0)</f>
        <v>5374.0770000000002</v>
      </c>
      <c r="E4420" s="300">
        <f t="shared" si="69"/>
        <v>6502.6331700000001</v>
      </c>
      <c r="G4420" s="485"/>
      <c r="H4420" s="401"/>
      <c r="I4420" s="200"/>
      <c r="J4420" s="199"/>
      <c r="L4420" s="401"/>
      <c r="M4420" s="7"/>
      <c r="N4420" s="7"/>
    </row>
    <row r="4421" spans="1:14">
      <c r="A4421" s="126" t="s">
        <v>13119</v>
      </c>
      <c r="B4421" s="126"/>
      <c r="C4421" s="126" t="s">
        <v>13726</v>
      </c>
      <c r="D4421" s="278">
        <f>+VLOOKUP(A4421,'LISTA NACIONAL'!A:B,2,0)</f>
        <v>5536.5429999999997</v>
      </c>
      <c r="E4421" s="300">
        <f t="shared" si="69"/>
        <v>6699.2170299999998</v>
      </c>
      <c r="G4421" s="485"/>
      <c r="H4421" s="401"/>
      <c r="I4421" s="200"/>
      <c r="J4421" s="199"/>
      <c r="L4421" s="401"/>
      <c r="M4421" s="7"/>
      <c r="N4421" s="7"/>
    </row>
    <row r="4422" spans="1:14">
      <c r="A4422" s="126" t="s">
        <v>13120</v>
      </c>
      <c r="B4422" s="126"/>
      <c r="C4422" s="126" t="s">
        <v>13727</v>
      </c>
      <c r="D4422" s="278">
        <f>+VLOOKUP(A4422,'LISTA NACIONAL'!A:B,2,0)</f>
        <v>982.23</v>
      </c>
      <c r="E4422" s="300">
        <f t="shared" si="69"/>
        <v>1188.4983</v>
      </c>
      <c r="G4422" s="485"/>
      <c r="H4422" s="401"/>
      <c r="I4422" s="200"/>
      <c r="J4422" s="199"/>
      <c r="L4422" s="401"/>
      <c r="M4422" s="7"/>
      <c r="N4422" s="7"/>
    </row>
    <row r="4423" spans="1:14">
      <c r="A4423" s="126" t="s">
        <v>13121</v>
      </c>
      <c r="B4423" s="126"/>
      <c r="C4423" s="126" t="s">
        <v>13728</v>
      </c>
      <c r="D4423" s="278">
        <f>+VLOOKUP(A4423,'LISTA NACIONAL'!A:B,2,0)</f>
        <v>640.03899999999999</v>
      </c>
      <c r="E4423" s="300">
        <f t="shared" si="69"/>
        <v>774.44718999999998</v>
      </c>
      <c r="G4423" s="485"/>
      <c r="H4423" s="401"/>
      <c r="I4423" s="200"/>
      <c r="J4423" s="199"/>
      <c r="L4423" s="401"/>
      <c r="M4423" s="7"/>
      <c r="N4423" s="7"/>
    </row>
    <row r="4424" spans="1:14">
      <c r="A4424" s="126" t="s">
        <v>12390</v>
      </c>
      <c r="B4424" s="126"/>
      <c r="C4424" s="126" t="s">
        <v>194</v>
      </c>
      <c r="D4424" s="278">
        <f>+VLOOKUP(A4424,'LISTA NACIONAL'!A:B,2,0)</f>
        <v>2664.076</v>
      </c>
      <c r="E4424" s="300">
        <f t="shared" si="69"/>
        <v>3223.5319599999998</v>
      </c>
      <c r="G4424" s="485"/>
      <c r="H4424" s="401"/>
      <c r="I4424" s="200"/>
      <c r="J4424" s="199"/>
      <c r="L4424" s="401"/>
      <c r="M4424" s="7"/>
      <c r="N4424" s="7"/>
    </row>
    <row r="4425" spans="1:14">
      <c r="A4425" s="126" t="s">
        <v>13122</v>
      </c>
      <c r="B4425" s="126"/>
      <c r="C4425" s="126" t="s">
        <v>13729</v>
      </c>
      <c r="D4425" s="278">
        <f>+VLOOKUP(A4425,'LISTA NACIONAL'!A:B,2,0)</f>
        <v>828.23699999999997</v>
      </c>
      <c r="E4425" s="300">
        <f t="shared" si="69"/>
        <v>1002.1667699999999</v>
      </c>
      <c r="G4425" s="485"/>
      <c r="H4425" s="401"/>
      <c r="I4425" s="200"/>
      <c r="J4425" s="199"/>
      <c r="L4425" s="401"/>
      <c r="M4425" s="7"/>
      <c r="N4425" s="7"/>
    </row>
    <row r="4426" spans="1:14">
      <c r="A4426" s="126" t="s">
        <v>13123</v>
      </c>
      <c r="B4426" s="126"/>
      <c r="C4426" s="126" t="s">
        <v>13730</v>
      </c>
      <c r="D4426" s="278">
        <f>+VLOOKUP(A4426,'LISTA NACIONAL'!A:B,2,0)</f>
        <v>640.03899999999999</v>
      </c>
      <c r="E4426" s="300">
        <f t="shared" si="69"/>
        <v>774.44718999999998</v>
      </c>
      <c r="G4426" s="485"/>
      <c r="H4426" s="401"/>
      <c r="I4426" s="200"/>
      <c r="J4426" s="199"/>
      <c r="L4426" s="401"/>
      <c r="M4426" s="7"/>
      <c r="N4426" s="7"/>
    </row>
    <row r="4427" spans="1:14">
      <c r="A4427" s="126" t="s">
        <v>13124</v>
      </c>
      <c r="B4427" s="126"/>
      <c r="C4427" s="126" t="s">
        <v>13731</v>
      </c>
      <c r="D4427" s="278">
        <f>+VLOOKUP(A4427,'LISTA NACIONAL'!A:B,2,0)</f>
        <v>698.53399999999999</v>
      </c>
      <c r="E4427" s="300">
        <f t="shared" si="69"/>
        <v>845.22613999999999</v>
      </c>
      <c r="G4427" s="485"/>
      <c r="H4427" s="401"/>
      <c r="I4427" s="200"/>
      <c r="J4427" s="199"/>
      <c r="L4427" s="401"/>
      <c r="M4427" s="7"/>
      <c r="N4427" s="7"/>
    </row>
    <row r="4428" spans="1:14">
      <c r="A4428" s="126" t="s">
        <v>13125</v>
      </c>
      <c r="B4428" s="126"/>
      <c r="C4428" s="126" t="s">
        <v>13732</v>
      </c>
      <c r="D4428" s="278">
        <f>+VLOOKUP(A4428,'LISTA NACIONAL'!A:B,2,0)</f>
        <v>671.30899999999997</v>
      </c>
      <c r="E4428" s="300">
        <f t="shared" si="69"/>
        <v>812.28388999999993</v>
      </c>
      <c r="G4428" s="485"/>
      <c r="H4428" s="401"/>
      <c r="I4428" s="200"/>
      <c r="J4428" s="199"/>
      <c r="L4428" s="401"/>
      <c r="M4428" s="7"/>
      <c r="N4428" s="7"/>
    </row>
    <row r="4429" spans="1:14">
      <c r="A4429" s="126" t="s">
        <v>13126</v>
      </c>
      <c r="B4429" s="126"/>
      <c r="C4429" s="126" t="s">
        <v>13733</v>
      </c>
      <c r="D4429" s="278">
        <f>+VLOOKUP(A4429,'LISTA NACIONAL'!A:B,2,0)</f>
        <v>698.53399999999999</v>
      </c>
      <c r="E4429" s="300">
        <f t="shared" si="69"/>
        <v>845.22613999999999</v>
      </c>
      <c r="G4429" s="485"/>
      <c r="H4429" s="401"/>
      <c r="I4429" s="200"/>
      <c r="J4429" s="199"/>
      <c r="L4429" s="401"/>
      <c r="M4429" s="7"/>
      <c r="N4429" s="7"/>
    </row>
    <row r="4430" spans="1:14">
      <c r="A4430" s="126" t="s">
        <v>13127</v>
      </c>
      <c r="B4430" s="126"/>
      <c r="C4430" s="126" t="s">
        <v>13734</v>
      </c>
      <c r="D4430" s="278">
        <f>+VLOOKUP(A4430,'LISTA NACIONAL'!A:B,2,0)</f>
        <v>712.726</v>
      </c>
      <c r="E4430" s="300">
        <f t="shared" si="69"/>
        <v>862.39846</v>
      </c>
      <c r="G4430" s="485"/>
      <c r="H4430" s="401"/>
      <c r="I4430" s="200"/>
      <c r="J4430" s="199"/>
      <c r="L4430" s="401"/>
      <c r="M4430" s="7"/>
      <c r="N4430" s="7"/>
    </row>
    <row r="4431" spans="1:14">
      <c r="A4431" s="126" t="s">
        <v>13128</v>
      </c>
      <c r="B4431" s="126"/>
      <c r="C4431" s="126" t="s">
        <v>13735</v>
      </c>
      <c r="D4431" s="278">
        <f>+VLOOKUP(A4431,'LISTA NACIONAL'!A:B,2,0)</f>
        <v>5087.5379999999996</v>
      </c>
      <c r="E4431" s="300">
        <f t="shared" si="69"/>
        <v>6155.920979999999</v>
      </c>
      <c r="G4431" s="485"/>
      <c r="H4431" s="401"/>
      <c r="I4431" s="200"/>
      <c r="J4431" s="199"/>
      <c r="L4431" s="401"/>
      <c r="M4431" s="7"/>
      <c r="N4431" s="7"/>
    </row>
    <row r="4432" spans="1:14">
      <c r="A4432" s="126" t="s">
        <v>13129</v>
      </c>
      <c r="B4432" s="126"/>
      <c r="C4432" s="126" t="s">
        <v>13736</v>
      </c>
      <c r="D4432" s="278">
        <f>+VLOOKUP(A4432,'LISTA NACIONAL'!A:B,2,0)</f>
        <v>3552.2280000000001</v>
      </c>
      <c r="E4432" s="300">
        <f t="shared" si="69"/>
        <v>4298.1958800000002</v>
      </c>
      <c r="G4432" s="485"/>
      <c r="H4432" s="401"/>
      <c r="I4432" s="200"/>
      <c r="J4432" s="199"/>
      <c r="L4432" s="401"/>
      <c r="M4432" s="7"/>
      <c r="N4432" s="7"/>
    </row>
    <row r="4433" spans="1:14">
      <c r="A4433" s="126" t="s">
        <v>13130</v>
      </c>
      <c r="B4433" s="126"/>
      <c r="C4433" s="126" t="s">
        <v>13737</v>
      </c>
      <c r="D4433" s="278">
        <f>+VLOOKUP(A4433,'LISTA NACIONAL'!A:B,2,0)</f>
        <v>1699.1379999999999</v>
      </c>
      <c r="E4433" s="300">
        <f t="shared" si="69"/>
        <v>2055.9569799999999</v>
      </c>
      <c r="G4433" s="485"/>
      <c r="H4433" s="401"/>
      <c r="I4433" s="200"/>
      <c r="J4433" s="199"/>
      <c r="L4433" s="401"/>
      <c r="M4433" s="7"/>
      <c r="N4433" s="7"/>
    </row>
    <row r="4434" spans="1:14">
      <c r="A4434" s="126" t="s">
        <v>13131</v>
      </c>
      <c r="B4434" s="126"/>
      <c r="C4434" s="126" t="s">
        <v>13738</v>
      </c>
      <c r="D4434" s="278">
        <f>+VLOOKUP(A4434,'LISTA NACIONAL'!A:B,2,0)</f>
        <v>1740.5619999999999</v>
      </c>
      <c r="E4434" s="300">
        <f t="shared" si="69"/>
        <v>2106.0800199999999</v>
      </c>
      <c r="G4434" s="485"/>
      <c r="H4434" s="401"/>
      <c r="I4434" s="200"/>
      <c r="J4434" s="199"/>
      <c r="L4434" s="401"/>
      <c r="M4434" s="7"/>
      <c r="N4434" s="7"/>
    </row>
    <row r="4435" spans="1:14">
      <c r="A4435" s="126" t="s">
        <v>13132</v>
      </c>
      <c r="B4435" s="126"/>
      <c r="C4435" s="126" t="s">
        <v>13739</v>
      </c>
      <c r="D4435" s="278">
        <f>+VLOOKUP(A4435,'LISTA NACIONAL'!A:B,2,0)</f>
        <v>6592.8109999999997</v>
      </c>
      <c r="E4435" s="300">
        <f t="shared" si="69"/>
        <v>7977.3013099999998</v>
      </c>
      <c r="G4435" s="485"/>
      <c r="H4435" s="401"/>
      <c r="I4435" s="200"/>
      <c r="J4435" s="199"/>
      <c r="L4435" s="401"/>
      <c r="M4435" s="7"/>
      <c r="N4435" s="7"/>
    </row>
    <row r="4436" spans="1:14">
      <c r="A4436" s="126" t="s">
        <v>13133</v>
      </c>
      <c r="B4436" s="126"/>
      <c r="C4436" s="126" t="s">
        <v>13740</v>
      </c>
      <c r="D4436" s="278">
        <f>+VLOOKUP(A4436,'LISTA NACIONAL'!A:B,2,0)</f>
        <v>9325.3639999999996</v>
      </c>
      <c r="E4436" s="300">
        <f t="shared" si="69"/>
        <v>11283.690439999998</v>
      </c>
      <c r="G4436" s="485"/>
      <c r="H4436" s="401"/>
      <c r="I4436" s="200"/>
      <c r="J4436" s="199"/>
      <c r="L4436" s="401"/>
      <c r="M4436" s="7"/>
      <c r="N4436" s="7"/>
    </row>
    <row r="4437" spans="1:14">
      <c r="A4437" s="126" t="s">
        <v>13134</v>
      </c>
      <c r="B4437" s="126"/>
      <c r="C4437" s="126" t="s">
        <v>13741</v>
      </c>
      <c r="D4437" s="278">
        <f>+VLOOKUP(A4437,'LISTA NACIONAL'!A:B,2,0)</f>
        <v>6022.7960000000003</v>
      </c>
      <c r="E4437" s="300">
        <f t="shared" si="69"/>
        <v>7287.5831600000001</v>
      </c>
      <c r="G4437" s="485"/>
      <c r="H4437" s="401"/>
      <c r="I4437" s="200"/>
      <c r="J4437" s="199"/>
      <c r="L4437" s="401"/>
      <c r="M4437" s="7"/>
      <c r="N4437" s="7"/>
    </row>
    <row r="4438" spans="1:14">
      <c r="A4438" s="126" t="s">
        <v>13135</v>
      </c>
      <c r="B4438" s="126"/>
      <c r="C4438" s="126" t="s">
        <v>13742</v>
      </c>
      <c r="D4438" s="278">
        <f>+VLOOKUP(A4438,'LISTA NACIONAL'!A:B,2,0)</f>
        <v>21488.87</v>
      </c>
      <c r="E4438" s="300">
        <f t="shared" si="69"/>
        <v>26001.5327</v>
      </c>
      <c r="G4438" s="485"/>
      <c r="H4438" s="401"/>
      <c r="I4438" s="200"/>
      <c r="J4438" s="199"/>
      <c r="L4438" s="401"/>
      <c r="M4438" s="7"/>
      <c r="N4438" s="7"/>
    </row>
    <row r="4439" spans="1:14">
      <c r="A4439" s="126" t="s">
        <v>13136</v>
      </c>
      <c r="B4439" s="126"/>
      <c r="C4439" s="126" t="s">
        <v>13743</v>
      </c>
      <c r="D4439" s="278">
        <f>+VLOOKUP(A4439,'LISTA NACIONAL'!A:B,2,0)</f>
        <v>13921.076999999999</v>
      </c>
      <c r="E4439" s="300">
        <f t="shared" si="69"/>
        <v>16844.50317</v>
      </c>
      <c r="G4439" s="485"/>
      <c r="H4439" s="401"/>
      <c r="I4439" s="200"/>
      <c r="J4439" s="199"/>
      <c r="L4439" s="401"/>
      <c r="M4439" s="7"/>
      <c r="N4439" s="7"/>
    </row>
    <row r="4440" spans="1:14">
      <c r="A4440" s="126" t="s">
        <v>13137</v>
      </c>
      <c r="B4440" s="126"/>
      <c r="C4440" s="126" t="s">
        <v>13744</v>
      </c>
      <c r="D4440" s="278">
        <f>+VLOOKUP(A4440,'LISTA NACIONAL'!A:B,2,0)</f>
        <v>7823.0079999999998</v>
      </c>
      <c r="E4440" s="300">
        <f t="shared" si="69"/>
        <v>9465.8396799999991</v>
      </c>
      <c r="G4440" s="485"/>
      <c r="H4440" s="401"/>
      <c r="I4440" s="200"/>
      <c r="J4440" s="199"/>
      <c r="L4440" s="401"/>
      <c r="M4440" s="7"/>
      <c r="N4440" s="7"/>
    </row>
    <row r="4441" spans="1:14">
      <c r="A4441" s="126" t="s">
        <v>13138</v>
      </c>
      <c r="B4441" s="126"/>
      <c r="C4441" s="126" t="s">
        <v>13745</v>
      </c>
      <c r="D4441" s="278">
        <f>+VLOOKUP(A4441,'LISTA NACIONAL'!A:B,2,0)</f>
        <v>23330.55</v>
      </c>
      <c r="E4441" s="300">
        <f t="shared" si="69"/>
        <v>28229.965499999998</v>
      </c>
      <c r="G4441" s="485"/>
      <c r="H4441" s="401"/>
      <c r="I4441" s="200"/>
      <c r="J4441" s="199"/>
      <c r="L4441" s="401"/>
      <c r="M4441" s="7"/>
      <c r="N4441" s="7"/>
    </row>
    <row r="4442" spans="1:14">
      <c r="A4442" s="126" t="s">
        <v>13139</v>
      </c>
      <c r="B4442" s="126"/>
      <c r="C4442" s="126" t="s">
        <v>13746</v>
      </c>
      <c r="D4442" s="278">
        <f>+VLOOKUP(A4442,'LISTA NACIONAL'!A:B,2,0)</f>
        <v>25435.94</v>
      </c>
      <c r="E4442" s="300">
        <f t="shared" ref="E4442:E4505" si="70">+D4442*1.21</f>
        <v>30777.487399999998</v>
      </c>
      <c r="G4442" s="485"/>
      <c r="H4442" s="401"/>
      <c r="I4442" s="200"/>
      <c r="J4442" s="199"/>
      <c r="L4442" s="401"/>
      <c r="M4442" s="7"/>
      <c r="N4442" s="7"/>
    </row>
    <row r="4443" spans="1:14">
      <c r="A4443" s="126" t="s">
        <v>13140</v>
      </c>
      <c r="B4443" s="126"/>
      <c r="C4443" s="126" t="s">
        <v>13747</v>
      </c>
      <c r="D4443" s="278">
        <f>+VLOOKUP(A4443,'LISTA NACIONAL'!A:B,2,0)</f>
        <v>9922.7129999999997</v>
      </c>
      <c r="E4443" s="300">
        <f t="shared" si="70"/>
        <v>12006.48273</v>
      </c>
      <c r="G4443" s="485"/>
      <c r="H4443" s="401"/>
      <c r="I4443" s="200"/>
      <c r="J4443" s="199"/>
      <c r="L4443" s="401"/>
      <c r="M4443" s="7"/>
      <c r="N4443" s="7"/>
    </row>
    <row r="4444" spans="1:14">
      <c r="A4444" s="126" t="s">
        <v>13141</v>
      </c>
      <c r="B4444" s="126"/>
      <c r="C4444" s="126" t="s">
        <v>13748</v>
      </c>
      <c r="D4444" s="278">
        <f>+VLOOKUP(A4444,'LISTA NACIONAL'!A:B,2,0)</f>
        <v>15704.175999999999</v>
      </c>
      <c r="E4444" s="300">
        <f t="shared" si="70"/>
        <v>19002.052959999997</v>
      </c>
      <c r="G4444" s="485"/>
      <c r="H4444" s="401"/>
      <c r="I4444" s="200"/>
      <c r="J4444" s="199"/>
      <c r="L4444" s="401"/>
      <c r="M4444" s="7"/>
      <c r="N4444" s="7"/>
    </row>
    <row r="4445" spans="1:14">
      <c r="A4445" s="126" t="s">
        <v>13142</v>
      </c>
      <c r="B4445" s="126"/>
      <c r="C4445" s="126" t="s">
        <v>13749</v>
      </c>
      <c r="D4445" s="278">
        <f>+VLOOKUP(A4445,'LISTA NACIONAL'!A:B,2,0)</f>
        <v>18727.679</v>
      </c>
      <c r="E4445" s="300">
        <f t="shared" si="70"/>
        <v>22660.491589999998</v>
      </c>
      <c r="G4445" s="485"/>
      <c r="H4445" s="401"/>
      <c r="I4445" s="200"/>
      <c r="J4445" s="199"/>
      <c r="L4445" s="401"/>
      <c r="M4445" s="7"/>
      <c r="N4445" s="7"/>
    </row>
    <row r="4446" spans="1:14">
      <c r="A4446" s="126" t="s">
        <v>13143</v>
      </c>
      <c r="B4446" s="126"/>
      <c r="C4446" s="126" t="s">
        <v>13750</v>
      </c>
      <c r="D4446" s="278">
        <f>+VLOOKUP(A4446,'LISTA NACIONAL'!A:B,2,0)</f>
        <v>30097.131000000001</v>
      </c>
      <c r="E4446" s="300">
        <f t="shared" si="70"/>
        <v>36417.528510000004</v>
      </c>
      <c r="G4446" s="485"/>
      <c r="H4446" s="401"/>
      <c r="I4446" s="200"/>
      <c r="J4446" s="199"/>
      <c r="L4446" s="401"/>
      <c r="M4446" s="7"/>
      <c r="N4446" s="7"/>
    </row>
    <row r="4447" spans="1:14">
      <c r="A4447" s="126" t="s">
        <v>13144</v>
      </c>
      <c r="B4447" s="126"/>
      <c r="C4447" s="126" t="s">
        <v>13751</v>
      </c>
      <c r="D4447" s="278">
        <f>+VLOOKUP(A4447,'LISTA NACIONAL'!A:B,2,0)</f>
        <v>3801.7159999999999</v>
      </c>
      <c r="E4447" s="300">
        <f t="shared" si="70"/>
        <v>4600.07636</v>
      </c>
      <c r="G4447" s="485"/>
      <c r="H4447" s="401"/>
      <c r="I4447" s="200"/>
      <c r="J4447" s="199"/>
      <c r="L4447" s="401"/>
      <c r="M4447" s="7"/>
      <c r="N4447" s="7"/>
    </row>
    <row r="4448" spans="1:14">
      <c r="A4448" s="126" t="s">
        <v>13145</v>
      </c>
      <c r="B4448" s="126"/>
      <c r="C4448" s="126" t="s">
        <v>13752</v>
      </c>
      <c r="D4448" s="278">
        <f>+VLOOKUP(A4448,'LISTA NACIONAL'!A:B,2,0)</f>
        <v>5438.1580000000004</v>
      </c>
      <c r="E4448" s="300">
        <f t="shared" si="70"/>
        <v>6580.1711800000003</v>
      </c>
      <c r="G4448" s="485"/>
      <c r="H4448" s="401"/>
      <c r="I4448" s="200"/>
      <c r="J4448" s="199"/>
      <c r="L4448" s="401"/>
      <c r="M4448" s="7"/>
      <c r="N4448" s="7"/>
    </row>
    <row r="4449" spans="1:14">
      <c r="A4449" s="126" t="s">
        <v>13146</v>
      </c>
      <c r="B4449" s="126"/>
      <c r="C4449" s="126" t="s">
        <v>13753</v>
      </c>
      <c r="D4449" s="278">
        <f>+VLOOKUP(A4449,'LISTA NACIONAL'!A:B,2,0)</f>
        <v>5660.5879999999997</v>
      </c>
      <c r="E4449" s="300">
        <f t="shared" si="70"/>
        <v>6849.3114799999994</v>
      </c>
      <c r="G4449" s="485"/>
      <c r="H4449" s="401"/>
      <c r="I4449" s="200"/>
      <c r="J4449" s="199"/>
      <c r="L4449" s="401"/>
      <c r="M4449" s="7"/>
      <c r="N4449" s="7"/>
    </row>
    <row r="4450" spans="1:14">
      <c r="A4450" s="126" t="s">
        <v>13147</v>
      </c>
      <c r="B4450" s="126"/>
      <c r="C4450" s="126" t="s">
        <v>13754</v>
      </c>
      <c r="D4450" s="278">
        <f>+VLOOKUP(A4450,'LISTA NACIONAL'!A:B,2,0)</f>
        <v>1235.9290000000001</v>
      </c>
      <c r="E4450" s="300">
        <f t="shared" si="70"/>
        <v>1495.4740900000002</v>
      </c>
      <c r="G4450" s="485"/>
      <c r="H4450" s="401"/>
      <c r="I4450" s="200"/>
      <c r="J4450" s="199"/>
      <c r="L4450" s="401"/>
      <c r="M4450" s="7"/>
      <c r="N4450" s="7"/>
    </row>
    <row r="4451" spans="1:14">
      <c r="A4451" s="126" t="s">
        <v>13148</v>
      </c>
      <c r="B4451" s="126"/>
      <c r="C4451" s="126" t="s">
        <v>13755</v>
      </c>
      <c r="D4451" s="278">
        <f>+VLOOKUP(A4451,'LISTA NACIONAL'!A:B,2,0)</f>
        <v>3304.3209999999999</v>
      </c>
      <c r="E4451" s="300">
        <f t="shared" si="70"/>
        <v>3998.2284099999997</v>
      </c>
      <c r="G4451" s="485"/>
      <c r="H4451" s="401"/>
      <c r="I4451" s="200"/>
      <c r="J4451" s="199"/>
      <c r="L4451" s="401"/>
      <c r="M4451" s="7"/>
      <c r="N4451" s="7"/>
    </row>
    <row r="4452" spans="1:14">
      <c r="A4452" s="126" t="s">
        <v>13149</v>
      </c>
      <c r="B4452" s="126"/>
      <c r="C4452" s="126" t="s">
        <v>13756</v>
      </c>
      <c r="D4452" s="278">
        <f>+VLOOKUP(A4452,'LISTA NACIONAL'!A:B,2,0)</f>
        <v>6592.8109999999997</v>
      </c>
      <c r="E4452" s="300">
        <f t="shared" si="70"/>
        <v>7977.3013099999998</v>
      </c>
      <c r="G4452" s="485"/>
      <c r="H4452" s="401"/>
      <c r="I4452" s="200"/>
      <c r="J4452" s="199"/>
      <c r="L4452" s="401"/>
      <c r="M4452" s="7"/>
      <c r="N4452" s="7"/>
    </row>
    <row r="4453" spans="1:14">
      <c r="A4453" s="126" t="s">
        <v>13150</v>
      </c>
      <c r="B4453" s="126"/>
      <c r="C4453" s="126" t="s">
        <v>13757</v>
      </c>
      <c r="D4453" s="278">
        <f>+VLOOKUP(A4453,'LISTA NACIONAL'!A:B,2,0)</f>
        <v>5536.5429999999997</v>
      </c>
      <c r="E4453" s="300">
        <f t="shared" si="70"/>
        <v>6699.2170299999998</v>
      </c>
      <c r="G4453" s="485"/>
      <c r="H4453" s="401"/>
      <c r="I4453" s="200"/>
      <c r="J4453" s="199"/>
      <c r="L4453" s="401"/>
      <c r="M4453" s="7"/>
      <c r="N4453" s="7"/>
    </row>
    <row r="4454" spans="1:14">
      <c r="A4454" s="126" t="s">
        <v>13151</v>
      </c>
      <c r="B4454" s="126"/>
      <c r="C4454" s="126" t="s">
        <v>13758</v>
      </c>
      <c r="D4454" s="278">
        <f>+VLOOKUP(A4454,'LISTA NACIONAL'!A:B,2,0)</f>
        <v>5536.5429999999997</v>
      </c>
      <c r="E4454" s="300">
        <f t="shared" si="70"/>
        <v>6699.2170299999998</v>
      </c>
      <c r="G4454" s="485"/>
      <c r="H4454" s="401"/>
      <c r="I4454" s="200"/>
      <c r="J4454" s="199"/>
      <c r="L4454" s="401"/>
      <c r="M4454" s="7"/>
      <c r="N4454" s="7"/>
    </row>
    <row r="4455" spans="1:14">
      <c r="A4455" s="126" t="s">
        <v>13152</v>
      </c>
      <c r="B4455" s="126"/>
      <c r="C4455" s="126" t="s">
        <v>13759</v>
      </c>
      <c r="D4455" s="278">
        <f>+VLOOKUP(A4455,'LISTA NACIONAL'!A:B,2,0)</f>
        <v>5475.1570000000002</v>
      </c>
      <c r="E4455" s="300">
        <f t="shared" si="70"/>
        <v>6624.9399700000004</v>
      </c>
      <c r="G4455" s="485"/>
      <c r="H4455" s="401"/>
      <c r="I4455" s="200"/>
      <c r="J4455" s="199"/>
      <c r="L4455" s="401"/>
      <c r="M4455" s="7"/>
      <c r="N4455" s="7"/>
    </row>
    <row r="4456" spans="1:14">
      <c r="A4456" s="126" t="s">
        <v>13153</v>
      </c>
      <c r="B4456" s="126"/>
      <c r="C4456" s="126" t="s">
        <v>13760</v>
      </c>
      <c r="D4456" s="278">
        <f>+VLOOKUP(A4456,'LISTA NACIONAL'!A:B,2,0)</f>
        <v>3552.2280000000001</v>
      </c>
      <c r="E4456" s="300">
        <f t="shared" si="70"/>
        <v>4298.1958800000002</v>
      </c>
      <c r="G4456" s="485"/>
      <c r="H4456" s="401"/>
      <c r="I4456" s="200"/>
      <c r="J4456" s="199"/>
      <c r="L4456" s="401"/>
      <c r="M4456" s="7"/>
      <c r="N4456" s="7"/>
    </row>
    <row r="4457" spans="1:14">
      <c r="A4457" s="126" t="s">
        <v>13154</v>
      </c>
      <c r="B4457" s="126"/>
      <c r="C4457" s="126" t="s">
        <v>13761</v>
      </c>
      <c r="D4457" s="278">
        <f>+VLOOKUP(A4457,'LISTA NACIONAL'!A:B,2,0)</f>
        <v>1167.4860000000001</v>
      </c>
      <c r="E4457" s="300">
        <f t="shared" si="70"/>
        <v>1412.65806</v>
      </c>
      <c r="G4457" s="485"/>
      <c r="H4457" s="401"/>
      <c r="I4457" s="200"/>
      <c r="J4457" s="199"/>
      <c r="L4457" s="401"/>
      <c r="M4457" s="7"/>
      <c r="N4457" s="7"/>
    </row>
    <row r="4458" spans="1:14">
      <c r="A4458" s="126" t="s">
        <v>13155</v>
      </c>
      <c r="B4458" s="126"/>
      <c r="C4458" s="126" t="s">
        <v>13762</v>
      </c>
      <c r="D4458" s="278">
        <f>+VLOOKUP(A4458,'LISTA NACIONAL'!A:B,2,0)</f>
        <v>1213.2449999999999</v>
      </c>
      <c r="E4458" s="300">
        <f t="shared" si="70"/>
        <v>1468.0264499999998</v>
      </c>
      <c r="G4458" s="485"/>
      <c r="H4458" s="401"/>
      <c r="I4458" s="200"/>
      <c r="J4458" s="199"/>
      <c r="L4458" s="401"/>
      <c r="M4458" s="7"/>
      <c r="N4458" s="7"/>
    </row>
    <row r="4459" spans="1:14">
      <c r="A4459" s="126" t="s">
        <v>13156</v>
      </c>
      <c r="B4459" s="126"/>
      <c r="C4459" s="126" t="s">
        <v>13763</v>
      </c>
      <c r="D4459" s="278">
        <f>+VLOOKUP(A4459,'LISTA NACIONAL'!A:B,2,0)</f>
        <v>1235.9290000000001</v>
      </c>
      <c r="E4459" s="300">
        <f t="shared" si="70"/>
        <v>1495.4740900000002</v>
      </c>
      <c r="G4459" s="485"/>
      <c r="H4459" s="401"/>
      <c r="I4459" s="200"/>
      <c r="J4459" s="199"/>
      <c r="L4459" s="401"/>
      <c r="M4459" s="7"/>
      <c r="N4459" s="7"/>
    </row>
    <row r="4460" spans="1:14">
      <c r="A4460" s="126" t="s">
        <v>13157</v>
      </c>
      <c r="B4460" s="126"/>
      <c r="C4460" s="126" t="s">
        <v>13764</v>
      </c>
      <c r="D4460" s="278">
        <f>+VLOOKUP(A4460,'LISTA NACIONAL'!A:B,2,0)</f>
        <v>1578.104</v>
      </c>
      <c r="E4460" s="300">
        <f t="shared" si="70"/>
        <v>1909.50584</v>
      </c>
      <c r="G4460" s="485"/>
      <c r="H4460" s="401"/>
      <c r="I4460" s="200"/>
      <c r="J4460" s="199"/>
      <c r="L4460" s="401"/>
      <c r="M4460" s="7"/>
      <c r="N4460" s="7"/>
    </row>
    <row r="4461" spans="1:14">
      <c r="A4461" s="126" t="s">
        <v>13158</v>
      </c>
      <c r="B4461" s="126"/>
      <c r="C4461" s="126" t="s">
        <v>13765</v>
      </c>
      <c r="D4461" s="278">
        <f>+VLOOKUP(A4461,'LISTA NACIONAL'!A:B,2,0)</f>
        <v>3552.2280000000001</v>
      </c>
      <c r="E4461" s="300">
        <f t="shared" si="70"/>
        <v>4298.1958800000002</v>
      </c>
      <c r="G4461" s="485"/>
      <c r="H4461" s="401"/>
      <c r="I4461" s="200"/>
      <c r="J4461" s="199"/>
      <c r="L4461" s="401"/>
      <c r="M4461" s="7"/>
      <c r="N4461" s="7"/>
    </row>
    <row r="4462" spans="1:14">
      <c r="A4462" s="126" t="s">
        <v>13159</v>
      </c>
      <c r="B4462" s="126"/>
      <c r="C4462" s="126" t="s">
        <v>13766</v>
      </c>
      <c r="D4462" s="278">
        <f>+VLOOKUP(A4462,'LISTA NACIONAL'!A:B,2,0)</f>
        <v>1036.366</v>
      </c>
      <c r="E4462" s="300">
        <f t="shared" si="70"/>
        <v>1254.0028600000001</v>
      </c>
      <c r="G4462" s="485"/>
      <c r="H4462" s="401"/>
      <c r="I4462" s="200"/>
      <c r="J4462" s="199"/>
      <c r="L4462" s="401"/>
      <c r="M4462" s="7"/>
      <c r="N4462" s="7"/>
    </row>
    <row r="4463" spans="1:14">
      <c r="A4463" s="126" t="s">
        <v>13160</v>
      </c>
      <c r="B4463" s="126"/>
      <c r="C4463" s="126" t="s">
        <v>13767</v>
      </c>
      <c r="D4463" s="278">
        <f>+VLOOKUP(A4463,'LISTA NACIONAL'!A:B,2,0)</f>
        <v>871.03599999999994</v>
      </c>
      <c r="E4463" s="300">
        <f t="shared" si="70"/>
        <v>1053.9535599999999</v>
      </c>
      <c r="G4463" s="485"/>
      <c r="H4463" s="401"/>
      <c r="I4463" s="200"/>
      <c r="J4463" s="199"/>
      <c r="L4463" s="401"/>
      <c r="M4463" s="7"/>
      <c r="N4463" s="7"/>
    </row>
    <row r="4464" spans="1:14">
      <c r="A4464" s="126" t="s">
        <v>13161</v>
      </c>
      <c r="B4464" s="126"/>
      <c r="C4464" s="126" t="s">
        <v>13768</v>
      </c>
      <c r="D4464" s="278">
        <f>+VLOOKUP(A4464,'LISTA NACIONAL'!A:B,2,0)</f>
        <v>1094.82</v>
      </c>
      <c r="E4464" s="300">
        <f t="shared" si="70"/>
        <v>1324.7321999999999</v>
      </c>
      <c r="G4464" s="485"/>
      <c r="H4464" s="401"/>
      <c r="I4464" s="200"/>
      <c r="J4464" s="199"/>
      <c r="L4464" s="401"/>
      <c r="M4464" s="7"/>
      <c r="N4464" s="7"/>
    </row>
    <row r="4465" spans="1:14">
      <c r="A4465" s="126" t="s">
        <v>13162</v>
      </c>
      <c r="B4465" s="126"/>
      <c r="C4465" s="126" t="s">
        <v>13769</v>
      </c>
      <c r="D4465" s="278">
        <f>+VLOOKUP(A4465,'LISTA NACIONAL'!A:B,2,0)</f>
        <v>1094.82</v>
      </c>
      <c r="E4465" s="300">
        <f t="shared" si="70"/>
        <v>1324.7321999999999</v>
      </c>
      <c r="G4465" s="485"/>
      <c r="H4465" s="401"/>
      <c r="I4465" s="200"/>
      <c r="J4465" s="199"/>
      <c r="L4465" s="401"/>
      <c r="M4465" s="7"/>
      <c r="N4465" s="7"/>
    </row>
    <row r="4466" spans="1:14">
      <c r="A4466" s="126" t="s">
        <v>13163</v>
      </c>
      <c r="B4466" s="126"/>
      <c r="C4466" s="126" t="s">
        <v>13770</v>
      </c>
      <c r="D4466" s="278">
        <f>+VLOOKUP(A4466,'LISTA NACIONAL'!A:B,2,0)</f>
        <v>1157.3900000000001</v>
      </c>
      <c r="E4466" s="300">
        <f t="shared" si="70"/>
        <v>1400.4419</v>
      </c>
      <c r="G4466" s="485"/>
      <c r="H4466" s="401"/>
      <c r="I4466" s="200"/>
      <c r="J4466" s="199"/>
      <c r="L4466" s="401"/>
      <c r="M4466" s="7"/>
      <c r="N4466" s="7"/>
    </row>
    <row r="4467" spans="1:14">
      <c r="A4467" s="126" t="s">
        <v>13164</v>
      </c>
      <c r="B4467" s="126"/>
      <c r="C4467" s="126" t="s">
        <v>13771</v>
      </c>
      <c r="D4467" s="278">
        <f>+VLOOKUP(A4467,'LISTA NACIONAL'!A:B,2,0)</f>
        <v>1094.82</v>
      </c>
      <c r="E4467" s="300">
        <f t="shared" si="70"/>
        <v>1324.7321999999999</v>
      </c>
      <c r="G4467" s="485"/>
      <c r="H4467" s="401"/>
      <c r="I4467" s="200"/>
      <c r="J4467" s="199"/>
      <c r="L4467" s="401"/>
      <c r="M4467" s="7"/>
      <c r="N4467" s="7"/>
    </row>
    <row r="4468" spans="1:14">
      <c r="A4468" s="126" t="s">
        <v>13165</v>
      </c>
      <c r="B4468" s="126"/>
      <c r="C4468" s="126" t="s">
        <v>13772</v>
      </c>
      <c r="D4468" s="278">
        <f>+VLOOKUP(A4468,'LISTA NACIONAL'!A:B,2,0)</f>
        <v>640.03899999999999</v>
      </c>
      <c r="E4468" s="300">
        <f t="shared" si="70"/>
        <v>774.44718999999998</v>
      </c>
      <c r="G4468" s="485"/>
      <c r="H4468" s="401"/>
      <c r="I4468" s="200"/>
      <c r="J4468" s="199"/>
      <c r="L4468" s="401"/>
      <c r="M4468" s="7"/>
      <c r="N4468" s="7"/>
    </row>
    <row r="4469" spans="1:14">
      <c r="A4469" s="126" t="s">
        <v>12391</v>
      </c>
      <c r="B4469" s="126"/>
      <c r="C4469" s="126" t="s">
        <v>3128</v>
      </c>
      <c r="D4469" s="278">
        <f>+VLOOKUP(A4469,'LISTA NACIONAL'!A:B,2,0)</f>
        <v>1291.48</v>
      </c>
      <c r="E4469" s="300">
        <f t="shared" si="70"/>
        <v>1562.6908000000001</v>
      </c>
      <c r="G4469" s="485"/>
      <c r="H4469" s="401"/>
      <c r="I4469" s="200"/>
      <c r="J4469" s="199"/>
      <c r="L4469" s="401"/>
      <c r="M4469" s="7"/>
      <c r="N4469" s="7"/>
    </row>
    <row r="4470" spans="1:14">
      <c r="A4470" s="126" t="s">
        <v>13166</v>
      </c>
      <c r="B4470" s="126"/>
      <c r="C4470" s="126" t="s">
        <v>13773</v>
      </c>
      <c r="D4470" s="278">
        <f>+VLOOKUP(A4470,'LISTA NACIONAL'!A:B,2,0)</f>
        <v>570.27800000000002</v>
      </c>
      <c r="E4470" s="300">
        <f t="shared" si="70"/>
        <v>690.03638000000001</v>
      </c>
      <c r="G4470" s="485"/>
      <c r="H4470" s="401"/>
      <c r="I4470" s="200"/>
      <c r="J4470" s="199"/>
      <c r="L4470" s="401"/>
      <c r="M4470" s="7"/>
      <c r="N4470" s="7"/>
    </row>
    <row r="4471" spans="1:14">
      <c r="A4471" s="126" t="s">
        <v>13167</v>
      </c>
      <c r="B4471" s="126"/>
      <c r="C4471" s="126" t="s">
        <v>13774</v>
      </c>
      <c r="D4471" s="278">
        <f>+VLOOKUP(A4471,'LISTA NACIONAL'!A:B,2,0)</f>
        <v>508.875</v>
      </c>
      <c r="E4471" s="300">
        <f t="shared" si="70"/>
        <v>615.73874999999998</v>
      </c>
      <c r="G4471" s="485"/>
      <c r="H4471" s="401"/>
      <c r="I4471" s="200"/>
      <c r="J4471" s="199"/>
      <c r="L4471" s="401"/>
      <c r="M4471" s="7"/>
      <c r="N4471" s="7"/>
    </row>
    <row r="4472" spans="1:14">
      <c r="A4472" s="126" t="s">
        <v>2159</v>
      </c>
      <c r="B4472" s="126"/>
      <c r="C4472" s="126" t="s">
        <v>2160</v>
      </c>
      <c r="D4472" s="278">
        <f>+VLOOKUP(A4472,'LISTA NACIONAL'!A:B,2,0)</f>
        <v>712.726</v>
      </c>
      <c r="E4472" s="300">
        <f t="shared" si="70"/>
        <v>862.39846</v>
      </c>
      <c r="G4472" s="485"/>
      <c r="H4472" s="401"/>
      <c r="I4472" s="200"/>
      <c r="J4472" s="199"/>
      <c r="L4472" s="401"/>
      <c r="M4472" s="7"/>
      <c r="N4472" s="7"/>
    </row>
    <row r="4473" spans="1:14">
      <c r="A4473" s="126" t="s">
        <v>13168</v>
      </c>
      <c r="B4473" s="126"/>
      <c r="C4473" s="126" t="s">
        <v>13775</v>
      </c>
      <c r="D4473" s="278">
        <f>+VLOOKUP(A4473,'LISTA NACIONAL'!A:B,2,0)</f>
        <v>8903.4310000000005</v>
      </c>
      <c r="E4473" s="300">
        <f t="shared" si="70"/>
        <v>10773.15151</v>
      </c>
      <c r="G4473" s="485"/>
      <c r="H4473" s="401"/>
      <c r="I4473" s="200"/>
      <c r="J4473" s="199"/>
      <c r="L4473" s="401"/>
      <c r="M4473" s="7"/>
      <c r="N4473" s="7"/>
    </row>
    <row r="4474" spans="1:14">
      <c r="A4474" s="126" t="s">
        <v>13169</v>
      </c>
      <c r="B4474" s="126"/>
      <c r="C4474" s="126" t="s">
        <v>13776</v>
      </c>
      <c r="D4474" s="278">
        <f>+VLOOKUP(A4474,'LISTA NACIONAL'!A:B,2,0)</f>
        <v>8671.1610000000001</v>
      </c>
      <c r="E4474" s="300">
        <f t="shared" si="70"/>
        <v>10492.104809999999</v>
      </c>
      <c r="G4474" s="485"/>
      <c r="H4474" s="401"/>
      <c r="I4474" s="200"/>
      <c r="J4474" s="199"/>
      <c r="L4474" s="401"/>
      <c r="M4474" s="7"/>
      <c r="N4474" s="7"/>
    </row>
    <row r="4475" spans="1:14">
      <c r="A4475" s="126" t="s">
        <v>13170</v>
      </c>
      <c r="B4475" s="126"/>
      <c r="C4475" s="126" t="s">
        <v>13777</v>
      </c>
      <c r="D4475" s="278">
        <f>+VLOOKUP(A4475,'LISTA NACIONAL'!A:B,2,0)</f>
        <v>704.16300000000001</v>
      </c>
      <c r="E4475" s="300">
        <f t="shared" si="70"/>
        <v>852.03723000000002</v>
      </c>
      <c r="G4475" s="485"/>
      <c r="H4475" s="401"/>
      <c r="I4475" s="200"/>
      <c r="J4475" s="199"/>
      <c r="L4475" s="401"/>
      <c r="M4475" s="7"/>
      <c r="N4475" s="7"/>
    </row>
    <row r="4476" spans="1:14">
      <c r="A4476" s="126" t="s">
        <v>13171</v>
      </c>
      <c r="B4476" s="126"/>
      <c r="C4476" s="126" t="s">
        <v>13778</v>
      </c>
      <c r="D4476" s="278">
        <f>+VLOOKUP(A4476,'LISTA NACIONAL'!A:B,2,0)</f>
        <v>704.16300000000001</v>
      </c>
      <c r="E4476" s="300">
        <f t="shared" si="70"/>
        <v>852.03723000000002</v>
      </c>
      <c r="G4476" s="485"/>
      <c r="H4476" s="401"/>
      <c r="I4476" s="200"/>
      <c r="J4476" s="199"/>
      <c r="L4476" s="401"/>
      <c r="M4476" s="7"/>
      <c r="N4476" s="7"/>
    </row>
    <row r="4477" spans="1:14">
      <c r="A4477" s="126" t="s">
        <v>13172</v>
      </c>
      <c r="B4477" s="126"/>
      <c r="C4477" s="126" t="s">
        <v>13779</v>
      </c>
      <c r="D4477" s="278">
        <f>+VLOOKUP(A4477,'LISTA NACIONAL'!A:B,2,0)</f>
        <v>796.88099999999997</v>
      </c>
      <c r="E4477" s="300">
        <f t="shared" si="70"/>
        <v>964.22600999999997</v>
      </c>
      <c r="G4477" s="485"/>
      <c r="H4477" s="401"/>
      <c r="I4477" s="200"/>
      <c r="J4477" s="199"/>
      <c r="L4477" s="401"/>
      <c r="M4477" s="7"/>
      <c r="N4477" s="7"/>
    </row>
    <row r="4478" spans="1:14">
      <c r="A4478" s="126" t="s">
        <v>13173</v>
      </c>
      <c r="B4478" s="126"/>
      <c r="C4478" s="126" t="s">
        <v>13780</v>
      </c>
      <c r="D4478" s="278">
        <f>+VLOOKUP(A4478,'LISTA NACIONAL'!A:B,2,0)</f>
        <v>1198.8499999999999</v>
      </c>
      <c r="E4478" s="300">
        <f t="shared" si="70"/>
        <v>1450.6084999999998</v>
      </c>
      <c r="G4478" s="485"/>
      <c r="H4478" s="401"/>
      <c r="I4478" s="200"/>
      <c r="J4478" s="199"/>
      <c r="L4478" s="401"/>
      <c r="M4478" s="7"/>
      <c r="N4478" s="7"/>
    </row>
    <row r="4479" spans="1:14">
      <c r="A4479" s="126" t="s">
        <v>13174</v>
      </c>
      <c r="B4479" s="126"/>
      <c r="C4479" s="126" t="s">
        <v>13781</v>
      </c>
      <c r="D4479" s="278">
        <f>+VLOOKUP(A4479,'LISTA NACIONAL'!A:B,2,0)</f>
        <v>671.30899999999997</v>
      </c>
      <c r="E4479" s="300">
        <f t="shared" si="70"/>
        <v>812.28388999999993</v>
      </c>
      <c r="G4479" s="485"/>
      <c r="H4479" s="401"/>
      <c r="I4479" s="200"/>
      <c r="J4479" s="199"/>
      <c r="L4479" s="401"/>
      <c r="M4479" s="7"/>
      <c r="N4479" s="7"/>
    </row>
    <row r="4480" spans="1:14">
      <c r="A4480" s="126" t="s">
        <v>13175</v>
      </c>
      <c r="B4480" s="126"/>
      <c r="C4480" s="126" t="s">
        <v>13782</v>
      </c>
      <c r="D4480" s="278">
        <f>+VLOOKUP(A4480,'LISTA NACIONAL'!A:B,2,0)</f>
        <v>712.726</v>
      </c>
      <c r="E4480" s="300">
        <f t="shared" si="70"/>
        <v>862.39846</v>
      </c>
      <c r="G4480" s="485"/>
      <c r="H4480" s="401"/>
      <c r="I4480" s="200"/>
      <c r="J4480" s="199"/>
      <c r="L4480" s="401"/>
      <c r="M4480" s="7"/>
      <c r="N4480" s="7"/>
    </row>
    <row r="4481" spans="1:14">
      <c r="A4481" s="126" t="s">
        <v>13176</v>
      </c>
      <c r="B4481" s="126"/>
      <c r="C4481" s="126" t="s">
        <v>13783</v>
      </c>
      <c r="D4481" s="278">
        <f>+VLOOKUP(A4481,'LISTA NACIONAL'!A:B,2,0)</f>
        <v>671.30899999999997</v>
      </c>
      <c r="E4481" s="300">
        <f t="shared" si="70"/>
        <v>812.28388999999993</v>
      </c>
      <c r="G4481" s="485"/>
      <c r="H4481" s="401"/>
      <c r="I4481" s="200"/>
      <c r="J4481" s="199"/>
      <c r="L4481" s="401"/>
      <c r="M4481" s="7"/>
      <c r="N4481" s="7"/>
    </row>
    <row r="4482" spans="1:14">
      <c r="A4482" s="126" t="s">
        <v>13177</v>
      </c>
      <c r="B4482" s="126"/>
      <c r="C4482" s="126" t="s">
        <v>13784</v>
      </c>
      <c r="D4482" s="278">
        <f>+VLOOKUP(A4482,'LISTA NACIONAL'!A:B,2,0)</f>
        <v>671.30899999999997</v>
      </c>
      <c r="E4482" s="300">
        <f t="shared" si="70"/>
        <v>812.28388999999993</v>
      </c>
      <c r="G4482" s="485"/>
      <c r="H4482" s="401"/>
      <c r="I4482" s="200"/>
      <c r="J4482" s="199"/>
      <c r="L4482" s="401"/>
      <c r="M4482" s="7"/>
      <c r="N4482" s="7"/>
    </row>
    <row r="4483" spans="1:14">
      <c r="A4483" s="126" t="s">
        <v>13178</v>
      </c>
      <c r="B4483" s="126"/>
      <c r="C4483" s="126" t="s">
        <v>13785</v>
      </c>
      <c r="D4483" s="278">
        <f>+VLOOKUP(A4483,'LISTA NACIONAL'!A:B,2,0)</f>
        <v>1462.53</v>
      </c>
      <c r="E4483" s="300">
        <f t="shared" si="70"/>
        <v>1769.6613</v>
      </c>
      <c r="G4483" s="485"/>
      <c r="H4483" s="401"/>
      <c r="I4483" s="200"/>
      <c r="J4483" s="199"/>
      <c r="L4483" s="401"/>
      <c r="M4483" s="7"/>
      <c r="N4483" s="7"/>
    </row>
    <row r="4484" spans="1:14">
      <c r="A4484" s="126" t="s">
        <v>13179</v>
      </c>
      <c r="B4484" s="126"/>
      <c r="C4484" s="126" t="s">
        <v>13786</v>
      </c>
      <c r="D4484" s="278">
        <f>+VLOOKUP(A4484,'LISTA NACIONAL'!A:B,2,0)</f>
        <v>704.16300000000001</v>
      </c>
      <c r="E4484" s="300">
        <f t="shared" si="70"/>
        <v>852.03723000000002</v>
      </c>
      <c r="G4484" s="485"/>
      <c r="H4484" s="401"/>
      <c r="I4484" s="200"/>
      <c r="J4484" s="199"/>
      <c r="L4484" s="401"/>
      <c r="M4484" s="7"/>
      <c r="N4484" s="7"/>
    </row>
    <row r="4485" spans="1:14">
      <c r="A4485" s="126" t="s">
        <v>13180</v>
      </c>
      <c r="B4485" s="126"/>
      <c r="C4485" s="126" t="s">
        <v>13787</v>
      </c>
      <c r="D4485" s="278">
        <f>+VLOOKUP(A4485,'LISTA NACIONAL'!A:B,2,0)</f>
        <v>982.23</v>
      </c>
      <c r="E4485" s="300">
        <f t="shared" si="70"/>
        <v>1188.4983</v>
      </c>
      <c r="G4485" s="485"/>
      <c r="H4485" s="401"/>
      <c r="I4485" s="200"/>
      <c r="J4485" s="199"/>
      <c r="L4485" s="401"/>
      <c r="M4485" s="7"/>
      <c r="N4485" s="7"/>
    </row>
    <row r="4486" spans="1:14">
      <c r="A4486" s="126" t="s">
        <v>13181</v>
      </c>
      <c r="B4486" s="126"/>
      <c r="C4486" s="126" t="s">
        <v>13788</v>
      </c>
      <c r="D4486" s="278">
        <f>+VLOOKUP(A4486,'LISTA NACIONAL'!A:B,2,0)</f>
        <v>982.23</v>
      </c>
      <c r="E4486" s="300">
        <f t="shared" si="70"/>
        <v>1188.4983</v>
      </c>
      <c r="G4486" s="485"/>
      <c r="H4486" s="401"/>
      <c r="I4486" s="200"/>
      <c r="J4486" s="199"/>
      <c r="L4486" s="401"/>
      <c r="M4486" s="7"/>
      <c r="N4486" s="7"/>
    </row>
    <row r="4487" spans="1:14">
      <c r="A4487" s="126" t="s">
        <v>13182</v>
      </c>
      <c r="B4487" s="126"/>
      <c r="C4487" s="126" t="s">
        <v>13789</v>
      </c>
      <c r="D4487" s="278">
        <f>+VLOOKUP(A4487,'LISTA NACIONAL'!A:B,2,0)</f>
        <v>698.53399999999999</v>
      </c>
      <c r="E4487" s="300">
        <f t="shared" si="70"/>
        <v>845.22613999999999</v>
      </c>
      <c r="G4487" s="485"/>
      <c r="H4487" s="401"/>
      <c r="I4487" s="200"/>
      <c r="J4487" s="199"/>
      <c r="L4487" s="401"/>
      <c r="M4487" s="7"/>
      <c r="N4487" s="7"/>
    </row>
    <row r="4488" spans="1:14">
      <c r="A4488" s="126" t="s">
        <v>13183</v>
      </c>
      <c r="B4488" s="126"/>
      <c r="C4488" s="126" t="s">
        <v>13790</v>
      </c>
      <c r="D4488" s="278">
        <f>+VLOOKUP(A4488,'LISTA NACIONAL'!A:B,2,0)</f>
        <v>584.45600000000002</v>
      </c>
      <c r="E4488" s="300">
        <f t="shared" si="70"/>
        <v>707.19176000000004</v>
      </c>
      <c r="G4488" s="485"/>
      <c r="H4488" s="401"/>
      <c r="I4488" s="200"/>
      <c r="J4488" s="199"/>
      <c r="L4488" s="401"/>
      <c r="M4488" s="7"/>
      <c r="N4488" s="7"/>
    </row>
    <row r="4489" spans="1:14">
      <c r="A4489" s="126" t="s">
        <v>13184</v>
      </c>
      <c r="B4489" s="126"/>
      <c r="C4489" s="126" t="s">
        <v>13791</v>
      </c>
      <c r="D4489" s="278">
        <f>+VLOOKUP(A4489,'LISTA NACIONAL'!A:B,2,0)</f>
        <v>815.69799999999998</v>
      </c>
      <c r="E4489" s="300">
        <f t="shared" si="70"/>
        <v>986.99457999999993</v>
      </c>
      <c r="G4489" s="485"/>
      <c r="H4489" s="401"/>
      <c r="I4489" s="200"/>
      <c r="J4489" s="199"/>
      <c r="L4489" s="401"/>
      <c r="M4489" s="7"/>
      <c r="N4489" s="7"/>
    </row>
    <row r="4490" spans="1:14">
      <c r="A4490" s="126" t="s">
        <v>2161</v>
      </c>
      <c r="B4490" s="126"/>
      <c r="C4490" s="126" t="s">
        <v>2162</v>
      </c>
      <c r="D4490" s="278">
        <f>+VLOOKUP(A4490,'LISTA NACIONAL'!A:B,2,0)</f>
        <v>608.81899999999996</v>
      </c>
      <c r="E4490" s="300">
        <f t="shared" si="70"/>
        <v>736.67098999999996</v>
      </c>
      <c r="G4490" s="485"/>
      <c r="H4490" s="401"/>
      <c r="I4490" s="200"/>
      <c r="J4490" s="199"/>
      <c r="L4490" s="401"/>
      <c r="M4490" s="7"/>
      <c r="N4490" s="7"/>
    </row>
    <row r="4491" spans="1:14">
      <c r="A4491" s="126" t="s">
        <v>13185</v>
      </c>
      <c r="B4491" s="126"/>
      <c r="C4491" s="126" t="s">
        <v>13792</v>
      </c>
      <c r="D4491" s="278">
        <f>+VLOOKUP(A4491,'LISTA NACIONAL'!A:B,2,0)</f>
        <v>541.63</v>
      </c>
      <c r="E4491" s="300">
        <f t="shared" si="70"/>
        <v>655.3723</v>
      </c>
      <c r="G4491" s="485"/>
      <c r="H4491" s="401"/>
      <c r="I4491" s="200"/>
      <c r="J4491" s="199"/>
      <c r="L4491" s="401"/>
      <c r="M4491" s="7"/>
      <c r="N4491" s="7"/>
    </row>
    <row r="4492" spans="1:14">
      <c r="A4492" s="126" t="s">
        <v>13186</v>
      </c>
      <c r="B4492" s="126"/>
      <c r="C4492" s="126" t="s">
        <v>13793</v>
      </c>
      <c r="D4492" s="278">
        <f>+VLOOKUP(A4492,'LISTA NACIONAL'!A:B,2,0)</f>
        <v>640.03899999999999</v>
      </c>
      <c r="E4492" s="300">
        <f t="shared" si="70"/>
        <v>774.44718999999998</v>
      </c>
      <c r="G4492" s="485"/>
      <c r="H4492" s="401"/>
      <c r="I4492" s="200"/>
      <c r="J4492" s="199"/>
      <c r="L4492" s="401"/>
      <c r="M4492" s="7"/>
      <c r="N4492" s="7"/>
    </row>
    <row r="4493" spans="1:14">
      <c r="A4493" s="126" t="s">
        <v>13187</v>
      </c>
      <c r="B4493" s="126"/>
      <c r="C4493" s="126" t="s">
        <v>13794</v>
      </c>
      <c r="D4493" s="278">
        <f>+VLOOKUP(A4493,'LISTA NACIONAL'!A:B,2,0)</f>
        <v>2369.0230000000001</v>
      </c>
      <c r="E4493" s="300">
        <f t="shared" si="70"/>
        <v>2866.5178300000002</v>
      </c>
      <c r="G4493" s="485"/>
      <c r="H4493" s="401"/>
      <c r="I4493" s="200"/>
      <c r="J4493" s="199"/>
      <c r="L4493" s="401"/>
      <c r="M4493" s="7"/>
      <c r="N4493" s="7"/>
    </row>
    <row r="4494" spans="1:14">
      <c r="A4494" s="126" t="s">
        <v>13188</v>
      </c>
      <c r="B4494" s="126"/>
      <c r="C4494" s="126" t="s">
        <v>13795</v>
      </c>
      <c r="D4494" s="278">
        <f>+VLOOKUP(A4494,'LISTA NACIONAL'!A:B,2,0)</f>
        <v>2917.924</v>
      </c>
      <c r="E4494" s="300">
        <f t="shared" si="70"/>
        <v>3530.68804</v>
      </c>
      <c r="G4494" s="485"/>
      <c r="H4494" s="401"/>
      <c r="I4494" s="200"/>
      <c r="J4494" s="199"/>
      <c r="L4494" s="401"/>
      <c r="M4494" s="7"/>
      <c r="N4494" s="7"/>
    </row>
    <row r="4495" spans="1:14">
      <c r="A4495" s="126" t="s">
        <v>13189</v>
      </c>
      <c r="B4495" s="126"/>
      <c r="C4495" s="126" t="s">
        <v>13796</v>
      </c>
      <c r="D4495" s="278">
        <f>+VLOOKUP(A4495,'LISTA NACIONAL'!A:B,2,0)</f>
        <v>926.63699999999994</v>
      </c>
      <c r="E4495" s="300">
        <f t="shared" si="70"/>
        <v>1121.2307699999999</v>
      </c>
      <c r="G4495" s="485"/>
      <c r="H4495" s="401"/>
      <c r="I4495" s="200"/>
      <c r="J4495" s="199"/>
      <c r="L4495" s="401"/>
      <c r="M4495" s="7"/>
      <c r="N4495" s="7"/>
    </row>
    <row r="4496" spans="1:14">
      <c r="A4496" s="126" t="s">
        <v>13190</v>
      </c>
      <c r="B4496" s="126"/>
      <c r="C4496" s="126" t="s">
        <v>13797</v>
      </c>
      <c r="D4496" s="278">
        <f>+VLOOKUP(A4496,'LISTA NACIONAL'!A:B,2,0)</f>
        <v>694.36300000000006</v>
      </c>
      <c r="E4496" s="300">
        <f t="shared" si="70"/>
        <v>840.17923000000008</v>
      </c>
      <c r="G4496" s="485"/>
      <c r="H4496" s="401"/>
      <c r="I4496" s="200"/>
      <c r="J4496" s="199"/>
      <c r="L4496" s="401"/>
      <c r="M4496" s="7"/>
      <c r="N4496" s="7"/>
    </row>
    <row r="4497" spans="1:14">
      <c r="A4497" s="126" t="s">
        <v>13191</v>
      </c>
      <c r="B4497" s="126"/>
      <c r="C4497" s="126" t="s">
        <v>13798</v>
      </c>
      <c r="D4497" s="278">
        <f>+VLOOKUP(A4497,'LISTA NACIONAL'!A:B,2,0)</f>
        <v>671.30899999999997</v>
      </c>
      <c r="E4497" s="300">
        <f t="shared" si="70"/>
        <v>812.28388999999993</v>
      </c>
      <c r="G4497" s="485"/>
      <c r="H4497" s="401"/>
      <c r="I4497" s="200"/>
      <c r="J4497" s="199"/>
      <c r="L4497" s="401"/>
      <c r="M4497" s="7"/>
      <c r="N4497" s="7"/>
    </row>
    <row r="4498" spans="1:14">
      <c r="A4498" s="126" t="s">
        <v>13192</v>
      </c>
      <c r="B4498" s="126"/>
      <c r="C4498" s="126" t="s">
        <v>13799</v>
      </c>
      <c r="D4498" s="278">
        <f>+VLOOKUP(A4498,'LISTA NACIONAL'!A:B,2,0)</f>
        <v>1106.269</v>
      </c>
      <c r="E4498" s="300">
        <f t="shared" si="70"/>
        <v>1338.5854899999999</v>
      </c>
      <c r="G4498" s="485"/>
      <c r="H4498" s="401"/>
      <c r="I4498" s="200"/>
      <c r="J4498" s="199"/>
      <c r="L4498" s="401"/>
      <c r="M4498" s="7"/>
      <c r="N4498" s="7"/>
    </row>
    <row r="4499" spans="1:14">
      <c r="A4499" s="126" t="s">
        <v>13193</v>
      </c>
      <c r="B4499" s="126"/>
      <c r="C4499" s="126" t="s">
        <v>13800</v>
      </c>
      <c r="D4499" s="278">
        <f>+VLOOKUP(A4499,'LISTA NACIONAL'!A:B,2,0)</f>
        <v>2585.9279999999999</v>
      </c>
      <c r="E4499" s="300">
        <f t="shared" si="70"/>
        <v>3128.9728799999998</v>
      </c>
      <c r="G4499" s="485"/>
      <c r="H4499" s="401"/>
      <c r="I4499" s="200"/>
      <c r="J4499" s="199"/>
      <c r="L4499" s="401"/>
      <c r="M4499" s="7"/>
      <c r="N4499" s="7"/>
    </row>
    <row r="4500" spans="1:14">
      <c r="A4500" s="126" t="s">
        <v>13194</v>
      </c>
      <c r="B4500" s="126"/>
      <c r="C4500" s="126" t="s">
        <v>13801</v>
      </c>
      <c r="D4500" s="278">
        <f>+VLOOKUP(A4500,'LISTA NACIONAL'!A:B,2,0)</f>
        <v>5536.5429999999997</v>
      </c>
      <c r="E4500" s="300">
        <f t="shared" si="70"/>
        <v>6699.2170299999998</v>
      </c>
      <c r="G4500" s="485"/>
      <c r="H4500" s="401"/>
      <c r="I4500" s="200"/>
      <c r="J4500" s="199"/>
      <c r="L4500" s="401"/>
      <c r="M4500" s="7"/>
      <c r="N4500" s="7"/>
    </row>
    <row r="4501" spans="1:14">
      <c r="A4501" s="126" t="s">
        <v>2163</v>
      </c>
      <c r="B4501" s="126"/>
      <c r="C4501" s="126" t="s">
        <v>2164</v>
      </c>
      <c r="D4501" s="278">
        <f>+VLOOKUP(A4501,'LISTA NACIONAL'!A:B,2,0)</f>
        <v>611.60699999999997</v>
      </c>
      <c r="E4501" s="300">
        <f t="shared" si="70"/>
        <v>740.04446999999993</v>
      </c>
      <c r="G4501" s="485"/>
      <c r="H4501" s="401"/>
      <c r="I4501" s="200"/>
      <c r="J4501" s="199"/>
      <c r="L4501" s="401"/>
      <c r="M4501" s="7"/>
      <c r="N4501" s="7"/>
    </row>
    <row r="4502" spans="1:14">
      <c r="A4502" s="126" t="s">
        <v>13195</v>
      </c>
      <c r="B4502" s="126"/>
      <c r="C4502" s="126" t="s">
        <v>13802</v>
      </c>
      <c r="D4502" s="278">
        <f>+VLOOKUP(A4502,'LISTA NACIONAL'!A:B,2,0)</f>
        <v>570.27800000000002</v>
      </c>
      <c r="E4502" s="300">
        <f t="shared" si="70"/>
        <v>690.03638000000001</v>
      </c>
      <c r="G4502" s="485"/>
      <c r="H4502" s="401"/>
      <c r="I4502" s="200"/>
      <c r="J4502" s="199"/>
      <c r="L4502" s="401"/>
      <c r="M4502" s="7"/>
      <c r="N4502" s="7"/>
    </row>
    <row r="4503" spans="1:14">
      <c r="A4503" s="126" t="s">
        <v>13196</v>
      </c>
      <c r="B4503" s="126"/>
      <c r="C4503" s="126" t="s">
        <v>13803</v>
      </c>
      <c r="D4503" s="278">
        <f>+VLOOKUP(A4503,'LISTA NACIONAL'!A:B,2,0)</f>
        <v>570.27800000000002</v>
      </c>
      <c r="E4503" s="300">
        <f t="shared" si="70"/>
        <v>690.03638000000001</v>
      </c>
      <c r="G4503" s="485"/>
      <c r="H4503" s="401"/>
      <c r="I4503" s="200"/>
      <c r="J4503" s="199"/>
      <c r="L4503" s="401"/>
      <c r="M4503" s="7"/>
      <c r="N4503" s="7"/>
    </row>
    <row r="4504" spans="1:14">
      <c r="A4504" s="126" t="s">
        <v>13197</v>
      </c>
      <c r="B4504" s="126"/>
      <c r="C4504" s="126" t="s">
        <v>13804</v>
      </c>
      <c r="D4504" s="278">
        <f>+VLOOKUP(A4504,'LISTA NACIONAL'!A:B,2,0)</f>
        <v>538.82799999999997</v>
      </c>
      <c r="E4504" s="300">
        <f t="shared" si="70"/>
        <v>651.98187999999993</v>
      </c>
      <c r="G4504" s="485"/>
      <c r="H4504" s="401"/>
      <c r="I4504" s="200"/>
      <c r="J4504" s="199"/>
      <c r="L4504" s="401"/>
      <c r="M4504" s="7"/>
      <c r="N4504" s="7"/>
    </row>
    <row r="4505" spans="1:14">
      <c r="A4505" s="126" t="s">
        <v>13198</v>
      </c>
      <c r="B4505" s="126"/>
      <c r="C4505" s="126" t="s">
        <v>13805</v>
      </c>
      <c r="D4505" s="278">
        <f>+VLOOKUP(A4505,'LISTA NACIONAL'!A:B,2,0)</f>
        <v>640.03899999999999</v>
      </c>
      <c r="E4505" s="300">
        <f t="shared" si="70"/>
        <v>774.44718999999998</v>
      </c>
      <c r="G4505" s="485"/>
      <c r="H4505" s="401"/>
      <c r="I4505" s="200"/>
      <c r="J4505" s="199"/>
      <c r="L4505" s="401"/>
      <c r="M4505" s="7"/>
      <c r="N4505" s="7"/>
    </row>
    <row r="4506" spans="1:14">
      <c r="A4506" s="126" t="s">
        <v>13199</v>
      </c>
      <c r="B4506" s="126"/>
      <c r="C4506" s="126" t="s">
        <v>13806</v>
      </c>
      <c r="D4506" s="278">
        <f>+VLOOKUP(A4506,'LISTA NACIONAL'!A:B,2,0)</f>
        <v>802.60699999999997</v>
      </c>
      <c r="E4506" s="300">
        <f t="shared" ref="E4506:E4569" si="71">+D4506*1.21</f>
        <v>971.15446999999995</v>
      </c>
      <c r="G4506" s="485"/>
      <c r="H4506" s="401"/>
      <c r="I4506" s="200"/>
      <c r="J4506" s="199"/>
      <c r="L4506" s="401"/>
      <c r="M4506" s="7"/>
      <c r="N4506" s="7"/>
    </row>
    <row r="4507" spans="1:14">
      <c r="A4507" s="126" t="s">
        <v>13200</v>
      </c>
      <c r="B4507" s="126"/>
      <c r="C4507" s="126" t="s">
        <v>13807</v>
      </c>
      <c r="D4507" s="278">
        <f>+VLOOKUP(A4507,'LISTA NACIONAL'!A:B,2,0)</f>
        <v>704.16300000000001</v>
      </c>
      <c r="E4507" s="300">
        <f t="shared" si="71"/>
        <v>852.03723000000002</v>
      </c>
      <c r="G4507" s="485"/>
      <c r="H4507" s="401"/>
      <c r="I4507" s="200"/>
      <c r="J4507" s="199"/>
      <c r="L4507" s="401"/>
      <c r="M4507" s="7"/>
      <c r="N4507" s="7"/>
    </row>
    <row r="4508" spans="1:14">
      <c r="A4508" s="126" t="s">
        <v>13201</v>
      </c>
      <c r="B4508" s="126"/>
      <c r="C4508" s="126" t="s">
        <v>13808</v>
      </c>
      <c r="D4508" s="278">
        <f>+VLOOKUP(A4508,'LISTA NACIONAL'!A:B,2,0)</f>
        <v>538.82799999999997</v>
      </c>
      <c r="E4508" s="300">
        <f t="shared" si="71"/>
        <v>651.98187999999993</v>
      </c>
      <c r="G4508" s="485"/>
      <c r="H4508" s="401"/>
      <c r="I4508" s="200"/>
      <c r="J4508" s="199"/>
      <c r="L4508" s="401"/>
      <c r="M4508" s="7"/>
      <c r="N4508" s="7"/>
    </row>
    <row r="4509" spans="1:14">
      <c r="A4509" s="126" t="s">
        <v>13202</v>
      </c>
      <c r="B4509" s="126"/>
      <c r="C4509" s="126" t="s">
        <v>13809</v>
      </c>
      <c r="D4509" s="278">
        <f>+VLOOKUP(A4509,'LISTA NACIONAL'!A:B,2,0)</f>
        <v>570.27800000000002</v>
      </c>
      <c r="E4509" s="300">
        <f t="shared" si="71"/>
        <v>690.03638000000001</v>
      </c>
      <c r="G4509" s="485"/>
      <c r="H4509" s="401"/>
      <c r="I4509" s="200"/>
      <c r="J4509" s="199"/>
      <c r="L4509" s="401"/>
      <c r="M4509" s="7"/>
      <c r="N4509" s="7"/>
    </row>
    <row r="4510" spans="1:14">
      <c r="A4510" s="126" t="s">
        <v>2165</v>
      </c>
      <c r="B4510" s="126"/>
      <c r="C4510" s="126" t="s">
        <v>2166</v>
      </c>
      <c r="D4510" s="278">
        <f>+VLOOKUP(A4510,'LISTA NACIONAL'!A:B,2,0)</f>
        <v>611.60699999999997</v>
      </c>
      <c r="E4510" s="300">
        <f t="shared" si="71"/>
        <v>740.04446999999993</v>
      </c>
      <c r="G4510" s="485"/>
      <c r="H4510" s="401"/>
      <c r="I4510" s="200"/>
      <c r="J4510" s="199"/>
      <c r="L4510" s="401"/>
      <c r="M4510" s="7"/>
      <c r="N4510" s="7"/>
    </row>
    <row r="4511" spans="1:14">
      <c r="A4511" s="126" t="s">
        <v>13203</v>
      </c>
      <c r="B4511" s="126"/>
      <c r="C4511" s="126" t="s">
        <v>13810</v>
      </c>
      <c r="D4511" s="278">
        <f>+VLOOKUP(A4511,'LISTA NACIONAL'!A:B,2,0)</f>
        <v>570.27800000000002</v>
      </c>
      <c r="E4511" s="300">
        <f t="shared" si="71"/>
        <v>690.03638000000001</v>
      </c>
      <c r="G4511" s="485"/>
      <c r="H4511" s="401"/>
      <c r="I4511" s="200"/>
      <c r="J4511" s="199"/>
      <c r="L4511" s="401"/>
      <c r="M4511" s="7"/>
      <c r="N4511" s="7"/>
    </row>
    <row r="4512" spans="1:14">
      <c r="A4512" s="126" t="s">
        <v>13204</v>
      </c>
      <c r="B4512" s="126"/>
      <c r="C4512" s="126" t="s">
        <v>13811</v>
      </c>
      <c r="D4512" s="278">
        <f>+VLOOKUP(A4512,'LISTA NACIONAL'!A:B,2,0)</f>
        <v>813.93299999999999</v>
      </c>
      <c r="E4512" s="300">
        <f t="shared" si="71"/>
        <v>984.85892999999999</v>
      </c>
      <c r="G4512" s="485"/>
      <c r="H4512" s="401"/>
      <c r="I4512" s="200"/>
      <c r="J4512" s="199"/>
      <c r="L4512" s="401"/>
      <c r="M4512" s="7"/>
      <c r="N4512" s="7"/>
    </row>
    <row r="4513" spans="1:14">
      <c r="A4513" s="126" t="s">
        <v>13205</v>
      </c>
      <c r="B4513" s="126"/>
      <c r="C4513" s="126" t="s">
        <v>13812</v>
      </c>
      <c r="D4513" s="278">
        <f>+VLOOKUP(A4513,'LISTA NACIONAL'!A:B,2,0)</f>
        <v>698.53399999999999</v>
      </c>
      <c r="E4513" s="300">
        <f t="shared" si="71"/>
        <v>845.22613999999999</v>
      </c>
      <c r="G4513" s="485"/>
      <c r="H4513" s="401"/>
      <c r="I4513" s="200"/>
      <c r="J4513" s="199"/>
      <c r="L4513" s="401"/>
      <c r="M4513" s="7"/>
      <c r="N4513" s="7"/>
    </row>
    <row r="4514" spans="1:14">
      <c r="A4514" s="126" t="s">
        <v>13206</v>
      </c>
      <c r="B4514" s="126"/>
      <c r="C4514" s="126" t="s">
        <v>13813</v>
      </c>
      <c r="D4514" s="278">
        <f>+VLOOKUP(A4514,'LISTA NACIONAL'!A:B,2,0)</f>
        <v>698.53399999999999</v>
      </c>
      <c r="E4514" s="300">
        <f t="shared" si="71"/>
        <v>845.22613999999999</v>
      </c>
      <c r="G4514" s="485"/>
      <c r="H4514" s="401"/>
      <c r="I4514" s="200"/>
      <c r="J4514" s="199"/>
      <c r="L4514" s="401"/>
      <c r="M4514" s="7"/>
      <c r="N4514" s="7"/>
    </row>
    <row r="4515" spans="1:14">
      <c r="A4515" s="126" t="s">
        <v>13207</v>
      </c>
      <c r="B4515" s="126"/>
      <c r="C4515" s="126" t="s">
        <v>13814</v>
      </c>
      <c r="D4515" s="278">
        <f>+VLOOKUP(A4515,'LISTA NACIONAL'!A:B,2,0)</f>
        <v>640.03899999999999</v>
      </c>
      <c r="E4515" s="300">
        <f t="shared" si="71"/>
        <v>774.44718999999998</v>
      </c>
      <c r="G4515" s="485"/>
      <c r="H4515" s="401"/>
      <c r="I4515" s="200"/>
      <c r="J4515" s="199"/>
      <c r="L4515" s="401"/>
      <c r="M4515" s="7"/>
      <c r="N4515" s="7"/>
    </row>
    <row r="4516" spans="1:14">
      <c r="A4516" s="126" t="s">
        <v>13208</v>
      </c>
      <c r="B4516" s="126"/>
      <c r="C4516" s="126" t="s">
        <v>13815</v>
      </c>
      <c r="D4516" s="278">
        <f>+VLOOKUP(A4516,'LISTA NACIONAL'!A:B,2,0)</f>
        <v>1167.4860000000001</v>
      </c>
      <c r="E4516" s="300">
        <f t="shared" si="71"/>
        <v>1412.65806</v>
      </c>
      <c r="G4516" s="485"/>
      <c r="H4516" s="401"/>
      <c r="I4516" s="200"/>
      <c r="J4516" s="199"/>
      <c r="L4516" s="401"/>
      <c r="M4516" s="7"/>
      <c r="N4516" s="7"/>
    </row>
    <row r="4517" spans="1:14">
      <c r="A4517" s="126" t="s">
        <v>13209</v>
      </c>
      <c r="B4517" s="126"/>
      <c r="C4517" s="126" t="s">
        <v>13816</v>
      </c>
      <c r="D4517" s="278">
        <f>+VLOOKUP(A4517,'LISTA NACIONAL'!A:B,2,0)</f>
        <v>4270.6189999999997</v>
      </c>
      <c r="E4517" s="300">
        <f t="shared" si="71"/>
        <v>5167.4489899999999</v>
      </c>
      <c r="G4517" s="485"/>
      <c r="H4517" s="401"/>
      <c r="I4517" s="200"/>
      <c r="J4517" s="199"/>
      <c r="L4517" s="401"/>
      <c r="M4517" s="7"/>
      <c r="N4517" s="7"/>
    </row>
    <row r="4518" spans="1:14">
      <c r="A4518" s="126" t="s">
        <v>13210</v>
      </c>
      <c r="B4518" s="126"/>
      <c r="C4518" s="126" t="s">
        <v>13817</v>
      </c>
      <c r="D4518" s="278">
        <f>+VLOOKUP(A4518,'LISTA NACIONAL'!A:B,2,0)</f>
        <v>796.88099999999997</v>
      </c>
      <c r="E4518" s="300">
        <f t="shared" si="71"/>
        <v>964.22600999999997</v>
      </c>
      <c r="G4518" s="485"/>
      <c r="H4518" s="401"/>
      <c r="I4518" s="200"/>
      <c r="J4518" s="199"/>
      <c r="L4518" s="401"/>
      <c r="M4518" s="7"/>
      <c r="N4518" s="7"/>
    </row>
    <row r="4519" spans="1:14">
      <c r="A4519" s="126" t="s">
        <v>13211</v>
      </c>
      <c r="B4519" s="126"/>
      <c r="C4519" s="126" t="s">
        <v>13818</v>
      </c>
      <c r="D4519" s="278">
        <f>+VLOOKUP(A4519,'LISTA NACIONAL'!A:B,2,0)</f>
        <v>2473.2750000000001</v>
      </c>
      <c r="E4519" s="300">
        <f t="shared" si="71"/>
        <v>2992.66275</v>
      </c>
      <c r="G4519" s="485"/>
      <c r="H4519" s="401"/>
      <c r="I4519" s="200"/>
      <c r="J4519" s="199"/>
      <c r="L4519" s="401"/>
      <c r="M4519" s="7"/>
      <c r="N4519" s="7"/>
    </row>
    <row r="4520" spans="1:14">
      <c r="A4520" s="126" t="s">
        <v>13212</v>
      </c>
      <c r="B4520" s="126"/>
      <c r="C4520" s="126" t="s">
        <v>13819</v>
      </c>
      <c r="D4520" s="278">
        <f>+VLOOKUP(A4520,'LISTA NACIONAL'!A:B,2,0)</f>
        <v>4525.7969999999996</v>
      </c>
      <c r="E4520" s="300">
        <f t="shared" si="71"/>
        <v>5476.2143699999997</v>
      </c>
      <c r="G4520" s="485"/>
      <c r="H4520" s="401"/>
      <c r="I4520" s="200"/>
      <c r="J4520" s="199"/>
      <c r="L4520" s="401"/>
      <c r="M4520" s="7"/>
      <c r="N4520" s="7"/>
    </row>
    <row r="4521" spans="1:14">
      <c r="A4521" s="126" t="s">
        <v>13213</v>
      </c>
      <c r="B4521" s="126"/>
      <c r="C4521" s="126" t="s">
        <v>13820</v>
      </c>
      <c r="D4521" s="278">
        <f>+VLOOKUP(A4521,'LISTA NACIONAL'!A:B,2,0)</f>
        <v>6272.0460000000003</v>
      </c>
      <c r="E4521" s="300">
        <f t="shared" si="71"/>
        <v>7589.1756599999999</v>
      </c>
      <c r="G4521" s="485"/>
      <c r="H4521" s="401"/>
      <c r="I4521" s="200"/>
      <c r="J4521" s="199"/>
      <c r="L4521" s="401"/>
      <c r="M4521" s="7"/>
      <c r="N4521" s="7"/>
    </row>
    <row r="4522" spans="1:14">
      <c r="A4522" s="126" t="s">
        <v>13214</v>
      </c>
      <c r="B4522" s="126"/>
      <c r="C4522" s="126" t="s">
        <v>13821</v>
      </c>
      <c r="D4522" s="278">
        <f>+VLOOKUP(A4522,'LISTA NACIONAL'!A:B,2,0)</f>
        <v>1426.95</v>
      </c>
      <c r="E4522" s="300">
        <f t="shared" si="71"/>
        <v>1726.6095</v>
      </c>
      <c r="G4522" s="485"/>
      <c r="H4522" s="401"/>
      <c r="I4522" s="200"/>
      <c r="J4522" s="199"/>
      <c r="L4522" s="401"/>
      <c r="M4522" s="7"/>
      <c r="N4522" s="7"/>
    </row>
    <row r="4523" spans="1:14">
      <c r="A4523" s="126" t="s">
        <v>13215</v>
      </c>
      <c r="B4523" s="126"/>
      <c r="C4523" s="126" t="s">
        <v>13822</v>
      </c>
      <c r="D4523" s="278">
        <f>+VLOOKUP(A4523,'LISTA NACIONAL'!A:B,2,0)</f>
        <v>1435.6279999999999</v>
      </c>
      <c r="E4523" s="300">
        <f t="shared" si="71"/>
        <v>1737.10988</v>
      </c>
      <c r="G4523" s="485"/>
      <c r="H4523" s="401"/>
      <c r="I4523" s="200"/>
      <c r="J4523" s="199"/>
      <c r="L4523" s="401"/>
      <c r="M4523" s="7"/>
      <c r="N4523" s="7"/>
    </row>
    <row r="4524" spans="1:14">
      <c r="A4524" s="126" t="s">
        <v>13216</v>
      </c>
      <c r="B4524" s="126"/>
      <c r="C4524" s="126" t="s">
        <v>13823</v>
      </c>
      <c r="D4524" s="278">
        <f>+VLOOKUP(A4524,'LISTA NACIONAL'!A:B,2,0)</f>
        <v>508.875</v>
      </c>
      <c r="E4524" s="300">
        <f t="shared" si="71"/>
        <v>615.73874999999998</v>
      </c>
      <c r="G4524" s="485"/>
      <c r="H4524" s="401"/>
      <c r="I4524" s="200"/>
      <c r="J4524" s="199"/>
      <c r="L4524" s="401"/>
      <c r="M4524" s="7"/>
      <c r="N4524" s="7"/>
    </row>
    <row r="4525" spans="1:14">
      <c r="A4525" s="126" t="s">
        <v>13217</v>
      </c>
      <c r="B4525" s="126"/>
      <c r="C4525" s="126" t="s">
        <v>13824</v>
      </c>
      <c r="D4525" s="278">
        <f>+VLOOKUP(A4525,'LISTA NACIONAL'!A:B,2,0)</f>
        <v>796.88099999999997</v>
      </c>
      <c r="E4525" s="300">
        <f t="shared" si="71"/>
        <v>964.22600999999997</v>
      </c>
      <c r="G4525" s="485"/>
      <c r="H4525" s="401"/>
      <c r="I4525" s="200"/>
      <c r="J4525" s="199"/>
      <c r="L4525" s="401"/>
      <c r="M4525" s="7"/>
      <c r="N4525" s="7"/>
    </row>
    <row r="4526" spans="1:14">
      <c r="A4526" s="126" t="s">
        <v>13218</v>
      </c>
      <c r="B4526" s="126"/>
      <c r="C4526" s="126" t="s">
        <v>13825</v>
      </c>
      <c r="D4526" s="278">
        <f>+VLOOKUP(A4526,'LISTA NACIONAL'!A:B,2,0)</f>
        <v>698.53399999999999</v>
      </c>
      <c r="E4526" s="300">
        <f t="shared" si="71"/>
        <v>845.22613999999999</v>
      </c>
      <c r="G4526" s="485"/>
      <c r="H4526" s="401"/>
      <c r="I4526" s="200"/>
      <c r="J4526" s="199"/>
      <c r="L4526" s="401"/>
      <c r="M4526" s="7"/>
      <c r="N4526" s="7"/>
    </row>
    <row r="4527" spans="1:14">
      <c r="A4527" s="126" t="s">
        <v>13219</v>
      </c>
      <c r="B4527" s="126"/>
      <c r="C4527" s="126" t="s">
        <v>13826</v>
      </c>
      <c r="D4527" s="278">
        <f>+VLOOKUP(A4527,'LISTA NACIONAL'!A:B,2,0)</f>
        <v>1699.1379999999999</v>
      </c>
      <c r="E4527" s="300">
        <f t="shared" si="71"/>
        <v>2055.9569799999999</v>
      </c>
      <c r="G4527" s="485"/>
      <c r="H4527" s="401"/>
      <c r="I4527" s="200"/>
      <c r="J4527" s="199"/>
      <c r="L4527" s="401"/>
      <c r="M4527" s="7"/>
      <c r="N4527" s="7"/>
    </row>
    <row r="4528" spans="1:14">
      <c r="A4528" s="126" t="s">
        <v>13220</v>
      </c>
      <c r="B4528" s="126"/>
      <c r="C4528" s="126" t="s">
        <v>13827</v>
      </c>
      <c r="D4528" s="278">
        <f>+VLOOKUP(A4528,'LISTA NACIONAL'!A:B,2,0)</f>
        <v>570.27800000000002</v>
      </c>
      <c r="E4528" s="300">
        <f t="shared" si="71"/>
        <v>690.03638000000001</v>
      </c>
      <c r="G4528" s="485"/>
      <c r="H4528" s="401"/>
      <c r="I4528" s="200"/>
      <c r="J4528" s="199"/>
      <c r="L4528" s="401"/>
      <c r="M4528" s="7"/>
      <c r="N4528" s="7"/>
    </row>
    <row r="4529" spans="1:14">
      <c r="A4529" s="126" t="s">
        <v>13221</v>
      </c>
      <c r="B4529" s="126"/>
      <c r="C4529" s="126" t="s">
        <v>13828</v>
      </c>
      <c r="D4529" s="278">
        <f>+VLOOKUP(A4529,'LISTA NACIONAL'!A:B,2,0)</f>
        <v>796.88099999999997</v>
      </c>
      <c r="E4529" s="300">
        <f t="shared" si="71"/>
        <v>964.22600999999997</v>
      </c>
      <c r="G4529" s="485"/>
      <c r="H4529" s="401"/>
      <c r="I4529" s="200"/>
      <c r="J4529" s="199"/>
      <c r="L4529" s="401"/>
      <c r="M4529" s="7"/>
      <c r="N4529" s="7"/>
    </row>
    <row r="4530" spans="1:14">
      <c r="A4530" s="126" t="s">
        <v>13222</v>
      </c>
      <c r="B4530" s="126"/>
      <c r="C4530" s="126" t="s">
        <v>13829</v>
      </c>
      <c r="D4530" s="278">
        <f>+VLOOKUP(A4530,'LISTA NACIONAL'!A:B,2,0)</f>
        <v>848.22500000000002</v>
      </c>
      <c r="E4530" s="300">
        <f t="shared" si="71"/>
        <v>1026.3522499999999</v>
      </c>
      <c r="G4530" s="485"/>
      <c r="H4530" s="401"/>
      <c r="I4530" s="200"/>
      <c r="J4530" s="199"/>
      <c r="L4530" s="401"/>
      <c r="M4530" s="7"/>
      <c r="N4530" s="7"/>
    </row>
    <row r="4531" spans="1:14">
      <c r="A4531" s="126" t="s">
        <v>13223</v>
      </c>
      <c r="B4531" s="126"/>
      <c r="C4531" s="126" t="s">
        <v>13830</v>
      </c>
      <c r="D4531" s="278">
        <f>+VLOOKUP(A4531,'LISTA NACIONAL'!A:B,2,0)</f>
        <v>796.88099999999997</v>
      </c>
      <c r="E4531" s="300">
        <f t="shared" si="71"/>
        <v>964.22600999999997</v>
      </c>
      <c r="G4531" s="485"/>
      <c r="H4531" s="401"/>
      <c r="I4531" s="200"/>
      <c r="J4531" s="199"/>
      <c r="L4531" s="401"/>
      <c r="M4531" s="7"/>
      <c r="N4531" s="7"/>
    </row>
    <row r="4532" spans="1:14">
      <c r="A4532" s="126" t="s">
        <v>13224</v>
      </c>
      <c r="B4532" s="126"/>
      <c r="C4532" s="126" t="s">
        <v>13831</v>
      </c>
      <c r="D4532" s="278">
        <f>+VLOOKUP(A4532,'LISTA NACIONAL'!A:B,2,0)</f>
        <v>1426.95</v>
      </c>
      <c r="E4532" s="300">
        <f t="shared" si="71"/>
        <v>1726.6095</v>
      </c>
      <c r="G4532" s="485"/>
      <c r="H4532" s="401"/>
      <c r="I4532" s="200"/>
      <c r="J4532" s="199"/>
      <c r="L4532" s="401"/>
      <c r="M4532" s="7"/>
      <c r="N4532" s="7"/>
    </row>
    <row r="4533" spans="1:14">
      <c r="A4533" s="126" t="s">
        <v>13225</v>
      </c>
      <c r="B4533" s="126"/>
      <c r="C4533" s="126" t="s">
        <v>13832</v>
      </c>
      <c r="D4533" s="278">
        <f>+VLOOKUP(A4533,'LISTA NACIONAL'!A:B,2,0)</f>
        <v>1167.4860000000001</v>
      </c>
      <c r="E4533" s="300">
        <f t="shared" si="71"/>
        <v>1412.65806</v>
      </c>
      <c r="G4533" s="485"/>
      <c r="H4533" s="401"/>
      <c r="I4533" s="200"/>
      <c r="J4533" s="199"/>
      <c r="L4533" s="401"/>
      <c r="M4533" s="7"/>
      <c r="N4533" s="7"/>
    </row>
    <row r="4534" spans="1:14">
      <c r="A4534" s="126" t="s">
        <v>13226</v>
      </c>
      <c r="B4534" s="126"/>
      <c r="C4534" s="126" t="s">
        <v>13833</v>
      </c>
      <c r="D4534" s="278">
        <f>+VLOOKUP(A4534,'LISTA NACIONAL'!A:B,2,0)</f>
        <v>1167.4860000000001</v>
      </c>
      <c r="E4534" s="300">
        <f t="shared" si="71"/>
        <v>1412.65806</v>
      </c>
      <c r="G4534" s="485"/>
      <c r="H4534" s="401"/>
      <c r="I4534" s="200"/>
      <c r="J4534" s="199"/>
      <c r="L4534" s="401"/>
      <c r="M4534" s="7"/>
      <c r="N4534" s="7"/>
    </row>
    <row r="4535" spans="1:14">
      <c r="A4535" s="126" t="s">
        <v>13227</v>
      </c>
      <c r="B4535" s="126"/>
      <c r="C4535" s="126" t="s">
        <v>13834</v>
      </c>
      <c r="D4535" s="278">
        <f>+VLOOKUP(A4535,'LISTA NACIONAL'!A:B,2,0)</f>
        <v>758.4</v>
      </c>
      <c r="E4535" s="300">
        <f t="shared" si="71"/>
        <v>917.66399999999999</v>
      </c>
      <c r="G4535" s="485"/>
      <c r="H4535" s="401"/>
      <c r="I4535" s="200"/>
      <c r="J4535" s="199"/>
      <c r="L4535" s="401"/>
      <c r="M4535" s="7"/>
      <c r="N4535" s="7"/>
    </row>
    <row r="4536" spans="1:14">
      <c r="A4536" s="126" t="s">
        <v>13228</v>
      </c>
      <c r="B4536" s="126"/>
      <c r="C4536" s="126" t="s">
        <v>13835</v>
      </c>
      <c r="D4536" s="278">
        <f>+VLOOKUP(A4536,'LISTA NACIONAL'!A:B,2,0)</f>
        <v>1167.4860000000001</v>
      </c>
      <c r="E4536" s="300">
        <f t="shared" si="71"/>
        <v>1412.65806</v>
      </c>
      <c r="G4536" s="485"/>
      <c r="H4536" s="401"/>
      <c r="I4536" s="200"/>
      <c r="J4536" s="199"/>
      <c r="L4536" s="401"/>
      <c r="M4536" s="7"/>
      <c r="N4536" s="7"/>
    </row>
    <row r="4537" spans="1:14">
      <c r="A4537" s="126" t="s">
        <v>13229</v>
      </c>
      <c r="B4537" s="126"/>
      <c r="C4537" s="126" t="s">
        <v>13836</v>
      </c>
      <c r="D4537" s="278">
        <f>+VLOOKUP(A4537,'LISTA NACIONAL'!A:B,2,0)</f>
        <v>828.23699999999997</v>
      </c>
      <c r="E4537" s="300">
        <f t="shared" si="71"/>
        <v>1002.1667699999999</v>
      </c>
      <c r="G4537" s="485"/>
      <c r="H4537" s="401"/>
      <c r="I4537" s="200"/>
      <c r="J4537" s="199"/>
      <c r="L4537" s="401"/>
      <c r="M4537" s="7"/>
      <c r="N4537" s="7"/>
    </row>
    <row r="4538" spans="1:14">
      <c r="A4538" s="126" t="s">
        <v>13230</v>
      </c>
      <c r="B4538" s="126"/>
      <c r="C4538" s="126" t="s">
        <v>13837</v>
      </c>
      <c r="D4538" s="278">
        <f>+VLOOKUP(A4538,'LISTA NACIONAL'!A:B,2,0)</f>
        <v>935.19</v>
      </c>
      <c r="E4538" s="300">
        <f t="shared" si="71"/>
        <v>1131.5799</v>
      </c>
      <c r="G4538" s="485"/>
      <c r="H4538" s="401"/>
      <c r="I4538" s="200"/>
      <c r="J4538" s="199"/>
      <c r="L4538" s="401"/>
      <c r="M4538" s="7"/>
      <c r="N4538" s="7"/>
    </row>
    <row r="4539" spans="1:14">
      <c r="A4539" s="126" t="s">
        <v>12395</v>
      </c>
      <c r="B4539" s="126"/>
      <c r="C4539" s="126" t="s">
        <v>3145</v>
      </c>
      <c r="D4539" s="278">
        <f>+VLOOKUP(A4539,'LISTA NACIONAL'!A:B,2,0)</f>
        <v>1867.318</v>
      </c>
      <c r="E4539" s="300">
        <f t="shared" si="71"/>
        <v>2259.45478</v>
      </c>
      <c r="G4539" s="485"/>
      <c r="H4539" s="401"/>
      <c r="I4539" s="200"/>
      <c r="J4539" s="199"/>
      <c r="L4539" s="401"/>
      <c r="M4539" s="7"/>
      <c r="N4539" s="7"/>
    </row>
    <row r="4540" spans="1:14">
      <c r="A4540" s="126" t="s">
        <v>13231</v>
      </c>
      <c r="B4540" s="126"/>
      <c r="C4540" s="126" t="s">
        <v>13838</v>
      </c>
      <c r="D4540" s="278">
        <f>+VLOOKUP(A4540,'LISTA NACIONAL'!A:B,2,0)</f>
        <v>698.53399999999999</v>
      </c>
      <c r="E4540" s="300">
        <f t="shared" si="71"/>
        <v>845.22613999999999</v>
      </c>
      <c r="G4540" s="485"/>
      <c r="H4540" s="401"/>
      <c r="I4540" s="200"/>
      <c r="J4540" s="199"/>
      <c r="L4540" s="401"/>
      <c r="M4540" s="7"/>
      <c r="N4540" s="7"/>
    </row>
    <row r="4541" spans="1:14">
      <c r="A4541" s="126" t="s">
        <v>13232</v>
      </c>
      <c r="B4541" s="126"/>
      <c r="C4541" s="126" t="s">
        <v>13839</v>
      </c>
      <c r="D4541" s="278">
        <f>+VLOOKUP(A4541,'LISTA NACIONAL'!A:B,2,0)</f>
        <v>640.03899999999999</v>
      </c>
      <c r="E4541" s="300">
        <f t="shared" si="71"/>
        <v>774.44718999999998</v>
      </c>
      <c r="G4541" s="485"/>
      <c r="H4541" s="401"/>
      <c r="I4541" s="200"/>
      <c r="J4541" s="199"/>
      <c r="L4541" s="401"/>
      <c r="M4541" s="7"/>
      <c r="N4541" s="7"/>
    </row>
    <row r="4542" spans="1:14">
      <c r="A4542" s="126" t="s">
        <v>13233</v>
      </c>
      <c r="B4542" s="126"/>
      <c r="C4542" s="126" t="s">
        <v>13840</v>
      </c>
      <c r="D4542" s="278">
        <f>+VLOOKUP(A4542,'LISTA NACIONAL'!A:B,2,0)</f>
        <v>1426.95</v>
      </c>
      <c r="E4542" s="300">
        <f t="shared" si="71"/>
        <v>1726.6095</v>
      </c>
      <c r="G4542" s="485"/>
      <c r="H4542" s="401"/>
      <c r="I4542" s="200"/>
      <c r="J4542" s="199"/>
      <c r="L4542" s="401"/>
      <c r="M4542" s="7"/>
      <c r="N4542" s="7"/>
    </row>
    <row r="4543" spans="1:14">
      <c r="A4543" s="126" t="s">
        <v>13234</v>
      </c>
      <c r="B4543" s="126"/>
      <c r="C4543" s="126" t="s">
        <v>13841</v>
      </c>
      <c r="D4543" s="278">
        <f>+VLOOKUP(A4543,'LISTA NACIONAL'!A:B,2,0)</f>
        <v>698.53399999999999</v>
      </c>
      <c r="E4543" s="300">
        <f t="shared" si="71"/>
        <v>845.22613999999999</v>
      </c>
      <c r="G4543" s="485"/>
      <c r="H4543" s="401"/>
      <c r="I4543" s="200"/>
      <c r="J4543" s="199"/>
      <c r="L4543" s="401"/>
      <c r="M4543" s="7"/>
      <c r="N4543" s="7"/>
    </row>
    <row r="4544" spans="1:14">
      <c r="A4544" s="126" t="s">
        <v>13235</v>
      </c>
      <c r="B4544" s="126"/>
      <c r="C4544" s="126" t="s">
        <v>13842</v>
      </c>
      <c r="D4544" s="278">
        <f>+VLOOKUP(A4544,'LISTA NACIONAL'!A:B,2,0)</f>
        <v>813.93299999999999</v>
      </c>
      <c r="E4544" s="300">
        <f t="shared" si="71"/>
        <v>984.85892999999999</v>
      </c>
      <c r="G4544" s="485"/>
      <c r="H4544" s="401"/>
      <c r="I4544" s="200"/>
      <c r="J4544" s="199"/>
      <c r="L4544" s="401"/>
      <c r="M4544" s="7"/>
      <c r="N4544" s="7"/>
    </row>
    <row r="4545" spans="1:14">
      <c r="A4545" s="126" t="s">
        <v>13236</v>
      </c>
      <c r="B4545" s="126"/>
      <c r="C4545" s="126" t="s">
        <v>13843</v>
      </c>
      <c r="D4545" s="278">
        <f>+VLOOKUP(A4545,'LISTA NACIONAL'!A:B,2,0)</f>
        <v>688.42600000000004</v>
      </c>
      <c r="E4545" s="300">
        <f t="shared" si="71"/>
        <v>832.99545999999998</v>
      </c>
      <c r="G4545" s="485"/>
      <c r="H4545" s="401"/>
      <c r="I4545" s="200"/>
      <c r="J4545" s="199"/>
      <c r="L4545" s="401"/>
      <c r="M4545" s="7"/>
      <c r="N4545" s="7"/>
    </row>
    <row r="4546" spans="1:14">
      <c r="A4546" s="126" t="s">
        <v>2167</v>
      </c>
      <c r="B4546" s="126"/>
      <c r="C4546" s="126" t="s">
        <v>2168</v>
      </c>
      <c r="D4546" s="278">
        <f>+VLOOKUP(A4546,'LISTA NACIONAL'!A:B,2,0)</f>
        <v>645.75400000000002</v>
      </c>
      <c r="E4546" s="300">
        <f t="shared" si="71"/>
        <v>781.36234000000002</v>
      </c>
      <c r="G4546" s="485"/>
      <c r="H4546" s="401"/>
      <c r="I4546" s="200"/>
      <c r="J4546" s="199"/>
      <c r="L4546" s="401"/>
      <c r="M4546" s="7"/>
      <c r="N4546" s="7"/>
    </row>
    <row r="4547" spans="1:14">
      <c r="A4547" s="126" t="s">
        <v>13237</v>
      </c>
      <c r="B4547" s="126"/>
      <c r="C4547" s="126" t="s">
        <v>13844</v>
      </c>
      <c r="D4547" s="278">
        <f>+VLOOKUP(A4547,'LISTA NACIONAL'!A:B,2,0)</f>
        <v>570.27800000000002</v>
      </c>
      <c r="E4547" s="300">
        <f t="shared" si="71"/>
        <v>690.03638000000001</v>
      </c>
      <c r="G4547" s="485"/>
      <c r="H4547" s="401"/>
      <c r="I4547" s="200"/>
      <c r="J4547" s="199"/>
      <c r="L4547" s="401"/>
      <c r="M4547" s="7"/>
      <c r="N4547" s="7"/>
    </row>
    <row r="4548" spans="1:14">
      <c r="A4548" s="126" t="s">
        <v>13238</v>
      </c>
      <c r="B4548" s="126"/>
      <c r="C4548" s="126" t="s">
        <v>13845</v>
      </c>
      <c r="D4548" s="278">
        <f>+VLOOKUP(A4548,'LISTA NACIONAL'!A:B,2,0)</f>
        <v>1923.0730000000001</v>
      </c>
      <c r="E4548" s="300">
        <f t="shared" si="71"/>
        <v>2326.91833</v>
      </c>
      <c r="G4548" s="485"/>
      <c r="H4548" s="401"/>
      <c r="I4548" s="200"/>
      <c r="J4548" s="199"/>
      <c r="L4548" s="401"/>
      <c r="M4548" s="7"/>
      <c r="N4548" s="7"/>
    </row>
    <row r="4549" spans="1:14">
      <c r="A4549" s="126" t="s">
        <v>13239</v>
      </c>
      <c r="B4549" s="126"/>
      <c r="C4549" s="126" t="s">
        <v>13846</v>
      </c>
      <c r="D4549" s="278">
        <f>+VLOOKUP(A4549,'LISTA NACIONAL'!A:B,2,0)</f>
        <v>758.4</v>
      </c>
      <c r="E4549" s="300">
        <f t="shared" si="71"/>
        <v>917.66399999999999</v>
      </c>
      <c r="G4549" s="485"/>
      <c r="H4549" s="401"/>
      <c r="I4549" s="200"/>
      <c r="J4549" s="199"/>
      <c r="L4549" s="401"/>
      <c r="M4549" s="7"/>
      <c r="N4549" s="7"/>
    </row>
    <row r="4550" spans="1:14">
      <c r="A4550" s="126" t="s">
        <v>13240</v>
      </c>
      <c r="B4550" s="126"/>
      <c r="C4550" s="126" t="s">
        <v>13847</v>
      </c>
      <c r="D4550" s="278">
        <f>+VLOOKUP(A4550,'LISTA NACIONAL'!A:B,2,0)</f>
        <v>758.4</v>
      </c>
      <c r="E4550" s="300">
        <f t="shared" si="71"/>
        <v>917.66399999999999</v>
      </c>
      <c r="G4550" s="485"/>
      <c r="H4550" s="401"/>
      <c r="I4550" s="200"/>
      <c r="J4550" s="199"/>
      <c r="L4550" s="401"/>
      <c r="M4550" s="7"/>
      <c r="N4550" s="7"/>
    </row>
    <row r="4551" spans="1:14">
      <c r="A4551" s="126" t="s">
        <v>13241</v>
      </c>
      <c r="B4551" s="126"/>
      <c r="C4551" s="126" t="s">
        <v>13848</v>
      </c>
      <c r="D4551" s="278">
        <f>+VLOOKUP(A4551,'LISTA NACIONAL'!A:B,2,0)</f>
        <v>1036.366</v>
      </c>
      <c r="E4551" s="300">
        <f t="shared" si="71"/>
        <v>1254.0028600000001</v>
      </c>
      <c r="G4551" s="485"/>
      <c r="H4551" s="401"/>
      <c r="I4551" s="200"/>
      <c r="J4551" s="199"/>
      <c r="L4551" s="401"/>
      <c r="M4551" s="7"/>
      <c r="N4551" s="7"/>
    </row>
    <row r="4552" spans="1:14">
      <c r="A4552" s="126" t="s">
        <v>13242</v>
      </c>
      <c r="B4552" s="126"/>
      <c r="C4552" s="126" t="s">
        <v>13849</v>
      </c>
      <c r="D4552" s="278">
        <f>+VLOOKUP(A4552,'LISTA NACIONAL'!A:B,2,0)</f>
        <v>957.86699999999996</v>
      </c>
      <c r="E4552" s="300">
        <f t="shared" si="71"/>
        <v>1159.0190699999998</v>
      </c>
      <c r="G4552" s="485"/>
      <c r="H4552" s="401"/>
      <c r="I4552" s="200"/>
      <c r="J4552" s="199"/>
      <c r="L4552" s="401"/>
      <c r="M4552" s="7"/>
      <c r="N4552" s="7"/>
    </row>
    <row r="4553" spans="1:14">
      <c r="A4553" s="126" t="s">
        <v>13243</v>
      </c>
      <c r="B4553" s="126"/>
      <c r="C4553" s="126" t="s">
        <v>13850</v>
      </c>
      <c r="D4553" s="278">
        <f>+VLOOKUP(A4553,'LISTA NACIONAL'!A:B,2,0)</f>
        <v>538.82799999999997</v>
      </c>
      <c r="E4553" s="300">
        <f t="shared" si="71"/>
        <v>651.98187999999993</v>
      </c>
      <c r="G4553" s="485"/>
      <c r="H4553" s="401"/>
      <c r="I4553" s="200"/>
      <c r="J4553" s="199"/>
      <c r="L4553" s="401"/>
      <c r="M4553" s="7"/>
      <c r="N4553" s="7"/>
    </row>
    <row r="4554" spans="1:14">
      <c r="A4554" s="126" t="s">
        <v>13244</v>
      </c>
      <c r="B4554" s="126"/>
      <c r="C4554" s="126" t="s">
        <v>13851</v>
      </c>
      <c r="D4554" s="278">
        <f>+VLOOKUP(A4554,'LISTA NACIONAL'!A:B,2,0)</f>
        <v>508.875</v>
      </c>
      <c r="E4554" s="300">
        <f t="shared" si="71"/>
        <v>615.73874999999998</v>
      </c>
      <c r="G4554" s="485"/>
      <c r="H4554" s="401"/>
      <c r="I4554" s="200"/>
      <c r="J4554" s="199"/>
      <c r="L4554" s="401"/>
      <c r="M4554" s="7"/>
      <c r="N4554" s="7"/>
    </row>
    <row r="4555" spans="1:14">
      <c r="A4555" s="126" t="s">
        <v>13245</v>
      </c>
      <c r="B4555" s="126"/>
      <c r="C4555" s="126" t="s">
        <v>13852</v>
      </c>
      <c r="D4555" s="278">
        <f>+VLOOKUP(A4555,'LISTA NACIONAL'!A:B,2,0)</f>
        <v>614.49</v>
      </c>
      <c r="E4555" s="300">
        <f t="shared" si="71"/>
        <v>743.53290000000004</v>
      </c>
      <c r="G4555" s="485"/>
      <c r="H4555" s="401"/>
      <c r="I4555" s="200"/>
      <c r="J4555" s="199"/>
      <c r="L4555" s="401"/>
      <c r="M4555" s="7"/>
      <c r="N4555" s="7"/>
    </row>
    <row r="4556" spans="1:14">
      <c r="A4556" s="126" t="s">
        <v>13246</v>
      </c>
      <c r="B4556" s="126"/>
      <c r="C4556" s="126" t="s">
        <v>13853</v>
      </c>
      <c r="D4556" s="278">
        <f>+VLOOKUP(A4556,'LISTA NACIONAL'!A:B,2,0)</f>
        <v>718.51900000000001</v>
      </c>
      <c r="E4556" s="300">
        <f t="shared" si="71"/>
        <v>869.40798999999993</v>
      </c>
      <c r="G4556" s="485"/>
      <c r="H4556" s="401"/>
      <c r="I4556" s="200"/>
      <c r="J4556" s="199"/>
      <c r="L4556" s="401"/>
      <c r="M4556" s="7"/>
      <c r="N4556" s="7"/>
    </row>
    <row r="4557" spans="1:14">
      <c r="A4557" s="126" t="s">
        <v>13247</v>
      </c>
      <c r="B4557" s="126"/>
      <c r="C4557" s="126" t="s">
        <v>13854</v>
      </c>
      <c r="D4557" s="278">
        <f>+VLOOKUP(A4557,'LISTA NACIONAL'!A:B,2,0)</f>
        <v>611.60699999999997</v>
      </c>
      <c r="E4557" s="300">
        <f t="shared" si="71"/>
        <v>740.04446999999993</v>
      </c>
      <c r="G4557" s="485"/>
      <c r="H4557" s="401"/>
      <c r="I4557" s="200"/>
      <c r="J4557" s="199"/>
      <c r="L4557" s="401"/>
      <c r="M4557" s="7"/>
      <c r="N4557" s="7"/>
    </row>
    <row r="4558" spans="1:14">
      <c r="A4558" s="126" t="s">
        <v>13248</v>
      </c>
      <c r="B4558" s="126"/>
      <c r="C4558" s="126" t="s">
        <v>13855</v>
      </c>
      <c r="D4558" s="278">
        <f>+VLOOKUP(A4558,'LISTA NACIONAL'!A:B,2,0)</f>
        <v>1059.155</v>
      </c>
      <c r="E4558" s="300">
        <f t="shared" si="71"/>
        <v>1281.57755</v>
      </c>
      <c r="G4558" s="485"/>
      <c r="H4558" s="401"/>
      <c r="I4558" s="200"/>
      <c r="J4558" s="199"/>
      <c r="L4558" s="401"/>
      <c r="M4558" s="7"/>
      <c r="N4558" s="7"/>
    </row>
    <row r="4559" spans="1:14">
      <c r="A4559" s="126" t="s">
        <v>13249</v>
      </c>
      <c r="B4559" s="126"/>
      <c r="C4559" s="126" t="s">
        <v>13856</v>
      </c>
      <c r="D4559" s="278">
        <f>+VLOOKUP(A4559,'LISTA NACIONAL'!A:B,2,0)</f>
        <v>704.16300000000001</v>
      </c>
      <c r="E4559" s="300">
        <f t="shared" si="71"/>
        <v>852.03723000000002</v>
      </c>
      <c r="G4559" s="485"/>
      <c r="H4559" s="401"/>
      <c r="I4559" s="200"/>
      <c r="J4559" s="199"/>
      <c r="L4559" s="401"/>
      <c r="M4559" s="7"/>
      <c r="N4559" s="7"/>
    </row>
    <row r="4560" spans="1:14">
      <c r="A4560" s="126" t="s">
        <v>12396</v>
      </c>
      <c r="B4560" s="126"/>
      <c r="C4560" s="126" t="s">
        <v>3128</v>
      </c>
      <c r="D4560" s="278">
        <f>+VLOOKUP(A4560,'LISTA NACIONAL'!A:B,2,0)</f>
        <v>1404.1479999999999</v>
      </c>
      <c r="E4560" s="300">
        <f t="shared" si="71"/>
        <v>1699.0190799999998</v>
      </c>
      <c r="G4560" s="485"/>
      <c r="H4560" s="401"/>
      <c r="I4560" s="200"/>
      <c r="J4560" s="199"/>
      <c r="L4560" s="401"/>
      <c r="M4560" s="7"/>
      <c r="N4560" s="7"/>
    </row>
    <row r="4561" spans="1:14">
      <c r="A4561" s="126" t="s">
        <v>13250</v>
      </c>
      <c r="B4561" s="126"/>
      <c r="C4561" s="126" t="s">
        <v>13857</v>
      </c>
      <c r="D4561" s="278">
        <f>+VLOOKUP(A4561,'LISTA NACIONAL'!A:B,2,0)</f>
        <v>1294.4190000000001</v>
      </c>
      <c r="E4561" s="300">
        <f t="shared" si="71"/>
        <v>1566.2469900000001</v>
      </c>
      <c r="G4561" s="485"/>
      <c r="H4561" s="401"/>
      <c r="I4561" s="200"/>
      <c r="J4561" s="199"/>
      <c r="L4561" s="401"/>
      <c r="M4561" s="7"/>
      <c r="N4561" s="7"/>
    </row>
    <row r="4562" spans="1:14">
      <c r="A4562" s="126" t="s">
        <v>13251</v>
      </c>
      <c r="B4562" s="126"/>
      <c r="C4562" s="126" t="s">
        <v>13858</v>
      </c>
      <c r="D4562" s="278">
        <f>+VLOOKUP(A4562,'LISTA NACIONAL'!A:B,2,0)</f>
        <v>993.53200000000004</v>
      </c>
      <c r="E4562" s="300">
        <f t="shared" si="71"/>
        <v>1202.17372</v>
      </c>
      <c r="G4562" s="485"/>
      <c r="H4562" s="401"/>
      <c r="I4562" s="200"/>
      <c r="J4562" s="199"/>
      <c r="L4562" s="401"/>
      <c r="M4562" s="7"/>
      <c r="N4562" s="7"/>
    </row>
    <row r="4563" spans="1:14">
      <c r="A4563" s="126" t="s">
        <v>13252</v>
      </c>
      <c r="B4563" s="126"/>
      <c r="C4563" s="126" t="s">
        <v>13859</v>
      </c>
      <c r="D4563" s="278">
        <f>+VLOOKUP(A4563,'LISTA NACIONAL'!A:B,2,0)</f>
        <v>1771.759</v>
      </c>
      <c r="E4563" s="300">
        <f t="shared" si="71"/>
        <v>2143.8283900000001</v>
      </c>
      <c r="G4563" s="485"/>
      <c r="H4563" s="401"/>
      <c r="I4563" s="200"/>
      <c r="J4563" s="199"/>
      <c r="L4563" s="401"/>
      <c r="M4563" s="7"/>
      <c r="N4563" s="7"/>
    </row>
    <row r="4564" spans="1:14">
      <c r="A4564" s="126" t="s">
        <v>13253</v>
      </c>
      <c r="B4564" s="126"/>
      <c r="C4564" s="126" t="s">
        <v>13860</v>
      </c>
      <c r="D4564" s="278">
        <f>+VLOOKUP(A4564,'LISTA NACIONAL'!A:B,2,0)</f>
        <v>2440.3719999999998</v>
      </c>
      <c r="E4564" s="300">
        <f t="shared" si="71"/>
        <v>2952.8501199999996</v>
      </c>
      <c r="G4564" s="485"/>
      <c r="H4564" s="401"/>
      <c r="I4564" s="200"/>
      <c r="J4564" s="199"/>
      <c r="L4564" s="401"/>
      <c r="M4564" s="7"/>
      <c r="N4564" s="7"/>
    </row>
    <row r="4565" spans="1:14">
      <c r="A4565" s="126" t="s">
        <v>13254</v>
      </c>
      <c r="B4565" s="126"/>
      <c r="C4565" s="126" t="s">
        <v>13861</v>
      </c>
      <c r="D4565" s="278">
        <f>+VLOOKUP(A4565,'LISTA NACIONAL'!A:B,2,0)</f>
        <v>5660.5879999999997</v>
      </c>
      <c r="E4565" s="300">
        <f t="shared" si="71"/>
        <v>6849.3114799999994</v>
      </c>
      <c r="G4565" s="485"/>
      <c r="H4565" s="401"/>
      <c r="I4565" s="200"/>
      <c r="J4565" s="199"/>
      <c r="L4565" s="401"/>
      <c r="M4565" s="7"/>
      <c r="N4565" s="7"/>
    </row>
    <row r="4566" spans="1:14">
      <c r="A4566" s="126" t="s">
        <v>13255</v>
      </c>
      <c r="B4566" s="126"/>
      <c r="C4566" s="126" t="s">
        <v>13862</v>
      </c>
      <c r="D4566" s="278">
        <f>+VLOOKUP(A4566,'LISTA NACIONAL'!A:B,2,0)</f>
        <v>3304.3209999999999</v>
      </c>
      <c r="E4566" s="300">
        <f t="shared" si="71"/>
        <v>3998.2284099999997</v>
      </c>
      <c r="G4566" s="485"/>
      <c r="H4566" s="401"/>
      <c r="I4566" s="200"/>
      <c r="J4566" s="199"/>
      <c r="L4566" s="401"/>
      <c r="M4566" s="7"/>
      <c r="N4566" s="7"/>
    </row>
    <row r="4567" spans="1:14">
      <c r="A4567" s="126" t="s">
        <v>13256</v>
      </c>
      <c r="B4567" s="126"/>
      <c r="C4567" s="126" t="s">
        <v>13863</v>
      </c>
      <c r="D4567" s="278">
        <f>+VLOOKUP(A4567,'LISTA NACIONAL'!A:B,2,0)</f>
        <v>1578.104</v>
      </c>
      <c r="E4567" s="300">
        <f t="shared" si="71"/>
        <v>1909.50584</v>
      </c>
      <c r="G4567" s="485"/>
      <c r="H4567" s="401"/>
      <c r="I4567" s="200"/>
      <c r="J4567" s="199"/>
      <c r="L4567" s="401"/>
      <c r="M4567" s="7"/>
      <c r="N4567" s="7"/>
    </row>
    <row r="4568" spans="1:14">
      <c r="A4568" s="126" t="s">
        <v>13257</v>
      </c>
      <c r="B4568" s="126"/>
      <c r="C4568" s="126" t="s">
        <v>13864</v>
      </c>
      <c r="D4568" s="278">
        <f>+VLOOKUP(A4568,'LISTA NACIONAL'!A:B,2,0)</f>
        <v>1667.7529999999999</v>
      </c>
      <c r="E4568" s="300">
        <f t="shared" si="71"/>
        <v>2017.9811299999999</v>
      </c>
      <c r="G4568" s="485"/>
      <c r="H4568" s="401"/>
      <c r="I4568" s="200"/>
      <c r="J4568" s="199"/>
      <c r="L4568" s="401"/>
      <c r="M4568" s="7"/>
      <c r="N4568" s="7"/>
    </row>
    <row r="4569" spans="1:14">
      <c r="A4569" s="126" t="s">
        <v>1637</v>
      </c>
      <c r="B4569" s="126"/>
      <c r="C4569" s="126" t="s">
        <v>5057</v>
      </c>
      <c r="D4569" s="278">
        <f>+VLOOKUP(A4569,'LISTA NACIONAL'!A:B,2,0)</f>
        <v>611.60699999999997</v>
      </c>
      <c r="E4569" s="300">
        <f t="shared" si="71"/>
        <v>740.04446999999993</v>
      </c>
      <c r="G4569" s="485"/>
      <c r="H4569" s="401"/>
      <c r="I4569" s="200"/>
      <c r="J4569" s="199"/>
      <c r="L4569" s="401"/>
      <c r="M4569" s="7"/>
      <c r="N4569" s="7"/>
    </row>
    <row r="4570" spans="1:14">
      <c r="A4570" s="126" t="s">
        <v>5058</v>
      </c>
      <c r="B4570" s="126"/>
      <c r="C4570" s="126" t="s">
        <v>3137</v>
      </c>
      <c r="D4570" s="278">
        <f>+VLOOKUP(A4570,'LISTA NACIONAL'!A:B,2,0)</f>
        <v>665.69399999999996</v>
      </c>
      <c r="E4570" s="300">
        <f t="shared" ref="E4570:E4633" si="72">+D4570*1.21</f>
        <v>805.48973999999998</v>
      </c>
      <c r="G4570" s="485"/>
      <c r="H4570" s="401"/>
      <c r="I4570" s="200"/>
      <c r="J4570" s="199"/>
      <c r="L4570" s="401"/>
      <c r="M4570" s="7"/>
      <c r="N4570" s="7"/>
    </row>
    <row r="4571" spans="1:14">
      <c r="A4571" s="126" t="s">
        <v>13258</v>
      </c>
      <c r="B4571" s="126"/>
      <c r="C4571" s="126" t="s">
        <v>13865</v>
      </c>
      <c r="D4571" s="278">
        <f>+VLOOKUP(A4571,'LISTA NACIONAL'!A:B,2,0)</f>
        <v>718.51900000000001</v>
      </c>
      <c r="E4571" s="300">
        <f t="shared" si="72"/>
        <v>869.40798999999993</v>
      </c>
      <c r="G4571" s="485"/>
      <c r="H4571" s="401"/>
      <c r="I4571" s="200"/>
      <c r="J4571" s="199"/>
      <c r="L4571" s="401"/>
      <c r="M4571" s="7"/>
      <c r="N4571" s="7"/>
    </row>
    <row r="4572" spans="1:14">
      <c r="A4572" s="126" t="s">
        <v>13259</v>
      </c>
      <c r="B4572" s="126"/>
      <c r="C4572" s="126" t="s">
        <v>13866</v>
      </c>
      <c r="D4572" s="278">
        <f>+VLOOKUP(A4572,'LISTA NACIONAL'!A:B,2,0)</f>
        <v>1167.4860000000001</v>
      </c>
      <c r="E4572" s="300">
        <f t="shared" si="72"/>
        <v>1412.65806</v>
      </c>
      <c r="G4572" s="485"/>
      <c r="H4572" s="401"/>
      <c r="I4572" s="200"/>
      <c r="J4572" s="199"/>
      <c r="L4572" s="401"/>
      <c r="M4572" s="7"/>
      <c r="N4572" s="7"/>
    </row>
    <row r="4573" spans="1:14">
      <c r="A4573" s="126" t="s">
        <v>13260</v>
      </c>
      <c r="B4573" s="126"/>
      <c r="C4573" s="126" t="s">
        <v>13867</v>
      </c>
      <c r="D4573" s="278">
        <f>+VLOOKUP(A4573,'LISTA NACIONAL'!A:B,2,0)</f>
        <v>1235.9290000000001</v>
      </c>
      <c r="E4573" s="300">
        <f t="shared" si="72"/>
        <v>1495.4740900000002</v>
      </c>
      <c r="G4573" s="485"/>
      <c r="H4573" s="401"/>
      <c r="I4573" s="200"/>
      <c r="J4573" s="199"/>
      <c r="L4573" s="401"/>
      <c r="M4573" s="7"/>
      <c r="N4573" s="7"/>
    </row>
    <row r="4574" spans="1:14">
      <c r="A4574" s="126" t="s">
        <v>13261</v>
      </c>
      <c r="B4574" s="126"/>
      <c r="C4574" s="126" t="s">
        <v>13868</v>
      </c>
      <c r="D4574" s="278">
        <f>+VLOOKUP(A4574,'LISTA NACIONAL'!A:B,2,0)</f>
        <v>1094.82</v>
      </c>
      <c r="E4574" s="300">
        <f t="shared" si="72"/>
        <v>1324.7321999999999</v>
      </c>
      <c r="G4574" s="485"/>
      <c r="H4574" s="401"/>
      <c r="I4574" s="200"/>
      <c r="J4574" s="199"/>
      <c r="L4574" s="401"/>
      <c r="M4574" s="7"/>
      <c r="N4574" s="7"/>
    </row>
    <row r="4575" spans="1:14">
      <c r="A4575" s="126" t="s">
        <v>13262</v>
      </c>
      <c r="B4575" s="126"/>
      <c r="C4575" s="126" t="s">
        <v>13802</v>
      </c>
      <c r="D4575" s="278">
        <f>+VLOOKUP(A4575,'LISTA NACIONAL'!A:B,2,0)</f>
        <v>691.44600000000003</v>
      </c>
      <c r="E4575" s="300">
        <f t="shared" si="72"/>
        <v>836.64966000000004</v>
      </c>
      <c r="G4575" s="485"/>
      <c r="H4575" s="401"/>
      <c r="I4575" s="200"/>
      <c r="J4575" s="199"/>
      <c r="L4575" s="401"/>
      <c r="M4575" s="7"/>
      <c r="N4575" s="7"/>
    </row>
    <row r="4576" spans="1:14">
      <c r="A4576" s="126" t="s">
        <v>13263</v>
      </c>
      <c r="B4576" s="126"/>
      <c r="C4576" s="126" t="s">
        <v>13869</v>
      </c>
      <c r="D4576" s="278">
        <f>+VLOOKUP(A4576,'LISTA NACIONAL'!A:B,2,0)</f>
        <v>701.23599999999999</v>
      </c>
      <c r="E4576" s="300">
        <f t="shared" si="72"/>
        <v>848.49555999999995</v>
      </c>
      <c r="G4576" s="485"/>
      <c r="H4576" s="401"/>
      <c r="I4576" s="200"/>
      <c r="J4576" s="199"/>
      <c r="L4576" s="401"/>
      <c r="M4576" s="7"/>
      <c r="N4576" s="7"/>
    </row>
    <row r="4577" spans="1:14">
      <c r="A4577" s="126" t="s">
        <v>5059</v>
      </c>
      <c r="B4577" s="126"/>
      <c r="C4577" s="126" t="s">
        <v>5060</v>
      </c>
      <c r="D4577" s="278">
        <f>+VLOOKUP(A4577,'LISTA NACIONAL'!A:B,2,0)</f>
        <v>611.60699999999997</v>
      </c>
      <c r="E4577" s="300">
        <f t="shared" si="72"/>
        <v>740.04446999999993</v>
      </c>
      <c r="G4577" s="485"/>
      <c r="H4577" s="401"/>
      <c r="I4577" s="200"/>
      <c r="J4577" s="199"/>
      <c r="L4577" s="401"/>
      <c r="M4577" s="7"/>
      <c r="N4577" s="7"/>
    </row>
    <row r="4578" spans="1:14">
      <c r="A4578" s="126" t="s">
        <v>13264</v>
      </c>
      <c r="B4578" s="126"/>
      <c r="C4578" s="126" t="s">
        <v>13870</v>
      </c>
      <c r="D4578" s="278">
        <f>+VLOOKUP(A4578,'LISTA NACIONAL'!A:B,2,0)</f>
        <v>704.16300000000001</v>
      </c>
      <c r="E4578" s="300">
        <f t="shared" si="72"/>
        <v>852.03723000000002</v>
      </c>
      <c r="G4578" s="485"/>
      <c r="H4578" s="401"/>
      <c r="I4578" s="200"/>
      <c r="J4578" s="199"/>
      <c r="L4578" s="401"/>
      <c r="M4578" s="7"/>
      <c r="N4578" s="7"/>
    </row>
    <row r="4579" spans="1:14">
      <c r="A4579" s="126" t="s">
        <v>13265</v>
      </c>
      <c r="B4579" s="126"/>
      <c r="C4579" s="126" t="s">
        <v>13871</v>
      </c>
      <c r="D4579" s="278">
        <f>+VLOOKUP(A4579,'LISTA NACIONAL'!A:B,2,0)</f>
        <v>538.82799999999997</v>
      </c>
      <c r="E4579" s="300">
        <f t="shared" si="72"/>
        <v>651.98187999999993</v>
      </c>
      <c r="G4579" s="485"/>
      <c r="H4579" s="401"/>
      <c r="I4579" s="200"/>
      <c r="J4579" s="199"/>
      <c r="L4579" s="401"/>
      <c r="M4579" s="7"/>
      <c r="N4579" s="7"/>
    </row>
    <row r="4580" spans="1:14">
      <c r="A4580" s="126" t="s">
        <v>5061</v>
      </c>
      <c r="B4580" s="126"/>
      <c r="C4580" s="126" t="s">
        <v>5062</v>
      </c>
      <c r="D4580" s="278">
        <f>+VLOOKUP(A4580,'LISTA NACIONAL'!A:B,2,0)</f>
        <v>718.51900000000001</v>
      </c>
      <c r="E4580" s="300">
        <f t="shared" si="72"/>
        <v>869.40798999999993</v>
      </c>
      <c r="G4580" s="485"/>
      <c r="H4580" s="401"/>
      <c r="I4580" s="200"/>
      <c r="J4580" s="199"/>
      <c r="L4580" s="401"/>
      <c r="M4580" s="7"/>
      <c r="N4580" s="7"/>
    </row>
    <row r="4581" spans="1:14">
      <c r="A4581" s="126" t="s">
        <v>5063</v>
      </c>
      <c r="B4581" s="126"/>
      <c r="C4581" s="126" t="s">
        <v>5064</v>
      </c>
      <c r="D4581" s="278">
        <f>+VLOOKUP(A4581,'LISTA NACIONAL'!A:B,2,0)</f>
        <v>508.875</v>
      </c>
      <c r="E4581" s="300">
        <f t="shared" si="72"/>
        <v>615.73874999999998</v>
      </c>
      <c r="G4581" s="485"/>
      <c r="H4581" s="401"/>
      <c r="I4581" s="200"/>
      <c r="J4581" s="199"/>
      <c r="L4581" s="401"/>
      <c r="M4581" s="7"/>
      <c r="N4581" s="7"/>
    </row>
    <row r="4582" spans="1:14">
      <c r="A4582" s="126" t="s">
        <v>13266</v>
      </c>
      <c r="B4582" s="126"/>
      <c r="C4582" s="126" t="s">
        <v>13872</v>
      </c>
      <c r="D4582" s="278">
        <f>+VLOOKUP(A4582,'LISTA NACIONAL'!A:B,2,0)</f>
        <v>611.60699999999997</v>
      </c>
      <c r="E4582" s="300">
        <f t="shared" si="72"/>
        <v>740.04446999999993</v>
      </c>
      <c r="G4582" s="485"/>
      <c r="H4582" s="401"/>
      <c r="I4582" s="200"/>
      <c r="J4582" s="199"/>
      <c r="L4582" s="401"/>
      <c r="M4582" s="7"/>
      <c r="N4582" s="7"/>
    </row>
    <row r="4583" spans="1:14">
      <c r="A4583" s="126" t="s">
        <v>13267</v>
      </c>
      <c r="B4583" s="126"/>
      <c r="C4583" s="126" t="s">
        <v>13873</v>
      </c>
      <c r="D4583" s="278">
        <f>+VLOOKUP(A4583,'LISTA NACIONAL'!A:B,2,0)</f>
        <v>2858.1559999999999</v>
      </c>
      <c r="E4583" s="300">
        <f t="shared" si="72"/>
        <v>3458.3687599999998</v>
      </c>
      <c r="G4583" s="485"/>
      <c r="H4583" s="401"/>
      <c r="I4583" s="200"/>
      <c r="J4583" s="199"/>
      <c r="L4583" s="401"/>
      <c r="M4583" s="7"/>
      <c r="N4583" s="7"/>
    </row>
    <row r="4584" spans="1:14">
      <c r="A4584" s="126" t="s">
        <v>12397</v>
      </c>
      <c r="B4584" s="126"/>
      <c r="C4584" s="126" t="s">
        <v>12413</v>
      </c>
      <c r="D4584" s="278">
        <f>+VLOOKUP(A4584,'LISTA NACIONAL'!A:B,2,0)</f>
        <v>796.88099999999997</v>
      </c>
      <c r="E4584" s="300">
        <f t="shared" si="72"/>
        <v>964.22600999999997</v>
      </c>
      <c r="G4584" s="485"/>
      <c r="H4584" s="401"/>
      <c r="I4584" s="200"/>
      <c r="J4584" s="199"/>
      <c r="L4584" s="401"/>
      <c r="M4584" s="7"/>
      <c r="N4584" s="7"/>
    </row>
    <row r="4585" spans="1:14">
      <c r="A4585" s="126" t="s">
        <v>13268</v>
      </c>
      <c r="B4585" s="126"/>
      <c r="C4585" s="126" t="s">
        <v>13688</v>
      </c>
      <c r="D4585" s="278">
        <f>+VLOOKUP(A4585,'LISTA NACIONAL'!A:B,2,0)</f>
        <v>796.88099999999997</v>
      </c>
      <c r="E4585" s="300">
        <f t="shared" si="72"/>
        <v>964.22600999999997</v>
      </c>
      <c r="G4585" s="485"/>
      <c r="H4585" s="401"/>
      <c r="I4585" s="200"/>
      <c r="J4585" s="199"/>
      <c r="L4585" s="401"/>
      <c r="M4585" s="7"/>
      <c r="N4585" s="7"/>
    </row>
    <row r="4586" spans="1:14">
      <c r="A4586" s="126" t="s">
        <v>13269</v>
      </c>
      <c r="B4586" s="126"/>
      <c r="C4586" s="126" t="s">
        <v>13874</v>
      </c>
      <c r="D4586" s="278">
        <f>+VLOOKUP(A4586,'LISTA NACIONAL'!A:B,2,0)</f>
        <v>1699.1379999999999</v>
      </c>
      <c r="E4586" s="300">
        <f t="shared" si="72"/>
        <v>2055.9569799999999</v>
      </c>
      <c r="G4586" s="485"/>
      <c r="H4586" s="401"/>
      <c r="I4586" s="200"/>
      <c r="J4586" s="199"/>
      <c r="L4586" s="401"/>
      <c r="M4586" s="7"/>
      <c r="N4586" s="7"/>
    </row>
    <row r="4587" spans="1:14">
      <c r="A4587" s="126" t="s">
        <v>13270</v>
      </c>
      <c r="B4587" s="126"/>
      <c r="C4587" s="126" t="s">
        <v>13875</v>
      </c>
      <c r="D4587" s="278">
        <f>+VLOOKUP(A4587,'LISTA NACIONAL'!A:B,2,0)</f>
        <v>796.88099999999997</v>
      </c>
      <c r="E4587" s="300">
        <f t="shared" si="72"/>
        <v>964.22600999999997</v>
      </c>
      <c r="G4587" s="485"/>
      <c r="H4587" s="401"/>
      <c r="I4587" s="200"/>
      <c r="J4587" s="199"/>
      <c r="L4587" s="401"/>
      <c r="M4587" s="7"/>
      <c r="N4587" s="7"/>
    </row>
    <row r="4588" spans="1:14">
      <c r="A4588" s="126" t="s">
        <v>13271</v>
      </c>
      <c r="B4588" s="126"/>
      <c r="C4588" s="126" t="s">
        <v>13876</v>
      </c>
      <c r="D4588" s="278">
        <f>+VLOOKUP(A4588,'LISTA NACIONAL'!A:B,2,0)</f>
        <v>671.30899999999997</v>
      </c>
      <c r="E4588" s="300">
        <f t="shared" si="72"/>
        <v>812.28388999999993</v>
      </c>
      <c r="G4588" s="485"/>
      <c r="H4588" s="401"/>
      <c r="I4588" s="200"/>
      <c r="J4588" s="199"/>
      <c r="L4588" s="401"/>
      <c r="M4588" s="7"/>
      <c r="N4588" s="7"/>
    </row>
    <row r="4589" spans="1:14">
      <c r="A4589" s="126" t="s">
        <v>13272</v>
      </c>
      <c r="B4589" s="126"/>
      <c r="C4589" s="126" t="s">
        <v>13877</v>
      </c>
      <c r="D4589" s="278">
        <f>+VLOOKUP(A4589,'LISTA NACIONAL'!A:B,2,0)</f>
        <v>1274.3969999999999</v>
      </c>
      <c r="E4589" s="300">
        <f t="shared" si="72"/>
        <v>1542.02037</v>
      </c>
      <c r="G4589" s="485"/>
      <c r="H4589" s="401"/>
      <c r="I4589" s="200"/>
      <c r="J4589" s="199"/>
      <c r="L4589" s="401"/>
      <c r="M4589" s="7"/>
      <c r="N4589" s="7"/>
    </row>
    <row r="4590" spans="1:14">
      <c r="A4590" s="126" t="s">
        <v>13273</v>
      </c>
      <c r="B4590" s="126"/>
      <c r="C4590" s="126" t="s">
        <v>13878</v>
      </c>
      <c r="D4590" s="278">
        <f>+VLOOKUP(A4590,'LISTA NACIONAL'!A:B,2,0)</f>
        <v>1260.039</v>
      </c>
      <c r="E4590" s="300">
        <f t="shared" si="72"/>
        <v>1524.6471899999999</v>
      </c>
      <c r="G4590" s="485"/>
      <c r="H4590" s="401"/>
      <c r="I4590" s="200"/>
      <c r="J4590" s="199"/>
      <c r="L4590" s="401"/>
      <c r="M4590" s="7"/>
      <c r="N4590" s="7"/>
    </row>
    <row r="4591" spans="1:14">
      <c r="A4591" s="126" t="s">
        <v>13274</v>
      </c>
      <c r="B4591" s="126"/>
      <c r="C4591" s="126" t="s">
        <v>13879</v>
      </c>
      <c r="D4591" s="278">
        <f>+VLOOKUP(A4591,'LISTA NACIONAL'!A:B,2,0)</f>
        <v>1578.104</v>
      </c>
      <c r="E4591" s="300">
        <f t="shared" si="72"/>
        <v>1909.50584</v>
      </c>
      <c r="G4591" s="485"/>
      <c r="H4591" s="401"/>
      <c r="I4591" s="200"/>
      <c r="J4591" s="199"/>
      <c r="L4591" s="401"/>
      <c r="M4591" s="7"/>
      <c r="N4591" s="7"/>
    </row>
    <row r="4592" spans="1:14">
      <c r="A4592" s="126" t="s">
        <v>13275</v>
      </c>
      <c r="B4592" s="126"/>
      <c r="C4592" s="126" t="s">
        <v>13880</v>
      </c>
      <c r="D4592" s="278">
        <f>+VLOOKUP(A4592,'LISTA NACIONAL'!A:B,2,0)</f>
        <v>1274.3969999999999</v>
      </c>
      <c r="E4592" s="300">
        <f t="shared" si="72"/>
        <v>1542.02037</v>
      </c>
      <c r="G4592" s="485"/>
      <c r="H4592" s="401"/>
      <c r="I4592" s="200"/>
      <c r="J4592" s="199"/>
      <c r="L4592" s="401"/>
      <c r="M4592" s="7"/>
      <c r="N4592" s="7"/>
    </row>
    <row r="4593" spans="1:14">
      <c r="A4593" s="126" t="s">
        <v>13276</v>
      </c>
      <c r="B4593" s="126"/>
      <c r="C4593" s="126" t="s">
        <v>13881</v>
      </c>
      <c r="D4593" s="278">
        <f>+VLOOKUP(A4593,'LISTA NACIONAL'!A:B,2,0)</f>
        <v>1274.3969999999999</v>
      </c>
      <c r="E4593" s="300">
        <f t="shared" si="72"/>
        <v>1542.02037</v>
      </c>
      <c r="G4593" s="485"/>
      <c r="H4593" s="401"/>
      <c r="I4593" s="200"/>
      <c r="J4593" s="199"/>
      <c r="L4593" s="401"/>
      <c r="M4593" s="7"/>
      <c r="N4593" s="7"/>
    </row>
    <row r="4594" spans="1:14">
      <c r="A4594" s="126" t="s">
        <v>13277</v>
      </c>
      <c r="B4594" s="126"/>
      <c r="C4594" s="126" t="s">
        <v>13882</v>
      </c>
      <c r="D4594" s="278">
        <f>+VLOOKUP(A4594,'LISTA NACIONAL'!A:B,2,0)</f>
        <v>1367.143</v>
      </c>
      <c r="E4594" s="300">
        <f t="shared" si="72"/>
        <v>1654.2430300000001</v>
      </c>
      <c r="G4594" s="485"/>
      <c r="H4594" s="401"/>
      <c r="I4594" s="200"/>
      <c r="J4594" s="199"/>
      <c r="L4594" s="401"/>
      <c r="M4594" s="7"/>
      <c r="N4594" s="7"/>
    </row>
    <row r="4595" spans="1:14">
      <c r="A4595" s="126" t="s">
        <v>13278</v>
      </c>
      <c r="B4595" s="126"/>
      <c r="C4595" s="126" t="s">
        <v>13883</v>
      </c>
      <c r="D4595" s="278">
        <f>+VLOOKUP(A4595,'LISTA NACIONAL'!A:B,2,0)</f>
        <v>1699.1379999999999</v>
      </c>
      <c r="E4595" s="300">
        <f t="shared" si="72"/>
        <v>2055.9569799999999</v>
      </c>
      <c r="G4595" s="485"/>
      <c r="H4595" s="401"/>
      <c r="I4595" s="200"/>
      <c r="J4595" s="199"/>
      <c r="L4595" s="401"/>
      <c r="M4595" s="7"/>
      <c r="N4595" s="7"/>
    </row>
    <row r="4596" spans="1:14">
      <c r="A4596" s="126" t="s">
        <v>13279</v>
      </c>
      <c r="B4596" s="126"/>
      <c r="C4596" s="126" t="s">
        <v>13884</v>
      </c>
      <c r="D4596" s="278">
        <f>+VLOOKUP(A4596,'LISTA NACIONAL'!A:B,2,0)</f>
        <v>2554.4340000000002</v>
      </c>
      <c r="E4596" s="300">
        <f t="shared" si="72"/>
        <v>3090.8651400000003</v>
      </c>
      <c r="G4596" s="485"/>
      <c r="H4596" s="401"/>
      <c r="I4596" s="200"/>
      <c r="J4596" s="199"/>
      <c r="L4596" s="401"/>
      <c r="M4596" s="7"/>
      <c r="N4596" s="7"/>
    </row>
    <row r="4597" spans="1:14">
      <c r="A4597" s="126" t="s">
        <v>13280</v>
      </c>
      <c r="B4597" s="126"/>
      <c r="C4597" s="126" t="s">
        <v>13885</v>
      </c>
      <c r="D4597" s="278">
        <f>+VLOOKUP(A4597,'LISTA NACIONAL'!A:B,2,0)</f>
        <v>3860.328</v>
      </c>
      <c r="E4597" s="300">
        <f t="shared" si="72"/>
        <v>4670.9968799999997</v>
      </c>
      <c r="G4597" s="485"/>
      <c r="H4597" s="401"/>
      <c r="I4597" s="200"/>
      <c r="J4597" s="199"/>
      <c r="L4597" s="401"/>
      <c r="M4597" s="7"/>
      <c r="N4597" s="7"/>
    </row>
    <row r="4598" spans="1:14">
      <c r="A4598" s="126" t="s">
        <v>13281</v>
      </c>
      <c r="B4598" s="126"/>
      <c r="C4598" s="126" t="s">
        <v>13886</v>
      </c>
      <c r="D4598" s="278">
        <f>+VLOOKUP(A4598,'LISTA NACIONAL'!A:B,2,0)</f>
        <v>1847.3589999999999</v>
      </c>
      <c r="E4598" s="300">
        <f t="shared" si="72"/>
        <v>2235.3043899999998</v>
      </c>
      <c r="G4598" s="485"/>
      <c r="H4598" s="401"/>
      <c r="I4598" s="200"/>
      <c r="J4598" s="199"/>
      <c r="L4598" s="401"/>
      <c r="M4598" s="7"/>
      <c r="N4598" s="7"/>
    </row>
    <row r="4599" spans="1:14">
      <c r="A4599" s="126" t="s">
        <v>13282</v>
      </c>
      <c r="B4599" s="126"/>
      <c r="C4599" s="126" t="s">
        <v>13887</v>
      </c>
      <c r="D4599" s="278">
        <f>+VLOOKUP(A4599,'LISTA NACIONAL'!A:B,2,0)</f>
        <v>1740.5619999999999</v>
      </c>
      <c r="E4599" s="300">
        <f t="shared" si="72"/>
        <v>2106.0800199999999</v>
      </c>
      <c r="G4599" s="485"/>
      <c r="H4599" s="401"/>
      <c r="I4599" s="200"/>
      <c r="J4599" s="199"/>
      <c r="L4599" s="401"/>
      <c r="M4599" s="7"/>
      <c r="N4599" s="7"/>
    </row>
    <row r="4600" spans="1:14">
      <c r="A4600" s="126" t="s">
        <v>13283</v>
      </c>
      <c r="B4600" s="126"/>
      <c r="C4600" s="126" t="s">
        <v>13888</v>
      </c>
      <c r="D4600" s="278">
        <f>+VLOOKUP(A4600,'LISTA NACIONAL'!A:B,2,0)</f>
        <v>1094.82</v>
      </c>
      <c r="E4600" s="300">
        <f t="shared" si="72"/>
        <v>1324.7321999999999</v>
      </c>
      <c r="G4600" s="485"/>
      <c r="H4600" s="401"/>
      <c r="I4600" s="200"/>
      <c r="J4600" s="199"/>
      <c r="L4600" s="401"/>
      <c r="M4600" s="7"/>
      <c r="N4600" s="7"/>
    </row>
    <row r="4601" spans="1:14">
      <c r="A4601" s="126" t="s">
        <v>13284</v>
      </c>
      <c r="B4601" s="126"/>
      <c r="C4601" s="126" t="s">
        <v>13889</v>
      </c>
      <c r="D4601" s="278">
        <f>+VLOOKUP(A4601,'LISTA NACIONAL'!A:B,2,0)</f>
        <v>796.88099999999997</v>
      </c>
      <c r="E4601" s="300">
        <f t="shared" si="72"/>
        <v>964.22600999999997</v>
      </c>
      <c r="G4601" s="485"/>
      <c r="H4601" s="401"/>
      <c r="I4601" s="200"/>
      <c r="J4601" s="199"/>
      <c r="L4601" s="401"/>
      <c r="M4601" s="7"/>
      <c r="N4601" s="7"/>
    </row>
    <row r="4602" spans="1:14">
      <c r="A4602" s="126" t="s">
        <v>12398</v>
      </c>
      <c r="B4602" s="126"/>
      <c r="C4602" s="126" t="s">
        <v>12414</v>
      </c>
      <c r="D4602" s="278">
        <f>+VLOOKUP(A4602,'LISTA NACIONAL'!A:B,2,0)</f>
        <v>828.23699999999997</v>
      </c>
      <c r="E4602" s="300">
        <f t="shared" si="72"/>
        <v>1002.1667699999999</v>
      </c>
      <c r="G4602" s="485"/>
      <c r="H4602" s="401"/>
      <c r="I4602" s="200"/>
      <c r="J4602" s="199"/>
      <c r="L4602" s="401"/>
      <c r="M4602" s="7"/>
      <c r="N4602" s="7"/>
    </row>
    <row r="4603" spans="1:14">
      <c r="A4603" s="126" t="s">
        <v>13285</v>
      </c>
      <c r="B4603" s="126"/>
      <c r="C4603" s="126" t="s">
        <v>13890</v>
      </c>
      <c r="D4603" s="278">
        <f>+VLOOKUP(A4603,'LISTA NACIONAL'!A:B,2,0)</f>
        <v>1847.3589999999999</v>
      </c>
      <c r="E4603" s="300">
        <f t="shared" si="72"/>
        <v>2235.3043899999998</v>
      </c>
      <c r="G4603" s="485"/>
      <c r="H4603" s="401"/>
      <c r="I4603" s="200"/>
      <c r="J4603" s="199"/>
      <c r="L4603" s="401"/>
      <c r="M4603" s="7"/>
      <c r="N4603" s="7"/>
    </row>
    <row r="4604" spans="1:14">
      <c r="A4604" s="126" t="s">
        <v>13286</v>
      </c>
      <c r="B4604" s="126"/>
      <c r="C4604" s="126" t="s">
        <v>13891</v>
      </c>
      <c r="D4604" s="278">
        <f>+VLOOKUP(A4604,'LISTA NACIONAL'!A:B,2,0)</f>
        <v>1974.202</v>
      </c>
      <c r="E4604" s="300">
        <f t="shared" si="72"/>
        <v>2388.78442</v>
      </c>
      <c r="G4604" s="485"/>
      <c r="H4604" s="401"/>
      <c r="I4604" s="200"/>
      <c r="J4604" s="199"/>
      <c r="L4604" s="401"/>
      <c r="M4604" s="7"/>
      <c r="N4604" s="7"/>
    </row>
    <row r="4605" spans="1:14">
      <c r="A4605" s="126" t="s">
        <v>13287</v>
      </c>
      <c r="B4605" s="126"/>
      <c r="C4605" s="126" t="s">
        <v>13892</v>
      </c>
      <c r="D4605" s="278">
        <f>+VLOOKUP(A4605,'LISTA NACIONAL'!A:B,2,0)</f>
        <v>1578.104</v>
      </c>
      <c r="E4605" s="300">
        <f t="shared" si="72"/>
        <v>1909.50584</v>
      </c>
      <c r="G4605" s="485"/>
      <c r="H4605" s="401"/>
      <c r="I4605" s="200"/>
      <c r="J4605" s="199"/>
      <c r="L4605" s="401"/>
      <c r="M4605" s="7"/>
      <c r="N4605" s="7"/>
    </row>
    <row r="4606" spans="1:14">
      <c r="A4606" s="126" t="s">
        <v>13288</v>
      </c>
      <c r="B4606" s="126"/>
      <c r="C4606" s="126" t="s">
        <v>13893</v>
      </c>
      <c r="D4606" s="278">
        <f>+VLOOKUP(A4606,'LISTA NACIONAL'!A:B,2,0)</f>
        <v>2454.558</v>
      </c>
      <c r="E4606" s="300">
        <f t="shared" si="72"/>
        <v>2970.0151799999999</v>
      </c>
      <c r="G4606" s="485"/>
      <c r="H4606" s="401"/>
      <c r="I4606" s="200"/>
      <c r="J4606" s="199"/>
      <c r="L4606" s="401"/>
      <c r="M4606" s="7"/>
      <c r="N4606" s="7"/>
    </row>
    <row r="4607" spans="1:14">
      <c r="A4607" s="126" t="s">
        <v>13289</v>
      </c>
      <c r="B4607" s="126"/>
      <c r="C4607" s="126" t="s">
        <v>13894</v>
      </c>
      <c r="D4607" s="278">
        <f>+VLOOKUP(A4607,'LISTA NACIONAL'!A:B,2,0)</f>
        <v>704.16300000000001</v>
      </c>
      <c r="E4607" s="300">
        <f t="shared" si="72"/>
        <v>852.03723000000002</v>
      </c>
      <c r="G4607" s="485"/>
      <c r="H4607" s="401"/>
      <c r="I4607" s="200"/>
      <c r="J4607" s="199"/>
      <c r="L4607" s="401"/>
      <c r="M4607" s="7"/>
      <c r="N4607" s="7"/>
    </row>
    <row r="4608" spans="1:14">
      <c r="A4608" s="126" t="s">
        <v>13290</v>
      </c>
      <c r="B4608" s="126"/>
      <c r="C4608" s="126" t="s">
        <v>13895</v>
      </c>
      <c r="D4608" s="278">
        <f>+VLOOKUP(A4608,'LISTA NACIONAL'!A:B,2,0)</f>
        <v>758.4</v>
      </c>
      <c r="E4608" s="300">
        <f t="shared" si="72"/>
        <v>917.66399999999999</v>
      </c>
      <c r="G4608" s="485"/>
      <c r="H4608" s="401"/>
      <c r="I4608" s="200"/>
      <c r="J4608" s="199"/>
      <c r="L4608" s="401"/>
      <c r="M4608" s="7"/>
      <c r="N4608" s="7"/>
    </row>
    <row r="4609" spans="1:14">
      <c r="A4609" s="126" t="s">
        <v>13291</v>
      </c>
      <c r="B4609" s="126"/>
      <c r="C4609" s="126" t="s">
        <v>13896</v>
      </c>
      <c r="D4609" s="278">
        <f>+VLOOKUP(A4609,'LISTA NACIONAL'!A:B,2,0)</f>
        <v>758.4</v>
      </c>
      <c r="E4609" s="300">
        <f t="shared" si="72"/>
        <v>917.66399999999999</v>
      </c>
      <c r="G4609" s="485"/>
      <c r="H4609" s="401"/>
      <c r="I4609" s="200"/>
      <c r="J4609" s="199"/>
      <c r="L4609" s="401"/>
      <c r="M4609" s="7"/>
      <c r="N4609" s="7"/>
    </row>
    <row r="4610" spans="1:14">
      <c r="A4610" s="126" t="s">
        <v>13292</v>
      </c>
      <c r="B4610" s="126"/>
      <c r="C4610" s="126" t="s">
        <v>13897</v>
      </c>
      <c r="D4610" s="278">
        <f>+VLOOKUP(A4610,'LISTA NACIONAL'!A:B,2,0)</f>
        <v>1462.53</v>
      </c>
      <c r="E4610" s="300">
        <f t="shared" si="72"/>
        <v>1769.6613</v>
      </c>
      <c r="G4610" s="485"/>
      <c r="H4610" s="401"/>
      <c r="I4610" s="200"/>
      <c r="J4610" s="199"/>
      <c r="L4610" s="401"/>
      <c r="M4610" s="7"/>
      <c r="N4610" s="7"/>
    </row>
    <row r="4611" spans="1:14">
      <c r="A4611" s="126" t="s">
        <v>13293</v>
      </c>
      <c r="B4611" s="126"/>
      <c r="C4611" s="126" t="s">
        <v>13898</v>
      </c>
      <c r="D4611" s="278">
        <f>+VLOOKUP(A4611,'LISTA NACIONAL'!A:B,2,0)</f>
        <v>4470.1940000000004</v>
      </c>
      <c r="E4611" s="300">
        <f t="shared" si="72"/>
        <v>5408.9347400000006</v>
      </c>
      <c r="G4611" s="485"/>
      <c r="H4611" s="401"/>
      <c r="I4611" s="200"/>
      <c r="J4611" s="199"/>
      <c r="L4611" s="401"/>
      <c r="M4611" s="7"/>
      <c r="N4611" s="7"/>
    </row>
    <row r="4612" spans="1:14">
      <c r="A4612" s="126" t="s">
        <v>13294</v>
      </c>
      <c r="B4612" s="126"/>
      <c r="C4612" s="126" t="s">
        <v>13899</v>
      </c>
      <c r="D4612" s="278">
        <f>+VLOOKUP(A4612,'LISTA NACIONAL'!A:B,2,0)</f>
        <v>8856.3289999999997</v>
      </c>
      <c r="E4612" s="300">
        <f t="shared" si="72"/>
        <v>10716.158089999999</v>
      </c>
      <c r="G4612" s="485"/>
      <c r="H4612" s="401"/>
      <c r="I4612" s="200"/>
      <c r="J4612" s="199"/>
      <c r="L4612" s="401"/>
      <c r="M4612" s="7"/>
      <c r="N4612" s="7"/>
    </row>
    <row r="4613" spans="1:14">
      <c r="A4613" s="126" t="s">
        <v>13295</v>
      </c>
      <c r="B4613" s="126"/>
      <c r="C4613" s="126" t="s">
        <v>13900</v>
      </c>
      <c r="D4613" s="278">
        <f>+VLOOKUP(A4613,'LISTA NACIONAL'!A:B,2,0)</f>
        <v>6755.2470000000003</v>
      </c>
      <c r="E4613" s="300">
        <f t="shared" si="72"/>
        <v>8173.8488699999998</v>
      </c>
      <c r="G4613" s="485"/>
      <c r="H4613" s="401"/>
      <c r="I4613" s="200"/>
      <c r="J4613" s="199"/>
      <c r="L4613" s="401"/>
      <c r="M4613" s="7"/>
      <c r="N4613" s="7"/>
    </row>
    <row r="4614" spans="1:14">
      <c r="A4614" s="126" t="s">
        <v>13296</v>
      </c>
      <c r="B4614" s="126"/>
      <c r="C4614" s="126" t="s">
        <v>13901</v>
      </c>
      <c r="D4614" s="278">
        <f>+VLOOKUP(A4614,'LISTA NACIONAL'!A:B,2,0)</f>
        <v>4765.1459999999997</v>
      </c>
      <c r="E4614" s="300">
        <f t="shared" si="72"/>
        <v>5765.8266599999997</v>
      </c>
      <c r="G4614" s="485"/>
      <c r="H4614" s="401"/>
      <c r="I4614" s="200"/>
      <c r="J4614" s="199"/>
      <c r="L4614" s="401"/>
      <c r="M4614" s="7"/>
      <c r="N4614" s="7"/>
    </row>
    <row r="4615" spans="1:14">
      <c r="A4615" s="126" t="s">
        <v>13297</v>
      </c>
      <c r="B4615" s="126"/>
      <c r="C4615" s="126" t="s">
        <v>13902</v>
      </c>
      <c r="D4615" s="278">
        <f>+VLOOKUP(A4615,'LISTA NACIONAL'!A:B,2,0)</f>
        <v>6592.8109999999997</v>
      </c>
      <c r="E4615" s="300">
        <f t="shared" si="72"/>
        <v>7977.3013099999998</v>
      </c>
      <c r="G4615" s="485"/>
      <c r="H4615" s="401"/>
      <c r="I4615" s="200"/>
      <c r="J4615" s="199"/>
      <c r="L4615" s="401"/>
      <c r="M4615" s="7"/>
      <c r="N4615" s="7"/>
    </row>
    <row r="4616" spans="1:14">
      <c r="A4616" s="126" t="s">
        <v>13298</v>
      </c>
      <c r="B4616" s="126"/>
      <c r="C4616" s="126" t="s">
        <v>13903</v>
      </c>
      <c r="D4616" s="278">
        <f>+VLOOKUP(A4616,'LISTA NACIONAL'!A:B,2,0)</f>
        <v>6755.2470000000003</v>
      </c>
      <c r="E4616" s="300">
        <f t="shared" si="72"/>
        <v>8173.8488699999998</v>
      </c>
      <c r="G4616" s="485"/>
      <c r="H4616" s="401"/>
      <c r="I4616" s="200"/>
      <c r="J4616" s="199"/>
      <c r="L4616" s="401"/>
      <c r="M4616" s="7"/>
      <c r="N4616" s="7"/>
    </row>
    <row r="4617" spans="1:14">
      <c r="A4617" s="126" t="s">
        <v>13299</v>
      </c>
      <c r="B4617" s="126"/>
      <c r="C4617" s="126" t="s">
        <v>13904</v>
      </c>
      <c r="D4617" s="278">
        <f>+VLOOKUP(A4617,'LISTA NACIONAL'!A:B,2,0)</f>
        <v>508.875</v>
      </c>
      <c r="E4617" s="300">
        <f t="shared" si="72"/>
        <v>615.73874999999998</v>
      </c>
      <c r="G4617" s="485"/>
      <c r="H4617" s="401"/>
      <c r="I4617" s="200"/>
      <c r="J4617" s="199"/>
      <c r="L4617" s="401"/>
      <c r="M4617" s="7"/>
      <c r="N4617" s="7"/>
    </row>
    <row r="4618" spans="1:14">
      <c r="A4618" s="126" t="s">
        <v>13300</v>
      </c>
      <c r="B4618" s="126"/>
      <c r="C4618" s="126" t="s">
        <v>13905</v>
      </c>
      <c r="D4618" s="278">
        <f>+VLOOKUP(A4618,'LISTA NACIONAL'!A:B,2,0)</f>
        <v>718.51900000000001</v>
      </c>
      <c r="E4618" s="300">
        <f t="shared" si="72"/>
        <v>869.40798999999993</v>
      </c>
      <c r="G4618" s="485"/>
      <c r="H4618" s="401"/>
      <c r="I4618" s="200"/>
      <c r="J4618" s="199"/>
      <c r="L4618" s="401"/>
      <c r="M4618" s="7"/>
      <c r="N4618" s="7"/>
    </row>
    <row r="4619" spans="1:14">
      <c r="A4619" s="126" t="s">
        <v>13301</v>
      </c>
      <c r="B4619" s="126"/>
      <c r="C4619" s="126" t="s">
        <v>13906</v>
      </c>
      <c r="D4619" s="278">
        <f>+VLOOKUP(A4619,'LISTA NACIONAL'!A:B,2,0)</f>
        <v>796.88099999999997</v>
      </c>
      <c r="E4619" s="300">
        <f t="shared" si="72"/>
        <v>964.22600999999997</v>
      </c>
      <c r="G4619" s="485"/>
      <c r="H4619" s="401"/>
      <c r="I4619" s="200"/>
      <c r="J4619" s="199"/>
      <c r="L4619" s="401"/>
      <c r="M4619" s="7"/>
      <c r="N4619" s="7"/>
    </row>
    <row r="4620" spans="1:14">
      <c r="A4620" s="126" t="s">
        <v>13302</v>
      </c>
      <c r="B4620" s="126"/>
      <c r="C4620" s="126" t="s">
        <v>13907</v>
      </c>
      <c r="D4620" s="278">
        <f>+VLOOKUP(A4620,'LISTA NACIONAL'!A:B,2,0)</f>
        <v>1167.4860000000001</v>
      </c>
      <c r="E4620" s="300">
        <f t="shared" si="72"/>
        <v>1412.65806</v>
      </c>
      <c r="G4620" s="485"/>
      <c r="H4620" s="401"/>
      <c r="I4620" s="200"/>
      <c r="J4620" s="199"/>
      <c r="L4620" s="401"/>
      <c r="M4620" s="7"/>
      <c r="N4620" s="7"/>
    </row>
    <row r="4621" spans="1:14">
      <c r="A4621" s="126" t="s">
        <v>13303</v>
      </c>
      <c r="B4621" s="126"/>
      <c r="C4621" s="126" t="s">
        <v>13908</v>
      </c>
      <c r="D4621" s="278">
        <f>+VLOOKUP(A4621,'LISTA NACIONAL'!A:B,2,0)</f>
        <v>17221.064999999999</v>
      </c>
      <c r="E4621" s="300">
        <f t="shared" si="72"/>
        <v>20837.488649999999</v>
      </c>
      <c r="G4621" s="485"/>
      <c r="H4621" s="401"/>
      <c r="I4621" s="200"/>
      <c r="J4621" s="199"/>
      <c r="L4621" s="401"/>
      <c r="M4621" s="7"/>
      <c r="N4621" s="7"/>
    </row>
    <row r="4622" spans="1:14">
      <c r="A4622" s="126" t="s">
        <v>13304</v>
      </c>
      <c r="B4622" s="126"/>
      <c r="C4622" s="126" t="s">
        <v>13909</v>
      </c>
      <c r="D4622" s="278">
        <f>+VLOOKUP(A4622,'LISTA NACIONAL'!A:B,2,0)</f>
        <v>14193.352000000001</v>
      </c>
      <c r="E4622" s="300">
        <f t="shared" si="72"/>
        <v>17173.95592</v>
      </c>
      <c r="G4622" s="485"/>
      <c r="H4622" s="401"/>
      <c r="I4622" s="200"/>
      <c r="J4622" s="199"/>
      <c r="L4622" s="401"/>
      <c r="M4622" s="7"/>
      <c r="N4622" s="7"/>
    </row>
    <row r="4623" spans="1:14">
      <c r="A4623" s="126" t="s">
        <v>13305</v>
      </c>
      <c r="B4623" s="126"/>
      <c r="C4623" s="126" t="s">
        <v>13910</v>
      </c>
      <c r="D4623" s="278">
        <f>+VLOOKUP(A4623,'LISTA NACIONAL'!A:B,2,0)</f>
        <v>1609.2809999999999</v>
      </c>
      <c r="E4623" s="300">
        <f t="shared" si="72"/>
        <v>1947.23001</v>
      </c>
      <c r="G4623" s="485"/>
      <c r="H4623" s="401"/>
      <c r="I4623" s="200"/>
      <c r="J4623" s="199"/>
      <c r="L4623" s="401"/>
      <c r="M4623" s="7"/>
      <c r="N4623" s="7"/>
    </row>
    <row r="4624" spans="1:14">
      <c r="A4624" s="126" t="s">
        <v>13306</v>
      </c>
      <c r="B4624" s="126"/>
      <c r="C4624" s="126" t="s">
        <v>13911</v>
      </c>
      <c r="D4624" s="278">
        <f>+VLOOKUP(A4624,'LISTA NACIONAL'!A:B,2,0)</f>
        <v>718.51900000000001</v>
      </c>
      <c r="E4624" s="300">
        <f t="shared" si="72"/>
        <v>869.40798999999993</v>
      </c>
      <c r="G4624" s="485"/>
      <c r="H4624" s="401"/>
      <c r="I4624" s="200"/>
      <c r="J4624" s="199"/>
      <c r="L4624" s="401"/>
      <c r="M4624" s="7"/>
      <c r="N4624" s="7"/>
    </row>
    <row r="4625" spans="1:14">
      <c r="A4625" s="126" t="s">
        <v>13307</v>
      </c>
      <c r="B4625" s="126"/>
      <c r="C4625" s="126" t="s">
        <v>13912</v>
      </c>
      <c r="D4625" s="278">
        <f>+VLOOKUP(A4625,'LISTA NACIONAL'!A:B,2,0)</f>
        <v>671.30899999999997</v>
      </c>
      <c r="E4625" s="300">
        <f t="shared" si="72"/>
        <v>812.28388999999993</v>
      </c>
      <c r="G4625" s="485"/>
      <c r="H4625" s="401"/>
      <c r="I4625" s="200"/>
      <c r="J4625" s="199"/>
      <c r="L4625" s="401"/>
      <c r="M4625" s="7"/>
      <c r="N4625" s="7"/>
    </row>
    <row r="4626" spans="1:14">
      <c r="A4626" s="126" t="s">
        <v>13308</v>
      </c>
      <c r="B4626" s="126"/>
      <c r="C4626" s="126" t="s">
        <v>13913</v>
      </c>
      <c r="D4626" s="278">
        <f>+VLOOKUP(A4626,'LISTA NACIONAL'!A:B,2,0)</f>
        <v>2102.616</v>
      </c>
      <c r="E4626" s="300">
        <f t="shared" si="72"/>
        <v>2544.16536</v>
      </c>
      <c r="G4626" s="485"/>
      <c r="H4626" s="401"/>
      <c r="I4626" s="200"/>
      <c r="J4626" s="199"/>
      <c r="L4626" s="401"/>
      <c r="M4626" s="7"/>
      <c r="N4626" s="7"/>
    </row>
    <row r="4627" spans="1:14">
      <c r="A4627" s="126" t="s">
        <v>13309</v>
      </c>
      <c r="B4627" s="126"/>
      <c r="C4627" s="126" t="s">
        <v>13914</v>
      </c>
      <c r="D4627" s="278">
        <f>+VLOOKUP(A4627,'LISTA NACIONAL'!A:B,2,0)</f>
        <v>1546.73</v>
      </c>
      <c r="E4627" s="300">
        <f t="shared" si="72"/>
        <v>1871.5433</v>
      </c>
      <c r="G4627" s="485"/>
      <c r="H4627" s="401"/>
      <c r="I4627" s="200"/>
      <c r="J4627" s="199"/>
      <c r="L4627" s="401"/>
      <c r="M4627" s="7"/>
      <c r="N4627" s="7"/>
    </row>
    <row r="4628" spans="1:14">
      <c r="A4628" s="126" t="s">
        <v>13310</v>
      </c>
      <c r="B4628" s="126"/>
      <c r="C4628" s="126" t="s">
        <v>13915</v>
      </c>
      <c r="D4628" s="278">
        <f>+VLOOKUP(A4628,'LISTA NACIONAL'!A:B,2,0)</f>
        <v>1181.7139999999999</v>
      </c>
      <c r="E4628" s="300">
        <f t="shared" si="72"/>
        <v>1429.8739399999999</v>
      </c>
      <c r="G4628" s="485"/>
      <c r="H4628" s="401"/>
      <c r="I4628" s="200"/>
      <c r="J4628" s="199"/>
      <c r="L4628" s="401"/>
      <c r="M4628" s="7"/>
      <c r="N4628" s="7"/>
    </row>
    <row r="4629" spans="1:14">
      <c r="A4629" s="126" t="s">
        <v>13311</v>
      </c>
      <c r="B4629" s="126"/>
      <c r="C4629" s="126" t="s">
        <v>13916</v>
      </c>
      <c r="D4629" s="278">
        <f>+VLOOKUP(A4629,'LISTA NACIONAL'!A:B,2,0)</f>
        <v>698.53399999999999</v>
      </c>
      <c r="E4629" s="300">
        <f t="shared" si="72"/>
        <v>845.22613999999999</v>
      </c>
      <c r="G4629" s="485"/>
      <c r="H4629" s="401"/>
      <c r="I4629" s="200"/>
      <c r="J4629" s="199"/>
      <c r="L4629" s="401"/>
      <c r="M4629" s="7"/>
      <c r="N4629" s="7"/>
    </row>
    <row r="4630" spans="1:14">
      <c r="A4630" s="126" t="s">
        <v>13312</v>
      </c>
      <c r="B4630" s="126"/>
      <c r="C4630" s="126" t="s">
        <v>13917</v>
      </c>
      <c r="D4630" s="278">
        <f>+VLOOKUP(A4630,'LISTA NACIONAL'!A:B,2,0)</f>
        <v>802.60699999999997</v>
      </c>
      <c r="E4630" s="300">
        <f t="shared" si="72"/>
        <v>971.15446999999995</v>
      </c>
      <c r="G4630" s="485"/>
      <c r="H4630" s="401"/>
      <c r="I4630" s="200"/>
      <c r="J4630" s="199"/>
      <c r="L4630" s="401"/>
      <c r="M4630" s="7"/>
      <c r="N4630" s="7"/>
    </row>
    <row r="4631" spans="1:14">
      <c r="A4631" s="126" t="s">
        <v>13313</v>
      </c>
      <c r="B4631" s="126"/>
      <c r="C4631" s="126" t="s">
        <v>13918</v>
      </c>
      <c r="D4631" s="278">
        <f>+VLOOKUP(A4631,'LISTA NACIONAL'!A:B,2,0)</f>
        <v>2996.174</v>
      </c>
      <c r="E4631" s="300">
        <f t="shared" si="72"/>
        <v>3625.3705399999999</v>
      </c>
      <c r="G4631" s="485"/>
      <c r="H4631" s="401"/>
      <c r="I4631" s="200"/>
      <c r="J4631" s="199"/>
      <c r="L4631" s="401"/>
      <c r="M4631" s="7"/>
      <c r="N4631" s="7"/>
    </row>
    <row r="4632" spans="1:14">
      <c r="A4632" s="126" t="s">
        <v>13314</v>
      </c>
      <c r="B4632" s="126"/>
      <c r="C4632" s="126" t="s">
        <v>13919</v>
      </c>
      <c r="D4632" s="278">
        <f>+VLOOKUP(A4632,'LISTA NACIONAL'!A:B,2,0)</f>
        <v>828.23699999999997</v>
      </c>
      <c r="E4632" s="300">
        <f t="shared" si="72"/>
        <v>1002.1667699999999</v>
      </c>
      <c r="G4632" s="485"/>
      <c r="H4632" s="401"/>
      <c r="I4632" s="200"/>
      <c r="J4632" s="199"/>
      <c r="L4632" s="401"/>
      <c r="M4632" s="7"/>
      <c r="N4632" s="7"/>
    </row>
    <row r="4633" spans="1:14">
      <c r="A4633" s="126" t="s">
        <v>13315</v>
      </c>
      <c r="B4633" s="126"/>
      <c r="C4633" s="126" t="s">
        <v>13920</v>
      </c>
      <c r="D4633" s="278">
        <f>+VLOOKUP(A4633,'LISTA NACIONAL'!A:B,2,0)</f>
        <v>718.51900000000001</v>
      </c>
      <c r="E4633" s="300">
        <f t="shared" si="72"/>
        <v>869.40798999999993</v>
      </c>
      <c r="G4633" s="485"/>
      <c r="H4633" s="401"/>
      <c r="I4633" s="200"/>
      <c r="J4633" s="199"/>
      <c r="L4633" s="401"/>
      <c r="M4633" s="7"/>
      <c r="N4633" s="7"/>
    </row>
    <row r="4634" spans="1:14">
      <c r="A4634" s="126" t="s">
        <v>13316</v>
      </c>
      <c r="B4634" s="126"/>
      <c r="C4634" s="126" t="s">
        <v>13921</v>
      </c>
      <c r="D4634" s="278">
        <f>+VLOOKUP(A4634,'LISTA NACIONAL'!A:B,2,0)</f>
        <v>718.51900000000001</v>
      </c>
      <c r="E4634" s="300">
        <f t="shared" ref="E4634:E4697" si="73">+D4634*1.21</f>
        <v>869.40798999999993</v>
      </c>
      <c r="G4634" s="485"/>
      <c r="H4634" s="401"/>
      <c r="I4634" s="200"/>
      <c r="J4634" s="199"/>
      <c r="L4634" s="401"/>
      <c r="M4634" s="7"/>
      <c r="N4634" s="7"/>
    </row>
    <row r="4635" spans="1:14">
      <c r="A4635" s="126" t="s">
        <v>13317</v>
      </c>
      <c r="B4635" s="126"/>
      <c r="C4635" s="126" t="s">
        <v>13922</v>
      </c>
      <c r="D4635" s="278">
        <f>+VLOOKUP(A4635,'LISTA NACIONAL'!A:B,2,0)</f>
        <v>671.30899999999997</v>
      </c>
      <c r="E4635" s="300">
        <f t="shared" si="73"/>
        <v>812.28388999999993</v>
      </c>
      <c r="G4635" s="485"/>
      <c r="H4635" s="401"/>
      <c r="I4635" s="200"/>
      <c r="J4635" s="199"/>
      <c r="L4635" s="401"/>
      <c r="M4635" s="7"/>
      <c r="N4635" s="7"/>
    </row>
    <row r="4636" spans="1:14">
      <c r="A4636" s="126" t="s">
        <v>13318</v>
      </c>
      <c r="B4636" s="126"/>
      <c r="C4636" s="126" t="s">
        <v>13923</v>
      </c>
      <c r="D4636" s="278">
        <f>+VLOOKUP(A4636,'LISTA NACIONAL'!A:B,2,0)</f>
        <v>2102.616</v>
      </c>
      <c r="E4636" s="300">
        <f t="shared" si="73"/>
        <v>2544.16536</v>
      </c>
      <c r="G4636" s="485"/>
      <c r="H4636" s="401"/>
      <c r="I4636" s="200"/>
      <c r="J4636" s="199"/>
      <c r="L4636" s="401"/>
      <c r="M4636" s="7"/>
      <c r="N4636" s="7"/>
    </row>
    <row r="4637" spans="1:14">
      <c r="A4637" s="126" t="s">
        <v>13319</v>
      </c>
      <c r="B4637" s="126"/>
      <c r="C4637" s="126" t="s">
        <v>13924</v>
      </c>
      <c r="D4637" s="278">
        <f>+VLOOKUP(A4637,'LISTA NACIONAL'!A:B,2,0)</f>
        <v>935.19</v>
      </c>
      <c r="E4637" s="300">
        <f t="shared" si="73"/>
        <v>1131.5799</v>
      </c>
      <c r="G4637" s="485"/>
      <c r="H4637" s="401"/>
      <c r="I4637" s="200"/>
      <c r="J4637" s="199"/>
      <c r="L4637" s="401"/>
      <c r="M4637" s="7"/>
      <c r="N4637" s="7"/>
    </row>
    <row r="4638" spans="1:14">
      <c r="A4638" s="126" t="s">
        <v>12399</v>
      </c>
      <c r="B4638" s="126"/>
      <c r="C4638" s="126" t="s">
        <v>12415</v>
      </c>
      <c r="D4638" s="278">
        <f>+VLOOKUP(A4638,'LISTA NACIONAL'!A:B,2,0)</f>
        <v>758.4</v>
      </c>
      <c r="E4638" s="300">
        <f t="shared" si="73"/>
        <v>917.66399999999999</v>
      </c>
      <c r="G4638" s="485"/>
      <c r="H4638" s="401"/>
      <c r="I4638" s="200"/>
      <c r="J4638" s="199"/>
      <c r="L4638" s="401"/>
      <c r="M4638" s="7"/>
      <c r="N4638" s="7"/>
    </row>
    <row r="4639" spans="1:14">
      <c r="A4639" s="126" t="s">
        <v>12400</v>
      </c>
      <c r="B4639" s="126"/>
      <c r="C4639" s="126" t="s">
        <v>3128</v>
      </c>
      <c r="D4639" s="278">
        <f>+VLOOKUP(A4639,'LISTA NACIONAL'!A:B,2,0)</f>
        <v>1505.222</v>
      </c>
      <c r="E4639" s="300">
        <f t="shared" si="73"/>
        <v>1821.31862</v>
      </c>
      <c r="G4639" s="485"/>
      <c r="H4639" s="401"/>
      <c r="I4639" s="200"/>
      <c r="J4639" s="199"/>
      <c r="L4639" s="401"/>
      <c r="M4639" s="7"/>
      <c r="N4639" s="7"/>
    </row>
    <row r="4640" spans="1:14">
      <c r="A4640" s="126" t="s">
        <v>13320</v>
      </c>
      <c r="B4640" s="126"/>
      <c r="C4640" s="126" t="s">
        <v>13925</v>
      </c>
      <c r="D4640" s="278">
        <f>+VLOOKUP(A4640,'LISTA NACIONAL'!A:B,2,0)</f>
        <v>1297.2950000000001</v>
      </c>
      <c r="E4640" s="300">
        <f t="shared" si="73"/>
        <v>1569.72695</v>
      </c>
      <c r="G4640" s="485"/>
      <c r="H4640" s="401"/>
      <c r="I4640" s="200"/>
      <c r="J4640" s="199"/>
      <c r="L4640" s="401"/>
      <c r="M4640" s="7"/>
      <c r="N4640" s="7"/>
    </row>
    <row r="4641" spans="1:14">
      <c r="A4641" s="126" t="s">
        <v>13321</v>
      </c>
      <c r="B4641" s="126"/>
      <c r="C4641" s="126" t="s">
        <v>13926</v>
      </c>
      <c r="D4641" s="278">
        <f>+VLOOKUP(A4641,'LISTA NACIONAL'!A:B,2,0)</f>
        <v>796.88099999999997</v>
      </c>
      <c r="E4641" s="300">
        <f t="shared" si="73"/>
        <v>964.22600999999997</v>
      </c>
      <c r="G4641" s="485"/>
      <c r="H4641" s="401"/>
      <c r="I4641" s="200"/>
      <c r="J4641" s="199"/>
      <c r="L4641" s="401"/>
      <c r="M4641" s="7"/>
      <c r="N4641" s="7"/>
    </row>
    <row r="4642" spans="1:14">
      <c r="A4642" s="126" t="s">
        <v>13322</v>
      </c>
      <c r="B4642" s="126"/>
      <c r="C4642" s="126" t="s">
        <v>13927</v>
      </c>
      <c r="D4642" s="278">
        <f>+VLOOKUP(A4642,'LISTA NACIONAL'!A:B,2,0)</f>
        <v>929.39400000000001</v>
      </c>
      <c r="E4642" s="300">
        <f t="shared" si="73"/>
        <v>1124.56674</v>
      </c>
      <c r="G4642" s="485"/>
      <c r="H4642" s="401"/>
      <c r="I4642" s="200"/>
      <c r="J4642" s="199"/>
      <c r="L4642" s="401"/>
      <c r="M4642" s="7"/>
      <c r="N4642" s="7"/>
    </row>
    <row r="4643" spans="1:14">
      <c r="A4643" s="126" t="s">
        <v>13323</v>
      </c>
      <c r="B4643" s="126"/>
      <c r="C4643" s="126" t="s">
        <v>13928</v>
      </c>
      <c r="D4643" s="278">
        <f>+VLOOKUP(A4643,'LISTA NACIONAL'!A:B,2,0)</f>
        <v>3175.9259999999999</v>
      </c>
      <c r="E4643" s="300">
        <f t="shared" si="73"/>
        <v>3842.8704599999996</v>
      </c>
      <c r="G4643" s="485"/>
      <c r="H4643" s="401"/>
      <c r="I4643" s="200"/>
      <c r="J4643" s="199"/>
      <c r="L4643" s="401"/>
      <c r="M4643" s="7"/>
      <c r="N4643" s="7"/>
    </row>
    <row r="4644" spans="1:14">
      <c r="A4644" s="126" t="s">
        <v>13324</v>
      </c>
      <c r="B4644" s="126"/>
      <c r="C4644" s="126" t="s">
        <v>13929</v>
      </c>
      <c r="D4644" s="278">
        <f>+VLOOKUP(A4644,'LISTA NACIONAL'!A:B,2,0)</f>
        <v>929.39400000000001</v>
      </c>
      <c r="E4644" s="300">
        <f t="shared" si="73"/>
        <v>1124.56674</v>
      </c>
      <c r="G4644" s="485"/>
      <c r="H4644" s="401"/>
      <c r="I4644" s="200"/>
      <c r="J4644" s="199"/>
      <c r="L4644" s="401"/>
      <c r="M4644" s="7"/>
      <c r="N4644" s="7"/>
    </row>
    <row r="4645" spans="1:14">
      <c r="A4645" s="126" t="s">
        <v>5065</v>
      </c>
      <c r="B4645" s="126"/>
      <c r="C4645" s="126" t="s">
        <v>5066</v>
      </c>
      <c r="D4645" s="278">
        <f>+VLOOKUP(A4645,'LISTA NACIONAL'!A:B,2,0)</f>
        <v>952.29100000000005</v>
      </c>
      <c r="E4645" s="300">
        <f t="shared" si="73"/>
        <v>1152.2721100000001</v>
      </c>
      <c r="G4645" s="485"/>
      <c r="H4645" s="401"/>
      <c r="I4645" s="200"/>
      <c r="J4645" s="199"/>
      <c r="L4645" s="401"/>
      <c r="M4645" s="7"/>
      <c r="N4645" s="7"/>
    </row>
    <row r="4646" spans="1:14">
      <c r="A4646" s="126" t="s">
        <v>13325</v>
      </c>
      <c r="B4646" s="126"/>
      <c r="C4646" s="126" t="s">
        <v>13930</v>
      </c>
      <c r="D4646" s="278">
        <f>+VLOOKUP(A4646,'LISTA NACIONAL'!A:B,2,0)</f>
        <v>3669.1790000000001</v>
      </c>
      <c r="E4646" s="300">
        <f t="shared" si="73"/>
        <v>4439.7065899999998</v>
      </c>
      <c r="G4646" s="485"/>
      <c r="H4646" s="401"/>
      <c r="I4646" s="200"/>
      <c r="J4646" s="199"/>
      <c r="L4646" s="401"/>
      <c r="M4646" s="7"/>
      <c r="N4646" s="7"/>
    </row>
    <row r="4647" spans="1:14">
      <c r="A4647" s="126" t="s">
        <v>13326</v>
      </c>
      <c r="B4647" s="126"/>
      <c r="C4647" s="126" t="s">
        <v>13931</v>
      </c>
      <c r="D4647" s="278">
        <f>+VLOOKUP(A4647,'LISTA NACIONAL'!A:B,2,0)</f>
        <v>2454.558</v>
      </c>
      <c r="E4647" s="300">
        <f t="shared" si="73"/>
        <v>2970.0151799999999</v>
      </c>
      <c r="G4647" s="485"/>
      <c r="H4647" s="401"/>
      <c r="I4647" s="200"/>
      <c r="J4647" s="199"/>
      <c r="L4647" s="401"/>
      <c r="M4647" s="7"/>
      <c r="N4647" s="7"/>
    </row>
    <row r="4648" spans="1:14">
      <c r="A4648" s="126" t="s">
        <v>13327</v>
      </c>
      <c r="B4648" s="126"/>
      <c r="C4648" s="126" t="s">
        <v>13932</v>
      </c>
      <c r="D4648" s="278">
        <f>+VLOOKUP(A4648,'LISTA NACIONAL'!A:B,2,0)</f>
        <v>1367.143</v>
      </c>
      <c r="E4648" s="300">
        <f t="shared" si="73"/>
        <v>1654.2430300000001</v>
      </c>
      <c r="G4648" s="485"/>
      <c r="H4648" s="401"/>
      <c r="I4648" s="200"/>
      <c r="J4648" s="199"/>
      <c r="L4648" s="401"/>
      <c r="M4648" s="7"/>
      <c r="N4648" s="7"/>
    </row>
    <row r="4649" spans="1:14">
      <c r="A4649" s="126" t="s">
        <v>13328</v>
      </c>
      <c r="B4649" s="126"/>
      <c r="C4649" s="126" t="s">
        <v>13933</v>
      </c>
      <c r="D4649" s="278">
        <f>+VLOOKUP(A4649,'LISTA NACIONAL'!A:B,2,0)</f>
        <v>993.53200000000004</v>
      </c>
      <c r="E4649" s="300">
        <f t="shared" si="73"/>
        <v>1202.17372</v>
      </c>
      <c r="G4649" s="485"/>
      <c r="H4649" s="401"/>
      <c r="I4649" s="200"/>
      <c r="J4649" s="199"/>
      <c r="L4649" s="401"/>
      <c r="M4649" s="7"/>
      <c r="N4649" s="7"/>
    </row>
    <row r="4650" spans="1:14">
      <c r="A4650" s="126" t="s">
        <v>13329</v>
      </c>
      <c r="B4650" s="126"/>
      <c r="C4650" s="126" t="s">
        <v>13934</v>
      </c>
      <c r="D4650" s="278">
        <f>+VLOOKUP(A4650,'LISTA NACIONAL'!A:B,2,0)</f>
        <v>3827.3429999999998</v>
      </c>
      <c r="E4650" s="300">
        <f t="shared" si="73"/>
        <v>4631.0850299999993</v>
      </c>
      <c r="G4650" s="485"/>
      <c r="H4650" s="401"/>
      <c r="I4650" s="200"/>
      <c r="J4650" s="199"/>
      <c r="L4650" s="401"/>
      <c r="M4650" s="7"/>
      <c r="N4650" s="7"/>
    </row>
    <row r="4651" spans="1:14">
      <c r="A4651" s="126" t="s">
        <v>5067</v>
      </c>
      <c r="B4651" s="126"/>
      <c r="C4651" s="126" t="s">
        <v>5068</v>
      </c>
      <c r="D4651" s="278">
        <f>+VLOOKUP(A4651,'LISTA NACIONAL'!A:B,2,0)</f>
        <v>2440.3719999999998</v>
      </c>
      <c r="E4651" s="300">
        <f t="shared" si="73"/>
        <v>2952.8501199999996</v>
      </c>
      <c r="G4651" s="485"/>
      <c r="H4651" s="401"/>
      <c r="I4651" s="200"/>
      <c r="J4651" s="199"/>
      <c r="L4651" s="401"/>
      <c r="M4651" s="7"/>
      <c r="N4651" s="7"/>
    </row>
    <row r="4652" spans="1:14">
      <c r="A4652" s="126" t="s">
        <v>13330</v>
      </c>
      <c r="B4652" s="126"/>
      <c r="C4652" s="126" t="s">
        <v>13935</v>
      </c>
      <c r="D4652" s="278">
        <f>+VLOOKUP(A4652,'LISTA NACIONAL'!A:B,2,0)</f>
        <v>796.88099999999997</v>
      </c>
      <c r="E4652" s="300">
        <f t="shared" si="73"/>
        <v>964.22600999999997</v>
      </c>
      <c r="G4652" s="485"/>
      <c r="H4652" s="401"/>
      <c r="I4652" s="200"/>
      <c r="J4652" s="199"/>
      <c r="L4652" s="401"/>
      <c r="M4652" s="7"/>
      <c r="N4652" s="7"/>
    </row>
    <row r="4653" spans="1:14">
      <c r="A4653" s="126" t="s">
        <v>13331</v>
      </c>
      <c r="B4653" s="126"/>
      <c r="C4653" s="126" t="s">
        <v>13936</v>
      </c>
      <c r="D4653" s="278">
        <f>+VLOOKUP(A4653,'LISTA NACIONAL'!A:B,2,0)</f>
        <v>935.19</v>
      </c>
      <c r="E4653" s="300">
        <f t="shared" si="73"/>
        <v>1131.5799</v>
      </c>
      <c r="G4653" s="485"/>
      <c r="H4653" s="401"/>
      <c r="I4653" s="200"/>
      <c r="J4653" s="199"/>
      <c r="L4653" s="401"/>
      <c r="M4653" s="7"/>
      <c r="N4653" s="7"/>
    </row>
    <row r="4654" spans="1:14">
      <c r="A4654" s="126" t="s">
        <v>13332</v>
      </c>
      <c r="B4654" s="126"/>
      <c r="C4654" s="126" t="s">
        <v>13937</v>
      </c>
      <c r="D4654" s="278">
        <f>+VLOOKUP(A4654,'LISTA NACIONAL'!A:B,2,0)</f>
        <v>1005.009</v>
      </c>
      <c r="E4654" s="300">
        <f t="shared" si="73"/>
        <v>1216.06089</v>
      </c>
      <c r="G4654" s="485"/>
      <c r="H4654" s="401"/>
      <c r="I4654" s="200"/>
      <c r="J4654" s="199"/>
      <c r="L4654" s="401"/>
      <c r="M4654" s="7"/>
      <c r="N4654" s="7"/>
    </row>
    <row r="4655" spans="1:14">
      <c r="A4655" s="126" t="s">
        <v>13333</v>
      </c>
      <c r="B4655" s="126"/>
      <c r="C4655" s="126" t="s">
        <v>13938</v>
      </c>
      <c r="D4655" s="278">
        <f>+VLOOKUP(A4655,'LISTA NACIONAL'!A:B,2,0)</f>
        <v>929.39400000000001</v>
      </c>
      <c r="E4655" s="300">
        <f t="shared" si="73"/>
        <v>1124.56674</v>
      </c>
      <c r="G4655" s="485"/>
      <c r="H4655" s="401"/>
      <c r="I4655" s="200"/>
      <c r="J4655" s="199"/>
      <c r="L4655" s="401"/>
      <c r="M4655" s="7"/>
      <c r="N4655" s="7"/>
    </row>
    <row r="4656" spans="1:14">
      <c r="A4656" s="126" t="s">
        <v>13334</v>
      </c>
      <c r="B4656" s="126"/>
      <c r="C4656" s="126" t="s">
        <v>13939</v>
      </c>
      <c r="D4656" s="278">
        <f>+VLOOKUP(A4656,'LISTA NACIONAL'!A:B,2,0)</f>
        <v>828.23699999999997</v>
      </c>
      <c r="E4656" s="300">
        <f t="shared" si="73"/>
        <v>1002.1667699999999</v>
      </c>
      <c r="G4656" s="485"/>
      <c r="H4656" s="401"/>
      <c r="I4656" s="200"/>
      <c r="J4656" s="199"/>
      <c r="L4656" s="401"/>
      <c r="M4656" s="7"/>
      <c r="N4656" s="7"/>
    </row>
    <row r="4657" spans="1:14">
      <c r="A4657" s="126" t="s">
        <v>13335</v>
      </c>
      <c r="B4657" s="126"/>
      <c r="C4657" s="126" t="s">
        <v>13940</v>
      </c>
      <c r="D4657" s="278">
        <f>+VLOOKUP(A4657,'LISTA NACIONAL'!A:B,2,0)</f>
        <v>640.03899999999999</v>
      </c>
      <c r="E4657" s="300">
        <f t="shared" si="73"/>
        <v>774.44718999999998</v>
      </c>
      <c r="G4657" s="485"/>
      <c r="H4657" s="401"/>
      <c r="I4657" s="200"/>
      <c r="J4657" s="199"/>
      <c r="L4657" s="401"/>
      <c r="M4657" s="7"/>
      <c r="N4657" s="7"/>
    </row>
    <row r="4658" spans="1:14">
      <c r="A4658" s="126" t="s">
        <v>13336</v>
      </c>
      <c r="B4658" s="126"/>
      <c r="C4658" s="126" t="s">
        <v>13941</v>
      </c>
      <c r="D4658" s="278">
        <f>+VLOOKUP(A4658,'LISTA NACIONAL'!A:B,2,0)</f>
        <v>567.47799999999995</v>
      </c>
      <c r="E4658" s="300">
        <f t="shared" si="73"/>
        <v>686.64837999999997</v>
      </c>
      <c r="G4658" s="485"/>
      <c r="H4658" s="401"/>
      <c r="I4658" s="200"/>
      <c r="J4658" s="199"/>
      <c r="L4658" s="401"/>
      <c r="M4658" s="7"/>
      <c r="N4658" s="7"/>
    </row>
    <row r="4659" spans="1:14">
      <c r="A4659" s="126" t="s">
        <v>5069</v>
      </c>
      <c r="B4659" s="126"/>
      <c r="C4659" s="126" t="s">
        <v>7737</v>
      </c>
      <c r="D4659" s="278">
        <f>+VLOOKUP(A4659,'LISTA NACIONAL'!A:B,2,0)</f>
        <v>1094.82</v>
      </c>
      <c r="E4659" s="300">
        <f t="shared" si="73"/>
        <v>1324.7321999999999</v>
      </c>
      <c r="G4659" s="485"/>
      <c r="H4659" s="401"/>
      <c r="I4659" s="200"/>
      <c r="J4659" s="199"/>
      <c r="L4659" s="401"/>
      <c r="M4659" s="7"/>
      <c r="N4659" s="7"/>
    </row>
    <row r="4660" spans="1:14">
      <c r="A4660" s="126" t="s">
        <v>13337</v>
      </c>
      <c r="B4660" s="126"/>
      <c r="C4660" s="126" t="s">
        <v>13942</v>
      </c>
      <c r="D4660" s="278">
        <f>+VLOOKUP(A4660,'LISTA NACIONAL'!A:B,2,0)</f>
        <v>538.82799999999997</v>
      </c>
      <c r="E4660" s="300">
        <f t="shared" si="73"/>
        <v>651.98187999999993</v>
      </c>
      <c r="G4660" s="485"/>
      <c r="H4660" s="401"/>
      <c r="I4660" s="200"/>
      <c r="J4660" s="199"/>
      <c r="L4660" s="401"/>
      <c r="M4660" s="7"/>
      <c r="N4660" s="7"/>
    </row>
    <row r="4661" spans="1:14">
      <c r="A4661" s="126" t="s">
        <v>13338</v>
      </c>
      <c r="B4661" s="126"/>
      <c r="C4661" s="126" t="s">
        <v>13943</v>
      </c>
      <c r="D4661" s="278">
        <f>+VLOOKUP(A4661,'LISTA NACIONAL'!A:B,2,0)</f>
        <v>564.649</v>
      </c>
      <c r="E4661" s="300">
        <f t="shared" si="73"/>
        <v>683.22528999999997</v>
      </c>
      <c r="G4661" s="485"/>
      <c r="H4661" s="401"/>
      <c r="I4661" s="200"/>
      <c r="J4661" s="199"/>
      <c r="L4661" s="401"/>
      <c r="M4661" s="7"/>
      <c r="N4661" s="7"/>
    </row>
    <row r="4662" spans="1:14">
      <c r="A4662" s="126" t="s">
        <v>13339</v>
      </c>
      <c r="B4662" s="126"/>
      <c r="C4662" s="126" t="s">
        <v>13944</v>
      </c>
      <c r="D4662" s="278">
        <f>+VLOOKUP(A4662,'LISTA NACIONAL'!A:B,2,0)</f>
        <v>698.53399999999999</v>
      </c>
      <c r="E4662" s="300">
        <f t="shared" si="73"/>
        <v>845.22613999999999</v>
      </c>
      <c r="G4662" s="485"/>
      <c r="H4662" s="401"/>
      <c r="I4662" s="200"/>
      <c r="J4662" s="199"/>
      <c r="L4662" s="401"/>
      <c r="M4662" s="7"/>
      <c r="N4662" s="7"/>
    </row>
    <row r="4663" spans="1:14">
      <c r="A4663" s="126" t="s">
        <v>13340</v>
      </c>
      <c r="B4663" s="126"/>
      <c r="C4663" s="126" t="s">
        <v>13945</v>
      </c>
      <c r="D4663" s="278">
        <f>+VLOOKUP(A4663,'LISTA NACIONAL'!A:B,2,0)</f>
        <v>625.83299999999997</v>
      </c>
      <c r="E4663" s="300">
        <f t="shared" si="73"/>
        <v>757.25792999999999</v>
      </c>
      <c r="G4663" s="485"/>
      <c r="H4663" s="401"/>
      <c r="I4663" s="200"/>
      <c r="J4663" s="199"/>
      <c r="L4663" s="401"/>
      <c r="M4663" s="7"/>
      <c r="N4663" s="7"/>
    </row>
    <row r="4664" spans="1:14">
      <c r="A4664" s="126" t="s">
        <v>13341</v>
      </c>
      <c r="B4664" s="126"/>
      <c r="C4664" s="126" t="s">
        <v>13946</v>
      </c>
      <c r="D4664" s="278">
        <f>+VLOOKUP(A4664,'LISTA NACIONAL'!A:B,2,0)</f>
        <v>508.875</v>
      </c>
      <c r="E4664" s="300">
        <f t="shared" si="73"/>
        <v>615.73874999999998</v>
      </c>
      <c r="G4664" s="485"/>
      <c r="H4664" s="401"/>
      <c r="I4664" s="200"/>
      <c r="J4664" s="199"/>
      <c r="L4664" s="401"/>
      <c r="M4664" s="7"/>
      <c r="N4664" s="7"/>
    </row>
    <row r="4665" spans="1:14">
      <c r="A4665" s="126" t="s">
        <v>13342</v>
      </c>
      <c r="B4665" s="126"/>
      <c r="C4665" s="126" t="s">
        <v>13947</v>
      </c>
      <c r="D4665" s="278">
        <f>+VLOOKUP(A4665,'LISTA NACIONAL'!A:B,2,0)</f>
        <v>508.875</v>
      </c>
      <c r="E4665" s="300">
        <f t="shared" si="73"/>
        <v>615.73874999999998</v>
      </c>
      <c r="G4665" s="485"/>
      <c r="H4665" s="401"/>
      <c r="I4665" s="200"/>
      <c r="J4665" s="199"/>
      <c r="L4665" s="401"/>
      <c r="M4665" s="7"/>
      <c r="N4665" s="7"/>
    </row>
    <row r="4666" spans="1:14">
      <c r="A4666" s="126" t="s">
        <v>13343</v>
      </c>
      <c r="B4666" s="126"/>
      <c r="C4666" s="126" t="s">
        <v>13948</v>
      </c>
      <c r="D4666" s="278">
        <f>+VLOOKUP(A4666,'LISTA NACIONAL'!A:B,2,0)</f>
        <v>1050.6410000000001</v>
      </c>
      <c r="E4666" s="300">
        <f t="shared" si="73"/>
        <v>1271.2756100000001</v>
      </c>
      <c r="G4666" s="485"/>
      <c r="H4666" s="401"/>
      <c r="I4666" s="200"/>
      <c r="J4666" s="199"/>
      <c r="L4666" s="401"/>
      <c r="M4666" s="7"/>
      <c r="N4666" s="7"/>
    </row>
    <row r="4667" spans="1:14">
      <c r="A4667" s="126" t="s">
        <v>13344</v>
      </c>
      <c r="B4667" s="126"/>
      <c r="C4667" s="126" t="s">
        <v>13949</v>
      </c>
      <c r="D4667" s="278">
        <f>+VLOOKUP(A4667,'LISTA NACIONAL'!A:B,2,0)</f>
        <v>1181.7139999999999</v>
      </c>
      <c r="E4667" s="300">
        <f t="shared" si="73"/>
        <v>1429.8739399999999</v>
      </c>
      <c r="G4667" s="485"/>
      <c r="H4667" s="401"/>
      <c r="I4667" s="200"/>
      <c r="J4667" s="199"/>
      <c r="L4667" s="401"/>
      <c r="M4667" s="7"/>
      <c r="N4667" s="7"/>
    </row>
    <row r="4668" spans="1:14">
      <c r="A4668" s="126" t="s">
        <v>13345</v>
      </c>
      <c r="B4668" s="126"/>
      <c r="C4668" s="126" t="s">
        <v>13950</v>
      </c>
      <c r="D4668" s="278">
        <f>+VLOOKUP(A4668,'LISTA NACIONAL'!A:B,2,0)</f>
        <v>1375.585</v>
      </c>
      <c r="E4668" s="300">
        <f t="shared" si="73"/>
        <v>1664.45785</v>
      </c>
      <c r="G4668" s="485"/>
      <c r="H4668" s="401"/>
      <c r="I4668" s="200"/>
      <c r="J4668" s="199"/>
      <c r="L4668" s="401"/>
      <c r="M4668" s="7"/>
      <c r="N4668" s="7"/>
    </row>
    <row r="4669" spans="1:14">
      <c r="A4669" s="126" t="s">
        <v>13346</v>
      </c>
      <c r="B4669" s="126"/>
      <c r="C4669" s="126" t="s">
        <v>13951</v>
      </c>
      <c r="D4669" s="278">
        <f>+VLOOKUP(A4669,'LISTA NACIONAL'!A:B,2,0)</f>
        <v>1036.366</v>
      </c>
      <c r="E4669" s="300">
        <f t="shared" si="73"/>
        <v>1254.0028600000001</v>
      </c>
      <c r="G4669" s="485"/>
      <c r="H4669" s="401"/>
      <c r="I4669" s="200"/>
      <c r="J4669" s="199"/>
      <c r="L4669" s="401"/>
      <c r="M4669" s="7"/>
      <c r="N4669" s="7"/>
    </row>
    <row r="4670" spans="1:14">
      <c r="A4670" s="126" t="s">
        <v>13347</v>
      </c>
      <c r="B4670" s="126"/>
      <c r="C4670" s="126" t="s">
        <v>13952</v>
      </c>
      <c r="D4670" s="278">
        <f>+VLOOKUP(A4670,'LISTA NACIONAL'!A:B,2,0)</f>
        <v>993.53200000000004</v>
      </c>
      <c r="E4670" s="300">
        <f t="shared" si="73"/>
        <v>1202.17372</v>
      </c>
      <c r="G4670" s="485"/>
      <c r="H4670" s="401"/>
      <c r="I4670" s="200"/>
      <c r="J4670" s="199"/>
      <c r="L4670" s="401"/>
      <c r="M4670" s="7"/>
      <c r="N4670" s="7"/>
    </row>
    <row r="4671" spans="1:14">
      <c r="A4671" s="126" t="s">
        <v>13348</v>
      </c>
      <c r="B4671" s="126"/>
      <c r="C4671" s="126" t="s">
        <v>13953</v>
      </c>
      <c r="D4671" s="278">
        <f>+VLOOKUP(A4671,'LISTA NACIONAL'!A:B,2,0)</f>
        <v>732.755</v>
      </c>
      <c r="E4671" s="300">
        <f t="shared" si="73"/>
        <v>886.63355000000001</v>
      </c>
      <c r="G4671" s="485"/>
      <c r="H4671" s="401"/>
      <c r="I4671" s="200"/>
      <c r="J4671" s="199"/>
      <c r="L4671" s="401"/>
      <c r="M4671" s="7"/>
      <c r="N4671" s="7"/>
    </row>
    <row r="4672" spans="1:14">
      <c r="A4672" s="126" t="s">
        <v>13349</v>
      </c>
      <c r="B4672" s="126"/>
      <c r="C4672" s="126" t="s">
        <v>13954</v>
      </c>
      <c r="D4672" s="278">
        <f>+VLOOKUP(A4672,'LISTA NACIONAL'!A:B,2,0)</f>
        <v>570.27800000000002</v>
      </c>
      <c r="E4672" s="300">
        <f t="shared" si="73"/>
        <v>690.03638000000001</v>
      </c>
      <c r="G4672" s="485"/>
      <c r="H4672" s="401"/>
      <c r="I4672" s="200"/>
      <c r="J4672" s="199"/>
      <c r="L4672" s="401"/>
      <c r="M4672" s="7"/>
      <c r="N4672" s="7"/>
    </row>
    <row r="4673" spans="1:14">
      <c r="A4673" s="126" t="s">
        <v>13350</v>
      </c>
      <c r="B4673" s="126"/>
      <c r="C4673" s="126" t="s">
        <v>13955</v>
      </c>
      <c r="D4673" s="278">
        <f>+VLOOKUP(A4673,'LISTA NACIONAL'!A:B,2,0)</f>
        <v>796.88099999999997</v>
      </c>
      <c r="E4673" s="300">
        <f t="shared" si="73"/>
        <v>964.22600999999997</v>
      </c>
      <c r="G4673" s="485"/>
      <c r="H4673" s="401"/>
      <c r="I4673" s="200"/>
      <c r="J4673" s="199"/>
      <c r="L4673" s="401"/>
      <c r="M4673" s="7"/>
      <c r="N4673" s="7"/>
    </row>
    <row r="4674" spans="1:14">
      <c r="A4674" s="126" t="s">
        <v>12401</v>
      </c>
      <c r="B4674" s="126"/>
      <c r="C4674" s="126" t="s">
        <v>3128</v>
      </c>
      <c r="D4674" s="278">
        <f>+VLOOKUP(A4674,'LISTA NACIONAL'!A:B,2,0)</f>
        <v>1589.614</v>
      </c>
      <c r="E4674" s="300">
        <f t="shared" si="73"/>
        <v>1923.4329399999999</v>
      </c>
      <c r="G4674" s="485"/>
      <c r="H4674" s="401"/>
      <c r="I4674" s="200"/>
      <c r="J4674" s="199"/>
      <c r="L4674" s="401"/>
      <c r="M4674" s="7"/>
      <c r="N4674" s="7"/>
    </row>
    <row r="4675" spans="1:14">
      <c r="A4675" s="126" t="s">
        <v>13351</v>
      </c>
      <c r="B4675" s="126"/>
      <c r="C4675" s="126" t="s">
        <v>13956</v>
      </c>
      <c r="D4675" s="278">
        <f>+VLOOKUP(A4675,'LISTA NACIONAL'!A:B,2,0)</f>
        <v>508.875</v>
      </c>
      <c r="E4675" s="300">
        <f t="shared" si="73"/>
        <v>615.73874999999998</v>
      </c>
      <c r="G4675" s="485"/>
      <c r="H4675" s="401"/>
      <c r="I4675" s="200"/>
      <c r="J4675" s="199"/>
      <c r="L4675" s="401"/>
      <c r="M4675" s="7"/>
      <c r="N4675" s="7"/>
    </row>
    <row r="4676" spans="1:14">
      <c r="A4676" s="126" t="s">
        <v>13352</v>
      </c>
      <c r="B4676" s="126"/>
      <c r="C4676" s="126" t="s">
        <v>13957</v>
      </c>
      <c r="D4676" s="278">
        <f>+VLOOKUP(A4676,'LISTA NACIONAL'!A:B,2,0)</f>
        <v>1181.7139999999999</v>
      </c>
      <c r="E4676" s="300">
        <f t="shared" si="73"/>
        <v>1429.8739399999999</v>
      </c>
      <c r="G4676" s="485"/>
      <c r="H4676" s="401"/>
      <c r="I4676" s="200"/>
      <c r="J4676" s="199"/>
      <c r="L4676" s="401"/>
      <c r="M4676" s="7"/>
      <c r="N4676" s="7"/>
    </row>
    <row r="4677" spans="1:14">
      <c r="A4677" s="126" t="s">
        <v>13353</v>
      </c>
      <c r="B4677" s="126"/>
      <c r="C4677" s="126" t="s">
        <v>13958</v>
      </c>
      <c r="D4677" s="278">
        <f>+VLOOKUP(A4677,'LISTA NACIONAL'!A:B,2,0)</f>
        <v>1213.2449999999999</v>
      </c>
      <c r="E4677" s="300">
        <f t="shared" si="73"/>
        <v>1468.0264499999998</v>
      </c>
      <c r="G4677" s="485"/>
      <c r="H4677" s="401"/>
      <c r="I4677" s="200"/>
      <c r="J4677" s="199"/>
      <c r="L4677" s="401"/>
      <c r="M4677" s="7"/>
      <c r="N4677" s="7"/>
    </row>
    <row r="4678" spans="1:14">
      <c r="A4678" s="126" t="s">
        <v>12402</v>
      </c>
      <c r="B4678" s="126"/>
      <c r="C4678" s="126" t="s">
        <v>12416</v>
      </c>
      <c r="D4678" s="278">
        <f>+VLOOKUP(A4678,'LISTA NACIONAL'!A:B,2,0)</f>
        <v>570.27800000000002</v>
      </c>
      <c r="E4678" s="300">
        <f t="shared" si="73"/>
        <v>690.03638000000001</v>
      </c>
      <c r="G4678" s="485"/>
      <c r="H4678" s="401"/>
      <c r="I4678" s="200"/>
      <c r="J4678" s="199"/>
      <c r="L4678" s="401"/>
      <c r="M4678" s="7"/>
      <c r="N4678" s="7"/>
    </row>
    <row r="4679" spans="1:14">
      <c r="A4679" s="126" t="s">
        <v>12403</v>
      </c>
      <c r="B4679" s="126"/>
      <c r="C4679" s="126" t="s">
        <v>12417</v>
      </c>
      <c r="D4679" s="278">
        <f>+VLOOKUP(A4679,'LISTA NACIONAL'!A:B,2,0)</f>
        <v>1143.171</v>
      </c>
      <c r="E4679" s="300">
        <f t="shared" si="73"/>
        <v>1383.2369100000001</v>
      </c>
      <c r="G4679" s="485"/>
      <c r="H4679" s="401"/>
      <c r="I4679" s="200"/>
      <c r="J4679" s="199"/>
      <c r="L4679" s="401"/>
      <c r="M4679" s="7"/>
      <c r="N4679" s="7"/>
    </row>
    <row r="4680" spans="1:14">
      <c r="A4680" s="126" t="s">
        <v>5150</v>
      </c>
      <c r="B4680" s="126"/>
      <c r="C4680" s="126" t="s">
        <v>5151</v>
      </c>
      <c r="D4680" s="278">
        <f>+VLOOKUP(A4680,'LISTA NACIONAL'!A:B,2,0)</f>
        <v>611.60699999999997</v>
      </c>
      <c r="E4680" s="300">
        <f t="shared" si="73"/>
        <v>740.04446999999993</v>
      </c>
      <c r="G4680" s="485"/>
      <c r="H4680" s="401"/>
      <c r="I4680" s="200"/>
      <c r="J4680" s="199"/>
      <c r="L4680" s="401"/>
      <c r="M4680" s="7"/>
      <c r="N4680" s="7"/>
    </row>
    <row r="4681" spans="1:14">
      <c r="A4681" s="126" t="s">
        <v>13354</v>
      </c>
      <c r="B4681" s="126"/>
      <c r="C4681" s="126" t="s">
        <v>13959</v>
      </c>
      <c r="D4681" s="278">
        <f>+VLOOKUP(A4681,'LISTA NACIONAL'!A:B,2,0)</f>
        <v>564.649</v>
      </c>
      <c r="E4681" s="300">
        <f t="shared" si="73"/>
        <v>683.22528999999997</v>
      </c>
      <c r="G4681" s="485"/>
      <c r="H4681" s="401"/>
      <c r="I4681" s="200"/>
      <c r="J4681" s="199"/>
      <c r="L4681" s="401"/>
      <c r="M4681" s="7"/>
      <c r="N4681" s="7"/>
    </row>
    <row r="4682" spans="1:14">
      <c r="A4682" s="126" t="s">
        <v>13355</v>
      </c>
      <c r="B4682" s="126"/>
      <c r="C4682" s="126" t="s">
        <v>13960</v>
      </c>
      <c r="D4682" s="278">
        <f>+VLOOKUP(A4682,'LISTA NACIONAL'!A:B,2,0)</f>
        <v>508.875</v>
      </c>
      <c r="E4682" s="300">
        <f t="shared" si="73"/>
        <v>615.73874999999998</v>
      </c>
      <c r="G4682" s="485"/>
      <c r="H4682" s="401"/>
      <c r="I4682" s="200"/>
      <c r="J4682" s="199"/>
      <c r="L4682" s="401"/>
      <c r="M4682" s="7"/>
      <c r="N4682" s="7"/>
    </row>
    <row r="4683" spans="1:14">
      <c r="A4683" s="126" t="s">
        <v>13356</v>
      </c>
      <c r="B4683" s="126"/>
      <c r="C4683" s="126" t="s">
        <v>13961</v>
      </c>
      <c r="D4683" s="278">
        <f>+VLOOKUP(A4683,'LISTA NACIONAL'!A:B,2,0)</f>
        <v>698.53399999999999</v>
      </c>
      <c r="E4683" s="300">
        <f t="shared" si="73"/>
        <v>845.22613999999999</v>
      </c>
      <c r="G4683" s="485"/>
      <c r="H4683" s="401"/>
      <c r="I4683" s="200"/>
      <c r="J4683" s="199"/>
      <c r="L4683" s="401"/>
      <c r="M4683" s="7"/>
      <c r="N4683" s="7"/>
    </row>
    <row r="4684" spans="1:14">
      <c r="A4684" s="126" t="s">
        <v>13357</v>
      </c>
      <c r="B4684" s="126"/>
      <c r="C4684" s="126" t="s">
        <v>13962</v>
      </c>
      <c r="D4684" s="278">
        <f>+VLOOKUP(A4684,'LISTA NACIONAL'!A:B,2,0)</f>
        <v>1181.7139999999999</v>
      </c>
      <c r="E4684" s="300">
        <f t="shared" si="73"/>
        <v>1429.8739399999999</v>
      </c>
      <c r="G4684" s="485"/>
      <c r="H4684" s="401"/>
      <c r="I4684" s="200"/>
      <c r="J4684" s="199"/>
      <c r="L4684" s="401"/>
      <c r="M4684" s="7"/>
      <c r="N4684" s="7"/>
    </row>
    <row r="4685" spans="1:14">
      <c r="A4685" s="126" t="s">
        <v>5152</v>
      </c>
      <c r="B4685" s="126"/>
      <c r="C4685" s="126" t="s">
        <v>5153</v>
      </c>
      <c r="D4685" s="278">
        <f>+VLOOKUP(A4685,'LISTA NACIONAL'!A:B,2,0)</f>
        <v>718.51900000000001</v>
      </c>
      <c r="E4685" s="300">
        <f t="shared" si="73"/>
        <v>869.40798999999993</v>
      </c>
      <c r="G4685" s="485"/>
      <c r="H4685" s="401"/>
      <c r="I4685" s="200"/>
      <c r="J4685" s="199"/>
      <c r="L4685" s="401"/>
      <c r="M4685" s="7"/>
      <c r="N4685" s="7"/>
    </row>
    <row r="4686" spans="1:14">
      <c r="A4686" s="126" t="s">
        <v>13358</v>
      </c>
      <c r="B4686" s="126"/>
      <c r="C4686" s="126" t="s">
        <v>13963</v>
      </c>
      <c r="D4686" s="278">
        <f>+VLOOKUP(A4686,'LISTA NACIONAL'!A:B,2,0)</f>
        <v>3779.0070000000001</v>
      </c>
      <c r="E4686" s="300">
        <f t="shared" si="73"/>
        <v>4572.5984699999999</v>
      </c>
      <c r="G4686" s="485"/>
      <c r="H4686" s="401"/>
      <c r="I4686" s="200"/>
      <c r="J4686" s="199"/>
      <c r="L4686" s="401"/>
      <c r="M4686" s="7"/>
      <c r="N4686" s="7"/>
    </row>
    <row r="4687" spans="1:14">
      <c r="A4687" s="126" t="s">
        <v>13359</v>
      </c>
      <c r="B4687" s="126"/>
      <c r="C4687" s="126" t="s">
        <v>13964</v>
      </c>
      <c r="D4687" s="278">
        <f>+VLOOKUP(A4687,'LISTA NACIONAL'!A:B,2,0)</f>
        <v>8471.6020000000008</v>
      </c>
      <c r="E4687" s="300">
        <f t="shared" si="73"/>
        <v>10250.638420000001</v>
      </c>
      <c r="G4687" s="485"/>
      <c r="H4687" s="401"/>
      <c r="I4687" s="200"/>
      <c r="J4687" s="199"/>
      <c r="L4687" s="401"/>
      <c r="M4687" s="7"/>
      <c r="N4687" s="7"/>
    </row>
    <row r="4688" spans="1:14">
      <c r="A4688" s="126" t="s">
        <v>13360</v>
      </c>
      <c r="B4688" s="126"/>
      <c r="C4688" s="126" t="s">
        <v>13965</v>
      </c>
      <c r="D4688" s="278">
        <f>+VLOOKUP(A4688,'LISTA NACIONAL'!A:B,2,0)</f>
        <v>698.53399999999999</v>
      </c>
      <c r="E4688" s="300">
        <f t="shared" si="73"/>
        <v>845.22613999999999</v>
      </c>
      <c r="G4688" s="485"/>
      <c r="H4688" s="401"/>
      <c r="I4688" s="200"/>
      <c r="J4688" s="199"/>
      <c r="L4688" s="401"/>
      <c r="M4688" s="7"/>
      <c r="N4688" s="7"/>
    </row>
    <row r="4689" spans="1:14">
      <c r="A4689" s="126" t="s">
        <v>13361</v>
      </c>
      <c r="B4689" s="126"/>
      <c r="C4689" s="126" t="s">
        <v>13966</v>
      </c>
      <c r="D4689" s="278">
        <f>+VLOOKUP(A4689,'LISTA NACIONAL'!A:B,2,0)</f>
        <v>2443.2730000000001</v>
      </c>
      <c r="E4689" s="300">
        <f t="shared" si="73"/>
        <v>2956.36033</v>
      </c>
      <c r="G4689" s="485"/>
      <c r="H4689" s="401"/>
      <c r="I4689" s="200"/>
      <c r="J4689" s="199"/>
      <c r="L4689" s="401"/>
      <c r="M4689" s="7"/>
      <c r="N4689" s="7"/>
    </row>
    <row r="4690" spans="1:14">
      <c r="A4690" s="126" t="s">
        <v>13362</v>
      </c>
      <c r="B4690" s="126"/>
      <c r="C4690" s="126" t="s">
        <v>13967</v>
      </c>
      <c r="D4690" s="278">
        <f>+VLOOKUP(A4690,'LISTA NACIONAL'!A:B,2,0)</f>
        <v>14833.361999999999</v>
      </c>
      <c r="E4690" s="300">
        <f t="shared" si="73"/>
        <v>17948.368019999998</v>
      </c>
      <c r="G4690" s="485"/>
      <c r="H4690" s="401"/>
      <c r="I4690" s="200"/>
      <c r="J4690" s="199"/>
      <c r="L4690" s="401"/>
      <c r="M4690" s="7"/>
      <c r="N4690" s="7"/>
    </row>
    <row r="4691" spans="1:14">
      <c r="A4691" s="126" t="s">
        <v>13363</v>
      </c>
      <c r="B4691" s="126"/>
      <c r="C4691" s="126" t="s">
        <v>13968</v>
      </c>
      <c r="D4691" s="278">
        <f>+VLOOKUP(A4691,'LISTA NACIONAL'!A:B,2,0)</f>
        <v>30551.809000000001</v>
      </c>
      <c r="E4691" s="300">
        <f t="shared" si="73"/>
        <v>36967.688889999998</v>
      </c>
      <c r="G4691" s="485"/>
      <c r="H4691" s="401"/>
      <c r="I4691" s="200"/>
      <c r="J4691" s="199"/>
      <c r="L4691" s="401"/>
      <c r="M4691" s="7"/>
      <c r="N4691" s="7"/>
    </row>
    <row r="4692" spans="1:14">
      <c r="A4692" s="126" t="s">
        <v>13364</v>
      </c>
      <c r="B4692" s="126"/>
      <c r="C4692" s="126" t="s">
        <v>13969</v>
      </c>
      <c r="D4692" s="278">
        <f>+VLOOKUP(A4692,'LISTA NACIONAL'!A:B,2,0)</f>
        <v>640.03899999999999</v>
      </c>
      <c r="E4692" s="300">
        <f t="shared" si="73"/>
        <v>774.44718999999998</v>
      </c>
      <c r="G4692" s="485"/>
      <c r="H4692" s="401"/>
      <c r="I4692" s="200"/>
      <c r="J4692" s="199"/>
      <c r="L4692" s="401"/>
      <c r="M4692" s="7"/>
      <c r="N4692" s="7"/>
    </row>
    <row r="4693" spans="1:14">
      <c r="A4693" s="126" t="s">
        <v>13365</v>
      </c>
      <c r="B4693" s="126"/>
      <c r="C4693" s="126" t="s">
        <v>13970</v>
      </c>
      <c r="D4693" s="278">
        <f>+VLOOKUP(A4693,'LISTA NACIONAL'!A:B,2,0)</f>
        <v>993.53200000000004</v>
      </c>
      <c r="E4693" s="300">
        <f t="shared" si="73"/>
        <v>1202.17372</v>
      </c>
      <c r="G4693" s="485"/>
      <c r="H4693" s="401"/>
      <c r="I4693" s="200"/>
      <c r="J4693" s="199"/>
      <c r="L4693" s="401"/>
      <c r="M4693" s="7"/>
      <c r="N4693" s="7"/>
    </row>
    <row r="4694" spans="1:14">
      <c r="A4694" s="126" t="s">
        <v>13366</v>
      </c>
      <c r="B4694" s="126"/>
      <c r="C4694" s="126" t="s">
        <v>13971</v>
      </c>
      <c r="D4694" s="278">
        <f>+VLOOKUP(A4694,'LISTA NACIONAL'!A:B,2,0)</f>
        <v>640.03899999999999</v>
      </c>
      <c r="E4694" s="300">
        <f t="shared" si="73"/>
        <v>774.44718999999998</v>
      </c>
      <c r="G4694" s="485"/>
      <c r="H4694" s="401"/>
      <c r="I4694" s="200"/>
      <c r="J4694" s="199"/>
      <c r="L4694" s="401"/>
      <c r="M4694" s="7"/>
      <c r="N4694" s="7"/>
    </row>
    <row r="4695" spans="1:14">
      <c r="A4695" s="126" t="s">
        <v>12404</v>
      </c>
      <c r="B4695" s="126"/>
      <c r="C4695" s="126" t="s">
        <v>3145</v>
      </c>
      <c r="D4695" s="278">
        <f>+VLOOKUP(A4695,'LISTA NACIONAL'!A:B,2,0)</f>
        <v>1291.48</v>
      </c>
      <c r="E4695" s="300">
        <f t="shared" si="73"/>
        <v>1562.6908000000001</v>
      </c>
      <c r="G4695" s="485"/>
      <c r="H4695" s="401"/>
      <c r="I4695" s="200"/>
      <c r="J4695" s="199"/>
      <c r="L4695" s="401"/>
      <c r="M4695" s="7"/>
      <c r="N4695" s="7"/>
    </row>
    <row r="4696" spans="1:14">
      <c r="A4696" s="126" t="s">
        <v>13367</v>
      </c>
      <c r="B4696" s="126"/>
      <c r="C4696" s="126" t="s">
        <v>13972</v>
      </c>
      <c r="D4696" s="278">
        <f>+VLOOKUP(A4696,'LISTA NACIONAL'!A:B,2,0)</f>
        <v>758.4</v>
      </c>
      <c r="E4696" s="300">
        <f t="shared" si="73"/>
        <v>917.66399999999999</v>
      </c>
      <c r="G4696" s="485"/>
      <c r="H4696" s="401"/>
      <c r="I4696" s="200"/>
      <c r="J4696" s="199"/>
      <c r="L4696" s="401"/>
      <c r="M4696" s="7"/>
      <c r="N4696" s="7"/>
    </row>
    <row r="4697" spans="1:14">
      <c r="A4697" s="126" t="s">
        <v>13368</v>
      </c>
      <c r="B4697" s="126"/>
      <c r="C4697" s="126" t="s">
        <v>13973</v>
      </c>
      <c r="D4697" s="278">
        <f>+VLOOKUP(A4697,'LISTA NACIONAL'!A:B,2,0)</f>
        <v>3952.9070000000002</v>
      </c>
      <c r="E4697" s="300">
        <f t="shared" si="73"/>
        <v>4783.0174699999998</v>
      </c>
      <c r="G4697" s="485"/>
      <c r="H4697" s="401"/>
      <c r="I4697" s="200"/>
      <c r="J4697" s="199"/>
      <c r="L4697" s="401"/>
      <c r="M4697" s="7"/>
      <c r="N4697" s="7"/>
    </row>
    <row r="4698" spans="1:14">
      <c r="A4698" s="126" t="s">
        <v>13369</v>
      </c>
      <c r="B4698" s="126"/>
      <c r="C4698" s="126" t="s">
        <v>13974</v>
      </c>
      <c r="D4698" s="278">
        <f>+VLOOKUP(A4698,'LISTA NACIONAL'!A:B,2,0)</f>
        <v>704.16300000000001</v>
      </c>
      <c r="E4698" s="300">
        <f t="shared" ref="E4698:E4761" si="74">+D4698*1.21</f>
        <v>852.03723000000002</v>
      </c>
      <c r="G4698" s="485"/>
      <c r="H4698" s="401"/>
      <c r="I4698" s="200"/>
      <c r="J4698" s="199"/>
      <c r="L4698" s="401"/>
      <c r="M4698" s="7"/>
      <c r="N4698" s="7"/>
    </row>
    <row r="4699" spans="1:14">
      <c r="A4699" s="126" t="s">
        <v>13370</v>
      </c>
      <c r="B4699" s="126"/>
      <c r="C4699" s="126" t="s">
        <v>13975</v>
      </c>
      <c r="D4699" s="278">
        <f>+VLOOKUP(A4699,'LISTA NACIONAL'!A:B,2,0)</f>
        <v>732.755</v>
      </c>
      <c r="E4699" s="300">
        <f t="shared" si="74"/>
        <v>886.63355000000001</v>
      </c>
      <c r="G4699" s="485"/>
      <c r="H4699" s="401"/>
      <c r="I4699" s="200"/>
      <c r="J4699" s="199"/>
      <c r="L4699" s="401"/>
      <c r="M4699" s="7"/>
      <c r="N4699" s="7"/>
    </row>
    <row r="4700" spans="1:14">
      <c r="A4700" s="126" t="s">
        <v>13371</v>
      </c>
      <c r="B4700" s="126"/>
      <c r="C4700" s="126" t="s">
        <v>13976</v>
      </c>
      <c r="D4700" s="278">
        <f>+VLOOKUP(A4700,'LISTA NACIONAL'!A:B,2,0)</f>
        <v>8106.5</v>
      </c>
      <c r="E4700" s="300">
        <f t="shared" si="74"/>
        <v>9808.8649999999998</v>
      </c>
      <c r="G4700" s="485"/>
      <c r="H4700" s="401"/>
      <c r="I4700" s="200"/>
      <c r="J4700" s="199"/>
      <c r="L4700" s="401"/>
      <c r="M4700" s="7"/>
      <c r="N4700" s="7"/>
    </row>
    <row r="4701" spans="1:14">
      <c r="A4701" s="126" t="s">
        <v>13372</v>
      </c>
      <c r="B4701" s="126"/>
      <c r="C4701" s="126" t="s">
        <v>13977</v>
      </c>
      <c r="D4701" s="278">
        <f>+VLOOKUP(A4701,'LISTA NACIONAL'!A:B,2,0)</f>
        <v>9653.2860000000001</v>
      </c>
      <c r="E4701" s="300">
        <f t="shared" si="74"/>
        <v>11680.476059999999</v>
      </c>
      <c r="G4701" s="485"/>
      <c r="H4701" s="401"/>
      <c r="I4701" s="200"/>
      <c r="J4701" s="199"/>
      <c r="L4701" s="401"/>
      <c r="M4701" s="7"/>
      <c r="N4701" s="7"/>
    </row>
    <row r="4702" spans="1:14">
      <c r="A4702" s="126" t="s">
        <v>5154</v>
      </c>
      <c r="B4702" s="126"/>
      <c r="C4702" s="126" t="s">
        <v>5155</v>
      </c>
      <c r="D4702" s="278">
        <f>+VLOOKUP(A4702,'LISTA NACIONAL'!A:B,2,0)</f>
        <v>718.51900000000001</v>
      </c>
      <c r="E4702" s="300">
        <f t="shared" si="74"/>
        <v>869.40798999999993</v>
      </c>
      <c r="G4702" s="485"/>
      <c r="H4702" s="401"/>
      <c r="I4702" s="200"/>
      <c r="J4702" s="199"/>
      <c r="L4702" s="401"/>
      <c r="M4702" s="7"/>
      <c r="N4702" s="7"/>
    </row>
    <row r="4703" spans="1:14">
      <c r="A4703" s="126" t="s">
        <v>5156</v>
      </c>
      <c r="B4703" s="126"/>
      <c r="C4703" s="126" t="s">
        <v>5157</v>
      </c>
      <c r="D4703" s="278">
        <f>+VLOOKUP(A4703,'LISTA NACIONAL'!A:B,2,0)</f>
        <v>1404.1479999999999</v>
      </c>
      <c r="E4703" s="300">
        <f t="shared" si="74"/>
        <v>1699.0190799999998</v>
      </c>
      <c r="G4703" s="485"/>
      <c r="H4703" s="401"/>
      <c r="I4703" s="200"/>
      <c r="J4703" s="199"/>
      <c r="L4703" s="401"/>
      <c r="M4703" s="7"/>
      <c r="N4703" s="7"/>
    </row>
    <row r="4704" spans="1:14">
      <c r="A4704" s="126" t="s">
        <v>5158</v>
      </c>
      <c r="B4704" s="126"/>
      <c r="C4704" s="126" t="s">
        <v>5159</v>
      </c>
      <c r="D4704" s="278">
        <f>+VLOOKUP(A4704,'LISTA NACIONAL'!A:B,2,0)</f>
        <v>957.86699999999996</v>
      </c>
      <c r="E4704" s="300">
        <f t="shared" si="74"/>
        <v>1159.0190699999998</v>
      </c>
      <c r="G4704" s="485"/>
      <c r="H4704" s="401"/>
      <c r="I4704" s="200"/>
      <c r="J4704" s="199"/>
      <c r="L4704" s="401"/>
      <c r="M4704" s="7"/>
      <c r="N4704" s="7"/>
    </row>
    <row r="4705" spans="1:14">
      <c r="A4705" s="126" t="s">
        <v>12405</v>
      </c>
      <c r="B4705" s="126"/>
      <c r="C4705" s="126" t="s">
        <v>12418</v>
      </c>
      <c r="D4705" s="278">
        <f>+VLOOKUP(A4705,'LISTA NACIONAL'!A:B,2,0)</f>
        <v>1235.9290000000001</v>
      </c>
      <c r="E4705" s="300">
        <f t="shared" si="74"/>
        <v>1495.4740900000002</v>
      </c>
      <c r="G4705" s="485"/>
      <c r="H4705" s="401"/>
      <c r="I4705" s="200"/>
      <c r="J4705" s="199"/>
      <c r="L4705" s="401"/>
      <c r="M4705" s="7"/>
      <c r="N4705" s="7"/>
    </row>
    <row r="4706" spans="1:14">
      <c r="A4706" s="126" t="s">
        <v>112</v>
      </c>
      <c r="B4706" s="126"/>
      <c r="C4706" s="126" t="s">
        <v>113</v>
      </c>
      <c r="D4706" s="278">
        <f>+VLOOKUP(A4706,'LISTA NACIONAL'!A:B,2,0)</f>
        <v>701.23599999999999</v>
      </c>
      <c r="E4706" s="300">
        <f t="shared" si="74"/>
        <v>848.49555999999995</v>
      </c>
      <c r="G4706" s="485"/>
      <c r="H4706" s="401"/>
      <c r="I4706" s="200"/>
      <c r="J4706" s="199"/>
      <c r="L4706" s="401"/>
      <c r="M4706" s="7"/>
      <c r="N4706" s="7"/>
    </row>
    <row r="4707" spans="1:14">
      <c r="A4707" s="126" t="s">
        <v>12406</v>
      </c>
      <c r="B4707" s="126"/>
      <c r="C4707" s="126" t="s">
        <v>12419</v>
      </c>
      <c r="D4707" s="278">
        <f>+VLOOKUP(A4707,'LISTA NACIONAL'!A:B,2,0)</f>
        <v>640.03899999999999</v>
      </c>
      <c r="E4707" s="300">
        <f t="shared" si="74"/>
        <v>774.44718999999998</v>
      </c>
      <c r="G4707" s="485"/>
      <c r="H4707" s="401"/>
      <c r="I4707" s="200"/>
      <c r="J4707" s="199"/>
      <c r="L4707" s="401"/>
      <c r="M4707" s="7"/>
      <c r="N4707" s="7"/>
    </row>
    <row r="4708" spans="1:14">
      <c r="A4708" s="126" t="s">
        <v>12407</v>
      </c>
      <c r="B4708" s="126"/>
      <c r="C4708" s="126" t="s">
        <v>3128</v>
      </c>
      <c r="D4708" s="278">
        <f>+VLOOKUP(A4708,'LISTA NACIONAL'!A:B,2,0)</f>
        <v>1282.8389999999999</v>
      </c>
      <c r="E4708" s="300">
        <f t="shared" si="74"/>
        <v>1552.2351899999999</v>
      </c>
      <c r="G4708" s="485"/>
      <c r="H4708" s="401"/>
      <c r="I4708" s="200"/>
      <c r="J4708" s="199"/>
      <c r="L4708" s="401"/>
      <c r="M4708" s="7"/>
      <c r="N4708" s="7"/>
    </row>
    <row r="4709" spans="1:14">
      <c r="A4709" s="126" t="s">
        <v>12408</v>
      </c>
      <c r="B4709" s="126"/>
      <c r="C4709" s="126" t="s">
        <v>12420</v>
      </c>
      <c r="D4709" s="278">
        <f>+VLOOKUP(A4709,'LISTA NACIONAL'!A:B,2,0)</f>
        <v>640.03899999999999</v>
      </c>
      <c r="E4709" s="300">
        <f t="shared" si="74"/>
        <v>774.44718999999998</v>
      </c>
      <c r="G4709" s="485"/>
      <c r="H4709" s="401"/>
      <c r="I4709" s="200"/>
      <c r="J4709" s="199"/>
      <c r="L4709" s="401"/>
      <c r="M4709" s="7"/>
      <c r="N4709" s="7"/>
    </row>
    <row r="4710" spans="1:14">
      <c r="A4710" s="126" t="s">
        <v>12409</v>
      </c>
      <c r="B4710" s="126"/>
      <c r="C4710" s="126" t="s">
        <v>12421</v>
      </c>
      <c r="D4710" s="278">
        <f>+VLOOKUP(A4710,'LISTA NACIONAL'!A:B,2,0)</f>
        <v>640.03899999999999</v>
      </c>
      <c r="E4710" s="300">
        <f t="shared" si="74"/>
        <v>774.44718999999998</v>
      </c>
      <c r="G4710" s="485"/>
      <c r="H4710" s="401"/>
      <c r="I4710" s="200"/>
      <c r="J4710" s="199"/>
      <c r="L4710" s="401"/>
      <c r="M4710" s="7"/>
      <c r="N4710" s="7"/>
    </row>
    <row r="4711" spans="1:14">
      <c r="A4711" s="126" t="s">
        <v>12410</v>
      </c>
      <c r="B4711" s="126"/>
      <c r="C4711" s="126" t="s">
        <v>12422</v>
      </c>
      <c r="D4711" s="278">
        <f>+VLOOKUP(A4711,'LISTA NACIONAL'!A:B,2,0)</f>
        <v>698.53399999999999</v>
      </c>
      <c r="E4711" s="300">
        <f t="shared" si="74"/>
        <v>845.22613999999999</v>
      </c>
      <c r="G4711" s="485"/>
      <c r="H4711" s="401"/>
      <c r="I4711" s="200"/>
      <c r="J4711" s="199"/>
      <c r="L4711" s="401"/>
      <c r="M4711" s="7"/>
      <c r="N4711" s="7"/>
    </row>
    <row r="4712" spans="1:14">
      <c r="A4712" s="126" t="s">
        <v>12411</v>
      </c>
      <c r="B4712" s="126"/>
      <c r="C4712" s="126" t="s">
        <v>12423</v>
      </c>
      <c r="D4712" s="278">
        <f>+VLOOKUP(A4712,'LISTA NACIONAL'!A:B,2,0)</f>
        <v>1378.338</v>
      </c>
      <c r="E4712" s="300">
        <f t="shared" si="74"/>
        <v>1667.7889799999998</v>
      </c>
      <c r="G4712" s="485"/>
      <c r="H4712" s="401"/>
      <c r="I4712" s="200"/>
      <c r="J4712" s="199"/>
      <c r="L4712" s="401"/>
      <c r="M4712" s="7"/>
      <c r="N4712" s="7"/>
    </row>
    <row r="4713" spans="1:14">
      <c r="A4713" s="126" t="s">
        <v>12412</v>
      </c>
      <c r="B4713" s="126"/>
      <c r="C4713" s="126" t="s">
        <v>12424</v>
      </c>
      <c r="D4713" s="278">
        <f>+VLOOKUP(A4713,'LISTA NACIONAL'!A:B,2,0)</f>
        <v>3459.6729999999998</v>
      </c>
      <c r="E4713" s="300">
        <f t="shared" si="74"/>
        <v>4186.2043299999996</v>
      </c>
      <c r="G4713" s="485"/>
      <c r="H4713" s="401"/>
      <c r="I4713" s="200"/>
      <c r="J4713" s="199"/>
      <c r="L4713" s="401"/>
      <c r="M4713" s="7"/>
      <c r="N4713" s="7"/>
    </row>
    <row r="4714" spans="1:14">
      <c r="A4714" s="126" t="s">
        <v>13373</v>
      </c>
      <c r="B4714" s="126"/>
      <c r="C4714" s="126" t="s">
        <v>13978</v>
      </c>
      <c r="D4714" s="278">
        <f>+VLOOKUP(A4714,'LISTA NACIONAL'!A:B,2,0)</f>
        <v>698.53399999999999</v>
      </c>
      <c r="E4714" s="300">
        <f t="shared" si="74"/>
        <v>845.22613999999999</v>
      </c>
      <c r="G4714" s="485"/>
      <c r="H4714" s="401"/>
      <c r="I4714" s="200"/>
      <c r="J4714" s="199"/>
      <c r="L4714" s="401"/>
      <c r="M4714" s="7"/>
      <c r="N4714" s="7"/>
    </row>
    <row r="4715" spans="1:14">
      <c r="A4715" s="126" t="s">
        <v>13374</v>
      </c>
      <c r="B4715" s="126"/>
      <c r="C4715" s="126" t="s">
        <v>13979</v>
      </c>
      <c r="D4715" s="278">
        <f>+VLOOKUP(A4715,'LISTA NACIONAL'!A:B,2,0)</f>
        <v>7210.0469999999996</v>
      </c>
      <c r="E4715" s="300">
        <f t="shared" si="74"/>
        <v>8724.1568699999989</v>
      </c>
      <c r="G4715" s="485"/>
      <c r="H4715" s="401"/>
      <c r="I4715" s="200"/>
      <c r="J4715" s="199"/>
      <c r="L4715" s="401"/>
      <c r="M4715" s="7"/>
      <c r="N4715" s="7"/>
    </row>
    <row r="4716" spans="1:14">
      <c r="A4716" s="126" t="s">
        <v>13375</v>
      </c>
      <c r="B4716" s="126"/>
      <c r="C4716" s="126" t="s">
        <v>13980</v>
      </c>
      <c r="D4716" s="278">
        <f>+VLOOKUP(A4716,'LISTA NACIONAL'!A:B,2,0)</f>
        <v>929.39400000000001</v>
      </c>
      <c r="E4716" s="300">
        <f t="shared" si="74"/>
        <v>1124.56674</v>
      </c>
      <c r="G4716" s="485"/>
      <c r="H4716" s="401"/>
      <c r="I4716" s="200"/>
      <c r="J4716" s="199"/>
      <c r="L4716" s="401"/>
      <c r="M4716" s="7"/>
      <c r="N4716" s="7"/>
    </row>
    <row r="4717" spans="1:14">
      <c r="A4717" s="126" t="s">
        <v>13376</v>
      </c>
      <c r="B4717" s="126"/>
      <c r="C4717" s="126" t="s">
        <v>13981</v>
      </c>
      <c r="D4717" s="278">
        <f>+VLOOKUP(A4717,'LISTA NACIONAL'!A:B,2,0)</f>
        <v>640.03899999999999</v>
      </c>
      <c r="E4717" s="300">
        <f t="shared" si="74"/>
        <v>774.44718999999998</v>
      </c>
      <c r="G4717" s="485"/>
      <c r="H4717" s="401"/>
      <c r="I4717" s="200"/>
      <c r="J4717" s="199"/>
      <c r="L4717" s="401"/>
      <c r="M4717" s="7"/>
      <c r="N4717" s="7"/>
    </row>
    <row r="4718" spans="1:14">
      <c r="A4718" s="126" t="s">
        <v>13377</v>
      </c>
      <c r="B4718" s="126"/>
      <c r="C4718" s="126" t="s">
        <v>13982</v>
      </c>
      <c r="D4718" s="278">
        <f>+VLOOKUP(A4718,'LISTA NACIONAL'!A:B,2,0)</f>
        <v>2310.6819999999998</v>
      </c>
      <c r="E4718" s="300">
        <f t="shared" si="74"/>
        <v>2795.9252199999996</v>
      </c>
      <c r="G4718" s="485"/>
      <c r="H4718" s="401"/>
      <c r="I4718" s="200"/>
      <c r="J4718" s="199"/>
      <c r="L4718" s="401"/>
      <c r="M4718" s="7"/>
      <c r="N4718" s="7"/>
    </row>
    <row r="4719" spans="1:14">
      <c r="A4719" s="126" t="s">
        <v>13378</v>
      </c>
      <c r="B4719" s="126"/>
      <c r="C4719" s="126" t="s">
        <v>13983</v>
      </c>
      <c r="D4719" s="278">
        <f>+VLOOKUP(A4719,'LISTA NACIONAL'!A:B,2,0)</f>
        <v>4006.8620000000001</v>
      </c>
      <c r="E4719" s="300">
        <f t="shared" si="74"/>
        <v>4848.3030200000003</v>
      </c>
      <c r="G4719" s="485"/>
      <c r="H4719" s="401"/>
      <c r="I4719" s="200"/>
      <c r="J4719" s="199"/>
      <c r="L4719" s="401"/>
      <c r="M4719" s="7"/>
      <c r="N4719" s="7"/>
    </row>
    <row r="4720" spans="1:14">
      <c r="A4720" s="126" t="s">
        <v>13379</v>
      </c>
      <c r="B4720" s="126"/>
      <c r="C4720" s="126" t="s">
        <v>13984</v>
      </c>
      <c r="D4720" s="278">
        <f>+VLOOKUP(A4720,'LISTA NACIONAL'!A:B,2,0)</f>
        <v>4006.8620000000001</v>
      </c>
      <c r="E4720" s="300">
        <f t="shared" si="74"/>
        <v>4848.3030200000003</v>
      </c>
      <c r="G4720" s="485"/>
      <c r="H4720" s="401"/>
      <c r="I4720" s="200"/>
      <c r="J4720" s="199"/>
      <c r="L4720" s="401"/>
      <c r="M4720" s="7"/>
      <c r="N4720" s="7"/>
    </row>
    <row r="4721" spans="1:14">
      <c r="A4721" s="126" t="s">
        <v>13380</v>
      </c>
      <c r="B4721" s="126"/>
      <c r="C4721" s="126" t="s">
        <v>13985</v>
      </c>
      <c r="D4721" s="278">
        <f>+VLOOKUP(A4721,'LISTA NACIONAL'!A:B,2,0)</f>
        <v>9653.2860000000001</v>
      </c>
      <c r="E4721" s="300">
        <f t="shared" si="74"/>
        <v>11680.476059999999</v>
      </c>
      <c r="G4721" s="485"/>
      <c r="H4721" s="401"/>
      <c r="I4721" s="200"/>
      <c r="J4721" s="199"/>
      <c r="L4721" s="401"/>
      <c r="M4721" s="7"/>
      <c r="N4721" s="7"/>
    </row>
    <row r="4722" spans="1:14">
      <c r="A4722" s="126" t="s">
        <v>13381</v>
      </c>
      <c r="B4722" s="126"/>
      <c r="C4722" s="126" t="s">
        <v>13986</v>
      </c>
      <c r="D4722" s="278">
        <f>+VLOOKUP(A4722,'LISTA NACIONAL'!A:B,2,0)</f>
        <v>3552.2280000000001</v>
      </c>
      <c r="E4722" s="300">
        <f t="shared" si="74"/>
        <v>4298.1958800000002</v>
      </c>
      <c r="G4722" s="485"/>
      <c r="H4722" s="401"/>
      <c r="I4722" s="200"/>
      <c r="J4722" s="199"/>
      <c r="L4722" s="401"/>
      <c r="M4722" s="7"/>
      <c r="N4722" s="7"/>
    </row>
    <row r="4723" spans="1:14">
      <c r="A4723" s="126" t="s">
        <v>13382</v>
      </c>
      <c r="B4723" s="126"/>
      <c r="C4723" s="126" t="s">
        <v>13987</v>
      </c>
      <c r="D4723" s="278">
        <f>+VLOOKUP(A4723,'LISTA NACIONAL'!A:B,2,0)</f>
        <v>9016.1350000000002</v>
      </c>
      <c r="E4723" s="300">
        <f t="shared" si="74"/>
        <v>10909.523349999999</v>
      </c>
      <c r="G4723" s="485"/>
      <c r="H4723" s="401"/>
      <c r="I4723" s="200"/>
      <c r="J4723" s="199"/>
      <c r="L4723" s="401"/>
      <c r="M4723" s="7"/>
      <c r="N4723" s="7"/>
    </row>
    <row r="4724" spans="1:14">
      <c r="A4724" s="126" t="s">
        <v>13383</v>
      </c>
      <c r="B4724" s="126"/>
      <c r="C4724" s="126" t="s">
        <v>13988</v>
      </c>
      <c r="D4724" s="278">
        <f>+VLOOKUP(A4724,'LISTA NACIONAL'!A:B,2,0)</f>
        <v>1737.7339999999999</v>
      </c>
      <c r="E4724" s="300">
        <f t="shared" si="74"/>
        <v>2102.65814</v>
      </c>
      <c r="G4724" s="485"/>
      <c r="H4724" s="401"/>
      <c r="I4724" s="200"/>
      <c r="J4724" s="199"/>
      <c r="L4724" s="401"/>
      <c r="M4724" s="7"/>
      <c r="N4724" s="7"/>
    </row>
    <row r="4725" spans="1:14">
      <c r="A4725" s="126" t="s">
        <v>13384</v>
      </c>
      <c r="B4725" s="126"/>
      <c r="C4725" s="126" t="s">
        <v>13989</v>
      </c>
      <c r="D4725" s="278">
        <f>+VLOOKUP(A4725,'LISTA NACIONAL'!A:B,2,0)</f>
        <v>1740.5619999999999</v>
      </c>
      <c r="E4725" s="300">
        <f t="shared" si="74"/>
        <v>2106.0800199999999</v>
      </c>
      <c r="G4725" s="485"/>
      <c r="H4725" s="401"/>
      <c r="I4725" s="200"/>
      <c r="J4725" s="199"/>
      <c r="L4725" s="401"/>
      <c r="M4725" s="7"/>
      <c r="N4725" s="7"/>
    </row>
    <row r="4726" spans="1:14">
      <c r="A4726" s="126" t="s">
        <v>13385</v>
      </c>
      <c r="B4726" s="126"/>
      <c r="C4726" s="126" t="s">
        <v>13990</v>
      </c>
      <c r="D4726" s="278">
        <f>+VLOOKUP(A4726,'LISTA NACIONAL'!A:B,2,0)</f>
        <v>1157.3900000000001</v>
      </c>
      <c r="E4726" s="300">
        <f t="shared" si="74"/>
        <v>1400.4419</v>
      </c>
      <c r="G4726" s="485"/>
      <c r="H4726" s="401"/>
      <c r="I4726" s="200"/>
      <c r="J4726" s="199"/>
      <c r="L4726" s="401"/>
      <c r="M4726" s="7"/>
      <c r="N4726" s="7"/>
    </row>
    <row r="4727" spans="1:14">
      <c r="A4727" s="126" t="s">
        <v>13386</v>
      </c>
      <c r="B4727" s="126"/>
      <c r="C4727" s="126" t="s">
        <v>13991</v>
      </c>
      <c r="D4727" s="278">
        <f>+VLOOKUP(A4727,'LISTA NACIONAL'!A:B,2,0)</f>
        <v>698.53399999999999</v>
      </c>
      <c r="E4727" s="300">
        <f t="shared" si="74"/>
        <v>845.22613999999999</v>
      </c>
      <c r="G4727" s="485"/>
      <c r="H4727" s="401"/>
      <c r="I4727" s="200"/>
      <c r="J4727" s="199"/>
      <c r="L4727" s="401"/>
      <c r="M4727" s="7"/>
      <c r="N4727" s="7"/>
    </row>
    <row r="4728" spans="1:14">
      <c r="A4728" s="126" t="s">
        <v>13387</v>
      </c>
      <c r="B4728" s="126"/>
      <c r="C4728" s="126" t="s">
        <v>13992</v>
      </c>
      <c r="D4728" s="278">
        <f>+VLOOKUP(A4728,'LISTA NACIONAL'!A:B,2,0)</f>
        <v>1157.3900000000001</v>
      </c>
      <c r="E4728" s="300">
        <f t="shared" si="74"/>
        <v>1400.4419</v>
      </c>
      <c r="G4728" s="485"/>
      <c r="H4728" s="401"/>
      <c r="I4728" s="200"/>
      <c r="J4728" s="199"/>
      <c r="L4728" s="401"/>
      <c r="M4728" s="7"/>
      <c r="N4728" s="7"/>
    </row>
    <row r="4729" spans="1:14">
      <c r="A4729" s="126" t="s">
        <v>13388</v>
      </c>
      <c r="B4729" s="126"/>
      <c r="C4729" s="126" t="s">
        <v>13993</v>
      </c>
      <c r="D4729" s="278">
        <f>+VLOOKUP(A4729,'LISTA NACIONAL'!A:B,2,0)</f>
        <v>671.30899999999997</v>
      </c>
      <c r="E4729" s="300">
        <f t="shared" si="74"/>
        <v>812.28388999999993</v>
      </c>
      <c r="G4729" s="485"/>
      <c r="H4729" s="401"/>
      <c r="I4729" s="200"/>
      <c r="J4729" s="199"/>
      <c r="L4729" s="401"/>
      <c r="M4729" s="7"/>
      <c r="N4729" s="7"/>
    </row>
    <row r="4730" spans="1:14">
      <c r="A4730" s="126" t="s">
        <v>13389</v>
      </c>
      <c r="B4730" s="126"/>
      <c r="C4730" s="126" t="s">
        <v>13994</v>
      </c>
      <c r="D4730" s="278">
        <f>+VLOOKUP(A4730,'LISTA NACIONAL'!A:B,2,0)</f>
        <v>1094.82</v>
      </c>
      <c r="E4730" s="300">
        <f t="shared" si="74"/>
        <v>1324.7321999999999</v>
      </c>
      <c r="G4730" s="485"/>
      <c r="H4730" s="401"/>
      <c r="I4730" s="200"/>
      <c r="J4730" s="199"/>
      <c r="L4730" s="401"/>
      <c r="M4730" s="7"/>
      <c r="N4730" s="7"/>
    </row>
    <row r="4731" spans="1:14">
      <c r="A4731" s="126" t="s">
        <v>13390</v>
      </c>
      <c r="B4731" s="126"/>
      <c r="C4731" s="126" t="s">
        <v>13995</v>
      </c>
      <c r="D4731" s="278">
        <f>+VLOOKUP(A4731,'LISTA NACIONAL'!A:B,2,0)</f>
        <v>4227.92</v>
      </c>
      <c r="E4731" s="300">
        <f t="shared" si="74"/>
        <v>5115.7831999999999</v>
      </c>
      <c r="G4731" s="485"/>
      <c r="H4731" s="401"/>
      <c r="I4731" s="200"/>
      <c r="J4731" s="199"/>
      <c r="L4731" s="401"/>
      <c r="M4731" s="7"/>
      <c r="N4731" s="7"/>
    </row>
    <row r="4732" spans="1:14">
      <c r="A4732" s="126" t="s">
        <v>13391</v>
      </c>
      <c r="B4732" s="126"/>
      <c r="C4732" s="126" t="s">
        <v>13996</v>
      </c>
      <c r="D4732" s="278">
        <f>+VLOOKUP(A4732,'LISTA NACIONAL'!A:B,2,0)</f>
        <v>758.4</v>
      </c>
      <c r="E4732" s="300">
        <f t="shared" si="74"/>
        <v>917.66399999999999</v>
      </c>
      <c r="G4732" s="485"/>
      <c r="H4732" s="401"/>
      <c r="I4732" s="200"/>
      <c r="J4732" s="199"/>
      <c r="L4732" s="401"/>
      <c r="M4732" s="7"/>
      <c r="N4732" s="7"/>
    </row>
    <row r="4733" spans="1:14">
      <c r="A4733" s="126" t="s">
        <v>13392</v>
      </c>
      <c r="B4733" s="126"/>
      <c r="C4733" s="126" t="s">
        <v>13997</v>
      </c>
      <c r="D4733" s="278">
        <f>+VLOOKUP(A4733,'LISTA NACIONAL'!A:B,2,0)</f>
        <v>2585.9279999999999</v>
      </c>
      <c r="E4733" s="300">
        <f t="shared" si="74"/>
        <v>3128.9728799999998</v>
      </c>
      <c r="G4733" s="485"/>
      <c r="H4733" s="401"/>
      <c r="I4733" s="200"/>
      <c r="J4733" s="199"/>
      <c r="L4733" s="401"/>
      <c r="M4733" s="7"/>
      <c r="N4733" s="7"/>
    </row>
    <row r="4734" spans="1:14">
      <c r="A4734" s="126" t="s">
        <v>13393</v>
      </c>
      <c r="B4734" s="126"/>
      <c r="C4734" s="126" t="s">
        <v>13998</v>
      </c>
      <c r="D4734" s="278">
        <f>+VLOOKUP(A4734,'LISTA NACIONAL'!A:B,2,0)</f>
        <v>3552.2280000000001</v>
      </c>
      <c r="E4734" s="300">
        <f t="shared" si="74"/>
        <v>4298.1958800000002</v>
      </c>
      <c r="G4734" s="485"/>
      <c r="H4734" s="401"/>
      <c r="I4734" s="200"/>
      <c r="J4734" s="199"/>
      <c r="L4734" s="401"/>
      <c r="M4734" s="7"/>
      <c r="N4734" s="7"/>
    </row>
    <row r="4735" spans="1:14">
      <c r="A4735" s="126" t="s">
        <v>13394</v>
      </c>
      <c r="B4735" s="126"/>
      <c r="C4735" s="126" t="s">
        <v>13999</v>
      </c>
      <c r="D4735" s="278">
        <f>+VLOOKUP(A4735,'LISTA NACIONAL'!A:B,2,0)</f>
        <v>1699.1379999999999</v>
      </c>
      <c r="E4735" s="300">
        <f t="shared" si="74"/>
        <v>2055.9569799999999</v>
      </c>
      <c r="G4735" s="485"/>
      <c r="H4735" s="401"/>
      <c r="I4735" s="200"/>
      <c r="J4735" s="199"/>
      <c r="L4735" s="401"/>
      <c r="M4735" s="7"/>
      <c r="N4735" s="7"/>
    </row>
    <row r="4736" spans="1:14">
      <c r="A4736" s="126" t="s">
        <v>13395</v>
      </c>
      <c r="B4736" s="126"/>
      <c r="C4736" s="126" t="s">
        <v>14000</v>
      </c>
      <c r="D4736" s="278">
        <f>+VLOOKUP(A4736,'LISTA NACIONAL'!A:B,2,0)</f>
        <v>796.88099999999997</v>
      </c>
      <c r="E4736" s="300">
        <f t="shared" si="74"/>
        <v>964.22600999999997</v>
      </c>
      <c r="G4736" s="485"/>
      <c r="H4736" s="401"/>
      <c r="I4736" s="200"/>
      <c r="J4736" s="199"/>
      <c r="L4736" s="401"/>
      <c r="M4736" s="7"/>
      <c r="N4736" s="7"/>
    </row>
    <row r="4737" spans="1:14">
      <c r="A4737" s="126" t="s">
        <v>13396</v>
      </c>
      <c r="B4737" s="126"/>
      <c r="C4737" s="126" t="s">
        <v>14001</v>
      </c>
      <c r="D4737" s="278">
        <f>+VLOOKUP(A4737,'LISTA NACIONAL'!A:B,2,0)</f>
        <v>1349.8720000000001</v>
      </c>
      <c r="E4737" s="300">
        <f t="shared" si="74"/>
        <v>1633.34512</v>
      </c>
      <c r="G4737" s="485"/>
      <c r="H4737" s="401"/>
      <c r="I4737" s="200"/>
      <c r="J4737" s="199"/>
      <c r="L4737" s="401"/>
      <c r="M4737" s="7"/>
      <c r="N4737" s="7"/>
    </row>
    <row r="4738" spans="1:14">
      <c r="A4738" s="126" t="s">
        <v>13397</v>
      </c>
      <c r="B4738" s="126"/>
      <c r="C4738" s="126" t="s">
        <v>14002</v>
      </c>
      <c r="D4738" s="278">
        <f>+VLOOKUP(A4738,'LISTA NACIONAL'!A:B,2,0)</f>
        <v>796.88099999999997</v>
      </c>
      <c r="E4738" s="300">
        <f t="shared" si="74"/>
        <v>964.22600999999997</v>
      </c>
      <c r="G4738" s="485"/>
      <c r="H4738" s="401"/>
      <c r="I4738" s="200"/>
      <c r="J4738" s="199"/>
      <c r="L4738" s="401"/>
      <c r="M4738" s="7"/>
      <c r="N4738" s="7"/>
    </row>
    <row r="4739" spans="1:14">
      <c r="A4739" s="126" t="s">
        <v>13398</v>
      </c>
      <c r="B4739" s="126"/>
      <c r="C4739" s="126" t="s">
        <v>14003</v>
      </c>
      <c r="D4739" s="278">
        <f>+VLOOKUP(A4739,'LISTA NACIONAL'!A:B,2,0)</f>
        <v>2585.9279999999999</v>
      </c>
      <c r="E4739" s="300">
        <f t="shared" si="74"/>
        <v>3128.9728799999998</v>
      </c>
      <c r="G4739" s="485"/>
      <c r="H4739" s="401"/>
      <c r="I4739" s="200"/>
      <c r="J4739" s="199"/>
      <c r="L4739" s="401"/>
      <c r="M4739" s="7"/>
      <c r="N4739" s="7"/>
    </row>
    <row r="4740" spans="1:14">
      <c r="A4740" s="126" t="s">
        <v>13399</v>
      </c>
      <c r="B4740" s="126"/>
      <c r="C4740" s="126" t="s">
        <v>14004</v>
      </c>
      <c r="D4740" s="278">
        <f>+VLOOKUP(A4740,'LISTA NACIONAL'!A:B,2,0)</f>
        <v>2585.9279999999999</v>
      </c>
      <c r="E4740" s="300">
        <f t="shared" si="74"/>
        <v>3128.9728799999998</v>
      </c>
      <c r="G4740" s="485"/>
      <c r="H4740" s="401"/>
      <c r="I4740" s="200"/>
      <c r="J4740" s="199"/>
      <c r="L4740" s="401"/>
      <c r="M4740" s="7"/>
      <c r="N4740" s="7"/>
    </row>
    <row r="4741" spans="1:14">
      <c r="A4741" s="126" t="s">
        <v>13400</v>
      </c>
      <c r="B4741" s="126"/>
      <c r="C4741" s="126" t="s">
        <v>14005</v>
      </c>
      <c r="D4741" s="278">
        <f>+VLOOKUP(A4741,'LISTA NACIONAL'!A:B,2,0)</f>
        <v>3630.7049999999999</v>
      </c>
      <c r="E4741" s="300">
        <f t="shared" si="74"/>
        <v>4393.1530499999999</v>
      </c>
      <c r="G4741" s="485"/>
      <c r="H4741" s="401"/>
      <c r="I4741" s="200"/>
      <c r="J4741" s="199"/>
      <c r="L4741" s="401"/>
      <c r="M4741" s="7"/>
      <c r="N4741" s="7"/>
    </row>
    <row r="4742" spans="1:14">
      <c r="A4742" s="126" t="s">
        <v>13401</v>
      </c>
      <c r="B4742" s="126"/>
      <c r="C4742" s="126" t="s">
        <v>14006</v>
      </c>
      <c r="D4742" s="278">
        <f>+VLOOKUP(A4742,'LISTA NACIONAL'!A:B,2,0)</f>
        <v>32654.508000000002</v>
      </c>
      <c r="E4742" s="300">
        <f t="shared" si="74"/>
        <v>39511.954680000003</v>
      </c>
      <c r="G4742" s="485"/>
      <c r="H4742" s="401"/>
      <c r="I4742" s="200"/>
      <c r="J4742" s="199"/>
      <c r="L4742" s="401"/>
      <c r="M4742" s="7"/>
      <c r="N4742" s="7"/>
    </row>
    <row r="4743" spans="1:14">
      <c r="A4743" s="126" t="s">
        <v>13402</v>
      </c>
      <c r="B4743" s="126"/>
      <c r="C4743" s="126" t="s">
        <v>14007</v>
      </c>
      <c r="D4743" s="278">
        <f>+VLOOKUP(A4743,'LISTA NACIONAL'!A:B,2,0)</f>
        <v>1260.039</v>
      </c>
      <c r="E4743" s="300">
        <f t="shared" si="74"/>
        <v>1524.6471899999999</v>
      </c>
      <c r="G4743" s="485"/>
      <c r="H4743" s="401"/>
      <c r="I4743" s="200"/>
      <c r="J4743" s="199"/>
      <c r="L4743" s="401"/>
      <c r="M4743" s="7"/>
      <c r="N4743" s="7"/>
    </row>
    <row r="4744" spans="1:14">
      <c r="A4744" s="126" t="s">
        <v>13403</v>
      </c>
      <c r="B4744" s="126"/>
      <c r="C4744" s="126" t="s">
        <v>14008</v>
      </c>
      <c r="D4744" s="278">
        <f>+VLOOKUP(A4744,'LISTA NACIONAL'!A:B,2,0)</f>
        <v>4195.2780000000002</v>
      </c>
      <c r="E4744" s="300">
        <f t="shared" si="74"/>
        <v>5076.2863800000005</v>
      </c>
      <c r="G4744" s="485"/>
      <c r="H4744" s="401"/>
      <c r="I4744" s="200"/>
      <c r="J4744" s="199"/>
      <c r="L4744" s="401"/>
      <c r="M4744" s="7"/>
      <c r="N4744" s="7"/>
    </row>
    <row r="4745" spans="1:14">
      <c r="A4745" s="126" t="s">
        <v>13404</v>
      </c>
      <c r="B4745" s="126"/>
      <c r="C4745" s="126" t="s">
        <v>14009</v>
      </c>
      <c r="D4745" s="278">
        <f>+VLOOKUP(A4745,'LISTA NACIONAL'!A:B,2,0)</f>
        <v>6272.0460000000003</v>
      </c>
      <c r="E4745" s="300">
        <f t="shared" si="74"/>
        <v>7589.1756599999999</v>
      </c>
      <c r="G4745" s="485"/>
      <c r="H4745" s="401"/>
      <c r="I4745" s="200"/>
      <c r="J4745" s="199"/>
      <c r="L4745" s="401"/>
      <c r="M4745" s="7"/>
      <c r="N4745" s="7"/>
    </row>
    <row r="4746" spans="1:14">
      <c r="A4746" s="126" t="s">
        <v>13405</v>
      </c>
      <c r="B4746" s="126"/>
      <c r="C4746" s="126" t="s">
        <v>14010</v>
      </c>
      <c r="D4746" s="278">
        <f>+VLOOKUP(A4746,'LISTA NACIONAL'!A:B,2,0)</f>
        <v>508.875</v>
      </c>
      <c r="E4746" s="300">
        <f t="shared" si="74"/>
        <v>615.73874999999998</v>
      </c>
      <c r="G4746" s="485"/>
      <c r="H4746" s="401"/>
      <c r="I4746" s="200"/>
      <c r="J4746" s="199"/>
      <c r="L4746" s="401"/>
      <c r="M4746" s="7"/>
      <c r="N4746" s="7"/>
    </row>
    <row r="4747" spans="1:14">
      <c r="A4747" s="126" t="s">
        <v>13406</v>
      </c>
      <c r="B4747" s="126"/>
      <c r="C4747" s="126" t="s">
        <v>14011</v>
      </c>
      <c r="D4747" s="278">
        <f>+VLOOKUP(A4747,'LISTA NACIONAL'!A:B,2,0)</f>
        <v>535.97699999999998</v>
      </c>
      <c r="E4747" s="300">
        <f t="shared" si="74"/>
        <v>648.53216999999995</v>
      </c>
      <c r="G4747" s="485"/>
      <c r="H4747" s="401"/>
      <c r="I4747" s="200"/>
      <c r="J4747" s="199"/>
      <c r="L4747" s="401"/>
      <c r="M4747" s="7"/>
      <c r="N4747" s="7"/>
    </row>
    <row r="4748" spans="1:14">
      <c r="A4748" s="126" t="s">
        <v>13407</v>
      </c>
      <c r="B4748" s="126"/>
      <c r="C4748" s="126" t="s">
        <v>14012</v>
      </c>
      <c r="D4748" s="278">
        <f>+VLOOKUP(A4748,'LISTA NACIONAL'!A:B,2,0)</f>
        <v>570.27800000000002</v>
      </c>
      <c r="E4748" s="300">
        <f t="shared" si="74"/>
        <v>690.03638000000001</v>
      </c>
      <c r="G4748" s="485"/>
      <c r="H4748" s="401"/>
      <c r="I4748" s="200"/>
      <c r="J4748" s="199"/>
      <c r="L4748" s="401"/>
      <c r="M4748" s="7"/>
      <c r="N4748" s="7"/>
    </row>
    <row r="4749" spans="1:14">
      <c r="A4749" s="126" t="s">
        <v>13408</v>
      </c>
      <c r="B4749" s="126"/>
      <c r="C4749" s="126" t="s">
        <v>14013</v>
      </c>
      <c r="D4749" s="278">
        <f>+VLOOKUP(A4749,'LISTA NACIONAL'!A:B,2,0)</f>
        <v>570.27800000000002</v>
      </c>
      <c r="E4749" s="300">
        <f t="shared" si="74"/>
        <v>690.03638000000001</v>
      </c>
      <c r="G4749" s="485"/>
      <c r="H4749" s="401"/>
      <c r="I4749" s="200"/>
      <c r="J4749" s="199"/>
      <c r="L4749" s="401"/>
      <c r="M4749" s="7"/>
      <c r="N4749" s="7"/>
    </row>
    <row r="4750" spans="1:14">
      <c r="A4750" s="126" t="s">
        <v>13409</v>
      </c>
      <c r="B4750" s="126"/>
      <c r="C4750" s="126" t="s">
        <v>14014</v>
      </c>
      <c r="D4750" s="278">
        <f>+VLOOKUP(A4750,'LISTA NACIONAL'!A:B,2,0)</f>
        <v>704.16300000000001</v>
      </c>
      <c r="E4750" s="300">
        <f t="shared" si="74"/>
        <v>852.03723000000002</v>
      </c>
      <c r="G4750" s="485"/>
      <c r="H4750" s="401"/>
      <c r="I4750" s="200"/>
      <c r="J4750" s="199"/>
      <c r="L4750" s="401"/>
      <c r="M4750" s="7"/>
      <c r="N4750" s="7"/>
    </row>
    <row r="4751" spans="1:14">
      <c r="A4751" s="126" t="s">
        <v>13410</v>
      </c>
      <c r="B4751" s="126"/>
      <c r="C4751" s="126" t="s">
        <v>14015</v>
      </c>
      <c r="D4751" s="278">
        <f>+VLOOKUP(A4751,'LISTA NACIONAL'!A:B,2,0)</f>
        <v>1367.143</v>
      </c>
      <c r="E4751" s="300">
        <f t="shared" si="74"/>
        <v>1654.2430300000001</v>
      </c>
      <c r="G4751" s="485"/>
      <c r="H4751" s="401"/>
      <c r="I4751" s="200"/>
      <c r="J4751" s="199"/>
      <c r="L4751" s="401"/>
      <c r="M4751" s="7"/>
      <c r="N4751" s="7"/>
    </row>
    <row r="4752" spans="1:14">
      <c r="A4752" s="126" t="s">
        <v>13411</v>
      </c>
      <c r="B4752" s="126"/>
      <c r="C4752" s="126" t="s">
        <v>14016</v>
      </c>
      <c r="D4752" s="278">
        <f>+VLOOKUP(A4752,'LISTA NACIONAL'!A:B,2,0)</f>
        <v>704.16300000000001</v>
      </c>
      <c r="E4752" s="300">
        <f t="shared" si="74"/>
        <v>852.03723000000002</v>
      </c>
      <c r="G4752" s="485"/>
      <c r="H4752" s="401"/>
      <c r="I4752" s="200"/>
      <c r="J4752" s="199"/>
      <c r="L4752" s="401"/>
      <c r="M4752" s="7"/>
      <c r="N4752" s="7"/>
    </row>
    <row r="4753" spans="1:14">
      <c r="A4753" s="126" t="s">
        <v>13412</v>
      </c>
      <c r="B4753" s="126"/>
      <c r="C4753" s="126" t="s">
        <v>13846</v>
      </c>
      <c r="D4753" s="278">
        <f>+VLOOKUP(A4753,'LISTA NACIONAL'!A:B,2,0)</f>
        <v>796.88099999999997</v>
      </c>
      <c r="E4753" s="300">
        <f t="shared" si="74"/>
        <v>964.22600999999997</v>
      </c>
      <c r="G4753" s="485"/>
      <c r="H4753" s="401"/>
      <c r="I4753" s="200"/>
      <c r="J4753" s="199"/>
      <c r="L4753" s="401"/>
      <c r="M4753" s="7"/>
      <c r="N4753" s="7"/>
    </row>
    <row r="4754" spans="1:14">
      <c r="A4754" s="126" t="s">
        <v>13413</v>
      </c>
      <c r="B4754" s="126"/>
      <c r="C4754" s="126" t="s">
        <v>14017</v>
      </c>
      <c r="D4754" s="278">
        <f>+VLOOKUP(A4754,'LISTA NACIONAL'!A:B,2,0)</f>
        <v>640.03899999999999</v>
      </c>
      <c r="E4754" s="300">
        <f t="shared" si="74"/>
        <v>774.44718999999998</v>
      </c>
      <c r="G4754" s="485"/>
      <c r="H4754" s="401"/>
      <c r="I4754" s="200"/>
      <c r="J4754" s="199"/>
      <c r="L4754" s="401"/>
      <c r="M4754" s="7"/>
      <c r="N4754" s="7"/>
    </row>
    <row r="4755" spans="1:14">
      <c r="A4755" s="126" t="s">
        <v>13414</v>
      </c>
      <c r="B4755" s="126"/>
      <c r="C4755" s="126" t="s">
        <v>14018</v>
      </c>
      <c r="D4755" s="278">
        <f>+VLOOKUP(A4755,'LISTA NACIONAL'!A:B,2,0)</f>
        <v>704.16300000000001</v>
      </c>
      <c r="E4755" s="300">
        <f t="shared" si="74"/>
        <v>852.03723000000002</v>
      </c>
      <c r="G4755" s="485"/>
      <c r="H4755" s="401"/>
      <c r="I4755" s="200"/>
      <c r="J4755" s="199"/>
      <c r="L4755" s="401"/>
      <c r="M4755" s="7"/>
      <c r="N4755" s="7"/>
    </row>
    <row r="4756" spans="1:14">
      <c r="A4756" s="126" t="s">
        <v>13415</v>
      </c>
      <c r="B4756" s="126"/>
      <c r="C4756" s="126" t="s">
        <v>14019</v>
      </c>
      <c r="D4756" s="278">
        <f>+VLOOKUP(A4756,'LISTA NACIONAL'!A:B,2,0)</f>
        <v>799.74099999999999</v>
      </c>
      <c r="E4756" s="300">
        <f t="shared" si="74"/>
        <v>967.68660999999997</v>
      </c>
      <c r="G4756" s="485"/>
      <c r="H4756" s="401"/>
      <c r="I4756" s="200"/>
      <c r="J4756" s="199"/>
      <c r="L4756" s="401"/>
      <c r="M4756" s="7"/>
      <c r="N4756" s="7"/>
    </row>
    <row r="4757" spans="1:14">
      <c r="A4757" s="126" t="s">
        <v>13416</v>
      </c>
      <c r="B4757" s="126"/>
      <c r="C4757" s="126" t="s">
        <v>14020</v>
      </c>
      <c r="D4757" s="278">
        <f>+VLOOKUP(A4757,'LISTA NACIONAL'!A:B,2,0)</f>
        <v>698.53399999999999</v>
      </c>
      <c r="E4757" s="300">
        <f t="shared" si="74"/>
        <v>845.22613999999999</v>
      </c>
      <c r="G4757" s="485"/>
      <c r="H4757" s="401"/>
      <c r="I4757" s="200"/>
      <c r="J4757" s="199"/>
      <c r="L4757" s="401"/>
      <c r="M4757" s="7"/>
      <c r="N4757" s="7"/>
    </row>
    <row r="4758" spans="1:14">
      <c r="A4758" s="126" t="s">
        <v>13417</v>
      </c>
      <c r="B4758" s="126"/>
      <c r="C4758" s="126" t="s">
        <v>14019</v>
      </c>
      <c r="D4758" s="278">
        <f>+VLOOKUP(A4758,'LISTA NACIONAL'!A:B,2,0)</f>
        <v>1176.145</v>
      </c>
      <c r="E4758" s="300">
        <f t="shared" si="74"/>
        <v>1423.13545</v>
      </c>
      <c r="G4758" s="485"/>
      <c r="H4758" s="401"/>
      <c r="I4758" s="200"/>
      <c r="J4758" s="199"/>
      <c r="L4758" s="401"/>
      <c r="M4758" s="7"/>
      <c r="N4758" s="7"/>
    </row>
    <row r="4759" spans="1:14">
      <c r="A4759" s="126" t="s">
        <v>13418</v>
      </c>
      <c r="B4759" s="126"/>
      <c r="C4759" s="126" t="s">
        <v>14021</v>
      </c>
      <c r="D4759" s="278">
        <f>+VLOOKUP(A4759,'LISTA NACIONAL'!A:B,2,0)</f>
        <v>640.03899999999999</v>
      </c>
      <c r="E4759" s="300">
        <f t="shared" si="74"/>
        <v>774.44718999999998</v>
      </c>
      <c r="G4759" s="485"/>
      <c r="H4759" s="401"/>
      <c r="I4759" s="200"/>
      <c r="J4759" s="199"/>
      <c r="L4759" s="401"/>
      <c r="M4759" s="7"/>
      <c r="N4759" s="7"/>
    </row>
    <row r="4760" spans="1:14">
      <c r="A4760" s="126" t="s">
        <v>13419</v>
      </c>
      <c r="B4760" s="126"/>
      <c r="C4760" s="126" t="s">
        <v>14022</v>
      </c>
      <c r="D4760" s="278">
        <f>+VLOOKUP(A4760,'LISTA NACIONAL'!A:B,2,0)</f>
        <v>718.51900000000001</v>
      </c>
      <c r="E4760" s="300">
        <f t="shared" si="74"/>
        <v>869.40798999999993</v>
      </c>
      <c r="G4760" s="485"/>
      <c r="H4760" s="401"/>
      <c r="I4760" s="200"/>
      <c r="J4760" s="199"/>
      <c r="L4760" s="401"/>
      <c r="M4760" s="7"/>
      <c r="N4760" s="7"/>
    </row>
    <row r="4761" spans="1:14">
      <c r="A4761" s="126" t="s">
        <v>13420</v>
      </c>
      <c r="B4761" s="126"/>
      <c r="C4761" s="126" t="s">
        <v>14023</v>
      </c>
      <c r="D4761" s="278">
        <f>+VLOOKUP(A4761,'LISTA NACIONAL'!A:B,2,0)</f>
        <v>611.60699999999997</v>
      </c>
      <c r="E4761" s="300">
        <f t="shared" si="74"/>
        <v>740.04446999999993</v>
      </c>
      <c r="G4761" s="485"/>
      <c r="H4761" s="401"/>
      <c r="I4761" s="200"/>
      <c r="J4761" s="199"/>
      <c r="L4761" s="401"/>
      <c r="M4761" s="7"/>
      <c r="N4761" s="7"/>
    </row>
    <row r="4762" spans="1:14">
      <c r="A4762" s="126" t="s">
        <v>13421</v>
      </c>
      <c r="B4762" s="126"/>
      <c r="C4762" s="126" t="s">
        <v>14024</v>
      </c>
      <c r="D4762" s="278">
        <f>+VLOOKUP(A4762,'LISTA NACIONAL'!A:B,2,0)</f>
        <v>640.03899999999999</v>
      </c>
      <c r="E4762" s="300">
        <f t="shared" ref="E4762:E4825" si="75">+D4762*1.21</f>
        <v>774.44718999999998</v>
      </c>
      <c r="G4762" s="485"/>
      <c r="H4762" s="401"/>
      <c r="I4762" s="200"/>
      <c r="J4762" s="199"/>
      <c r="L4762" s="401"/>
      <c r="M4762" s="7"/>
      <c r="N4762" s="7"/>
    </row>
    <row r="4763" spans="1:14">
      <c r="A4763" s="126" t="s">
        <v>13422</v>
      </c>
      <c r="B4763" s="126"/>
      <c r="C4763" s="126" t="s">
        <v>14025</v>
      </c>
      <c r="D4763" s="278">
        <f>+VLOOKUP(A4763,'LISTA NACIONAL'!A:B,2,0)</f>
        <v>570.27800000000002</v>
      </c>
      <c r="E4763" s="300">
        <f t="shared" si="75"/>
        <v>690.03638000000001</v>
      </c>
      <c r="G4763" s="485"/>
      <c r="H4763" s="401"/>
      <c r="I4763" s="200"/>
      <c r="J4763" s="199"/>
      <c r="L4763" s="401"/>
      <c r="M4763" s="7"/>
      <c r="N4763" s="7"/>
    </row>
    <row r="4764" spans="1:14">
      <c r="A4764" s="126" t="s">
        <v>13423</v>
      </c>
      <c r="B4764" s="126"/>
      <c r="C4764" s="126" t="s">
        <v>14026</v>
      </c>
      <c r="D4764" s="278">
        <f>+VLOOKUP(A4764,'LISTA NACIONAL'!A:B,2,0)</f>
        <v>732.755</v>
      </c>
      <c r="E4764" s="300">
        <f t="shared" si="75"/>
        <v>886.63355000000001</v>
      </c>
      <c r="G4764" s="485"/>
      <c r="H4764" s="401"/>
      <c r="I4764" s="200"/>
      <c r="J4764" s="199"/>
      <c r="L4764" s="401"/>
      <c r="M4764" s="7"/>
      <c r="N4764" s="7"/>
    </row>
    <row r="4765" spans="1:14">
      <c r="A4765" s="126" t="s">
        <v>13424</v>
      </c>
      <c r="B4765" s="126"/>
      <c r="C4765" s="126" t="s">
        <v>14027</v>
      </c>
      <c r="D4765" s="278">
        <f>+VLOOKUP(A4765,'LISTA NACIONAL'!A:B,2,0)</f>
        <v>640.03899999999999</v>
      </c>
      <c r="E4765" s="300">
        <f t="shared" si="75"/>
        <v>774.44718999999998</v>
      </c>
      <c r="G4765" s="485"/>
      <c r="H4765" s="401"/>
      <c r="I4765" s="200"/>
      <c r="J4765" s="199"/>
      <c r="L4765" s="401"/>
      <c r="M4765" s="7"/>
      <c r="N4765" s="7"/>
    </row>
    <row r="4766" spans="1:14">
      <c r="A4766" s="126" t="s">
        <v>13425</v>
      </c>
      <c r="B4766" s="126"/>
      <c r="C4766" s="126" t="s">
        <v>14028</v>
      </c>
      <c r="D4766" s="278">
        <f>+VLOOKUP(A4766,'LISTA NACIONAL'!A:B,2,0)</f>
        <v>640.03899999999999</v>
      </c>
      <c r="E4766" s="300">
        <f t="shared" si="75"/>
        <v>774.44718999999998</v>
      </c>
      <c r="G4766" s="485"/>
      <c r="H4766" s="401"/>
      <c r="I4766" s="200"/>
      <c r="J4766" s="199"/>
      <c r="L4766" s="401"/>
      <c r="M4766" s="7"/>
      <c r="N4766" s="7"/>
    </row>
    <row r="4767" spans="1:14">
      <c r="A4767" s="126" t="s">
        <v>13426</v>
      </c>
      <c r="B4767" s="126"/>
      <c r="C4767" s="126" t="s">
        <v>14029</v>
      </c>
      <c r="D4767" s="278">
        <f>+VLOOKUP(A4767,'LISTA NACIONAL'!A:B,2,0)</f>
        <v>796.88099999999997</v>
      </c>
      <c r="E4767" s="300">
        <f t="shared" si="75"/>
        <v>964.22600999999997</v>
      </c>
      <c r="G4767" s="485"/>
      <c r="H4767" s="401"/>
      <c r="I4767" s="200"/>
      <c r="J4767" s="199"/>
      <c r="L4767" s="401"/>
      <c r="M4767" s="7"/>
      <c r="N4767" s="7"/>
    </row>
    <row r="4768" spans="1:14" ht="13.5" customHeight="1">
      <c r="A4768" s="126" t="s">
        <v>13427</v>
      </c>
      <c r="B4768" s="126"/>
      <c r="C4768" s="126" t="s">
        <v>14030</v>
      </c>
      <c r="D4768" s="278">
        <f>+VLOOKUP(A4768,'LISTA NACIONAL'!A:B,2,0)</f>
        <v>718.51900000000001</v>
      </c>
      <c r="E4768" s="300">
        <f t="shared" si="75"/>
        <v>869.40798999999993</v>
      </c>
      <c r="G4768" s="485"/>
      <c r="H4768" s="401"/>
      <c r="I4768" s="200"/>
      <c r="J4768" s="199"/>
      <c r="L4768" s="401"/>
      <c r="M4768" s="7"/>
      <c r="N4768" s="7"/>
    </row>
    <row r="4769" spans="1:14" ht="13.5" customHeight="1">
      <c r="A4769" s="126" t="s">
        <v>13428</v>
      </c>
      <c r="B4769" s="126"/>
      <c r="C4769" s="126" t="s">
        <v>14031</v>
      </c>
      <c r="D4769" s="278">
        <f>+VLOOKUP(A4769,'LISTA NACIONAL'!A:B,2,0)</f>
        <v>718.51900000000001</v>
      </c>
      <c r="E4769" s="300">
        <f t="shared" si="75"/>
        <v>869.40798999999993</v>
      </c>
      <c r="G4769" s="485"/>
      <c r="H4769" s="401"/>
      <c r="I4769" s="200"/>
      <c r="J4769" s="199"/>
      <c r="L4769" s="401"/>
      <c r="M4769" s="7"/>
      <c r="N4769" s="7"/>
    </row>
    <row r="4770" spans="1:14" ht="13.5" customHeight="1">
      <c r="A4770" s="126" t="s">
        <v>13429</v>
      </c>
      <c r="B4770" s="126"/>
      <c r="C4770" s="126" t="s">
        <v>14032</v>
      </c>
      <c r="D4770" s="278">
        <f>+VLOOKUP(A4770,'LISTA NACIONAL'!A:B,2,0)</f>
        <v>645.75400000000002</v>
      </c>
      <c r="E4770" s="300">
        <f t="shared" si="75"/>
        <v>781.36234000000002</v>
      </c>
      <c r="G4770" s="485"/>
      <c r="H4770" s="401"/>
      <c r="I4770" s="200"/>
      <c r="J4770" s="199"/>
      <c r="L4770" s="401"/>
      <c r="M4770" s="7"/>
      <c r="N4770" s="7"/>
    </row>
    <row r="4771" spans="1:14" ht="13.5" customHeight="1">
      <c r="A4771" s="126" t="s">
        <v>13430</v>
      </c>
      <c r="B4771" s="126"/>
      <c r="C4771" s="126" t="s">
        <v>14033</v>
      </c>
      <c r="D4771" s="278">
        <f>+VLOOKUP(A4771,'LISTA NACIONAL'!A:B,2,0)</f>
        <v>640.03899999999999</v>
      </c>
      <c r="E4771" s="300">
        <f t="shared" si="75"/>
        <v>774.44718999999998</v>
      </c>
      <c r="G4771" s="485"/>
      <c r="H4771" s="401"/>
      <c r="I4771" s="200"/>
      <c r="J4771" s="199"/>
      <c r="L4771" s="401"/>
      <c r="M4771" s="7"/>
      <c r="N4771" s="7"/>
    </row>
    <row r="4772" spans="1:14" ht="13.5" customHeight="1">
      <c r="A4772" s="126" t="s">
        <v>13431</v>
      </c>
      <c r="B4772" s="126"/>
      <c r="C4772" s="126" t="s">
        <v>14034</v>
      </c>
      <c r="D4772" s="278">
        <f>+VLOOKUP(A4772,'LISTA NACIONAL'!A:B,2,0)</f>
        <v>538.82799999999997</v>
      </c>
      <c r="E4772" s="300">
        <f t="shared" si="75"/>
        <v>651.98187999999993</v>
      </c>
      <c r="G4772" s="485"/>
      <c r="H4772" s="401"/>
      <c r="I4772" s="200"/>
      <c r="J4772" s="199"/>
      <c r="L4772" s="401"/>
      <c r="M4772" s="7"/>
      <c r="N4772" s="7"/>
    </row>
    <row r="4773" spans="1:14" ht="13.5" customHeight="1">
      <c r="A4773" s="126" t="s">
        <v>13432</v>
      </c>
      <c r="B4773" s="126"/>
      <c r="C4773" s="126" t="s">
        <v>14035</v>
      </c>
      <c r="D4773" s="278">
        <f>+VLOOKUP(A4773,'LISTA NACIONAL'!A:B,2,0)</f>
        <v>564.649</v>
      </c>
      <c r="E4773" s="300">
        <f t="shared" si="75"/>
        <v>683.22528999999997</v>
      </c>
      <c r="G4773" s="485"/>
      <c r="H4773" s="401"/>
      <c r="I4773" s="200"/>
      <c r="J4773" s="199"/>
      <c r="L4773" s="401"/>
      <c r="M4773" s="7"/>
      <c r="N4773" s="7"/>
    </row>
    <row r="4774" spans="1:14" ht="13.5" customHeight="1">
      <c r="A4774" s="126" t="s">
        <v>13433</v>
      </c>
      <c r="B4774" s="126"/>
      <c r="C4774" s="126" t="s">
        <v>14036</v>
      </c>
      <c r="D4774" s="278">
        <f>+VLOOKUP(A4774,'LISTA NACIONAL'!A:B,2,0)</f>
        <v>43456.425000000003</v>
      </c>
      <c r="E4774" s="300">
        <f t="shared" si="75"/>
        <v>52582.274250000002</v>
      </c>
      <c r="G4774" s="485"/>
      <c r="H4774" s="401"/>
      <c r="I4774" s="200"/>
      <c r="J4774" s="199"/>
      <c r="L4774" s="401"/>
      <c r="M4774" s="7"/>
      <c r="N4774" s="7"/>
    </row>
    <row r="4775" spans="1:14" ht="13.5" customHeight="1">
      <c r="A4775" s="126" t="s">
        <v>13434</v>
      </c>
      <c r="B4775" s="126"/>
      <c r="C4775" s="126" t="s">
        <v>14037</v>
      </c>
      <c r="D4775" s="278">
        <f>+VLOOKUP(A4775,'LISTA NACIONAL'!A:B,2,0)</f>
        <v>640.03899999999999</v>
      </c>
      <c r="E4775" s="300">
        <f t="shared" si="75"/>
        <v>774.44718999999998</v>
      </c>
      <c r="G4775" s="485"/>
      <c r="H4775" s="401"/>
      <c r="I4775" s="200"/>
      <c r="J4775" s="199"/>
      <c r="L4775" s="401"/>
      <c r="M4775" s="7"/>
      <c r="N4775" s="7"/>
    </row>
    <row r="4776" spans="1:14" ht="13.5" customHeight="1">
      <c r="A4776" s="126" t="s">
        <v>13435</v>
      </c>
      <c r="B4776" s="126"/>
      <c r="C4776" s="126" t="s">
        <v>14038</v>
      </c>
      <c r="D4776" s="278">
        <f>+VLOOKUP(A4776,'LISTA NACIONAL'!A:B,2,0)</f>
        <v>813.93299999999999</v>
      </c>
      <c r="E4776" s="300">
        <f t="shared" si="75"/>
        <v>984.85892999999999</v>
      </c>
      <c r="G4776" s="485"/>
      <c r="H4776" s="401"/>
      <c r="I4776" s="200"/>
      <c r="J4776" s="199"/>
      <c r="L4776" s="401"/>
      <c r="M4776" s="7"/>
      <c r="N4776" s="7"/>
    </row>
    <row r="4777" spans="1:14" ht="13.5" customHeight="1">
      <c r="A4777" s="126" t="s">
        <v>13436</v>
      </c>
      <c r="B4777" s="126"/>
      <c r="C4777" s="126" t="s">
        <v>14039</v>
      </c>
      <c r="D4777" s="278">
        <f>+VLOOKUP(A4777,'LISTA NACIONAL'!A:B,2,0)</f>
        <v>671.30899999999997</v>
      </c>
      <c r="E4777" s="300">
        <f t="shared" si="75"/>
        <v>812.28388999999993</v>
      </c>
      <c r="G4777" s="485"/>
      <c r="H4777" s="401"/>
      <c r="I4777" s="200"/>
      <c r="J4777" s="199"/>
      <c r="L4777" s="401"/>
      <c r="M4777" s="7"/>
      <c r="N4777" s="7"/>
    </row>
    <row r="4778" spans="1:14" ht="13.5" customHeight="1">
      <c r="A4778" s="126" t="s">
        <v>13437</v>
      </c>
      <c r="B4778" s="126"/>
      <c r="C4778" s="126" t="s">
        <v>14040</v>
      </c>
      <c r="D4778" s="278">
        <f>+VLOOKUP(A4778,'LISTA NACIONAL'!A:B,2,0)</f>
        <v>982.23</v>
      </c>
      <c r="E4778" s="300">
        <f t="shared" si="75"/>
        <v>1188.4983</v>
      </c>
      <c r="G4778" s="485"/>
      <c r="H4778" s="401"/>
      <c r="I4778" s="200"/>
      <c r="J4778" s="199"/>
      <c r="L4778" s="401"/>
      <c r="M4778" s="7"/>
      <c r="N4778" s="7"/>
    </row>
    <row r="4779" spans="1:14" ht="13.5" customHeight="1">
      <c r="A4779" s="126" t="s">
        <v>13438</v>
      </c>
      <c r="B4779" s="126"/>
      <c r="C4779" s="126" t="s">
        <v>14041</v>
      </c>
      <c r="D4779" s="278">
        <f>+VLOOKUP(A4779,'LISTA NACIONAL'!A:B,2,0)</f>
        <v>796.88099999999997</v>
      </c>
      <c r="E4779" s="300">
        <f t="shared" si="75"/>
        <v>964.22600999999997</v>
      </c>
      <c r="G4779" s="485"/>
      <c r="H4779" s="401"/>
      <c r="I4779" s="200"/>
      <c r="J4779" s="199"/>
      <c r="L4779" s="401"/>
      <c r="M4779" s="7"/>
      <c r="N4779" s="7"/>
    </row>
    <row r="4780" spans="1:14" ht="13.5" customHeight="1">
      <c r="A4780" s="126" t="s">
        <v>13439</v>
      </c>
      <c r="B4780" s="126"/>
      <c r="C4780" s="126" t="s">
        <v>14042</v>
      </c>
      <c r="D4780" s="278">
        <f>+VLOOKUP(A4780,'LISTA NACIONAL'!A:B,2,0)</f>
        <v>2487.5239999999999</v>
      </c>
      <c r="E4780" s="300">
        <f t="shared" si="75"/>
        <v>3009.9040399999999</v>
      </c>
      <c r="G4780" s="485"/>
      <c r="H4780" s="401"/>
      <c r="I4780" s="200"/>
      <c r="J4780" s="199"/>
      <c r="L4780" s="401"/>
      <c r="M4780" s="7"/>
      <c r="N4780" s="7"/>
    </row>
    <row r="4781" spans="1:14" ht="13.5" customHeight="1">
      <c r="A4781" s="126" t="s">
        <v>13440</v>
      </c>
      <c r="B4781" s="126"/>
      <c r="C4781" s="126" t="s">
        <v>14043</v>
      </c>
      <c r="D4781" s="278">
        <f>+VLOOKUP(A4781,'LISTA NACIONAL'!A:B,2,0)</f>
        <v>640.03899999999999</v>
      </c>
      <c r="E4781" s="300">
        <f t="shared" si="75"/>
        <v>774.44718999999998</v>
      </c>
      <c r="G4781" s="485"/>
      <c r="H4781" s="401"/>
      <c r="I4781" s="200"/>
      <c r="J4781" s="199"/>
      <c r="L4781" s="401"/>
      <c r="M4781" s="7"/>
      <c r="N4781" s="7"/>
    </row>
    <row r="4782" spans="1:14" ht="13.5" customHeight="1">
      <c r="A4782" s="126" t="s">
        <v>13441</v>
      </c>
      <c r="B4782" s="126"/>
      <c r="C4782" s="126" t="s">
        <v>14044</v>
      </c>
      <c r="D4782" s="278">
        <f>+VLOOKUP(A4782,'LISTA NACIONAL'!A:B,2,0)</f>
        <v>608.81899999999996</v>
      </c>
      <c r="E4782" s="300">
        <f t="shared" si="75"/>
        <v>736.67098999999996</v>
      </c>
      <c r="G4782" s="485"/>
      <c r="H4782" s="401"/>
      <c r="I4782" s="200"/>
      <c r="J4782" s="199"/>
      <c r="L4782" s="401"/>
      <c r="M4782" s="7"/>
      <c r="N4782" s="7"/>
    </row>
    <row r="4783" spans="1:14" ht="13.5" customHeight="1">
      <c r="A4783" s="126" t="s">
        <v>13442</v>
      </c>
      <c r="B4783" s="126"/>
      <c r="C4783" s="126" t="s">
        <v>14045</v>
      </c>
      <c r="D4783" s="278">
        <f>+VLOOKUP(A4783,'LISTA NACIONAL'!A:B,2,0)</f>
        <v>2454.558</v>
      </c>
      <c r="E4783" s="300">
        <f t="shared" si="75"/>
        <v>2970.0151799999999</v>
      </c>
      <c r="G4783" s="485"/>
      <c r="H4783" s="401"/>
      <c r="I4783" s="200"/>
      <c r="J4783" s="199"/>
      <c r="L4783" s="401"/>
      <c r="M4783" s="7"/>
      <c r="N4783" s="7"/>
    </row>
    <row r="4784" spans="1:14" ht="13.5" customHeight="1">
      <c r="A4784" s="126" t="s">
        <v>13443</v>
      </c>
      <c r="B4784" s="126"/>
      <c r="C4784" s="126" t="s">
        <v>14046</v>
      </c>
      <c r="D4784" s="278">
        <f>+VLOOKUP(A4784,'LISTA NACIONAL'!A:B,2,0)</f>
        <v>2374.7930000000001</v>
      </c>
      <c r="E4784" s="300">
        <f t="shared" si="75"/>
        <v>2873.49953</v>
      </c>
      <c r="G4784" s="485"/>
      <c r="H4784" s="401"/>
      <c r="I4784" s="200"/>
      <c r="J4784" s="199"/>
      <c r="L4784" s="401"/>
      <c r="M4784" s="7"/>
      <c r="N4784" s="7"/>
    </row>
    <row r="4785" spans="1:14" ht="13.5" customHeight="1">
      <c r="A4785" s="126" t="s">
        <v>13444</v>
      </c>
      <c r="B4785" s="126"/>
      <c r="C4785" s="126" t="s">
        <v>14047</v>
      </c>
      <c r="D4785" s="278">
        <f>+VLOOKUP(A4785,'LISTA NACIONAL'!A:B,2,0)</f>
        <v>4195.2780000000002</v>
      </c>
      <c r="E4785" s="300">
        <f t="shared" si="75"/>
        <v>5076.2863800000005</v>
      </c>
      <c r="G4785" s="485"/>
      <c r="H4785" s="401"/>
      <c r="I4785" s="200"/>
      <c r="J4785" s="199"/>
      <c r="L4785" s="401"/>
      <c r="M4785" s="7"/>
      <c r="N4785" s="7"/>
    </row>
    <row r="4786" spans="1:14" ht="13.5" customHeight="1">
      <c r="A4786" s="126" t="s">
        <v>13445</v>
      </c>
      <c r="B4786" s="126"/>
      <c r="C4786" s="126" t="s">
        <v>14048</v>
      </c>
      <c r="D4786" s="278">
        <f>+VLOOKUP(A4786,'LISTA NACIONAL'!A:B,2,0)</f>
        <v>5374.0770000000002</v>
      </c>
      <c r="E4786" s="300">
        <f t="shared" si="75"/>
        <v>6502.6331700000001</v>
      </c>
      <c r="G4786" s="485"/>
      <c r="H4786" s="401"/>
      <c r="I4786" s="200"/>
      <c r="J4786" s="199"/>
      <c r="L4786" s="401"/>
      <c r="M4786" s="7"/>
      <c r="N4786" s="7"/>
    </row>
    <row r="4787" spans="1:14" ht="13.5" customHeight="1">
      <c r="A4787" s="126" t="s">
        <v>13446</v>
      </c>
      <c r="B4787" s="126"/>
      <c r="C4787" s="126" t="s">
        <v>14049</v>
      </c>
      <c r="D4787" s="278">
        <f>+VLOOKUP(A4787,'LISTA NACIONAL'!A:B,2,0)</f>
        <v>1923.0730000000001</v>
      </c>
      <c r="E4787" s="300">
        <f t="shared" si="75"/>
        <v>2326.91833</v>
      </c>
      <c r="G4787" s="485"/>
      <c r="H4787" s="401"/>
      <c r="I4787" s="200"/>
      <c r="J4787" s="199"/>
      <c r="L4787" s="401"/>
      <c r="M4787" s="7"/>
      <c r="N4787" s="7"/>
    </row>
    <row r="4788" spans="1:14" ht="13.5" customHeight="1">
      <c r="A4788" s="126" t="s">
        <v>13447</v>
      </c>
      <c r="B4788" s="126"/>
      <c r="C4788" s="126" t="s">
        <v>14050</v>
      </c>
      <c r="D4788" s="278">
        <f>+VLOOKUP(A4788,'LISTA NACIONAL'!A:B,2,0)</f>
        <v>1094.82</v>
      </c>
      <c r="E4788" s="300">
        <f t="shared" si="75"/>
        <v>1324.7321999999999</v>
      </c>
      <c r="G4788" s="485"/>
      <c r="H4788" s="401"/>
      <c r="I4788" s="200"/>
      <c r="J4788" s="199"/>
      <c r="L4788" s="401"/>
      <c r="M4788" s="7"/>
      <c r="N4788" s="7"/>
    </row>
    <row r="4789" spans="1:14" ht="13.5" customHeight="1">
      <c r="A4789" s="126" t="s">
        <v>13448</v>
      </c>
      <c r="B4789" s="126"/>
      <c r="C4789" s="126" t="s">
        <v>14051</v>
      </c>
      <c r="D4789" s="278">
        <f>+VLOOKUP(A4789,'LISTA NACIONAL'!A:B,2,0)</f>
        <v>1367.143</v>
      </c>
      <c r="E4789" s="300">
        <f t="shared" si="75"/>
        <v>1654.2430300000001</v>
      </c>
      <c r="G4789" s="485"/>
      <c r="H4789" s="401"/>
      <c r="I4789" s="200"/>
      <c r="J4789" s="199"/>
      <c r="L4789" s="401"/>
      <c r="M4789" s="7"/>
      <c r="N4789" s="7"/>
    </row>
    <row r="4790" spans="1:14" ht="13.5" customHeight="1">
      <c r="A4790" s="126" t="s">
        <v>13449</v>
      </c>
      <c r="B4790" s="126"/>
      <c r="C4790" s="126" t="s">
        <v>14052</v>
      </c>
      <c r="D4790" s="278">
        <f>+VLOOKUP(A4790,'LISTA NACIONAL'!A:B,2,0)</f>
        <v>796.88099999999997</v>
      </c>
      <c r="E4790" s="300">
        <f t="shared" si="75"/>
        <v>964.22600999999997</v>
      </c>
      <c r="G4790" s="485"/>
      <c r="H4790" s="401"/>
      <c r="I4790" s="200"/>
      <c r="J4790" s="199"/>
      <c r="L4790" s="401"/>
      <c r="M4790" s="7"/>
      <c r="N4790" s="7"/>
    </row>
    <row r="4791" spans="1:14" ht="13.5" customHeight="1">
      <c r="A4791" s="126" t="s">
        <v>13450</v>
      </c>
      <c r="B4791" s="126"/>
      <c r="C4791" s="126" t="s">
        <v>14053</v>
      </c>
      <c r="D4791" s="278">
        <f>+VLOOKUP(A4791,'LISTA NACIONAL'!A:B,2,0)</f>
        <v>2554.4340000000002</v>
      </c>
      <c r="E4791" s="300">
        <f t="shared" si="75"/>
        <v>3090.8651400000003</v>
      </c>
      <c r="G4791" s="485"/>
      <c r="H4791" s="401"/>
      <c r="I4791" s="200"/>
      <c r="J4791" s="199"/>
      <c r="L4791" s="401"/>
      <c r="M4791" s="7"/>
      <c r="N4791" s="7"/>
    </row>
    <row r="4792" spans="1:14" ht="13.5" customHeight="1">
      <c r="A4792" s="126" t="s">
        <v>13451</v>
      </c>
      <c r="B4792" s="126"/>
      <c r="C4792" s="126" t="s">
        <v>14054</v>
      </c>
      <c r="D4792" s="278">
        <f>+VLOOKUP(A4792,'LISTA NACIONAL'!A:B,2,0)</f>
        <v>6022.7960000000003</v>
      </c>
      <c r="E4792" s="300">
        <f t="shared" si="75"/>
        <v>7287.5831600000001</v>
      </c>
      <c r="G4792" s="485"/>
      <c r="H4792" s="401"/>
      <c r="I4792" s="200"/>
      <c r="J4792" s="199"/>
      <c r="L4792" s="401"/>
      <c r="M4792" s="7"/>
      <c r="N4792" s="7"/>
    </row>
    <row r="4793" spans="1:14" ht="13.5" customHeight="1">
      <c r="A4793" s="126" t="s">
        <v>13452</v>
      </c>
      <c r="B4793" s="126"/>
      <c r="C4793" s="126" t="s">
        <v>14055</v>
      </c>
      <c r="D4793" s="278">
        <f>+VLOOKUP(A4793,'LISTA NACIONAL'!A:B,2,0)</f>
        <v>1235.9290000000001</v>
      </c>
      <c r="E4793" s="300">
        <f t="shared" si="75"/>
        <v>1495.4740900000002</v>
      </c>
      <c r="G4793" s="485"/>
      <c r="H4793" s="401"/>
      <c r="I4793" s="200"/>
      <c r="J4793" s="199"/>
      <c r="L4793" s="401"/>
      <c r="M4793" s="7"/>
      <c r="N4793" s="7"/>
    </row>
    <row r="4794" spans="1:14" ht="13.5" customHeight="1">
      <c r="A4794" s="126" t="s">
        <v>13453</v>
      </c>
      <c r="B4794" s="126"/>
      <c r="C4794" s="126" t="s">
        <v>14056</v>
      </c>
      <c r="D4794" s="278">
        <f>+VLOOKUP(A4794,'LISTA NACIONAL'!A:B,2,0)</f>
        <v>640.03899999999999</v>
      </c>
      <c r="E4794" s="300">
        <f t="shared" si="75"/>
        <v>774.44718999999998</v>
      </c>
      <c r="G4794" s="485"/>
      <c r="H4794" s="401"/>
      <c r="I4794" s="200"/>
      <c r="J4794" s="199"/>
      <c r="L4794" s="401"/>
      <c r="M4794" s="7"/>
      <c r="N4794" s="7"/>
    </row>
    <row r="4795" spans="1:14" ht="13.5" customHeight="1">
      <c r="A4795" s="126" t="s">
        <v>13454</v>
      </c>
      <c r="B4795" s="126"/>
      <c r="C4795" s="126" t="s">
        <v>14057</v>
      </c>
      <c r="D4795" s="278">
        <f>+VLOOKUP(A4795,'LISTA NACIONAL'!A:B,2,0)</f>
        <v>6184.9669999999996</v>
      </c>
      <c r="E4795" s="300">
        <f t="shared" si="75"/>
        <v>7483.8100699999995</v>
      </c>
      <c r="G4795" s="485"/>
      <c r="H4795" s="401"/>
      <c r="I4795" s="200"/>
      <c r="J4795" s="199"/>
      <c r="L4795" s="401"/>
      <c r="M4795" s="7"/>
      <c r="N4795" s="7"/>
    </row>
    <row r="4796" spans="1:14" ht="13.5" customHeight="1">
      <c r="A4796" s="126" t="s">
        <v>13455</v>
      </c>
      <c r="B4796" s="126"/>
      <c r="C4796" s="126" t="s">
        <v>14058</v>
      </c>
      <c r="D4796" s="278">
        <f>+VLOOKUP(A4796,'LISTA NACIONAL'!A:B,2,0)</f>
        <v>3604.9349999999999</v>
      </c>
      <c r="E4796" s="300">
        <f t="shared" si="75"/>
        <v>4361.9713499999998</v>
      </c>
      <c r="G4796" s="485"/>
      <c r="H4796" s="401"/>
      <c r="I4796" s="200"/>
      <c r="J4796" s="199"/>
      <c r="L4796" s="401"/>
      <c r="M4796" s="7"/>
      <c r="N4796" s="7"/>
    </row>
    <row r="4797" spans="1:14" ht="13.5" customHeight="1">
      <c r="A4797" s="126" t="s">
        <v>13456</v>
      </c>
      <c r="B4797" s="126"/>
      <c r="C4797" s="126" t="s">
        <v>14059</v>
      </c>
      <c r="D4797" s="278">
        <f>+VLOOKUP(A4797,'LISTA NACIONAL'!A:B,2,0)</f>
        <v>4939.1899999999996</v>
      </c>
      <c r="E4797" s="300">
        <f t="shared" si="75"/>
        <v>5976.419899999999</v>
      </c>
      <c r="G4797" s="485"/>
      <c r="H4797" s="401"/>
      <c r="I4797" s="200"/>
      <c r="J4797" s="199"/>
      <c r="L4797" s="401"/>
      <c r="M4797" s="7"/>
      <c r="N4797" s="7"/>
    </row>
    <row r="4798" spans="1:14" ht="13.5" customHeight="1">
      <c r="A4798" s="126" t="s">
        <v>13457</v>
      </c>
      <c r="B4798" s="126"/>
      <c r="C4798" s="126" t="s">
        <v>14060</v>
      </c>
      <c r="D4798" s="278">
        <f>+VLOOKUP(A4798,'LISTA NACIONAL'!A:B,2,0)</f>
        <v>7505.1710000000003</v>
      </c>
      <c r="E4798" s="300">
        <f t="shared" si="75"/>
        <v>9081.2569100000001</v>
      </c>
      <c r="G4798" s="485"/>
      <c r="H4798" s="401"/>
      <c r="I4798" s="200"/>
      <c r="J4798" s="199"/>
      <c r="L4798" s="401"/>
      <c r="M4798" s="7"/>
      <c r="N4798" s="7"/>
    </row>
    <row r="4799" spans="1:14" ht="13.5" customHeight="1">
      <c r="A4799" s="126" t="s">
        <v>13458</v>
      </c>
      <c r="B4799" s="126"/>
      <c r="C4799" s="126" t="s">
        <v>14061</v>
      </c>
      <c r="D4799" s="278">
        <f>+VLOOKUP(A4799,'LISTA NACIONAL'!A:B,2,0)</f>
        <v>704.16300000000001</v>
      </c>
      <c r="E4799" s="300">
        <f t="shared" si="75"/>
        <v>852.03723000000002</v>
      </c>
      <c r="G4799" s="485"/>
      <c r="H4799" s="401"/>
      <c r="I4799" s="200"/>
      <c r="J4799" s="199"/>
      <c r="L4799" s="401"/>
      <c r="M4799" s="7"/>
      <c r="N4799" s="7"/>
    </row>
    <row r="4800" spans="1:14" ht="13.5" customHeight="1">
      <c r="A4800" s="126" t="s">
        <v>13459</v>
      </c>
      <c r="B4800" s="126"/>
      <c r="C4800" s="126" t="s">
        <v>14062</v>
      </c>
      <c r="D4800" s="278">
        <f>+VLOOKUP(A4800,'LISTA NACIONAL'!A:B,2,0)</f>
        <v>1235.9290000000001</v>
      </c>
      <c r="E4800" s="300">
        <f t="shared" si="75"/>
        <v>1495.4740900000002</v>
      </c>
      <c r="G4800" s="485"/>
      <c r="H4800" s="401"/>
      <c r="I4800" s="200"/>
      <c r="J4800" s="199"/>
      <c r="L4800" s="401"/>
      <c r="M4800" s="7"/>
      <c r="N4800" s="7"/>
    </row>
    <row r="4801" spans="1:14" ht="13.5" customHeight="1">
      <c r="A4801" s="126" t="s">
        <v>13460</v>
      </c>
      <c r="B4801" s="126"/>
      <c r="C4801" s="126" t="s">
        <v>14063</v>
      </c>
      <c r="D4801" s="278">
        <f>+VLOOKUP(A4801,'LISTA NACIONAL'!A:B,2,0)</f>
        <v>1294.4190000000001</v>
      </c>
      <c r="E4801" s="300">
        <f t="shared" si="75"/>
        <v>1566.2469900000001</v>
      </c>
      <c r="G4801" s="485"/>
      <c r="H4801" s="401"/>
      <c r="I4801" s="200"/>
      <c r="J4801" s="199"/>
      <c r="L4801" s="401"/>
      <c r="M4801" s="7"/>
      <c r="N4801" s="7"/>
    </row>
    <row r="4802" spans="1:14" ht="13.5" customHeight="1">
      <c r="A4802" s="126" t="s">
        <v>13461</v>
      </c>
      <c r="B4802" s="126"/>
      <c r="C4802" s="126" t="s">
        <v>14064</v>
      </c>
      <c r="D4802" s="278">
        <f>+VLOOKUP(A4802,'LISTA NACIONAL'!A:B,2,0)</f>
        <v>813.93299999999999</v>
      </c>
      <c r="E4802" s="300">
        <f t="shared" si="75"/>
        <v>984.85892999999999</v>
      </c>
      <c r="G4802" s="485"/>
      <c r="H4802" s="401"/>
      <c r="I4802" s="200"/>
      <c r="J4802" s="199"/>
      <c r="L4802" s="401"/>
      <c r="M4802" s="7"/>
      <c r="N4802" s="7"/>
    </row>
    <row r="4803" spans="1:14" ht="13.5" customHeight="1">
      <c r="A4803" s="126" t="s">
        <v>13462</v>
      </c>
      <c r="B4803" s="126"/>
      <c r="C4803" s="126" t="s">
        <v>14065</v>
      </c>
      <c r="D4803" s="278">
        <f>+VLOOKUP(A4803,'LISTA NACIONAL'!A:B,2,0)</f>
        <v>1167.4860000000001</v>
      </c>
      <c r="E4803" s="300">
        <f t="shared" si="75"/>
        <v>1412.65806</v>
      </c>
      <c r="G4803" s="485"/>
      <c r="H4803" s="401"/>
      <c r="I4803" s="200"/>
      <c r="J4803" s="199"/>
      <c r="L4803" s="401"/>
      <c r="M4803" s="7"/>
      <c r="N4803" s="7"/>
    </row>
    <row r="4804" spans="1:14" ht="13.5" customHeight="1">
      <c r="A4804" s="126" t="s">
        <v>13463</v>
      </c>
      <c r="B4804" s="126"/>
      <c r="C4804" s="126" t="s">
        <v>14066</v>
      </c>
      <c r="D4804" s="278">
        <f>+VLOOKUP(A4804,'LISTA NACIONAL'!A:B,2,0)</f>
        <v>1426.95</v>
      </c>
      <c r="E4804" s="300">
        <f t="shared" si="75"/>
        <v>1726.6095</v>
      </c>
      <c r="G4804" s="485"/>
      <c r="H4804" s="401"/>
      <c r="I4804" s="200"/>
      <c r="J4804" s="199"/>
      <c r="L4804" s="401"/>
      <c r="M4804" s="7"/>
      <c r="N4804" s="7"/>
    </row>
    <row r="4805" spans="1:14" ht="13.5" customHeight="1">
      <c r="A4805" s="126" t="s">
        <v>13464</v>
      </c>
      <c r="B4805" s="126"/>
      <c r="C4805" s="126" t="s">
        <v>14067</v>
      </c>
      <c r="D4805" s="278">
        <f>+VLOOKUP(A4805,'LISTA NACIONAL'!A:B,2,0)</f>
        <v>3770.384</v>
      </c>
      <c r="E4805" s="300">
        <f t="shared" si="75"/>
        <v>4562.16464</v>
      </c>
      <c r="G4805" s="485"/>
      <c r="H4805" s="401"/>
      <c r="I4805" s="200"/>
      <c r="J4805" s="199"/>
      <c r="L4805" s="401"/>
      <c r="M4805" s="7"/>
      <c r="N4805" s="7"/>
    </row>
    <row r="4806" spans="1:14" ht="13.5" customHeight="1">
      <c r="A4806" s="126" t="s">
        <v>13465</v>
      </c>
      <c r="B4806" s="126"/>
      <c r="C4806" s="126" t="s">
        <v>14068</v>
      </c>
      <c r="D4806" s="278">
        <f>+VLOOKUP(A4806,'LISTA NACIONAL'!A:B,2,0)</f>
        <v>799.74099999999999</v>
      </c>
      <c r="E4806" s="300">
        <f t="shared" si="75"/>
        <v>967.68660999999997</v>
      </c>
      <c r="G4806" s="485"/>
      <c r="H4806" s="401"/>
      <c r="I4806" s="200"/>
      <c r="J4806" s="199"/>
      <c r="L4806" s="401"/>
      <c r="M4806" s="7"/>
      <c r="N4806" s="7"/>
    </row>
    <row r="4807" spans="1:14" ht="13.5" customHeight="1">
      <c r="A4807" s="126" t="s">
        <v>13466</v>
      </c>
      <c r="B4807" s="126"/>
      <c r="C4807" s="126" t="s">
        <v>14069</v>
      </c>
      <c r="D4807" s="278">
        <f>+VLOOKUP(A4807,'LISTA NACIONAL'!A:B,2,0)</f>
        <v>1609.2809999999999</v>
      </c>
      <c r="E4807" s="300">
        <f t="shared" si="75"/>
        <v>1947.23001</v>
      </c>
      <c r="G4807" s="485"/>
      <c r="H4807" s="401"/>
      <c r="I4807" s="200"/>
      <c r="J4807" s="199"/>
      <c r="L4807" s="401"/>
      <c r="M4807" s="7"/>
      <c r="N4807" s="7"/>
    </row>
    <row r="4808" spans="1:14" ht="13.5" customHeight="1">
      <c r="A4808" s="126" t="s">
        <v>13467</v>
      </c>
      <c r="B4808" s="126"/>
      <c r="C4808" s="126" t="s">
        <v>14070</v>
      </c>
      <c r="D4808" s="278">
        <f>+VLOOKUP(A4808,'LISTA NACIONAL'!A:B,2,0)</f>
        <v>1010.764</v>
      </c>
      <c r="E4808" s="300">
        <f t="shared" si="75"/>
        <v>1223.0244399999999</v>
      </c>
      <c r="G4808" s="485"/>
      <c r="H4808" s="401"/>
      <c r="I4808" s="200"/>
      <c r="J4808" s="199"/>
      <c r="L4808" s="401"/>
      <c r="M4808" s="7"/>
      <c r="N4808" s="7"/>
    </row>
    <row r="4809" spans="1:14" ht="13.5" customHeight="1">
      <c r="A4809" s="126" t="s">
        <v>13468</v>
      </c>
      <c r="B4809" s="126"/>
      <c r="C4809" s="126" t="s">
        <v>14071</v>
      </c>
      <c r="D4809" s="278">
        <f>+VLOOKUP(A4809,'LISTA NACIONAL'!A:B,2,0)</f>
        <v>2024.1369999999999</v>
      </c>
      <c r="E4809" s="300">
        <f t="shared" si="75"/>
        <v>2449.20577</v>
      </c>
      <c r="G4809" s="485"/>
      <c r="H4809" s="401"/>
      <c r="I4809" s="200"/>
      <c r="J4809" s="199"/>
      <c r="L4809" s="401"/>
      <c r="M4809" s="7"/>
      <c r="N4809" s="7"/>
    </row>
    <row r="4810" spans="1:14" ht="13.5" customHeight="1">
      <c r="A4810" s="126" t="s">
        <v>13469</v>
      </c>
      <c r="B4810" s="126"/>
      <c r="C4810" s="126" t="s">
        <v>14072</v>
      </c>
      <c r="D4810" s="278">
        <f>+VLOOKUP(A4810,'LISTA NACIONAL'!A:B,2,0)</f>
        <v>709.91899999999998</v>
      </c>
      <c r="E4810" s="300">
        <f t="shared" si="75"/>
        <v>859.00198999999998</v>
      </c>
      <c r="G4810" s="485"/>
      <c r="H4810" s="401"/>
      <c r="I4810" s="200"/>
      <c r="J4810" s="199"/>
      <c r="L4810" s="401"/>
      <c r="M4810" s="7"/>
      <c r="N4810" s="7"/>
    </row>
    <row r="4811" spans="1:14" ht="13.5" customHeight="1">
      <c r="A4811" s="126" t="s">
        <v>13470</v>
      </c>
      <c r="B4811" s="126"/>
      <c r="C4811" s="126" t="s">
        <v>14073</v>
      </c>
      <c r="D4811" s="278">
        <f>+VLOOKUP(A4811,'LISTA NACIONAL'!A:B,2,0)</f>
        <v>709.91899999999998</v>
      </c>
      <c r="E4811" s="300">
        <f t="shared" si="75"/>
        <v>859.00198999999998</v>
      </c>
      <c r="G4811" s="485"/>
      <c r="H4811" s="401"/>
      <c r="I4811" s="200"/>
      <c r="J4811" s="199"/>
      <c r="L4811" s="401"/>
      <c r="M4811" s="7"/>
      <c r="N4811" s="7"/>
    </row>
    <row r="4812" spans="1:14" ht="13.5" customHeight="1">
      <c r="A4812" s="126" t="s">
        <v>13471</v>
      </c>
      <c r="B4812" s="126"/>
      <c r="C4812" s="126" t="s">
        <v>14074</v>
      </c>
      <c r="D4812" s="278">
        <f>+VLOOKUP(A4812,'LISTA NACIONAL'!A:B,2,0)</f>
        <v>749.81700000000001</v>
      </c>
      <c r="E4812" s="300">
        <f t="shared" si="75"/>
        <v>907.27856999999995</v>
      </c>
      <c r="G4812" s="485"/>
      <c r="H4812" s="401"/>
      <c r="I4812" s="200"/>
      <c r="J4812" s="199"/>
      <c r="L4812" s="401"/>
      <c r="M4812" s="7"/>
      <c r="N4812" s="7"/>
    </row>
    <row r="4813" spans="1:14" ht="13.5" customHeight="1">
      <c r="A4813" s="126" t="s">
        <v>13472</v>
      </c>
      <c r="B4813" s="126"/>
      <c r="C4813" s="126" t="s">
        <v>14075</v>
      </c>
      <c r="D4813" s="278">
        <f>+VLOOKUP(A4813,'LISTA NACIONAL'!A:B,2,0)</f>
        <v>1036.366</v>
      </c>
      <c r="E4813" s="300">
        <f t="shared" si="75"/>
        <v>1254.0028600000001</v>
      </c>
      <c r="G4813" s="485"/>
      <c r="H4813" s="401"/>
      <c r="I4813" s="200"/>
      <c r="J4813" s="199"/>
      <c r="L4813" s="401"/>
      <c r="M4813" s="7"/>
      <c r="N4813" s="7"/>
    </row>
    <row r="4814" spans="1:14" ht="13.5" customHeight="1">
      <c r="A4814" s="126" t="s">
        <v>13473</v>
      </c>
      <c r="B4814" s="126"/>
      <c r="C4814" s="126" t="s">
        <v>14076</v>
      </c>
      <c r="D4814" s="278">
        <f>+VLOOKUP(A4814,'LISTA NACIONAL'!A:B,2,0)</f>
        <v>1157.3900000000001</v>
      </c>
      <c r="E4814" s="300">
        <f t="shared" si="75"/>
        <v>1400.4419</v>
      </c>
      <c r="G4814" s="485"/>
      <c r="H4814" s="401"/>
      <c r="I4814" s="200"/>
      <c r="J4814" s="199"/>
      <c r="L4814" s="401"/>
      <c r="M4814" s="7"/>
      <c r="N4814" s="7"/>
    </row>
    <row r="4815" spans="1:14" ht="13.5" customHeight="1">
      <c r="A4815" s="126" t="s">
        <v>13474</v>
      </c>
      <c r="B4815" s="126"/>
      <c r="C4815" s="126" t="s">
        <v>14077</v>
      </c>
      <c r="D4815" s="278">
        <f>+VLOOKUP(A4815,'LISTA NACIONAL'!A:B,2,0)</f>
        <v>564.649</v>
      </c>
      <c r="E4815" s="300">
        <f t="shared" si="75"/>
        <v>683.22528999999997</v>
      </c>
      <c r="G4815" s="485"/>
      <c r="H4815" s="401"/>
      <c r="I4815" s="200"/>
      <c r="J4815" s="199"/>
      <c r="L4815" s="401"/>
      <c r="M4815" s="7"/>
      <c r="N4815" s="7"/>
    </row>
    <row r="4816" spans="1:14" ht="13.5" customHeight="1">
      <c r="A4816" s="126" t="s">
        <v>13475</v>
      </c>
      <c r="B4816" s="126"/>
      <c r="C4816" s="126" t="s">
        <v>14078</v>
      </c>
      <c r="D4816" s="278">
        <f>+VLOOKUP(A4816,'LISTA NACIONAL'!A:B,2,0)</f>
        <v>1850.279</v>
      </c>
      <c r="E4816" s="300">
        <f t="shared" si="75"/>
        <v>2238.8375900000001</v>
      </c>
      <c r="G4816" s="485"/>
      <c r="H4816" s="401"/>
      <c r="I4816" s="200"/>
      <c r="J4816" s="199"/>
      <c r="L4816" s="401"/>
      <c r="M4816" s="7"/>
      <c r="N4816" s="7"/>
    </row>
    <row r="4817" spans="1:14" ht="13.5" customHeight="1">
      <c r="A4817" s="126" t="s">
        <v>13476</v>
      </c>
      <c r="B4817" s="126"/>
      <c r="C4817" s="126" t="s">
        <v>14079</v>
      </c>
      <c r="D4817" s="278">
        <f>+VLOOKUP(A4817,'LISTA NACIONAL'!A:B,2,0)</f>
        <v>1235.9290000000001</v>
      </c>
      <c r="E4817" s="300">
        <f t="shared" si="75"/>
        <v>1495.4740900000002</v>
      </c>
      <c r="G4817" s="485"/>
      <c r="H4817" s="401"/>
      <c r="I4817" s="200"/>
      <c r="J4817" s="199"/>
      <c r="L4817" s="401"/>
      <c r="M4817" s="7"/>
      <c r="N4817" s="7"/>
    </row>
    <row r="4818" spans="1:14" ht="13.5" customHeight="1">
      <c r="A4818" s="126" t="s">
        <v>13477</v>
      </c>
      <c r="B4818" s="126"/>
      <c r="C4818" s="126" t="s">
        <v>14080</v>
      </c>
      <c r="D4818" s="278">
        <f>+VLOOKUP(A4818,'LISTA NACIONAL'!A:B,2,0)</f>
        <v>1372.6610000000001</v>
      </c>
      <c r="E4818" s="300">
        <f t="shared" si="75"/>
        <v>1660.9198100000001</v>
      </c>
      <c r="G4818" s="485"/>
      <c r="H4818" s="401"/>
      <c r="I4818" s="200"/>
      <c r="J4818" s="199"/>
      <c r="L4818" s="401"/>
      <c r="M4818" s="7"/>
      <c r="N4818" s="7"/>
    </row>
    <row r="4819" spans="1:14" ht="13.5" customHeight="1">
      <c r="A4819" s="126" t="s">
        <v>13478</v>
      </c>
      <c r="B4819" s="126"/>
      <c r="C4819" s="126" t="s">
        <v>14081</v>
      </c>
      <c r="D4819" s="278">
        <f>+VLOOKUP(A4819,'LISTA NACIONAL'!A:B,2,0)</f>
        <v>1094.82</v>
      </c>
      <c r="E4819" s="300">
        <f t="shared" si="75"/>
        <v>1324.7321999999999</v>
      </c>
      <c r="G4819" s="485"/>
      <c r="H4819" s="401"/>
      <c r="I4819" s="200"/>
      <c r="J4819" s="199"/>
      <c r="L4819" s="401"/>
      <c r="M4819" s="7"/>
      <c r="N4819" s="7"/>
    </row>
    <row r="4820" spans="1:14" ht="13.5" customHeight="1">
      <c r="A4820" s="126" t="s">
        <v>13479</v>
      </c>
      <c r="B4820" s="126"/>
      <c r="C4820" s="126" t="s">
        <v>14082</v>
      </c>
      <c r="D4820" s="278">
        <f>+VLOOKUP(A4820,'LISTA NACIONAL'!A:B,2,0)</f>
        <v>813.93299999999999</v>
      </c>
      <c r="E4820" s="300">
        <f t="shared" si="75"/>
        <v>984.85892999999999</v>
      </c>
      <c r="G4820" s="485"/>
      <c r="H4820" s="401"/>
      <c r="I4820" s="200"/>
      <c r="J4820" s="199"/>
      <c r="L4820" s="401"/>
      <c r="M4820" s="7"/>
      <c r="N4820" s="7"/>
    </row>
    <row r="4821" spans="1:14" ht="13.5" customHeight="1">
      <c r="A4821" s="126" t="s">
        <v>13480</v>
      </c>
      <c r="B4821" s="126"/>
      <c r="C4821" s="126" t="s">
        <v>14083</v>
      </c>
      <c r="D4821" s="278">
        <f>+VLOOKUP(A4821,'LISTA NACIONAL'!A:B,2,0)</f>
        <v>2585.9279999999999</v>
      </c>
      <c r="E4821" s="300">
        <f t="shared" si="75"/>
        <v>3128.9728799999998</v>
      </c>
      <c r="G4821" s="485"/>
      <c r="H4821" s="401"/>
      <c r="I4821" s="200"/>
      <c r="J4821" s="199"/>
      <c r="L4821" s="401"/>
      <c r="M4821" s="7"/>
      <c r="N4821" s="7"/>
    </row>
    <row r="4822" spans="1:14" ht="13.5" customHeight="1">
      <c r="A4822" s="126" t="s">
        <v>13481</v>
      </c>
      <c r="B4822" s="126"/>
      <c r="C4822" s="126" t="s">
        <v>3186</v>
      </c>
      <c r="D4822" s="278">
        <f>+VLOOKUP(A4822,'LISTA NACIONAL'!A:B,2,0)</f>
        <v>5090.4049999999997</v>
      </c>
      <c r="E4822" s="300">
        <f t="shared" si="75"/>
        <v>6159.3900499999991</v>
      </c>
      <c r="G4822" s="485"/>
      <c r="H4822" s="401"/>
      <c r="I4822" s="200"/>
      <c r="J4822" s="199"/>
      <c r="L4822" s="401"/>
      <c r="M4822" s="7"/>
      <c r="N4822" s="7"/>
    </row>
    <row r="4823" spans="1:14" ht="13.5" customHeight="1">
      <c r="A4823" s="126" t="s">
        <v>13482</v>
      </c>
      <c r="B4823" s="126"/>
      <c r="C4823" s="126" t="s">
        <v>14084</v>
      </c>
      <c r="D4823" s="278">
        <f>+VLOOKUP(A4823,'LISTA NACIONAL'!A:B,2,0)</f>
        <v>9018.9470000000001</v>
      </c>
      <c r="E4823" s="300">
        <f t="shared" si="75"/>
        <v>10912.925869999999</v>
      </c>
      <c r="G4823" s="485"/>
      <c r="H4823" s="401"/>
      <c r="I4823" s="200"/>
      <c r="J4823" s="199"/>
      <c r="L4823" s="401"/>
      <c r="M4823" s="7"/>
      <c r="N4823" s="7"/>
    </row>
    <row r="4824" spans="1:14" ht="13.5" customHeight="1">
      <c r="A4824" s="126" t="s">
        <v>13483</v>
      </c>
      <c r="B4824" s="126"/>
      <c r="C4824" s="126" t="s">
        <v>14085</v>
      </c>
      <c r="D4824" s="278">
        <f>+VLOOKUP(A4824,'LISTA NACIONAL'!A:B,2,0)</f>
        <v>1274.3969999999999</v>
      </c>
      <c r="E4824" s="300">
        <f t="shared" si="75"/>
        <v>1542.02037</v>
      </c>
      <c r="G4824" s="485"/>
      <c r="H4824" s="401"/>
      <c r="I4824" s="200"/>
      <c r="J4824" s="199"/>
      <c r="L4824" s="401"/>
      <c r="M4824" s="7"/>
      <c r="N4824" s="7"/>
    </row>
    <row r="4825" spans="1:14" ht="13.5" customHeight="1">
      <c r="A4825" s="126" t="s">
        <v>13484</v>
      </c>
      <c r="B4825" s="126"/>
      <c r="C4825" s="126" t="s">
        <v>14086</v>
      </c>
      <c r="D4825" s="278">
        <f>+VLOOKUP(A4825,'LISTA NACIONAL'!A:B,2,0)</f>
        <v>480.31200000000001</v>
      </c>
      <c r="E4825" s="300">
        <f t="shared" si="75"/>
        <v>581.17751999999996</v>
      </c>
      <c r="G4825" s="485"/>
      <c r="H4825" s="401"/>
      <c r="I4825" s="200"/>
      <c r="J4825" s="199"/>
      <c r="L4825" s="401"/>
      <c r="M4825" s="7"/>
      <c r="N4825" s="7"/>
    </row>
    <row r="4826" spans="1:14" ht="13.5" customHeight="1">
      <c r="A4826" s="126" t="s">
        <v>13485</v>
      </c>
      <c r="B4826" s="126"/>
      <c r="C4826" s="126" t="s">
        <v>14087</v>
      </c>
      <c r="D4826" s="278">
        <f>+VLOOKUP(A4826,'LISTA NACIONAL'!A:B,2,0)</f>
        <v>564.649</v>
      </c>
      <c r="E4826" s="300">
        <f t="shared" ref="E4826:E4889" si="76">+D4826*1.21</f>
        <v>683.22528999999997</v>
      </c>
      <c r="G4826" s="485"/>
      <c r="H4826" s="401"/>
      <c r="I4826" s="200"/>
      <c r="J4826" s="199"/>
      <c r="L4826" s="401"/>
      <c r="M4826" s="7"/>
      <c r="N4826" s="7"/>
    </row>
    <row r="4827" spans="1:14" ht="13.5" customHeight="1">
      <c r="A4827" s="126" t="s">
        <v>13486</v>
      </c>
      <c r="B4827" s="126"/>
      <c r="C4827" s="126" t="s">
        <v>14088</v>
      </c>
      <c r="D4827" s="278">
        <f>+VLOOKUP(A4827,'LISTA NACIONAL'!A:B,2,0)</f>
        <v>694.36300000000006</v>
      </c>
      <c r="E4827" s="300">
        <f t="shared" si="76"/>
        <v>840.17923000000008</v>
      </c>
      <c r="G4827" s="485"/>
      <c r="H4827" s="401"/>
      <c r="I4827" s="200"/>
      <c r="J4827" s="199"/>
      <c r="L4827" s="401"/>
      <c r="M4827" s="7"/>
      <c r="N4827" s="7"/>
    </row>
    <row r="4828" spans="1:14" ht="13.5" customHeight="1">
      <c r="A4828" s="126" t="s">
        <v>13487</v>
      </c>
      <c r="B4828" s="126"/>
      <c r="C4828" s="126" t="s">
        <v>14089</v>
      </c>
      <c r="D4828" s="278">
        <f>+VLOOKUP(A4828,'LISTA NACIONAL'!A:B,2,0)</f>
        <v>640.03899999999999</v>
      </c>
      <c r="E4828" s="300">
        <f t="shared" si="76"/>
        <v>774.44718999999998</v>
      </c>
      <c r="G4828" s="485"/>
      <c r="H4828" s="401"/>
      <c r="I4828" s="200"/>
      <c r="J4828" s="199"/>
      <c r="L4828" s="401"/>
      <c r="M4828" s="7"/>
      <c r="N4828" s="7"/>
    </row>
    <row r="4829" spans="1:14" ht="13.5" customHeight="1">
      <c r="A4829" s="126" t="s">
        <v>13488</v>
      </c>
      <c r="B4829" s="126"/>
      <c r="C4829" s="126" t="s">
        <v>14090</v>
      </c>
      <c r="D4829" s="278">
        <f>+VLOOKUP(A4829,'LISTA NACIONAL'!A:B,2,0)</f>
        <v>570.27800000000002</v>
      </c>
      <c r="E4829" s="300">
        <f t="shared" si="76"/>
        <v>690.03638000000001</v>
      </c>
      <c r="G4829" s="485"/>
      <c r="H4829" s="401"/>
      <c r="I4829" s="200"/>
      <c r="J4829" s="199"/>
      <c r="L4829" s="401"/>
      <c r="M4829" s="7"/>
      <c r="N4829" s="7"/>
    </row>
    <row r="4830" spans="1:14" ht="13.5" customHeight="1">
      <c r="A4830" s="126" t="s">
        <v>13489</v>
      </c>
      <c r="B4830" s="126"/>
      <c r="C4830" s="126" t="s">
        <v>14091</v>
      </c>
      <c r="D4830" s="278">
        <f>+VLOOKUP(A4830,'LISTA NACIONAL'!A:B,2,0)</f>
        <v>3298.636</v>
      </c>
      <c r="E4830" s="300">
        <f t="shared" si="76"/>
        <v>3991.3495599999997</v>
      </c>
      <c r="G4830" s="485"/>
      <c r="H4830" s="401"/>
      <c r="I4830" s="200"/>
      <c r="J4830" s="199"/>
      <c r="L4830" s="401"/>
      <c r="M4830" s="7"/>
      <c r="N4830" s="7"/>
    </row>
    <row r="4831" spans="1:14" ht="13.5" customHeight="1">
      <c r="A4831" s="126" t="s">
        <v>13490</v>
      </c>
      <c r="B4831" s="126"/>
      <c r="C4831" s="126" t="s">
        <v>14092</v>
      </c>
      <c r="D4831" s="278">
        <f>+VLOOKUP(A4831,'LISTA NACIONAL'!A:B,2,0)</f>
        <v>802.60699999999997</v>
      </c>
      <c r="E4831" s="300">
        <f t="shared" si="76"/>
        <v>971.15446999999995</v>
      </c>
      <c r="G4831" s="485"/>
      <c r="H4831" s="401"/>
      <c r="I4831" s="200"/>
      <c r="J4831" s="199"/>
      <c r="L4831" s="401"/>
      <c r="M4831" s="7"/>
      <c r="N4831" s="7"/>
    </row>
    <row r="4832" spans="1:14" ht="13.5" customHeight="1">
      <c r="A4832" s="126" t="s">
        <v>13491</v>
      </c>
      <c r="B4832" s="126"/>
      <c r="C4832" s="126" t="s">
        <v>14093</v>
      </c>
      <c r="D4832" s="278">
        <f>+VLOOKUP(A4832,'LISTA NACIONAL'!A:B,2,0)</f>
        <v>926.63699999999994</v>
      </c>
      <c r="E4832" s="300">
        <f t="shared" si="76"/>
        <v>1121.2307699999999</v>
      </c>
      <c r="G4832" s="485"/>
      <c r="H4832" s="401"/>
      <c r="I4832" s="200"/>
      <c r="J4832" s="199"/>
      <c r="L4832" s="401"/>
      <c r="M4832" s="7"/>
      <c r="N4832" s="7"/>
    </row>
    <row r="4833" spans="1:14" ht="13.5" customHeight="1">
      <c r="A4833" s="126" t="s">
        <v>13492</v>
      </c>
      <c r="B4833" s="126"/>
      <c r="C4833" s="126" t="s">
        <v>14094</v>
      </c>
      <c r="D4833" s="278">
        <f>+VLOOKUP(A4833,'LISTA NACIONAL'!A:B,2,0)</f>
        <v>11020.35</v>
      </c>
      <c r="E4833" s="300">
        <f t="shared" si="76"/>
        <v>13334.6235</v>
      </c>
      <c r="G4833" s="485"/>
      <c r="H4833" s="401"/>
      <c r="I4833" s="200"/>
      <c r="J4833" s="199"/>
      <c r="L4833" s="401"/>
      <c r="M4833" s="7"/>
      <c r="N4833" s="7"/>
    </row>
    <row r="4834" spans="1:14" ht="13.5" customHeight="1">
      <c r="A4834" s="126" t="s">
        <v>13493</v>
      </c>
      <c r="B4834" s="126"/>
      <c r="C4834" s="126" t="s">
        <v>14095</v>
      </c>
      <c r="D4834" s="278">
        <f>+VLOOKUP(A4834,'LISTA NACIONAL'!A:B,2,0)</f>
        <v>8271.8439999999991</v>
      </c>
      <c r="E4834" s="300">
        <f t="shared" si="76"/>
        <v>10008.931239999998</v>
      </c>
      <c r="G4834" s="485"/>
      <c r="H4834" s="401"/>
      <c r="I4834" s="200"/>
      <c r="J4834" s="199"/>
      <c r="L4834" s="401"/>
      <c r="M4834" s="7"/>
      <c r="N4834" s="7"/>
    </row>
    <row r="4835" spans="1:14" ht="13.5" customHeight="1">
      <c r="A4835" s="126" t="s">
        <v>13494</v>
      </c>
      <c r="B4835" s="126"/>
      <c r="C4835" s="126" t="s">
        <v>14096</v>
      </c>
      <c r="D4835" s="278">
        <f>+VLOOKUP(A4835,'LISTA NACIONAL'!A:B,2,0)</f>
        <v>9366.768</v>
      </c>
      <c r="E4835" s="300">
        <f t="shared" si="76"/>
        <v>11333.789279999999</v>
      </c>
      <c r="G4835" s="485"/>
      <c r="H4835" s="401"/>
      <c r="I4835" s="200"/>
      <c r="J4835" s="199"/>
      <c r="L4835" s="401"/>
      <c r="M4835" s="7"/>
      <c r="N4835" s="7"/>
    </row>
    <row r="4836" spans="1:14" ht="13.5" customHeight="1">
      <c r="A4836" s="126" t="s">
        <v>13495</v>
      </c>
      <c r="B4836" s="126"/>
      <c r="C4836" s="126" t="s">
        <v>14097</v>
      </c>
      <c r="D4836" s="278">
        <f>+VLOOKUP(A4836,'LISTA NACIONAL'!A:B,2,0)</f>
        <v>1106.269</v>
      </c>
      <c r="E4836" s="300">
        <f t="shared" si="76"/>
        <v>1338.5854899999999</v>
      </c>
      <c r="G4836" s="485"/>
      <c r="H4836" s="401"/>
      <c r="I4836" s="200"/>
      <c r="J4836" s="199"/>
      <c r="L4836" s="401"/>
      <c r="M4836" s="7"/>
      <c r="N4836" s="7"/>
    </row>
    <row r="4837" spans="1:14" ht="13.5" customHeight="1">
      <c r="A4837" s="126" t="s">
        <v>13496</v>
      </c>
      <c r="B4837" s="126"/>
      <c r="C4837" s="126" t="s">
        <v>14098</v>
      </c>
      <c r="D4837" s="278">
        <f>+VLOOKUP(A4837,'LISTA NACIONAL'!A:B,2,0)</f>
        <v>982.23</v>
      </c>
      <c r="E4837" s="300">
        <f t="shared" si="76"/>
        <v>1188.4983</v>
      </c>
      <c r="G4837" s="485"/>
      <c r="H4837" s="401"/>
      <c r="I4837" s="200"/>
      <c r="J4837" s="199"/>
      <c r="L4837" s="401"/>
      <c r="M4837" s="7"/>
      <c r="N4837" s="7"/>
    </row>
    <row r="4838" spans="1:14" ht="13.5" customHeight="1">
      <c r="A4838" s="126" t="s">
        <v>13497</v>
      </c>
      <c r="B4838" s="126"/>
      <c r="C4838" s="126" t="s">
        <v>14099</v>
      </c>
      <c r="D4838" s="278">
        <f>+VLOOKUP(A4838,'LISTA NACIONAL'!A:B,2,0)</f>
        <v>625.83299999999997</v>
      </c>
      <c r="E4838" s="300">
        <f t="shared" si="76"/>
        <v>757.25792999999999</v>
      </c>
      <c r="G4838" s="485"/>
      <c r="H4838" s="401"/>
      <c r="I4838" s="200"/>
      <c r="J4838" s="199"/>
      <c r="L4838" s="401"/>
      <c r="M4838" s="7"/>
      <c r="N4838" s="7"/>
    </row>
    <row r="4839" spans="1:14" ht="13.5" customHeight="1">
      <c r="A4839" s="126" t="s">
        <v>13498</v>
      </c>
      <c r="B4839" s="126"/>
      <c r="C4839" s="126" t="s">
        <v>14100</v>
      </c>
      <c r="D4839" s="278">
        <f>+VLOOKUP(A4839,'LISTA NACIONAL'!A:B,2,0)</f>
        <v>1056.4749999999999</v>
      </c>
      <c r="E4839" s="300">
        <f t="shared" si="76"/>
        <v>1278.3347499999998</v>
      </c>
      <c r="G4839" s="485"/>
      <c r="H4839" s="401"/>
      <c r="I4839" s="200"/>
      <c r="J4839" s="199"/>
      <c r="L4839" s="401"/>
      <c r="M4839" s="7"/>
      <c r="N4839" s="7"/>
    </row>
    <row r="4840" spans="1:14" ht="13.5" customHeight="1">
      <c r="A4840" s="126" t="s">
        <v>13499</v>
      </c>
      <c r="B4840" s="126"/>
      <c r="C4840" s="126" t="s">
        <v>14101</v>
      </c>
      <c r="D4840" s="278">
        <f>+VLOOKUP(A4840,'LISTA NACIONAL'!A:B,2,0)</f>
        <v>3928.65</v>
      </c>
      <c r="E4840" s="300">
        <f t="shared" si="76"/>
        <v>4753.6665000000003</v>
      </c>
      <c r="G4840" s="485"/>
      <c r="H4840" s="401"/>
      <c r="I4840" s="200"/>
      <c r="J4840" s="199"/>
      <c r="L4840" s="401"/>
      <c r="M4840" s="7"/>
      <c r="N4840" s="7"/>
    </row>
    <row r="4841" spans="1:14" ht="13.5" customHeight="1">
      <c r="A4841" s="126" t="s">
        <v>13500</v>
      </c>
      <c r="B4841" s="126"/>
      <c r="C4841" s="126" t="s">
        <v>14102</v>
      </c>
      <c r="D4841" s="278">
        <f>+VLOOKUP(A4841,'LISTA NACIONAL'!A:B,2,0)</f>
        <v>996.34699999999998</v>
      </c>
      <c r="E4841" s="300">
        <f t="shared" si="76"/>
        <v>1205.57987</v>
      </c>
      <c r="G4841" s="485"/>
      <c r="H4841" s="401"/>
      <c r="I4841" s="200"/>
      <c r="J4841" s="199"/>
      <c r="L4841" s="401"/>
      <c r="M4841" s="7"/>
      <c r="N4841" s="7"/>
    </row>
    <row r="4842" spans="1:14" ht="13.5" customHeight="1">
      <c r="A4842" s="126" t="s">
        <v>13501</v>
      </c>
      <c r="B4842" s="126"/>
      <c r="C4842" s="126" t="s">
        <v>14103</v>
      </c>
      <c r="D4842" s="278">
        <f>+VLOOKUP(A4842,'LISTA NACIONAL'!A:B,2,0)</f>
        <v>1126.0509999999999</v>
      </c>
      <c r="E4842" s="300">
        <f t="shared" si="76"/>
        <v>1362.52171</v>
      </c>
      <c r="G4842" s="485"/>
      <c r="H4842" s="401"/>
      <c r="I4842" s="200"/>
      <c r="J4842" s="199"/>
      <c r="L4842" s="401"/>
      <c r="M4842" s="7"/>
      <c r="N4842" s="7"/>
    </row>
    <row r="4843" spans="1:14" ht="13.5" customHeight="1">
      <c r="A4843" s="126" t="s">
        <v>13502</v>
      </c>
      <c r="B4843" s="126"/>
      <c r="C4843" s="126" t="s">
        <v>194</v>
      </c>
      <c r="D4843" s="278">
        <f>+VLOOKUP(A4843,'LISTA NACIONAL'!A:B,2,0)</f>
        <v>4470.1940000000004</v>
      </c>
      <c r="E4843" s="300">
        <f t="shared" si="76"/>
        <v>5408.9347400000006</v>
      </c>
      <c r="G4843" s="485"/>
      <c r="H4843" s="401"/>
      <c r="I4843" s="200"/>
      <c r="J4843" s="199"/>
      <c r="L4843" s="401"/>
      <c r="M4843" s="7"/>
      <c r="N4843" s="7"/>
    </row>
    <row r="4844" spans="1:14" ht="13.5" customHeight="1">
      <c r="A4844" s="126" t="s">
        <v>13503</v>
      </c>
      <c r="B4844" s="126"/>
      <c r="C4844" s="126" t="s">
        <v>14104</v>
      </c>
      <c r="D4844" s="278">
        <f>+VLOOKUP(A4844,'LISTA NACIONAL'!A:B,2,0)</f>
        <v>671.30899999999997</v>
      </c>
      <c r="E4844" s="300">
        <f t="shared" si="76"/>
        <v>812.28388999999993</v>
      </c>
      <c r="G4844" s="485"/>
      <c r="H4844" s="401"/>
      <c r="I4844" s="200"/>
      <c r="J4844" s="199"/>
      <c r="L4844" s="401"/>
      <c r="M4844" s="7"/>
      <c r="N4844" s="7"/>
    </row>
    <row r="4845" spans="1:14" ht="13.5" customHeight="1">
      <c r="A4845" s="126" t="s">
        <v>13504</v>
      </c>
      <c r="B4845" s="126"/>
      <c r="C4845" s="126" t="s">
        <v>194</v>
      </c>
      <c r="D4845" s="278">
        <f>+VLOOKUP(A4845,'LISTA NACIONAL'!A:B,2,0)</f>
        <v>4470.1940000000004</v>
      </c>
      <c r="E4845" s="300">
        <f t="shared" si="76"/>
        <v>5408.9347400000006</v>
      </c>
      <c r="G4845" s="485"/>
      <c r="H4845" s="401"/>
      <c r="I4845" s="200"/>
      <c r="J4845" s="199"/>
      <c r="L4845" s="401"/>
      <c r="M4845" s="7"/>
      <c r="N4845" s="7"/>
    </row>
    <row r="4846" spans="1:14">
      <c r="A4846" s="126" t="s">
        <v>13505</v>
      </c>
      <c r="B4846" s="126"/>
      <c r="C4846" s="126" t="s">
        <v>14105</v>
      </c>
      <c r="D4846" s="278">
        <f>+VLOOKUP(A4846,'LISTA NACIONAL'!A:B,2,0)</f>
        <v>694.36300000000006</v>
      </c>
      <c r="E4846" s="300">
        <f t="shared" si="76"/>
        <v>840.17923000000008</v>
      </c>
      <c r="G4846" s="485"/>
      <c r="H4846" s="401"/>
      <c r="I4846" s="200"/>
      <c r="J4846" s="199"/>
      <c r="L4846" s="401"/>
      <c r="M4846" s="7"/>
      <c r="N4846" s="7"/>
    </row>
    <row r="4847" spans="1:14">
      <c r="A4847" s="126" t="s">
        <v>13506</v>
      </c>
      <c r="B4847" s="126"/>
      <c r="C4847" s="126" t="s">
        <v>14106</v>
      </c>
      <c r="D4847" s="278">
        <f>+VLOOKUP(A4847,'LISTA NACIONAL'!A:B,2,0)</f>
        <v>926.63699999999994</v>
      </c>
      <c r="E4847" s="300">
        <f t="shared" si="76"/>
        <v>1121.2307699999999</v>
      </c>
      <c r="G4847" s="485"/>
      <c r="H4847" s="401"/>
      <c r="I4847" s="200"/>
      <c r="J4847" s="199"/>
      <c r="L4847" s="401"/>
      <c r="M4847" s="7"/>
      <c r="N4847" s="7"/>
    </row>
    <row r="4848" spans="1:14">
      <c r="A4848" s="126" t="s">
        <v>13507</v>
      </c>
      <c r="B4848" s="126"/>
      <c r="C4848" s="126" t="s">
        <v>14107</v>
      </c>
      <c r="D4848" s="278">
        <f>+VLOOKUP(A4848,'LISTA NACIONAL'!A:B,2,0)</f>
        <v>625.83299999999997</v>
      </c>
      <c r="E4848" s="300">
        <f t="shared" si="76"/>
        <v>757.25792999999999</v>
      </c>
      <c r="G4848" s="485"/>
      <c r="H4848" s="401"/>
      <c r="I4848" s="200"/>
      <c r="J4848" s="199"/>
      <c r="L4848" s="401"/>
      <c r="M4848" s="7"/>
      <c r="N4848" s="7"/>
    </row>
    <row r="4849" spans="1:14">
      <c r="A4849" s="126" t="s">
        <v>13508</v>
      </c>
      <c r="B4849" s="126"/>
      <c r="C4849" s="126" t="s">
        <v>14108</v>
      </c>
      <c r="D4849" s="278">
        <f>+VLOOKUP(A4849,'LISTA NACIONAL'!A:B,2,0)</f>
        <v>1059.155</v>
      </c>
      <c r="E4849" s="300">
        <f t="shared" si="76"/>
        <v>1281.57755</v>
      </c>
      <c r="G4849" s="485"/>
      <c r="H4849" s="401"/>
      <c r="I4849" s="200"/>
      <c r="J4849" s="199"/>
      <c r="L4849" s="401"/>
      <c r="M4849" s="7"/>
      <c r="N4849" s="7"/>
    </row>
    <row r="4850" spans="1:14">
      <c r="A4850" s="126" t="s">
        <v>13509</v>
      </c>
      <c r="B4850" s="126"/>
      <c r="C4850" s="126" t="s">
        <v>14109</v>
      </c>
      <c r="D4850" s="278">
        <f>+VLOOKUP(A4850,'LISTA NACIONAL'!A:B,2,0)</f>
        <v>982.23</v>
      </c>
      <c r="E4850" s="300">
        <f t="shared" si="76"/>
        <v>1188.4983</v>
      </c>
      <c r="G4850" s="485"/>
      <c r="H4850" s="401"/>
      <c r="I4850" s="200"/>
      <c r="J4850" s="199"/>
      <c r="L4850" s="401"/>
      <c r="M4850" s="7"/>
      <c r="N4850" s="7"/>
    </row>
    <row r="4851" spans="1:14">
      <c r="A4851" s="126" t="s">
        <v>13510</v>
      </c>
      <c r="B4851" s="126"/>
      <c r="C4851" s="126" t="s">
        <v>14110</v>
      </c>
      <c r="D4851" s="278">
        <f>+VLOOKUP(A4851,'LISTA NACIONAL'!A:B,2,0)</f>
        <v>1459.69</v>
      </c>
      <c r="E4851" s="300">
        <f t="shared" si="76"/>
        <v>1766.2248999999999</v>
      </c>
      <c r="G4851" s="485"/>
      <c r="H4851" s="401"/>
      <c r="I4851" s="200"/>
      <c r="J4851" s="199"/>
      <c r="L4851" s="401"/>
      <c r="M4851" s="7"/>
      <c r="N4851" s="7"/>
    </row>
    <row r="4852" spans="1:14">
      <c r="A4852" s="126" t="s">
        <v>13511</v>
      </c>
      <c r="B4852" s="126"/>
      <c r="C4852" s="126" t="s">
        <v>14111</v>
      </c>
      <c r="D4852" s="278">
        <f>+VLOOKUP(A4852,'LISTA NACIONAL'!A:B,2,0)</f>
        <v>2996.174</v>
      </c>
      <c r="E4852" s="300">
        <f t="shared" si="76"/>
        <v>3625.3705399999999</v>
      </c>
      <c r="G4852" s="485"/>
      <c r="H4852" s="401"/>
      <c r="I4852" s="200"/>
      <c r="J4852" s="199"/>
      <c r="L4852" s="401"/>
      <c r="M4852" s="7"/>
      <c r="N4852" s="7"/>
    </row>
    <row r="4853" spans="1:14">
      <c r="A4853" s="126" t="s">
        <v>13512</v>
      </c>
      <c r="B4853" s="126"/>
      <c r="C4853" s="126" t="s">
        <v>14112</v>
      </c>
      <c r="D4853" s="278">
        <f>+VLOOKUP(A4853,'LISTA NACIONAL'!A:B,2,0)</f>
        <v>1167.4860000000001</v>
      </c>
      <c r="E4853" s="300">
        <f t="shared" si="76"/>
        <v>1412.65806</v>
      </c>
      <c r="G4853" s="485"/>
      <c r="H4853" s="401"/>
      <c r="I4853" s="200"/>
      <c r="J4853" s="199"/>
      <c r="L4853" s="401"/>
      <c r="M4853" s="7"/>
      <c r="N4853" s="7"/>
    </row>
    <row r="4854" spans="1:14">
      <c r="A4854" s="126" t="s">
        <v>13513</v>
      </c>
      <c r="B4854" s="126"/>
      <c r="C4854" s="126" t="s">
        <v>14113</v>
      </c>
      <c r="D4854" s="278">
        <f>+VLOOKUP(A4854,'LISTA NACIONAL'!A:B,2,0)</f>
        <v>2153.982</v>
      </c>
      <c r="E4854" s="300">
        <f t="shared" si="76"/>
        <v>2606.3182200000001</v>
      </c>
      <c r="G4854" s="485"/>
      <c r="H4854" s="401"/>
      <c r="I4854" s="200"/>
      <c r="J4854" s="199"/>
      <c r="L4854" s="401"/>
      <c r="M4854" s="7"/>
      <c r="N4854" s="7"/>
    </row>
    <row r="4855" spans="1:14">
      <c r="A4855" s="126" t="s">
        <v>13514</v>
      </c>
      <c r="B4855" s="126"/>
      <c r="C4855" s="126" t="s">
        <v>14114</v>
      </c>
      <c r="D4855" s="278">
        <f>+VLOOKUP(A4855,'LISTA NACIONAL'!A:B,2,0)</f>
        <v>932.30700000000002</v>
      </c>
      <c r="E4855" s="300">
        <f t="shared" si="76"/>
        <v>1128.0914700000001</v>
      </c>
      <c r="G4855" s="485"/>
      <c r="H4855" s="401"/>
      <c r="I4855" s="200"/>
      <c r="J4855" s="199"/>
      <c r="L4855" s="401"/>
      <c r="M4855" s="7"/>
      <c r="N4855" s="7"/>
    </row>
    <row r="4856" spans="1:14">
      <c r="A4856" s="126" t="s">
        <v>13515</v>
      </c>
      <c r="B4856" s="126"/>
      <c r="C4856" s="126" t="s">
        <v>14115</v>
      </c>
      <c r="D4856" s="278">
        <f>+VLOOKUP(A4856,'LISTA NACIONAL'!A:B,2,0)</f>
        <v>1578.104</v>
      </c>
      <c r="E4856" s="300">
        <f t="shared" si="76"/>
        <v>1909.50584</v>
      </c>
      <c r="G4856" s="485"/>
      <c r="H4856" s="401"/>
      <c r="I4856" s="200"/>
      <c r="J4856" s="199"/>
      <c r="L4856" s="401"/>
      <c r="M4856" s="7"/>
      <c r="N4856" s="7"/>
    </row>
    <row r="4857" spans="1:14">
      <c r="A4857" s="126" t="s">
        <v>13516</v>
      </c>
      <c r="B4857" s="126"/>
      <c r="C4857" s="126" t="s">
        <v>14116</v>
      </c>
      <c r="D4857" s="278">
        <f>+VLOOKUP(A4857,'LISTA NACIONAL'!A:B,2,0)</f>
        <v>541.63</v>
      </c>
      <c r="E4857" s="300">
        <f t="shared" si="76"/>
        <v>655.3723</v>
      </c>
      <c r="G4857" s="485"/>
      <c r="H4857" s="401"/>
      <c r="I4857" s="200"/>
      <c r="J4857" s="199"/>
      <c r="L4857" s="401"/>
      <c r="M4857" s="7"/>
      <c r="N4857" s="7"/>
    </row>
    <row r="4858" spans="1:14">
      <c r="A4858" s="126" t="s">
        <v>13517</v>
      </c>
      <c r="B4858" s="126"/>
      <c r="C4858" s="126" t="s">
        <v>14117</v>
      </c>
      <c r="D4858" s="278">
        <f>+VLOOKUP(A4858,'LISTA NACIONAL'!A:B,2,0)</f>
        <v>853.61900000000003</v>
      </c>
      <c r="E4858" s="300">
        <f t="shared" si="76"/>
        <v>1032.8789899999999</v>
      </c>
      <c r="G4858" s="485"/>
      <c r="H4858" s="401"/>
      <c r="I4858" s="200"/>
      <c r="J4858" s="199"/>
      <c r="L4858" s="401"/>
      <c r="M4858" s="7"/>
      <c r="N4858" s="7"/>
    </row>
    <row r="4859" spans="1:14">
      <c r="A4859" s="126" t="s">
        <v>13518</v>
      </c>
      <c r="B4859" s="126"/>
      <c r="C4859" s="126" t="s">
        <v>14118</v>
      </c>
      <c r="D4859" s="278">
        <f>+VLOOKUP(A4859,'LISTA NACIONAL'!A:B,2,0)</f>
        <v>640.03899999999999</v>
      </c>
      <c r="E4859" s="300">
        <f t="shared" si="76"/>
        <v>774.44718999999998</v>
      </c>
      <c r="G4859" s="485"/>
      <c r="H4859" s="401"/>
      <c r="I4859" s="200"/>
      <c r="J4859" s="199"/>
      <c r="L4859" s="401"/>
      <c r="M4859" s="7"/>
      <c r="N4859" s="7"/>
    </row>
    <row r="4860" spans="1:14">
      <c r="A4860" s="126" t="s">
        <v>13519</v>
      </c>
      <c r="B4860" s="126"/>
      <c r="C4860" s="126" t="s">
        <v>14119</v>
      </c>
      <c r="D4860" s="278">
        <f>+VLOOKUP(A4860,'LISTA NACIONAL'!A:B,2,0)</f>
        <v>640.03899999999999</v>
      </c>
      <c r="E4860" s="300">
        <f t="shared" si="76"/>
        <v>774.44718999999998</v>
      </c>
      <c r="G4860" s="485"/>
      <c r="H4860" s="401"/>
      <c r="I4860" s="200"/>
      <c r="J4860" s="199"/>
      <c r="L4860" s="401"/>
      <c r="M4860" s="7"/>
      <c r="N4860" s="7"/>
    </row>
    <row r="4861" spans="1:14">
      <c r="A4861" s="126" t="s">
        <v>13520</v>
      </c>
      <c r="B4861" s="126"/>
      <c r="C4861" s="126" t="s">
        <v>14120</v>
      </c>
      <c r="D4861" s="278">
        <f>+VLOOKUP(A4861,'LISTA NACIONAL'!A:B,2,0)</f>
        <v>889.447</v>
      </c>
      <c r="E4861" s="300">
        <f t="shared" si="76"/>
        <v>1076.2308699999999</v>
      </c>
      <c r="G4861" s="485"/>
      <c r="H4861" s="401"/>
      <c r="I4861" s="200"/>
      <c r="J4861" s="199"/>
      <c r="L4861" s="401"/>
      <c r="M4861" s="7"/>
      <c r="N4861" s="7"/>
    </row>
    <row r="4862" spans="1:14">
      <c r="A4862" s="126" t="s">
        <v>13521</v>
      </c>
      <c r="B4862" s="126"/>
      <c r="C4862" s="126" t="s">
        <v>14121</v>
      </c>
      <c r="D4862" s="278">
        <f>+VLOOKUP(A4862,'LISTA NACIONAL'!A:B,2,0)</f>
        <v>1157.3900000000001</v>
      </c>
      <c r="E4862" s="300">
        <f t="shared" si="76"/>
        <v>1400.4419</v>
      </c>
      <c r="G4862" s="485"/>
      <c r="H4862" s="401"/>
      <c r="I4862" s="200"/>
      <c r="J4862" s="199"/>
      <c r="L4862" s="401"/>
      <c r="M4862" s="7"/>
      <c r="N4862" s="7"/>
    </row>
    <row r="4863" spans="1:14">
      <c r="A4863" s="126" t="s">
        <v>13522</v>
      </c>
      <c r="B4863" s="126"/>
      <c r="C4863" s="126" t="s">
        <v>14122</v>
      </c>
      <c r="D4863" s="278">
        <f>+VLOOKUP(A4863,'LISTA NACIONAL'!A:B,2,0)</f>
        <v>541.63</v>
      </c>
      <c r="E4863" s="300">
        <f t="shared" si="76"/>
        <v>655.3723</v>
      </c>
      <c r="G4863" s="485"/>
      <c r="H4863" s="401"/>
      <c r="I4863" s="200"/>
      <c r="J4863" s="199"/>
      <c r="L4863" s="401"/>
      <c r="M4863" s="7"/>
      <c r="N4863" s="7"/>
    </row>
    <row r="4864" spans="1:14">
      <c r="A4864" s="126" t="s">
        <v>13523</v>
      </c>
      <c r="B4864" s="126"/>
      <c r="C4864" s="126" t="s">
        <v>3128</v>
      </c>
      <c r="D4864" s="278">
        <f>+VLOOKUP(A4864,'LISTA NACIONAL'!A:B,2,0)</f>
        <v>1080.7059999999999</v>
      </c>
      <c r="E4864" s="300">
        <f t="shared" si="76"/>
        <v>1307.6542599999998</v>
      </c>
      <c r="G4864" s="485"/>
      <c r="H4864" s="401"/>
      <c r="I4864" s="200"/>
      <c r="J4864" s="199"/>
      <c r="L4864" s="401"/>
      <c r="M4864" s="7"/>
      <c r="N4864" s="7"/>
    </row>
    <row r="4865" spans="1:14">
      <c r="A4865" s="126" t="s">
        <v>13524</v>
      </c>
      <c r="B4865" s="126"/>
      <c r="C4865" s="126" t="s">
        <v>14123</v>
      </c>
      <c r="D4865" s="278">
        <f>+VLOOKUP(A4865,'LISTA NACIONAL'!A:B,2,0)</f>
        <v>718.51900000000001</v>
      </c>
      <c r="E4865" s="300">
        <f t="shared" si="76"/>
        <v>869.40798999999993</v>
      </c>
      <c r="G4865" s="485"/>
      <c r="H4865" s="401"/>
      <c r="I4865" s="200"/>
      <c r="J4865" s="199"/>
      <c r="L4865" s="401"/>
      <c r="M4865" s="7"/>
      <c r="N4865" s="7"/>
    </row>
    <row r="4866" spans="1:14">
      <c r="A4866" s="126" t="s">
        <v>13525</v>
      </c>
      <c r="B4866" s="126"/>
      <c r="C4866" s="126" t="s">
        <v>14124</v>
      </c>
      <c r="D4866" s="278">
        <f>+VLOOKUP(A4866,'LISTA NACIONAL'!A:B,2,0)</f>
        <v>3798.9079999999999</v>
      </c>
      <c r="E4866" s="300">
        <f t="shared" si="76"/>
        <v>4596.67868</v>
      </c>
      <c r="G4866" s="485"/>
      <c r="H4866" s="401"/>
      <c r="I4866" s="200"/>
      <c r="J4866" s="199"/>
      <c r="L4866" s="401"/>
      <c r="M4866" s="7"/>
      <c r="N4866" s="7"/>
    </row>
    <row r="4867" spans="1:14">
      <c r="A4867" s="126" t="s">
        <v>13526</v>
      </c>
      <c r="B4867" s="126"/>
      <c r="C4867" s="126" t="s">
        <v>14125</v>
      </c>
      <c r="D4867" s="278">
        <f>+VLOOKUP(A4867,'LISTA NACIONAL'!A:B,2,0)</f>
        <v>1609.2809999999999</v>
      </c>
      <c r="E4867" s="300">
        <f t="shared" si="76"/>
        <v>1947.23001</v>
      </c>
      <c r="G4867" s="485"/>
      <c r="H4867" s="401"/>
      <c r="I4867" s="200"/>
      <c r="J4867" s="199"/>
      <c r="L4867" s="401"/>
      <c r="M4867" s="7"/>
      <c r="N4867" s="7"/>
    </row>
    <row r="4868" spans="1:14">
      <c r="A4868" s="126" t="s">
        <v>13527</v>
      </c>
      <c r="B4868" s="126"/>
      <c r="C4868" s="126" t="s">
        <v>3145</v>
      </c>
      <c r="D4868" s="278">
        <f>+VLOOKUP(A4868,'LISTA NACIONAL'!A:B,2,0)</f>
        <v>3205.835</v>
      </c>
      <c r="E4868" s="300">
        <f t="shared" si="76"/>
        <v>3879.0603499999997</v>
      </c>
      <c r="G4868" s="485"/>
      <c r="H4868" s="401"/>
      <c r="I4868" s="200"/>
      <c r="J4868" s="199"/>
      <c r="L4868" s="401"/>
      <c r="M4868" s="7"/>
      <c r="N4868" s="7"/>
    </row>
    <row r="4869" spans="1:14">
      <c r="A4869" s="126" t="s">
        <v>13528</v>
      </c>
      <c r="B4869" s="126"/>
      <c r="C4869" s="126" t="s">
        <v>14126</v>
      </c>
      <c r="D4869" s="278">
        <f>+VLOOKUP(A4869,'LISTA NACIONAL'!A:B,2,0)</f>
        <v>1036.366</v>
      </c>
      <c r="E4869" s="300">
        <f t="shared" si="76"/>
        <v>1254.0028600000001</v>
      </c>
      <c r="G4869" s="485"/>
      <c r="H4869" s="401"/>
      <c r="I4869" s="200"/>
      <c r="J4869" s="199"/>
      <c r="L4869" s="401"/>
      <c r="M4869" s="7"/>
      <c r="N4869" s="7"/>
    </row>
    <row r="4870" spans="1:14">
      <c r="A4870" s="126" t="s">
        <v>13529</v>
      </c>
      <c r="B4870" s="126"/>
      <c r="C4870" s="126" t="s">
        <v>14127</v>
      </c>
      <c r="D4870" s="278">
        <f>+VLOOKUP(A4870,'LISTA NACIONAL'!A:B,2,0)</f>
        <v>1901.6579999999999</v>
      </c>
      <c r="E4870" s="300">
        <f t="shared" si="76"/>
        <v>2301.0061799999999</v>
      </c>
      <c r="G4870" s="485"/>
      <c r="H4870" s="401"/>
      <c r="I4870" s="200"/>
      <c r="J4870" s="199"/>
      <c r="L4870" s="401"/>
      <c r="M4870" s="7"/>
      <c r="N4870" s="7"/>
    </row>
    <row r="4871" spans="1:14">
      <c r="A4871" s="126" t="s">
        <v>13530</v>
      </c>
      <c r="B4871" s="126"/>
      <c r="C4871" s="126" t="s">
        <v>14128</v>
      </c>
      <c r="D4871" s="278">
        <f>+VLOOKUP(A4871,'LISTA NACIONAL'!A:B,2,0)</f>
        <v>9024.8259999999991</v>
      </c>
      <c r="E4871" s="300">
        <f t="shared" si="76"/>
        <v>10920.039459999998</v>
      </c>
      <c r="G4871" s="485"/>
      <c r="H4871" s="401"/>
      <c r="I4871" s="200"/>
      <c r="J4871" s="199"/>
      <c r="L4871" s="401"/>
      <c r="M4871" s="7"/>
      <c r="N4871" s="7"/>
    </row>
    <row r="4872" spans="1:14">
      <c r="A4872" s="126" t="s">
        <v>13531</v>
      </c>
      <c r="B4872" s="126"/>
      <c r="C4872" s="126" t="s">
        <v>14129</v>
      </c>
      <c r="D4872" s="278">
        <f>+VLOOKUP(A4872,'LISTA NACIONAL'!A:B,2,0)</f>
        <v>718.51900000000001</v>
      </c>
      <c r="E4872" s="300">
        <f t="shared" si="76"/>
        <v>869.40798999999993</v>
      </c>
      <c r="G4872" s="485"/>
      <c r="H4872" s="401"/>
      <c r="I4872" s="200"/>
      <c r="J4872" s="199"/>
      <c r="L4872" s="401"/>
      <c r="M4872" s="7"/>
      <c r="N4872" s="7"/>
    </row>
    <row r="4873" spans="1:14">
      <c r="A4873" s="126" t="s">
        <v>13532</v>
      </c>
      <c r="B4873" s="126"/>
      <c r="C4873" s="126" t="s">
        <v>14130</v>
      </c>
      <c r="D4873" s="278">
        <f>+VLOOKUP(A4873,'LISTA NACIONAL'!A:B,2,0)</f>
        <v>1181.7139999999999</v>
      </c>
      <c r="E4873" s="300">
        <f t="shared" si="76"/>
        <v>1429.8739399999999</v>
      </c>
      <c r="G4873" s="485"/>
      <c r="H4873" s="401"/>
      <c r="I4873" s="200"/>
      <c r="J4873" s="199"/>
      <c r="L4873" s="401"/>
      <c r="M4873" s="7"/>
      <c r="N4873" s="7"/>
    </row>
    <row r="4874" spans="1:14">
      <c r="A4874" s="126" t="s">
        <v>13533</v>
      </c>
      <c r="B4874" s="126"/>
      <c r="C4874" s="126" t="s">
        <v>14131</v>
      </c>
      <c r="D4874" s="278">
        <f>+VLOOKUP(A4874,'LISTA NACIONAL'!A:B,2,0)</f>
        <v>2347.663</v>
      </c>
      <c r="E4874" s="300">
        <f t="shared" si="76"/>
        <v>2840.6722300000001</v>
      </c>
      <c r="G4874" s="485"/>
      <c r="H4874" s="401"/>
      <c r="I4874" s="200"/>
      <c r="J4874" s="199"/>
      <c r="L4874" s="401"/>
      <c r="M4874" s="7"/>
      <c r="N4874" s="7"/>
    </row>
    <row r="4875" spans="1:14">
      <c r="A4875" s="126" t="s">
        <v>13534</v>
      </c>
      <c r="B4875" s="126"/>
      <c r="C4875" s="126" t="s">
        <v>14132</v>
      </c>
      <c r="D4875" s="278">
        <f>+VLOOKUP(A4875,'LISTA NACIONAL'!A:B,2,0)</f>
        <v>848.22500000000002</v>
      </c>
      <c r="E4875" s="300">
        <f t="shared" si="76"/>
        <v>1026.3522499999999</v>
      </c>
      <c r="G4875" s="485"/>
      <c r="H4875" s="401"/>
      <c r="I4875" s="200"/>
      <c r="J4875" s="199"/>
      <c r="L4875" s="401"/>
      <c r="M4875" s="7"/>
      <c r="N4875" s="7"/>
    </row>
    <row r="4876" spans="1:14">
      <c r="A4876" s="126" t="s">
        <v>13535</v>
      </c>
      <c r="B4876" s="126"/>
      <c r="C4876" s="126" t="s">
        <v>14133</v>
      </c>
      <c r="D4876" s="278">
        <f>+VLOOKUP(A4876,'LISTA NACIONAL'!A:B,2,0)</f>
        <v>1662.0029999999999</v>
      </c>
      <c r="E4876" s="300">
        <f t="shared" si="76"/>
        <v>2011.0236299999999</v>
      </c>
      <c r="G4876" s="485"/>
      <c r="H4876" s="401"/>
      <c r="I4876" s="200"/>
      <c r="J4876" s="199"/>
      <c r="L4876" s="401"/>
      <c r="M4876" s="7"/>
      <c r="N4876" s="7"/>
    </row>
    <row r="4877" spans="1:14">
      <c r="A4877" s="126" t="s">
        <v>13536</v>
      </c>
      <c r="B4877" s="126"/>
      <c r="C4877" s="126" t="s">
        <v>14134</v>
      </c>
      <c r="D4877" s="278">
        <f>+VLOOKUP(A4877,'LISTA NACIONAL'!A:B,2,0)</f>
        <v>611.60699999999997</v>
      </c>
      <c r="E4877" s="300">
        <f t="shared" si="76"/>
        <v>740.04446999999993</v>
      </c>
      <c r="G4877" s="485"/>
      <c r="H4877" s="401"/>
      <c r="I4877" s="200"/>
      <c r="J4877" s="199"/>
      <c r="L4877" s="401"/>
      <c r="M4877" s="7"/>
      <c r="N4877" s="7"/>
    </row>
    <row r="4878" spans="1:14">
      <c r="A4878" s="126" t="s">
        <v>13537</v>
      </c>
      <c r="B4878" s="126"/>
      <c r="C4878" s="126" t="s">
        <v>14135</v>
      </c>
      <c r="D4878" s="278">
        <f>+VLOOKUP(A4878,'LISTA NACIONAL'!A:B,2,0)</f>
        <v>718.51900000000001</v>
      </c>
      <c r="E4878" s="300">
        <f t="shared" si="76"/>
        <v>869.40798999999993</v>
      </c>
      <c r="G4878" s="485"/>
      <c r="H4878" s="401"/>
      <c r="I4878" s="200"/>
      <c r="J4878" s="199"/>
      <c r="L4878" s="401"/>
      <c r="M4878" s="7"/>
      <c r="N4878" s="7"/>
    </row>
    <row r="4879" spans="1:14">
      <c r="A4879" s="126" t="s">
        <v>13538</v>
      </c>
      <c r="B4879" s="126"/>
      <c r="C4879" s="126" t="s">
        <v>14136</v>
      </c>
      <c r="D4879" s="278">
        <f>+VLOOKUP(A4879,'LISTA NACIONAL'!A:B,2,0)</f>
        <v>1184.6089999999999</v>
      </c>
      <c r="E4879" s="300">
        <f t="shared" si="76"/>
        <v>1433.3768899999998</v>
      </c>
      <c r="G4879" s="485"/>
      <c r="H4879" s="401"/>
      <c r="I4879" s="200"/>
      <c r="J4879" s="199"/>
      <c r="L4879" s="401"/>
      <c r="M4879" s="7"/>
      <c r="N4879" s="7"/>
    </row>
    <row r="4880" spans="1:14">
      <c r="A4880" s="126" t="s">
        <v>13539</v>
      </c>
      <c r="B4880" s="126"/>
      <c r="C4880" s="126" t="s">
        <v>14137</v>
      </c>
      <c r="D4880" s="278">
        <f>+VLOOKUP(A4880,'LISTA NACIONAL'!A:B,2,0)</f>
        <v>2347.663</v>
      </c>
      <c r="E4880" s="300">
        <f t="shared" si="76"/>
        <v>2840.6722300000001</v>
      </c>
      <c r="G4880" s="485"/>
      <c r="H4880" s="401"/>
      <c r="I4880" s="200"/>
      <c r="J4880" s="199"/>
      <c r="L4880" s="401"/>
      <c r="M4880" s="7"/>
      <c r="N4880" s="7"/>
    </row>
    <row r="4881" spans="1:14">
      <c r="A4881" s="126" t="s">
        <v>13540</v>
      </c>
      <c r="B4881" s="126"/>
      <c r="C4881" s="126" t="s">
        <v>14138</v>
      </c>
      <c r="D4881" s="278">
        <f>+VLOOKUP(A4881,'LISTA NACIONAL'!A:B,2,0)</f>
        <v>645.75400000000002</v>
      </c>
      <c r="E4881" s="300">
        <f t="shared" si="76"/>
        <v>781.36234000000002</v>
      </c>
      <c r="G4881" s="485"/>
      <c r="H4881" s="401"/>
      <c r="I4881" s="200"/>
      <c r="J4881" s="199"/>
      <c r="L4881" s="401"/>
      <c r="M4881" s="7"/>
      <c r="N4881" s="7"/>
    </row>
    <row r="4882" spans="1:14">
      <c r="A4882" s="126" t="s">
        <v>13541</v>
      </c>
      <c r="B4882" s="126"/>
      <c r="C4882" s="126" t="s">
        <v>14139</v>
      </c>
      <c r="D4882" s="278">
        <f>+VLOOKUP(A4882,'LISTA NACIONAL'!A:B,2,0)</f>
        <v>3150.3339999999998</v>
      </c>
      <c r="E4882" s="300">
        <f t="shared" si="76"/>
        <v>3811.9041399999996</v>
      </c>
      <c r="G4882" s="485"/>
      <c r="H4882" s="401"/>
      <c r="I4882" s="200"/>
      <c r="J4882" s="199"/>
      <c r="L4882" s="401"/>
      <c r="M4882" s="7"/>
      <c r="N4882" s="7"/>
    </row>
    <row r="4883" spans="1:14">
      <c r="A4883" s="126" t="s">
        <v>13542</v>
      </c>
      <c r="B4883" s="126"/>
      <c r="C4883" s="126" t="s">
        <v>14140</v>
      </c>
      <c r="D4883" s="278">
        <f>+VLOOKUP(A4883,'LISTA NACIONAL'!A:B,2,0)</f>
        <v>1280.229</v>
      </c>
      <c r="E4883" s="300">
        <f t="shared" si="76"/>
        <v>1549.07709</v>
      </c>
      <c r="G4883" s="485"/>
      <c r="H4883" s="401"/>
      <c r="I4883" s="200"/>
      <c r="J4883" s="199"/>
      <c r="L4883" s="401"/>
      <c r="M4883" s="7"/>
      <c r="N4883" s="7"/>
    </row>
    <row r="4884" spans="1:14">
      <c r="A4884" s="126" t="s">
        <v>13543</v>
      </c>
      <c r="B4884" s="126"/>
      <c r="C4884" s="126" t="s">
        <v>3186</v>
      </c>
      <c r="D4884" s="278">
        <f>+VLOOKUP(A4884,'LISTA NACIONAL'!A:B,2,0)</f>
        <v>5929.9139999999998</v>
      </c>
      <c r="E4884" s="300">
        <f t="shared" si="76"/>
        <v>7175.1959399999996</v>
      </c>
      <c r="G4884" s="485"/>
      <c r="H4884" s="401"/>
      <c r="I4884" s="200"/>
      <c r="J4884" s="199"/>
      <c r="L4884" s="401"/>
      <c r="M4884" s="7"/>
      <c r="N4884" s="7"/>
    </row>
    <row r="4885" spans="1:14">
      <c r="A4885" s="126" t="s">
        <v>13544</v>
      </c>
      <c r="B4885" s="126"/>
      <c r="C4885" s="126" t="s">
        <v>14141</v>
      </c>
      <c r="D4885" s="278">
        <f>+VLOOKUP(A4885,'LISTA NACIONAL'!A:B,2,0)</f>
        <v>1496.808</v>
      </c>
      <c r="E4885" s="300">
        <f t="shared" si="76"/>
        <v>1811.13768</v>
      </c>
      <c r="G4885" s="485"/>
      <c r="H4885" s="401"/>
      <c r="I4885" s="200"/>
      <c r="J4885" s="199"/>
      <c r="L4885" s="401"/>
      <c r="M4885" s="7"/>
      <c r="N4885" s="7"/>
    </row>
    <row r="4886" spans="1:14">
      <c r="A4886" s="126" t="s">
        <v>13545</v>
      </c>
      <c r="B4886" s="126"/>
      <c r="C4886" s="126" t="s">
        <v>3128</v>
      </c>
      <c r="D4886" s="278">
        <f>+VLOOKUP(A4886,'LISTA NACIONAL'!A:B,2,0)</f>
        <v>2965.0619999999999</v>
      </c>
      <c r="E4886" s="300">
        <f t="shared" si="76"/>
        <v>3587.7250199999999</v>
      </c>
      <c r="G4886" s="485"/>
      <c r="H4886" s="401"/>
      <c r="I4886" s="200"/>
      <c r="J4886" s="199"/>
      <c r="L4886" s="401"/>
      <c r="M4886" s="7"/>
      <c r="N4886" s="7"/>
    </row>
    <row r="4887" spans="1:14">
      <c r="A4887" s="126" t="s">
        <v>13546</v>
      </c>
      <c r="B4887" s="126"/>
      <c r="C4887" s="126" t="s">
        <v>14142</v>
      </c>
      <c r="D4887" s="278">
        <f>+VLOOKUP(A4887,'LISTA NACIONAL'!A:B,2,0)</f>
        <v>625.83299999999997</v>
      </c>
      <c r="E4887" s="300">
        <f t="shared" si="76"/>
        <v>757.25792999999999</v>
      </c>
      <c r="G4887" s="485"/>
      <c r="H4887" s="401"/>
      <c r="I4887" s="200"/>
      <c r="J4887" s="199"/>
      <c r="L4887" s="401"/>
      <c r="M4887" s="7"/>
      <c r="N4887" s="7"/>
    </row>
    <row r="4888" spans="1:14">
      <c r="A4888" s="126" t="s">
        <v>13547</v>
      </c>
      <c r="B4888" s="126"/>
      <c r="C4888" s="126" t="s">
        <v>14143</v>
      </c>
      <c r="D4888" s="278">
        <f>+VLOOKUP(A4888,'LISTA NACIONAL'!A:B,2,0)</f>
        <v>1050.6410000000001</v>
      </c>
      <c r="E4888" s="300">
        <f t="shared" si="76"/>
        <v>1271.2756100000001</v>
      </c>
      <c r="G4888" s="485"/>
      <c r="H4888" s="401"/>
      <c r="I4888" s="200"/>
      <c r="J4888" s="199"/>
      <c r="L4888" s="401"/>
      <c r="M4888" s="7"/>
      <c r="N4888" s="7"/>
    </row>
    <row r="4889" spans="1:14">
      <c r="A4889" s="126" t="s">
        <v>13548</v>
      </c>
      <c r="B4889" s="126"/>
      <c r="C4889" s="126" t="s">
        <v>3186</v>
      </c>
      <c r="D4889" s="278">
        <f>+VLOOKUP(A4889,'LISTA NACIONAL'!A:B,2,0)</f>
        <v>1181.7139999999999</v>
      </c>
      <c r="E4889" s="300">
        <f t="shared" si="76"/>
        <v>1429.8739399999999</v>
      </c>
      <c r="G4889" s="485"/>
      <c r="H4889" s="401"/>
      <c r="I4889" s="200"/>
      <c r="J4889" s="199"/>
      <c r="L4889" s="401"/>
      <c r="M4889" s="7"/>
      <c r="N4889" s="7"/>
    </row>
    <row r="4890" spans="1:14">
      <c r="A4890" s="126" t="s">
        <v>13549</v>
      </c>
      <c r="B4890" s="126"/>
      <c r="C4890" s="126" t="s">
        <v>14144</v>
      </c>
      <c r="D4890" s="278">
        <f>+VLOOKUP(A4890,'LISTA NACIONAL'!A:B,2,0)</f>
        <v>848.22500000000002</v>
      </c>
      <c r="E4890" s="300">
        <f t="shared" ref="E4890:E4934" si="77">+D4890*1.21</f>
        <v>1026.3522499999999</v>
      </c>
      <c r="G4890" s="485"/>
      <c r="H4890" s="401"/>
      <c r="I4890" s="200"/>
      <c r="J4890" s="199"/>
      <c r="L4890" s="401"/>
      <c r="M4890" s="7"/>
      <c r="N4890" s="7"/>
    </row>
    <row r="4891" spans="1:14">
      <c r="A4891" s="126" t="s">
        <v>13550</v>
      </c>
      <c r="B4891" s="126"/>
      <c r="C4891" s="126" t="s">
        <v>14145</v>
      </c>
      <c r="D4891" s="278">
        <f>+VLOOKUP(A4891,'LISTA NACIONAL'!A:B,2,0)</f>
        <v>848.22500000000002</v>
      </c>
      <c r="E4891" s="300">
        <f t="shared" si="77"/>
        <v>1026.3522499999999</v>
      </c>
      <c r="G4891" s="485"/>
      <c r="H4891" s="401"/>
      <c r="I4891" s="200"/>
      <c r="J4891" s="199"/>
      <c r="L4891" s="401"/>
      <c r="M4891" s="7"/>
      <c r="N4891" s="7"/>
    </row>
    <row r="4892" spans="1:14">
      <c r="A4892" s="126" t="s">
        <v>13551</v>
      </c>
      <c r="B4892" s="126"/>
      <c r="C4892" s="126" t="s">
        <v>14146</v>
      </c>
      <c r="D4892" s="278">
        <f>+VLOOKUP(A4892,'LISTA NACIONAL'!A:B,2,0)</f>
        <v>1636.6289999999999</v>
      </c>
      <c r="E4892" s="300">
        <f t="shared" si="77"/>
        <v>1980.3210899999999</v>
      </c>
      <c r="G4892" s="485"/>
      <c r="H4892" s="401"/>
      <c r="I4892" s="200"/>
      <c r="J4892" s="199"/>
      <c r="L4892" s="401"/>
      <c r="M4892" s="7"/>
      <c r="N4892" s="7"/>
    </row>
    <row r="4893" spans="1:14">
      <c r="A4893" s="126" t="s">
        <v>13552</v>
      </c>
      <c r="B4893" s="126"/>
      <c r="C4893" s="126" t="s">
        <v>14147</v>
      </c>
      <c r="D4893" s="278">
        <f>+VLOOKUP(A4893,'LISTA NACIONAL'!A:B,2,0)</f>
        <v>718.51900000000001</v>
      </c>
      <c r="E4893" s="300">
        <f t="shared" si="77"/>
        <v>869.40798999999993</v>
      </c>
      <c r="G4893" s="485"/>
      <c r="H4893" s="401"/>
      <c r="I4893" s="200"/>
      <c r="J4893" s="199"/>
      <c r="L4893" s="401"/>
      <c r="M4893" s="7"/>
      <c r="N4893" s="7"/>
    </row>
    <row r="4894" spans="1:14">
      <c r="A4894" s="126" t="s">
        <v>13553</v>
      </c>
      <c r="B4894" s="126"/>
      <c r="C4894" s="126" t="s">
        <v>14148</v>
      </c>
      <c r="D4894" s="278">
        <f>+VLOOKUP(A4894,'LISTA NACIONAL'!A:B,2,0)</f>
        <v>3479.627</v>
      </c>
      <c r="E4894" s="300">
        <f t="shared" si="77"/>
        <v>4210.3486699999994</v>
      </c>
      <c r="G4894" s="485"/>
      <c r="H4894" s="401"/>
      <c r="I4894" s="200"/>
      <c r="J4894" s="199"/>
      <c r="L4894" s="401"/>
      <c r="M4894" s="7"/>
      <c r="N4894" s="7"/>
    </row>
    <row r="4895" spans="1:14">
      <c r="A4895" s="126" t="s">
        <v>13554</v>
      </c>
      <c r="B4895" s="126"/>
      <c r="C4895" s="126" t="s">
        <v>14149</v>
      </c>
      <c r="D4895" s="278">
        <f>+VLOOKUP(A4895,'LISTA NACIONAL'!A:B,2,0)</f>
        <v>1665.0160000000001</v>
      </c>
      <c r="E4895" s="300">
        <f t="shared" si="77"/>
        <v>2014.6693600000001</v>
      </c>
      <c r="G4895" s="485"/>
      <c r="H4895" s="401"/>
      <c r="I4895" s="200"/>
      <c r="J4895" s="199"/>
      <c r="L4895" s="401"/>
      <c r="M4895" s="7"/>
      <c r="N4895" s="7"/>
    </row>
    <row r="4896" spans="1:14">
      <c r="A4896" s="126" t="s">
        <v>13555</v>
      </c>
      <c r="B4896" s="126"/>
      <c r="C4896" s="126" t="s">
        <v>14150</v>
      </c>
      <c r="D4896" s="278">
        <f>+VLOOKUP(A4896,'LISTA NACIONAL'!A:B,2,0)</f>
        <v>701.23599999999999</v>
      </c>
      <c r="E4896" s="300">
        <f t="shared" si="77"/>
        <v>848.49555999999995</v>
      </c>
      <c r="G4896" s="485"/>
      <c r="H4896" s="401"/>
      <c r="I4896" s="200"/>
      <c r="J4896" s="199"/>
      <c r="L4896" s="401"/>
      <c r="M4896" s="7"/>
      <c r="N4896" s="7"/>
    </row>
    <row r="4897" spans="1:14">
      <c r="A4897" s="126" t="s">
        <v>13556</v>
      </c>
      <c r="B4897" s="126"/>
      <c r="C4897" s="126" t="s">
        <v>14151</v>
      </c>
      <c r="D4897" s="278">
        <f>+VLOOKUP(A4897,'LISTA NACIONAL'!A:B,2,0)</f>
        <v>625.83299999999997</v>
      </c>
      <c r="E4897" s="300">
        <f t="shared" si="77"/>
        <v>757.25792999999999</v>
      </c>
      <c r="G4897" s="485"/>
      <c r="H4897" s="401"/>
      <c r="I4897" s="200"/>
      <c r="J4897" s="199"/>
      <c r="L4897" s="401"/>
      <c r="M4897" s="7"/>
      <c r="N4897" s="7"/>
    </row>
    <row r="4898" spans="1:14">
      <c r="A4898" s="126" t="s">
        <v>13557</v>
      </c>
      <c r="B4898" s="126"/>
      <c r="C4898" s="126" t="s">
        <v>14152</v>
      </c>
      <c r="D4898" s="278">
        <f>+VLOOKUP(A4898,'LISTA NACIONAL'!A:B,2,0)</f>
        <v>796.88099999999997</v>
      </c>
      <c r="E4898" s="300">
        <f t="shared" si="77"/>
        <v>964.22600999999997</v>
      </c>
      <c r="G4898" s="485"/>
      <c r="H4898" s="401"/>
      <c r="I4898" s="200"/>
      <c r="J4898" s="199"/>
      <c r="L4898" s="401"/>
      <c r="M4898" s="7"/>
      <c r="N4898" s="7"/>
    </row>
    <row r="4899" spans="1:14">
      <c r="A4899" s="126" t="s">
        <v>13558</v>
      </c>
      <c r="B4899" s="126"/>
      <c r="C4899" s="126" t="s">
        <v>14153</v>
      </c>
      <c r="D4899" s="278">
        <f>+VLOOKUP(A4899,'LISTA NACIONAL'!A:B,2,0)</f>
        <v>718.51900000000001</v>
      </c>
      <c r="E4899" s="300">
        <f t="shared" si="77"/>
        <v>869.40798999999993</v>
      </c>
      <c r="G4899" s="485"/>
      <c r="H4899" s="401"/>
      <c r="I4899" s="200"/>
      <c r="J4899" s="199"/>
      <c r="L4899" s="401"/>
      <c r="M4899" s="7"/>
      <c r="N4899" s="7"/>
    </row>
    <row r="4900" spans="1:14">
      <c r="A4900" s="126" t="s">
        <v>13559</v>
      </c>
      <c r="B4900" s="126"/>
      <c r="C4900" s="126" t="s">
        <v>14154</v>
      </c>
      <c r="D4900" s="278">
        <f>+VLOOKUP(A4900,'LISTA NACIONAL'!A:B,2,0)</f>
        <v>883.79899999999998</v>
      </c>
      <c r="E4900" s="300">
        <f t="shared" si="77"/>
        <v>1069.39679</v>
      </c>
      <c r="G4900" s="485"/>
      <c r="H4900" s="401"/>
      <c r="I4900" s="200"/>
      <c r="J4900" s="199"/>
      <c r="L4900" s="401"/>
      <c r="M4900" s="7"/>
      <c r="N4900" s="7"/>
    </row>
    <row r="4901" spans="1:14">
      <c r="A4901" s="126" t="s">
        <v>13560</v>
      </c>
      <c r="B4901" s="126"/>
      <c r="C4901" s="126" t="s">
        <v>14155</v>
      </c>
      <c r="D4901" s="278">
        <f>+VLOOKUP(A4901,'LISTA NACIONAL'!A:B,2,0)</f>
        <v>508.875</v>
      </c>
      <c r="E4901" s="300">
        <f t="shared" si="77"/>
        <v>615.73874999999998</v>
      </c>
      <c r="G4901" s="485"/>
      <c r="H4901" s="401"/>
      <c r="I4901" s="200"/>
      <c r="J4901" s="199"/>
      <c r="L4901" s="401"/>
      <c r="M4901" s="7"/>
      <c r="N4901" s="7"/>
    </row>
    <row r="4902" spans="1:14">
      <c r="A4902" s="126" t="s">
        <v>13561</v>
      </c>
      <c r="B4902" s="126"/>
      <c r="C4902" s="126" t="s">
        <v>14156</v>
      </c>
      <c r="D4902" s="278">
        <f>+VLOOKUP(A4902,'LISTA NACIONAL'!A:B,2,0)</f>
        <v>926.63699999999994</v>
      </c>
      <c r="E4902" s="300">
        <f t="shared" si="77"/>
        <v>1121.2307699999999</v>
      </c>
      <c r="G4902" s="485"/>
      <c r="H4902" s="401"/>
      <c r="I4902" s="200"/>
      <c r="J4902" s="199"/>
      <c r="L4902" s="401"/>
      <c r="M4902" s="7"/>
      <c r="N4902" s="7"/>
    </row>
    <row r="4903" spans="1:14">
      <c r="A4903" s="126" t="s">
        <v>13562</v>
      </c>
      <c r="B4903" s="126"/>
      <c r="C4903" s="126" t="s">
        <v>14157</v>
      </c>
      <c r="D4903" s="278">
        <f>+VLOOKUP(A4903,'LISTA NACIONAL'!A:B,2,0)</f>
        <v>704.16300000000001</v>
      </c>
      <c r="E4903" s="300">
        <f t="shared" si="77"/>
        <v>852.03723000000002</v>
      </c>
      <c r="G4903" s="485"/>
      <c r="H4903" s="401"/>
      <c r="I4903" s="200"/>
      <c r="J4903" s="199"/>
      <c r="L4903" s="401"/>
      <c r="M4903" s="7"/>
      <c r="N4903" s="7"/>
    </row>
    <row r="4904" spans="1:14">
      <c r="A4904" s="126" t="s">
        <v>13563</v>
      </c>
      <c r="B4904" s="126"/>
      <c r="C4904" s="126" t="s">
        <v>14158</v>
      </c>
      <c r="D4904" s="278">
        <f>+VLOOKUP(A4904,'LISTA NACIONAL'!A:B,2,0)</f>
        <v>704.16300000000001</v>
      </c>
      <c r="E4904" s="300">
        <f t="shared" si="77"/>
        <v>852.03723000000002</v>
      </c>
      <c r="G4904" s="485"/>
      <c r="H4904" s="401"/>
      <c r="I4904" s="200"/>
      <c r="J4904" s="199"/>
      <c r="L4904" s="401"/>
      <c r="M4904" s="7"/>
      <c r="N4904" s="7"/>
    </row>
    <row r="4905" spans="1:14">
      <c r="A4905" s="126" t="s">
        <v>13564</v>
      </c>
      <c r="B4905" s="126"/>
      <c r="C4905" s="126" t="s">
        <v>14159</v>
      </c>
      <c r="D4905" s="278">
        <f>+VLOOKUP(A4905,'LISTA NACIONAL'!A:B,2,0)</f>
        <v>508.875</v>
      </c>
      <c r="E4905" s="300">
        <f t="shared" si="77"/>
        <v>615.73874999999998</v>
      </c>
      <c r="G4905" s="485"/>
      <c r="H4905" s="401"/>
      <c r="I4905" s="200"/>
      <c r="J4905" s="199"/>
      <c r="L4905" s="401"/>
      <c r="M4905" s="7"/>
      <c r="N4905" s="7"/>
    </row>
    <row r="4906" spans="1:14">
      <c r="A4906" s="126" t="s">
        <v>13565</v>
      </c>
      <c r="B4906" s="126"/>
      <c r="C4906" s="126" t="s">
        <v>14160</v>
      </c>
      <c r="D4906" s="278">
        <f>+VLOOKUP(A4906,'LISTA NACIONAL'!A:B,2,0)</f>
        <v>671.30899999999997</v>
      </c>
      <c r="E4906" s="300">
        <f t="shared" si="77"/>
        <v>812.28388999999993</v>
      </c>
      <c r="G4906" s="485"/>
      <c r="H4906" s="401"/>
      <c r="I4906" s="200"/>
      <c r="J4906" s="199"/>
      <c r="L4906" s="401"/>
      <c r="M4906" s="7"/>
      <c r="N4906" s="7"/>
    </row>
    <row r="4907" spans="1:14">
      <c r="A4907" s="126" t="s">
        <v>13566</v>
      </c>
      <c r="B4907" s="126"/>
      <c r="C4907" s="126" t="s">
        <v>14161</v>
      </c>
      <c r="D4907" s="278">
        <f>+VLOOKUP(A4907,'LISTA NACIONAL'!A:B,2,0)</f>
        <v>718.51900000000001</v>
      </c>
      <c r="E4907" s="300">
        <f t="shared" si="77"/>
        <v>869.40798999999993</v>
      </c>
      <c r="G4907" s="485"/>
      <c r="H4907" s="401"/>
      <c r="I4907" s="200"/>
      <c r="J4907" s="199"/>
      <c r="L4907" s="401"/>
      <c r="M4907" s="7"/>
      <c r="N4907" s="7"/>
    </row>
    <row r="4908" spans="1:14">
      <c r="A4908" s="126" t="s">
        <v>13567</v>
      </c>
      <c r="B4908" s="126"/>
      <c r="C4908" s="126" t="s">
        <v>14162</v>
      </c>
      <c r="D4908" s="278">
        <f>+VLOOKUP(A4908,'LISTA NACIONAL'!A:B,2,0)</f>
        <v>1914.403</v>
      </c>
      <c r="E4908" s="300">
        <f t="shared" si="77"/>
        <v>2316.4276300000001</v>
      </c>
      <c r="G4908" s="485"/>
      <c r="H4908" s="401"/>
      <c r="I4908" s="200"/>
      <c r="J4908" s="199"/>
      <c r="L4908" s="401"/>
      <c r="M4908" s="7"/>
      <c r="N4908" s="7"/>
    </row>
    <row r="4909" spans="1:14">
      <c r="A4909" s="126" t="s">
        <v>13568</v>
      </c>
      <c r="B4909" s="126"/>
      <c r="C4909" s="126" t="s">
        <v>14163</v>
      </c>
      <c r="D4909" s="278">
        <f>+VLOOKUP(A4909,'LISTA NACIONAL'!A:B,2,0)</f>
        <v>1404.1479999999999</v>
      </c>
      <c r="E4909" s="300">
        <f t="shared" si="77"/>
        <v>1699.0190799999998</v>
      </c>
      <c r="G4909" s="485"/>
      <c r="H4909" s="401"/>
      <c r="I4909" s="200"/>
      <c r="J4909" s="199"/>
      <c r="L4909" s="401"/>
      <c r="M4909" s="7"/>
      <c r="N4909" s="7"/>
    </row>
    <row r="4910" spans="1:14">
      <c r="A4910" s="126" t="s">
        <v>13569</v>
      </c>
      <c r="B4910" s="126"/>
      <c r="C4910" s="126" t="s">
        <v>14164</v>
      </c>
      <c r="D4910" s="278">
        <f>+VLOOKUP(A4910,'LISTA NACIONAL'!A:B,2,0)</f>
        <v>567.47799999999995</v>
      </c>
      <c r="E4910" s="300">
        <f t="shared" si="77"/>
        <v>686.64837999999997</v>
      </c>
      <c r="G4910" s="485"/>
      <c r="H4910" s="401"/>
      <c r="I4910" s="200"/>
      <c r="J4910" s="199"/>
      <c r="L4910" s="401"/>
      <c r="M4910" s="7"/>
      <c r="N4910" s="7"/>
    </row>
    <row r="4911" spans="1:14">
      <c r="A4911" s="126" t="s">
        <v>13570</v>
      </c>
      <c r="B4911" s="126"/>
      <c r="C4911" s="126" t="s">
        <v>14165</v>
      </c>
      <c r="D4911" s="278">
        <f>+VLOOKUP(A4911,'LISTA NACIONAL'!A:B,2,0)</f>
        <v>825.30899999999997</v>
      </c>
      <c r="E4911" s="300">
        <f t="shared" si="77"/>
        <v>998.62388999999996</v>
      </c>
      <c r="G4911" s="485"/>
      <c r="H4911" s="401"/>
      <c r="I4911" s="200"/>
      <c r="J4911" s="199"/>
      <c r="L4911" s="401"/>
      <c r="M4911" s="7"/>
      <c r="N4911" s="7"/>
    </row>
    <row r="4912" spans="1:14">
      <c r="A4912" s="126" t="s">
        <v>13571</v>
      </c>
      <c r="B4912" s="126"/>
      <c r="C4912" s="126" t="s">
        <v>14166</v>
      </c>
      <c r="D4912" s="278">
        <f>+VLOOKUP(A4912,'LISTA NACIONAL'!A:B,2,0)</f>
        <v>871.03599999999994</v>
      </c>
      <c r="E4912" s="300">
        <f t="shared" si="77"/>
        <v>1053.9535599999999</v>
      </c>
      <c r="G4912" s="485"/>
      <c r="H4912" s="401"/>
      <c r="I4912" s="200"/>
      <c r="J4912" s="199"/>
      <c r="L4912" s="401"/>
      <c r="M4912" s="7"/>
      <c r="N4912" s="7"/>
    </row>
    <row r="4913" spans="1:14">
      <c r="A4913" s="126" t="s">
        <v>13572</v>
      </c>
      <c r="B4913" s="126"/>
      <c r="C4913" s="126" t="s">
        <v>14167</v>
      </c>
      <c r="D4913" s="278">
        <f>+VLOOKUP(A4913,'LISTA NACIONAL'!A:B,2,0)</f>
        <v>889.447</v>
      </c>
      <c r="E4913" s="300">
        <f t="shared" si="77"/>
        <v>1076.2308699999999</v>
      </c>
      <c r="G4913" s="485"/>
      <c r="H4913" s="401"/>
      <c r="I4913" s="200"/>
      <c r="J4913" s="199"/>
      <c r="L4913" s="401"/>
      <c r="M4913" s="7"/>
      <c r="N4913" s="7"/>
    </row>
    <row r="4914" spans="1:14">
      <c r="A4914" s="126" t="s">
        <v>13573</v>
      </c>
      <c r="B4914" s="126"/>
      <c r="C4914" s="126" t="s">
        <v>14168</v>
      </c>
      <c r="D4914" s="278">
        <f>+VLOOKUP(A4914,'LISTA NACIONAL'!A:B,2,0)</f>
        <v>758.4</v>
      </c>
      <c r="E4914" s="300">
        <f t="shared" si="77"/>
        <v>917.66399999999999</v>
      </c>
      <c r="G4914" s="485"/>
      <c r="H4914" s="401"/>
      <c r="I4914" s="200"/>
      <c r="J4914" s="199"/>
      <c r="L4914" s="401"/>
      <c r="M4914" s="7"/>
      <c r="N4914" s="7"/>
    </row>
    <row r="4915" spans="1:14">
      <c r="A4915" s="126" t="s">
        <v>13574</v>
      </c>
      <c r="B4915" s="126"/>
      <c r="C4915" s="126" t="s">
        <v>14169</v>
      </c>
      <c r="D4915" s="278">
        <f>+VLOOKUP(A4915,'LISTA NACIONAL'!A:B,2,0)</f>
        <v>889.447</v>
      </c>
      <c r="E4915" s="300">
        <f t="shared" si="77"/>
        <v>1076.2308699999999</v>
      </c>
      <c r="G4915" s="485"/>
      <c r="H4915" s="401"/>
      <c r="I4915" s="200"/>
      <c r="J4915" s="199"/>
      <c r="L4915" s="401"/>
      <c r="M4915" s="7"/>
      <c r="N4915" s="7"/>
    </row>
    <row r="4916" spans="1:14">
      <c r="A4916" s="126" t="s">
        <v>13575</v>
      </c>
      <c r="B4916" s="126"/>
      <c r="C4916" s="126" t="s">
        <v>14170</v>
      </c>
      <c r="D4916" s="278">
        <f>+VLOOKUP(A4916,'LISTA NACIONAL'!A:B,2,0)</f>
        <v>691.44600000000003</v>
      </c>
      <c r="E4916" s="300">
        <f t="shared" si="77"/>
        <v>836.64966000000004</v>
      </c>
      <c r="G4916" s="485"/>
      <c r="H4916" s="401"/>
      <c r="I4916" s="200"/>
      <c r="J4916" s="199"/>
      <c r="L4916" s="401"/>
      <c r="M4916" s="7"/>
      <c r="N4916" s="7"/>
    </row>
    <row r="4917" spans="1:14">
      <c r="A4917" s="126" t="s">
        <v>13576</v>
      </c>
      <c r="B4917" s="126"/>
      <c r="C4917" s="126" t="s">
        <v>14171</v>
      </c>
      <c r="D4917" s="278">
        <f>+VLOOKUP(A4917,'LISTA NACIONAL'!A:B,2,0)</f>
        <v>541.63</v>
      </c>
      <c r="E4917" s="300">
        <f t="shared" si="77"/>
        <v>655.3723</v>
      </c>
      <c r="G4917" s="485"/>
      <c r="H4917" s="401"/>
      <c r="I4917" s="200"/>
      <c r="J4917" s="199"/>
      <c r="L4917" s="401"/>
      <c r="M4917" s="7"/>
      <c r="N4917" s="7"/>
    </row>
    <row r="4918" spans="1:14">
      <c r="A4918" s="126" t="s">
        <v>13577</v>
      </c>
      <c r="B4918" s="126"/>
      <c r="C4918" s="126" t="s">
        <v>14172</v>
      </c>
      <c r="D4918" s="278">
        <f>+VLOOKUP(A4918,'LISTA NACIONAL'!A:B,2,0)</f>
        <v>625.83299999999997</v>
      </c>
      <c r="E4918" s="300">
        <f t="shared" si="77"/>
        <v>757.25792999999999</v>
      </c>
      <c r="G4918" s="485"/>
      <c r="H4918" s="401"/>
      <c r="I4918" s="200"/>
      <c r="J4918" s="199"/>
      <c r="L4918" s="401"/>
      <c r="M4918" s="7"/>
      <c r="N4918" s="7"/>
    </row>
    <row r="4919" spans="1:14">
      <c r="A4919" s="126" t="s">
        <v>13578</v>
      </c>
      <c r="B4919" s="126"/>
      <c r="C4919" s="126" t="s">
        <v>3186</v>
      </c>
      <c r="D4919" s="278">
        <f>+VLOOKUP(A4919,'LISTA NACIONAL'!A:B,2,0)</f>
        <v>1173.2190000000001</v>
      </c>
      <c r="E4919" s="300">
        <f t="shared" si="77"/>
        <v>1419.5949900000001</v>
      </c>
      <c r="G4919" s="485"/>
      <c r="H4919" s="401"/>
      <c r="I4919" s="200"/>
      <c r="J4919" s="199"/>
      <c r="L4919" s="401"/>
      <c r="M4919" s="7"/>
      <c r="N4919" s="7"/>
    </row>
    <row r="4920" spans="1:14">
      <c r="A4920" s="126" t="s">
        <v>13579</v>
      </c>
      <c r="B4920" s="126"/>
      <c r="C4920" s="126" t="s">
        <v>3186</v>
      </c>
      <c r="D4920" s="278">
        <f>+VLOOKUP(A4920,'LISTA NACIONAL'!A:B,2,0)</f>
        <v>932.30700000000002</v>
      </c>
      <c r="E4920" s="300">
        <f t="shared" si="77"/>
        <v>1128.0914700000001</v>
      </c>
      <c r="G4920" s="485"/>
      <c r="H4920" s="401"/>
      <c r="I4920" s="200"/>
      <c r="J4920" s="199"/>
      <c r="L4920" s="401"/>
      <c r="M4920" s="7"/>
      <c r="N4920" s="7"/>
    </row>
    <row r="4921" spans="1:14">
      <c r="A4921" s="126" t="s">
        <v>13580</v>
      </c>
      <c r="B4921" s="126"/>
      <c r="C4921" s="126" t="s">
        <v>3186</v>
      </c>
      <c r="D4921" s="278">
        <f>+VLOOKUP(A4921,'LISTA NACIONAL'!A:B,2,0)</f>
        <v>732.755</v>
      </c>
      <c r="E4921" s="300">
        <f t="shared" si="77"/>
        <v>886.63355000000001</v>
      </c>
      <c r="G4921" s="485"/>
      <c r="H4921" s="401"/>
      <c r="I4921" s="200"/>
      <c r="J4921" s="199"/>
      <c r="L4921" s="401"/>
      <c r="M4921" s="7"/>
      <c r="N4921" s="7"/>
    </row>
    <row r="4922" spans="1:14">
      <c r="A4922" s="126" t="s">
        <v>13581</v>
      </c>
      <c r="B4922" s="126"/>
      <c r="C4922" s="126" t="s">
        <v>14173</v>
      </c>
      <c r="D4922" s="278">
        <f>+VLOOKUP(A4922,'LISTA NACIONAL'!A:B,2,0)</f>
        <v>999.38300000000004</v>
      </c>
      <c r="E4922" s="300">
        <f t="shared" si="77"/>
        <v>1209.25343</v>
      </c>
      <c r="G4922" s="485"/>
      <c r="H4922" s="401"/>
      <c r="I4922" s="200"/>
      <c r="J4922" s="199"/>
      <c r="L4922" s="401"/>
      <c r="M4922" s="7"/>
      <c r="N4922" s="7"/>
    </row>
    <row r="4923" spans="1:14">
      <c r="A4923" s="126" t="s">
        <v>13582</v>
      </c>
      <c r="B4923" s="126"/>
      <c r="C4923" s="126" t="s">
        <v>14174</v>
      </c>
      <c r="D4923" s="278">
        <f>+VLOOKUP(A4923,'LISTA NACIONAL'!A:B,2,0)</f>
        <v>999.38300000000004</v>
      </c>
      <c r="E4923" s="300">
        <f t="shared" si="77"/>
        <v>1209.25343</v>
      </c>
      <c r="G4923" s="485"/>
      <c r="H4923" s="401"/>
      <c r="I4923" s="200"/>
      <c r="J4923" s="199"/>
      <c r="L4923" s="401"/>
      <c r="M4923" s="7"/>
      <c r="N4923" s="7"/>
    </row>
    <row r="4924" spans="1:14">
      <c r="A4924" s="126" t="s">
        <v>13583</v>
      </c>
      <c r="B4924" s="126"/>
      <c r="C4924" s="126" t="s">
        <v>14175</v>
      </c>
      <c r="D4924" s="278">
        <f>+VLOOKUP(A4924,'LISTA NACIONAL'!A:B,2,0)</f>
        <v>1089.212</v>
      </c>
      <c r="E4924" s="300">
        <f t="shared" si="77"/>
        <v>1317.94652</v>
      </c>
      <c r="G4924" s="485"/>
      <c r="H4924" s="401"/>
      <c r="I4924" s="200"/>
      <c r="J4924" s="199"/>
      <c r="L4924" s="401"/>
      <c r="M4924" s="7"/>
      <c r="N4924" s="7"/>
    </row>
    <row r="4925" spans="1:14">
      <c r="A4925" s="126" t="s">
        <v>13584</v>
      </c>
      <c r="B4925" s="126"/>
      <c r="C4925" s="126" t="s">
        <v>3128</v>
      </c>
      <c r="D4925" s="278">
        <f>+VLOOKUP(A4925,'LISTA NACIONAL'!A:B,2,0)</f>
        <v>2145.4720000000002</v>
      </c>
      <c r="E4925" s="300">
        <f t="shared" si="77"/>
        <v>2596.0211200000003</v>
      </c>
      <c r="G4925" s="485"/>
      <c r="H4925" s="401"/>
      <c r="I4925" s="200"/>
      <c r="J4925" s="199"/>
      <c r="L4925" s="401"/>
      <c r="M4925" s="7"/>
      <c r="N4925" s="7"/>
    </row>
    <row r="4926" spans="1:14">
      <c r="A4926" s="126" t="s">
        <v>13585</v>
      </c>
      <c r="B4926" s="126"/>
      <c r="C4926" s="126" t="s">
        <v>3186</v>
      </c>
      <c r="D4926" s="278">
        <f>+VLOOKUP(A4926,'LISTA NACIONAL'!A:B,2,0)</f>
        <v>825.30899999999997</v>
      </c>
      <c r="E4926" s="300">
        <f t="shared" si="77"/>
        <v>998.62388999999996</v>
      </c>
      <c r="G4926" s="485"/>
      <c r="H4926" s="401"/>
      <c r="I4926" s="200"/>
      <c r="J4926" s="199"/>
      <c r="L4926" s="401"/>
      <c r="M4926" s="7"/>
      <c r="N4926" s="7"/>
    </row>
    <row r="4927" spans="1:14">
      <c r="A4927" s="126" t="s">
        <v>13586</v>
      </c>
      <c r="B4927" s="126"/>
      <c r="C4927" s="126" t="s">
        <v>14176</v>
      </c>
      <c r="D4927" s="278">
        <f>+VLOOKUP(A4927,'LISTA NACIONAL'!A:B,2,0)</f>
        <v>764.19899999999996</v>
      </c>
      <c r="E4927" s="300">
        <f t="shared" si="77"/>
        <v>924.68078999999989</v>
      </c>
      <c r="G4927" s="485"/>
      <c r="H4927" s="401"/>
      <c r="I4927" s="200"/>
      <c r="J4927" s="199"/>
      <c r="L4927" s="401"/>
      <c r="M4927" s="7"/>
      <c r="N4927" s="7"/>
    </row>
    <row r="4928" spans="1:14">
      <c r="A4928" s="126" t="s">
        <v>13587</v>
      </c>
      <c r="B4928" s="126"/>
      <c r="C4928" s="126" t="s">
        <v>3186</v>
      </c>
      <c r="D4928" s="278">
        <f>+VLOOKUP(A4928,'LISTA NACIONAL'!A:B,2,0)</f>
        <v>1178.8820000000001</v>
      </c>
      <c r="E4928" s="300">
        <f t="shared" si="77"/>
        <v>1426.44722</v>
      </c>
      <c r="G4928" s="485"/>
      <c r="H4928" s="401"/>
      <c r="I4928" s="200"/>
      <c r="J4928" s="199"/>
      <c r="L4928" s="401"/>
      <c r="M4928" s="7"/>
      <c r="N4928" s="7"/>
    </row>
    <row r="4929" spans="1:14">
      <c r="A4929" s="126" t="s">
        <v>13588</v>
      </c>
      <c r="B4929" s="126"/>
      <c r="C4929" s="126" t="s">
        <v>14177</v>
      </c>
      <c r="D4929" s="278">
        <f>+VLOOKUP(A4929,'LISTA NACIONAL'!A:B,2,0)</f>
        <v>725.48800000000006</v>
      </c>
      <c r="E4929" s="300">
        <f t="shared" si="77"/>
        <v>877.84048000000007</v>
      </c>
      <c r="G4929" s="485"/>
      <c r="H4929" s="401"/>
      <c r="I4929" s="200"/>
      <c r="J4929" s="199"/>
      <c r="L4929" s="401"/>
      <c r="M4929" s="7"/>
      <c r="N4929" s="7"/>
    </row>
    <row r="4930" spans="1:14">
      <c r="A4930" s="126" t="s">
        <v>13589</v>
      </c>
      <c r="B4930" s="126"/>
      <c r="C4930" s="126" t="s">
        <v>3186</v>
      </c>
      <c r="D4930" s="278">
        <f>+VLOOKUP(A4930,'LISTA NACIONAL'!A:B,2,0)</f>
        <v>704.16300000000001</v>
      </c>
      <c r="E4930" s="300">
        <f t="shared" si="77"/>
        <v>852.03723000000002</v>
      </c>
      <c r="G4930" s="485"/>
      <c r="H4930" s="401"/>
      <c r="I4930" s="200"/>
      <c r="J4930" s="199"/>
      <c r="L4930" s="401"/>
      <c r="M4930" s="7"/>
      <c r="N4930" s="7"/>
    </row>
    <row r="4931" spans="1:14">
      <c r="A4931" s="126" t="s">
        <v>13590</v>
      </c>
      <c r="B4931" s="126"/>
      <c r="C4931" s="126" t="s">
        <v>14178</v>
      </c>
      <c r="D4931" s="278">
        <f>+VLOOKUP(A4931,'LISTA NACIONAL'!A:B,2,0)</f>
        <v>752.73400000000004</v>
      </c>
      <c r="E4931" s="300">
        <f t="shared" si="77"/>
        <v>910.80813999999998</v>
      </c>
      <c r="G4931" s="485"/>
      <c r="H4931" s="401"/>
      <c r="I4931" s="200"/>
      <c r="J4931" s="199"/>
      <c r="L4931" s="401"/>
      <c r="M4931" s="7"/>
      <c r="N4931" s="7"/>
    </row>
    <row r="4932" spans="1:14">
      <c r="A4932" s="126" t="s">
        <v>13591</v>
      </c>
      <c r="B4932" s="126"/>
      <c r="C4932" s="126" t="s">
        <v>3186</v>
      </c>
      <c r="D4932" s="278">
        <f>+VLOOKUP(A4932,'LISTA NACIONAL'!A:B,2,0)</f>
        <v>1322.866</v>
      </c>
      <c r="E4932" s="300">
        <f t="shared" si="77"/>
        <v>1600.66786</v>
      </c>
      <c r="G4932" s="485"/>
      <c r="H4932" s="401"/>
      <c r="I4932" s="200"/>
      <c r="J4932" s="199"/>
      <c r="L4932" s="401"/>
      <c r="M4932" s="7"/>
      <c r="N4932" s="7"/>
    </row>
    <row r="4933" spans="1:14">
      <c r="A4933" s="126" t="s">
        <v>13592</v>
      </c>
      <c r="B4933" s="126"/>
      <c r="C4933" s="126" t="s">
        <v>14179</v>
      </c>
      <c r="D4933" s="278">
        <f>+VLOOKUP(A4933,'LISTA NACIONAL'!A:B,2,0)</f>
        <v>1311.4</v>
      </c>
      <c r="E4933" s="300">
        <f t="shared" si="77"/>
        <v>1586.7940000000001</v>
      </c>
      <c r="G4933" s="485"/>
      <c r="H4933" s="401"/>
      <c r="I4933" s="200"/>
      <c r="J4933" s="199"/>
      <c r="L4933" s="401"/>
      <c r="M4933" s="7"/>
      <c r="N4933" s="7"/>
    </row>
    <row r="4934" spans="1:14">
      <c r="A4934" s="126" t="s">
        <v>13593</v>
      </c>
      <c r="B4934" s="126"/>
      <c r="C4934" s="126" t="s">
        <v>3186</v>
      </c>
      <c r="D4934" s="278">
        <f>+VLOOKUP(A4934,'LISTA NACIONAL'!A:B,2,0)</f>
        <v>634.52200000000005</v>
      </c>
      <c r="E4934" s="300">
        <f t="shared" si="77"/>
        <v>767.77161999999998</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1508.662</v>
      </c>
      <c r="E4936" s="300">
        <f>+D4936*1.21</f>
        <v>1825.4810199999999</v>
      </c>
      <c r="G4936" s="401"/>
      <c r="H4936" s="401"/>
      <c r="I4936" s="200"/>
      <c r="J4936" s="199"/>
      <c r="L4936" s="401"/>
      <c r="M4936" s="7"/>
      <c r="N4936" s="7"/>
    </row>
    <row r="4937" spans="1:14">
      <c r="A4937" s="126" t="s">
        <v>15982</v>
      </c>
      <c r="B4937" s="126"/>
      <c r="C4937" s="691" t="s">
        <v>9218</v>
      </c>
      <c r="D4937" s="278">
        <f>+VLOOKUP(A4937,'LISTA NACIONAL'!A:B,2,0)</f>
        <v>1508.662</v>
      </c>
      <c r="E4937" s="300">
        <f t="shared" ref="E4937:E5175" si="78">+D4937*1.21</f>
        <v>1825.4810199999999</v>
      </c>
      <c r="G4937" s="401"/>
      <c r="H4937" s="401"/>
      <c r="I4937" s="200"/>
      <c r="J4937" s="199"/>
      <c r="L4937" s="401"/>
      <c r="M4937" s="7"/>
      <c r="N4937" s="7"/>
    </row>
    <row r="4938" spans="1:14">
      <c r="A4938" s="126" t="s">
        <v>15983</v>
      </c>
      <c r="B4938" s="126"/>
      <c r="C4938" s="691" t="s">
        <v>9218</v>
      </c>
      <c r="D4938" s="278">
        <f>+VLOOKUP(A4938,'LISTA NACIONAL'!A:B,2,0)</f>
        <v>1174.663</v>
      </c>
      <c r="E4938" s="300">
        <f t="shared" si="78"/>
        <v>1421.34223</v>
      </c>
      <c r="G4938" s="401"/>
      <c r="H4938" s="401"/>
      <c r="I4938" s="200"/>
      <c r="J4938" s="199"/>
      <c r="L4938" s="401"/>
      <c r="M4938" s="7"/>
      <c r="N4938" s="7"/>
    </row>
    <row r="4939" spans="1:14">
      <c r="A4939" s="126" t="s">
        <v>15984</v>
      </c>
      <c r="B4939" s="126"/>
      <c r="C4939" s="691" t="s">
        <v>9218</v>
      </c>
      <c r="D4939" s="278">
        <f>+VLOOKUP(A4939,'LISTA NACIONAL'!A:B,2,0)</f>
        <v>1174.663</v>
      </c>
      <c r="E4939" s="300">
        <f t="shared" si="78"/>
        <v>1421.34223</v>
      </c>
      <c r="G4939" s="401"/>
      <c r="H4939" s="401"/>
      <c r="I4939" s="200"/>
      <c r="J4939" s="199"/>
      <c r="L4939" s="401"/>
      <c r="M4939" s="7"/>
      <c r="N4939" s="7"/>
    </row>
    <row r="4940" spans="1:14">
      <c r="A4940" s="126" t="s">
        <v>15985</v>
      </c>
      <c r="B4940" s="126"/>
      <c r="C4940" s="691" t="s">
        <v>9218</v>
      </c>
      <c r="D4940" s="278">
        <f>+VLOOKUP(A4940,'LISTA NACIONAL'!A:B,2,0)</f>
        <v>1767.0429999999999</v>
      </c>
      <c r="E4940" s="300">
        <f t="shared" si="78"/>
        <v>2138.12203</v>
      </c>
      <c r="G4940" s="401"/>
      <c r="H4940" s="401"/>
      <c r="I4940" s="200"/>
      <c r="J4940" s="199"/>
      <c r="L4940" s="401"/>
      <c r="M4940" s="7"/>
      <c r="N4940" s="7"/>
    </row>
    <row r="4941" spans="1:14">
      <c r="A4941" s="126" t="s">
        <v>15986</v>
      </c>
      <c r="B4941" s="126"/>
      <c r="C4941" s="691" t="s">
        <v>9218</v>
      </c>
      <c r="D4941" s="278">
        <f>+VLOOKUP(A4941,'LISTA NACIONAL'!A:B,2,0)</f>
        <v>1965.7629999999999</v>
      </c>
      <c r="E4941" s="300">
        <f t="shared" si="78"/>
        <v>2378.57323</v>
      </c>
      <c r="G4941" s="401"/>
      <c r="H4941" s="401"/>
      <c r="I4941" s="200"/>
      <c r="J4941" s="199"/>
      <c r="L4941" s="401"/>
      <c r="M4941" s="7"/>
      <c r="N4941" s="7"/>
    </row>
    <row r="4942" spans="1:14">
      <c r="A4942" s="126" t="s">
        <v>15987</v>
      </c>
      <c r="B4942" s="126"/>
      <c r="C4942" s="691" t="s">
        <v>9218</v>
      </c>
      <c r="D4942" s="278">
        <f>+VLOOKUP(A4942,'LISTA NACIONAL'!A:B,2,0)</f>
        <v>2808.808</v>
      </c>
      <c r="E4942" s="300">
        <f t="shared" si="78"/>
        <v>3398.6576799999998</v>
      </c>
      <c r="G4942" s="401"/>
      <c r="H4942" s="401"/>
      <c r="I4942" s="200"/>
      <c r="J4942" s="199"/>
      <c r="L4942" s="401"/>
      <c r="M4942" s="7"/>
      <c r="N4942" s="7"/>
    </row>
    <row r="4943" spans="1:14">
      <c r="A4943" s="126" t="s">
        <v>15988</v>
      </c>
      <c r="B4943" s="126"/>
      <c r="C4943" s="691" t="s">
        <v>9218</v>
      </c>
      <c r="D4943" s="278">
        <f>+VLOOKUP(A4943,'LISTA NACIONAL'!A:B,2,0)</f>
        <v>2808.808</v>
      </c>
      <c r="E4943" s="300">
        <f t="shared" si="78"/>
        <v>3398.6576799999998</v>
      </c>
      <c r="G4943" s="401"/>
      <c r="H4943" s="401"/>
      <c r="I4943" s="200"/>
      <c r="J4943" s="199"/>
      <c r="L4943" s="401"/>
      <c r="M4943" s="7"/>
      <c r="N4943" s="7"/>
    </row>
    <row r="4944" spans="1:14">
      <c r="A4944" s="126" t="s">
        <v>15989</v>
      </c>
      <c r="B4944" s="126"/>
      <c r="C4944" s="691" t="s">
        <v>9218</v>
      </c>
      <c r="D4944" s="278">
        <f>+VLOOKUP(A4944,'LISTA NACIONAL'!A:B,2,0)</f>
        <v>3619.03</v>
      </c>
      <c r="E4944" s="300">
        <f t="shared" si="78"/>
        <v>4379.0263000000004</v>
      </c>
      <c r="G4944" s="401"/>
      <c r="H4944" s="401"/>
      <c r="I4944" s="200"/>
      <c r="J4944" s="199"/>
      <c r="L4944" s="401"/>
      <c r="M4944" s="7"/>
      <c r="N4944" s="7"/>
    </row>
    <row r="4945" spans="1:14">
      <c r="A4945" s="691" t="s">
        <v>15990</v>
      </c>
      <c r="B4945" s="126"/>
      <c r="C4945" s="691" t="s">
        <v>9218</v>
      </c>
      <c r="D4945" s="278">
        <f>+VLOOKUP(A4945,'LISTA NACIONAL'!A:B,2,0)</f>
        <v>779.32500000000005</v>
      </c>
      <c r="E4945" s="300">
        <f t="shared" si="78"/>
        <v>942.98325</v>
      </c>
      <c r="G4945" s="401"/>
      <c r="H4945" s="401"/>
      <c r="I4945" s="200"/>
      <c r="J4945" s="199"/>
      <c r="L4945" s="401"/>
      <c r="M4945" s="7"/>
      <c r="N4945" s="7"/>
    </row>
    <row r="4946" spans="1:14">
      <c r="A4946" s="691" t="s">
        <v>15991</v>
      </c>
      <c r="B4946" s="126"/>
      <c r="C4946" s="691" t="s">
        <v>9218</v>
      </c>
      <c r="D4946" s="278">
        <f>+VLOOKUP(A4946,'LISTA NACIONAL'!A:B,2,0)</f>
        <v>2235.7330000000002</v>
      </c>
      <c r="E4946" s="300">
        <f t="shared" si="78"/>
        <v>2705.23693</v>
      </c>
      <c r="G4946" s="401"/>
      <c r="H4946" s="401"/>
      <c r="I4946" s="200"/>
      <c r="J4946" s="199"/>
      <c r="L4946" s="401"/>
      <c r="M4946" s="7"/>
      <c r="N4946" s="7"/>
    </row>
    <row r="4947" spans="1:14">
      <c r="A4947" s="691" t="s">
        <v>15992</v>
      </c>
      <c r="B4947" s="126"/>
      <c r="C4947" s="691" t="s">
        <v>9218</v>
      </c>
      <c r="D4947" s="278">
        <f>+VLOOKUP(A4947,'LISTA NACIONAL'!A:B,2,0)</f>
        <v>2965.1550000000002</v>
      </c>
      <c r="E4947" s="300">
        <f t="shared" si="78"/>
        <v>3587.8375500000002</v>
      </c>
      <c r="G4947" s="401"/>
      <c r="H4947" s="401"/>
      <c r="I4947" s="200"/>
      <c r="J4947" s="199"/>
      <c r="L4947" s="401"/>
      <c r="M4947" s="7"/>
      <c r="N4947" s="7"/>
    </row>
    <row r="4948" spans="1:14">
      <c r="A4948" s="691" t="s">
        <v>15993</v>
      </c>
      <c r="B4948" s="126"/>
      <c r="C4948" s="691" t="s">
        <v>9218</v>
      </c>
      <c r="D4948" s="278">
        <f>+VLOOKUP(A4948,'LISTA NACIONAL'!A:B,2,0)</f>
        <v>2067.9960000000001</v>
      </c>
      <c r="E4948" s="300">
        <f t="shared" si="78"/>
        <v>2502.2751600000001</v>
      </c>
      <c r="G4948" s="401"/>
      <c r="H4948" s="401"/>
      <c r="I4948" s="200"/>
      <c r="J4948" s="199"/>
      <c r="L4948" s="401"/>
      <c r="M4948" s="7"/>
      <c r="N4948" s="7"/>
    </row>
    <row r="4949" spans="1:14">
      <c r="A4949" s="691" t="s">
        <v>15994</v>
      </c>
      <c r="B4949" s="126"/>
      <c r="C4949" s="691" t="s">
        <v>9218</v>
      </c>
      <c r="D4949" s="278">
        <f>+VLOOKUP(A4949,'LISTA NACIONAL'!A:B,2,0)</f>
        <v>914.529</v>
      </c>
      <c r="E4949" s="300">
        <f t="shared" si="78"/>
        <v>1106.5800899999999</v>
      </c>
      <c r="G4949" s="401"/>
      <c r="H4949" s="401"/>
      <c r="I4949" s="200"/>
      <c r="J4949" s="199"/>
      <c r="L4949" s="401"/>
      <c r="M4949" s="7"/>
      <c r="N4949" s="7"/>
    </row>
    <row r="4950" spans="1:14">
      <c r="A4950" s="691" t="s">
        <v>15995</v>
      </c>
      <c r="B4950" s="126"/>
      <c r="C4950" s="691" t="s">
        <v>9218</v>
      </c>
      <c r="D4950" s="278">
        <f>+VLOOKUP(A4950,'LISTA NACIONAL'!A:B,2,0)</f>
        <v>3567.098</v>
      </c>
      <c r="E4950" s="300">
        <f t="shared" si="78"/>
        <v>4316.18858</v>
      </c>
      <c r="G4950" s="401"/>
      <c r="H4950" s="401"/>
      <c r="I4950" s="200"/>
      <c r="J4950" s="199"/>
      <c r="L4950" s="401"/>
      <c r="M4950" s="7"/>
      <c r="N4950" s="7"/>
    </row>
    <row r="4951" spans="1:14">
      <c r="A4951" s="691" t="s">
        <v>15996</v>
      </c>
      <c r="B4951" s="126"/>
      <c r="C4951" s="691" t="s">
        <v>9218</v>
      </c>
      <c r="D4951" s="278">
        <f>+VLOOKUP(A4951,'LISTA NACIONAL'!A:B,2,0)</f>
        <v>1352.4670000000001</v>
      </c>
      <c r="E4951" s="300">
        <f t="shared" si="78"/>
        <v>1636.4850700000002</v>
      </c>
      <c r="G4951" s="401"/>
      <c r="H4951" s="401"/>
      <c r="I4951" s="200"/>
      <c r="J4951" s="199"/>
      <c r="L4951" s="401"/>
      <c r="M4951" s="7"/>
      <c r="N4951" s="7"/>
    </row>
    <row r="4952" spans="1:14">
      <c r="A4952" s="691" t="s">
        <v>15997</v>
      </c>
      <c r="B4952" s="126"/>
      <c r="C4952" s="691" t="s">
        <v>9218</v>
      </c>
      <c r="D4952" s="278">
        <f>+VLOOKUP(A4952,'LISTA NACIONAL'!A:B,2,0)</f>
        <v>748.46900000000005</v>
      </c>
      <c r="E4952" s="300">
        <f t="shared" si="78"/>
        <v>905.64749000000006</v>
      </c>
      <c r="G4952" s="401"/>
      <c r="H4952" s="401"/>
      <c r="I4952" s="200"/>
      <c r="J4952" s="199"/>
      <c r="L4952" s="401"/>
      <c r="M4952" s="7"/>
      <c r="N4952" s="7"/>
    </row>
    <row r="4953" spans="1:14">
      <c r="A4953" s="691" t="s">
        <v>9217</v>
      </c>
      <c r="B4953" s="126"/>
      <c r="C4953" s="691" t="s">
        <v>9218</v>
      </c>
      <c r="D4953" s="278">
        <f>+VLOOKUP(A4953,'LISTA NACIONAL'!A:B,2,0)</f>
        <v>2504.002</v>
      </c>
      <c r="E4953" s="300">
        <f t="shared" si="78"/>
        <v>3029.8424199999999</v>
      </c>
      <c r="G4953" s="401"/>
      <c r="H4953" s="401"/>
      <c r="I4953" s="200"/>
      <c r="J4953" s="199"/>
      <c r="L4953" s="401"/>
      <c r="M4953" s="7"/>
      <c r="N4953" s="7"/>
    </row>
    <row r="4954" spans="1:14">
      <c r="A4954" s="691" t="s">
        <v>15998</v>
      </c>
      <c r="B4954" s="126"/>
      <c r="C4954" s="691" t="s">
        <v>9218</v>
      </c>
      <c r="D4954" s="278">
        <f>+VLOOKUP(A4954,'LISTA NACIONAL'!A:B,2,0)</f>
        <v>2457.7570000000001</v>
      </c>
      <c r="E4954" s="300">
        <f t="shared" si="78"/>
        <v>2973.8859699999998</v>
      </c>
      <c r="G4954" s="401"/>
      <c r="H4954" s="401"/>
      <c r="I4954" s="200"/>
      <c r="J4954" s="199"/>
      <c r="L4954" s="401"/>
      <c r="M4954" s="7"/>
      <c r="N4954" s="7"/>
    </row>
    <row r="4955" spans="1:14">
      <c r="A4955" s="691" t="s">
        <v>15999</v>
      </c>
      <c r="B4955" s="126"/>
      <c r="C4955" s="691" t="s">
        <v>9218</v>
      </c>
      <c r="D4955" s="278">
        <f>+VLOOKUP(A4955,'LISTA NACIONAL'!A:B,2,0)</f>
        <v>1508.662</v>
      </c>
      <c r="E4955" s="300">
        <f t="shared" si="78"/>
        <v>1825.4810199999999</v>
      </c>
      <c r="G4955" s="401"/>
      <c r="H4955" s="401"/>
      <c r="I4955" s="200"/>
      <c r="J4955" s="199"/>
      <c r="L4955" s="401"/>
      <c r="M4955" s="7"/>
      <c r="N4955" s="7"/>
    </row>
    <row r="4956" spans="1:14">
      <c r="A4956" s="691" t="s">
        <v>16000</v>
      </c>
      <c r="B4956" s="126"/>
      <c r="C4956" s="691" t="s">
        <v>9218</v>
      </c>
      <c r="D4956" s="278">
        <f>+VLOOKUP(A4956,'LISTA NACIONAL'!A:B,2,0)</f>
        <v>1630.1679999999999</v>
      </c>
      <c r="E4956" s="300">
        <f t="shared" si="78"/>
        <v>1972.5032799999999</v>
      </c>
      <c r="G4956" s="401"/>
      <c r="H4956" s="401"/>
      <c r="I4956" s="200"/>
      <c r="J4956" s="199"/>
      <c r="L4956" s="401"/>
      <c r="M4956" s="7"/>
      <c r="N4956" s="7"/>
    </row>
    <row r="4957" spans="1:14">
      <c r="A4957" s="691" t="s">
        <v>16001</v>
      </c>
      <c r="B4957" s="126"/>
      <c r="C4957" s="691" t="s">
        <v>9218</v>
      </c>
      <c r="D4957" s="278">
        <f>+VLOOKUP(A4957,'LISTA NACIONAL'!A:B,2,0)</f>
        <v>2444.268</v>
      </c>
      <c r="E4957" s="300">
        <f t="shared" si="78"/>
        <v>2957.5642800000001</v>
      </c>
      <c r="G4957" s="401"/>
      <c r="H4957" s="401"/>
      <c r="I4957" s="200"/>
      <c r="J4957" s="199"/>
      <c r="L4957" s="401"/>
      <c r="M4957" s="7"/>
      <c r="N4957" s="7"/>
    </row>
    <row r="4958" spans="1:14">
      <c r="A4958" s="691" t="s">
        <v>16002</v>
      </c>
      <c r="B4958" s="126"/>
      <c r="C4958" s="691" t="s">
        <v>9218</v>
      </c>
      <c r="D4958" s="278">
        <f>+VLOOKUP(A4958,'LISTA NACIONAL'!A:B,2,0)</f>
        <v>1551.046</v>
      </c>
      <c r="E4958" s="300">
        <f t="shared" si="78"/>
        <v>1876.76566</v>
      </c>
      <c r="G4958" s="401"/>
      <c r="H4958" s="401"/>
      <c r="I4958" s="200"/>
      <c r="J4958" s="199"/>
      <c r="L4958" s="401"/>
      <c r="M4958" s="7"/>
      <c r="N4958" s="7"/>
    </row>
    <row r="4959" spans="1:14">
      <c r="A4959" s="691" t="s">
        <v>16003</v>
      </c>
      <c r="B4959" s="126"/>
      <c r="C4959" s="691" t="s">
        <v>9218</v>
      </c>
      <c r="D4959" s="278">
        <f>+VLOOKUP(A4959,'LISTA NACIONAL'!A:B,2,0)</f>
        <v>4305.5709999999999</v>
      </c>
      <c r="E4959" s="300">
        <f t="shared" si="78"/>
        <v>5209.7409099999995</v>
      </c>
      <c r="G4959" s="401"/>
      <c r="H4959" s="401"/>
      <c r="I4959" s="200"/>
      <c r="J4959" s="199"/>
      <c r="L4959" s="401"/>
      <c r="M4959" s="7"/>
      <c r="N4959" s="7"/>
    </row>
    <row r="4960" spans="1:14">
      <c r="A4960" s="691" t="s">
        <v>16004</v>
      </c>
      <c r="B4960" s="126"/>
      <c r="C4960" s="691" t="s">
        <v>9218</v>
      </c>
      <c r="D4960" s="278">
        <f>+VLOOKUP(A4960,'LISTA NACIONAL'!A:B,2,0)</f>
        <v>4305.5709999999999</v>
      </c>
      <c r="E4960" s="300">
        <f t="shared" si="78"/>
        <v>5209.7409099999995</v>
      </c>
      <c r="G4960" s="401"/>
      <c r="H4960" s="401"/>
      <c r="I4960" s="200"/>
      <c r="J4960" s="199"/>
      <c r="L4960" s="401"/>
      <c r="M4960" s="7"/>
      <c r="N4960" s="7"/>
    </row>
    <row r="4961" spans="1:14">
      <c r="A4961" s="691" t="s">
        <v>16005</v>
      </c>
      <c r="B4961" s="126"/>
      <c r="C4961" s="691" t="s">
        <v>9218</v>
      </c>
      <c r="D4961" s="278">
        <f>+VLOOKUP(A4961,'LISTA NACIONAL'!A:B,2,0)</f>
        <v>3642.19</v>
      </c>
      <c r="E4961" s="300">
        <f t="shared" si="78"/>
        <v>4407.0499</v>
      </c>
      <c r="G4961" s="401"/>
      <c r="H4961" s="401"/>
      <c r="I4961" s="200"/>
      <c r="J4961" s="199"/>
      <c r="L4961" s="401"/>
      <c r="M4961" s="7"/>
      <c r="N4961" s="7"/>
    </row>
    <row r="4962" spans="1:14">
      <c r="A4962" s="691" t="s">
        <v>16006</v>
      </c>
      <c r="B4962" s="126"/>
      <c r="C4962" s="691" t="s">
        <v>9218</v>
      </c>
      <c r="D4962" s="278">
        <f>+VLOOKUP(A4962,'LISTA NACIONAL'!A:B,2,0)</f>
        <v>3858.2190000000001</v>
      </c>
      <c r="E4962" s="300">
        <f t="shared" si="78"/>
        <v>4668.44499</v>
      </c>
      <c r="G4962" s="401"/>
      <c r="H4962" s="401"/>
      <c r="I4962" s="200"/>
      <c r="J4962" s="199"/>
      <c r="L4962" s="401"/>
      <c r="M4962" s="7"/>
      <c r="N4962" s="7"/>
    </row>
    <row r="4963" spans="1:14">
      <c r="A4963" s="691" t="s">
        <v>16007</v>
      </c>
      <c r="B4963" s="126"/>
      <c r="C4963" s="691" t="s">
        <v>9218</v>
      </c>
      <c r="D4963" s="278">
        <f>+VLOOKUP(A4963,'LISTA NACIONAL'!A:B,2,0)</f>
        <v>6736.3040000000001</v>
      </c>
      <c r="E4963" s="300">
        <f t="shared" si="78"/>
        <v>8150.9278400000003</v>
      </c>
      <c r="G4963" s="401"/>
      <c r="H4963" s="401"/>
      <c r="I4963" s="200"/>
      <c r="J4963" s="199"/>
      <c r="L4963" s="401"/>
      <c r="M4963" s="7"/>
      <c r="N4963" s="7"/>
    </row>
    <row r="4964" spans="1:14">
      <c r="A4964" s="691" t="s">
        <v>16008</v>
      </c>
      <c r="B4964" s="126"/>
      <c r="C4964" s="691" t="s">
        <v>9218</v>
      </c>
      <c r="D4964" s="278">
        <f>+VLOOKUP(A4964,'LISTA NACIONAL'!A:B,2,0)</f>
        <v>2965.1550000000002</v>
      </c>
      <c r="E4964" s="300">
        <f t="shared" si="78"/>
        <v>3587.8375500000002</v>
      </c>
      <c r="G4964" s="401"/>
      <c r="H4964" s="401"/>
      <c r="I4964" s="200"/>
      <c r="J4964" s="199"/>
      <c r="L4964" s="401"/>
      <c r="M4964" s="7"/>
      <c r="N4964" s="7"/>
    </row>
    <row r="4965" spans="1:14">
      <c r="A4965" s="691" t="s">
        <v>16009</v>
      </c>
      <c r="B4965" s="126"/>
      <c r="C4965" s="691" t="s">
        <v>9218</v>
      </c>
      <c r="D4965" s="278">
        <f>+VLOOKUP(A4965,'LISTA NACIONAL'!A:B,2,0)</f>
        <v>3858.2190000000001</v>
      </c>
      <c r="E4965" s="300">
        <f t="shared" si="78"/>
        <v>4668.44499</v>
      </c>
      <c r="G4965" s="401"/>
      <c r="H4965" s="401"/>
      <c r="I4965" s="200"/>
      <c r="J4965" s="199"/>
      <c r="L4965" s="401"/>
      <c r="M4965" s="7"/>
      <c r="N4965" s="7"/>
    </row>
    <row r="4966" spans="1:14">
      <c r="A4966" s="691" t="s">
        <v>16010</v>
      </c>
      <c r="B4966" s="126"/>
      <c r="C4966" s="691" t="s">
        <v>9218</v>
      </c>
      <c r="D4966" s="278">
        <f>+VLOOKUP(A4966,'LISTA NACIONAL'!A:B,2,0)</f>
        <v>4151.277</v>
      </c>
      <c r="E4966" s="300">
        <f t="shared" si="78"/>
        <v>5023.0451700000003</v>
      </c>
      <c r="G4966" s="401"/>
      <c r="H4966" s="401"/>
      <c r="I4966" s="200"/>
      <c r="J4966" s="199"/>
      <c r="L4966" s="401"/>
      <c r="M4966" s="7"/>
      <c r="N4966" s="7"/>
    </row>
    <row r="4967" spans="1:14">
      <c r="A4967" s="691" t="s">
        <v>16011</v>
      </c>
      <c r="B4967" s="126"/>
      <c r="C4967" s="691" t="s">
        <v>9218</v>
      </c>
      <c r="D4967" s="278">
        <f>+VLOOKUP(A4967,'LISTA NACIONAL'!A:B,2,0)</f>
        <v>5042.8310000000001</v>
      </c>
      <c r="E4967" s="300">
        <f t="shared" si="78"/>
        <v>6101.8255099999997</v>
      </c>
      <c r="G4967" s="401"/>
      <c r="H4967" s="401"/>
      <c r="I4967" s="200"/>
      <c r="J4967" s="199"/>
      <c r="L4967" s="401"/>
      <c r="M4967" s="7"/>
      <c r="N4967" s="7"/>
    </row>
    <row r="4968" spans="1:14">
      <c r="A4968" s="691" t="s">
        <v>16012</v>
      </c>
      <c r="B4968" s="126"/>
      <c r="C4968" s="691" t="s">
        <v>9218</v>
      </c>
      <c r="D4968" s="278">
        <f>+VLOOKUP(A4968,'LISTA NACIONAL'!A:B,2,0)</f>
        <v>4151.277</v>
      </c>
      <c r="E4968" s="300">
        <f t="shared" si="78"/>
        <v>5023.0451700000003</v>
      </c>
      <c r="G4968" s="401"/>
      <c r="H4968" s="401"/>
      <c r="I4968" s="200"/>
      <c r="J4968" s="199"/>
      <c r="L4968" s="401"/>
      <c r="M4968" s="7"/>
      <c r="N4968" s="7"/>
    </row>
    <row r="4969" spans="1:14">
      <c r="A4969" s="691" t="s">
        <v>16013</v>
      </c>
      <c r="B4969" s="126"/>
      <c r="C4969" s="691" t="s">
        <v>9218</v>
      </c>
      <c r="D4969" s="278">
        <f>+VLOOKUP(A4969,'LISTA NACIONAL'!A:B,2,0)</f>
        <v>7905.6</v>
      </c>
      <c r="E4969" s="300">
        <f t="shared" si="78"/>
        <v>9565.7759999999998</v>
      </c>
      <c r="G4969" s="401"/>
      <c r="H4969" s="401"/>
      <c r="I4969" s="200"/>
      <c r="J4969" s="199"/>
      <c r="L4969" s="401"/>
      <c r="M4969" s="7"/>
      <c r="N4969" s="7"/>
    </row>
    <row r="4970" spans="1:14">
      <c r="A4970" s="691" t="s">
        <v>16014</v>
      </c>
      <c r="B4970" s="126"/>
      <c r="C4970" s="691" t="s">
        <v>9218</v>
      </c>
      <c r="D4970" s="278">
        <f>+VLOOKUP(A4970,'LISTA NACIONAL'!A:B,2,0)</f>
        <v>4305.5709999999999</v>
      </c>
      <c r="E4970" s="300">
        <f t="shared" si="78"/>
        <v>5209.7409099999995</v>
      </c>
      <c r="G4970" s="401"/>
      <c r="H4970" s="401"/>
      <c r="I4970" s="200"/>
      <c r="J4970" s="199"/>
      <c r="L4970" s="401"/>
      <c r="M4970" s="7"/>
      <c r="N4970" s="7"/>
    </row>
    <row r="4971" spans="1:14">
      <c r="A4971" s="691" t="s">
        <v>16015</v>
      </c>
      <c r="B4971" s="126"/>
      <c r="C4971" s="691" t="s">
        <v>9218</v>
      </c>
      <c r="D4971" s="278">
        <f>+VLOOKUP(A4971,'LISTA NACIONAL'!A:B,2,0)</f>
        <v>4305.5709999999999</v>
      </c>
      <c r="E4971" s="300">
        <f t="shared" si="78"/>
        <v>5209.7409099999995</v>
      </c>
      <c r="G4971" s="401"/>
      <c r="H4971" s="401"/>
      <c r="I4971" s="200"/>
      <c r="J4971" s="199"/>
      <c r="L4971" s="401"/>
      <c r="M4971" s="7"/>
      <c r="N4971" s="7"/>
    </row>
    <row r="4972" spans="1:14">
      <c r="A4972" s="691" t="s">
        <v>16016</v>
      </c>
      <c r="B4972" s="126"/>
      <c r="C4972" s="691" t="s">
        <v>9218</v>
      </c>
      <c r="D4972" s="278">
        <f>+VLOOKUP(A4972,'LISTA NACIONAL'!A:B,2,0)</f>
        <v>4599.0460000000003</v>
      </c>
      <c r="E4972" s="300">
        <f t="shared" si="78"/>
        <v>5564.84566</v>
      </c>
      <c r="G4972" s="401"/>
      <c r="H4972" s="401"/>
      <c r="I4972" s="200"/>
      <c r="J4972" s="199"/>
      <c r="L4972" s="401"/>
      <c r="M4972" s="7"/>
      <c r="N4972" s="7"/>
    </row>
    <row r="4973" spans="1:14">
      <c r="A4973" s="691" t="s">
        <v>16017</v>
      </c>
      <c r="B4973" s="126"/>
      <c r="C4973" s="691" t="s">
        <v>9218</v>
      </c>
      <c r="D4973" s="278">
        <f>+VLOOKUP(A4973,'LISTA NACIONAL'!A:B,2,0)</f>
        <v>6369.826</v>
      </c>
      <c r="E4973" s="300">
        <f t="shared" si="78"/>
        <v>7707.4894599999998</v>
      </c>
      <c r="G4973" s="401"/>
      <c r="H4973" s="401"/>
      <c r="I4973" s="200"/>
      <c r="J4973" s="199"/>
      <c r="L4973" s="401"/>
      <c r="M4973" s="7"/>
      <c r="N4973" s="7"/>
    </row>
    <row r="4974" spans="1:14">
      <c r="A4974" s="691" t="s">
        <v>16018</v>
      </c>
      <c r="B4974" s="126"/>
      <c r="C4974" s="691" t="s">
        <v>9218</v>
      </c>
      <c r="D4974" s="278">
        <f>+VLOOKUP(A4974,'LISTA NACIONAL'!A:B,2,0)</f>
        <v>8736.8089999999993</v>
      </c>
      <c r="E4974" s="300">
        <f t="shared" si="78"/>
        <v>10571.538889999998</v>
      </c>
      <c r="G4974" s="401"/>
      <c r="H4974" s="401"/>
      <c r="I4974" s="200"/>
      <c r="J4974" s="199"/>
      <c r="L4974" s="401"/>
      <c r="M4974" s="7"/>
      <c r="N4974" s="7"/>
    </row>
    <row r="4975" spans="1:14">
      <c r="A4975" s="691" t="s">
        <v>16019</v>
      </c>
      <c r="B4975" s="126"/>
      <c r="C4975" s="691" t="s">
        <v>9218</v>
      </c>
      <c r="D4975" s="278">
        <f>+VLOOKUP(A4975,'LISTA NACIONAL'!A:B,2,0)</f>
        <v>16314.544</v>
      </c>
      <c r="E4975" s="300">
        <f t="shared" si="78"/>
        <v>19740.598239999999</v>
      </c>
      <c r="G4975" s="401"/>
      <c r="H4975" s="401"/>
      <c r="I4975" s="200"/>
      <c r="J4975" s="199"/>
      <c r="L4975" s="401"/>
      <c r="M4975" s="7"/>
      <c r="N4975" s="7"/>
    </row>
    <row r="4976" spans="1:14">
      <c r="A4976" s="691" t="s">
        <v>16020</v>
      </c>
      <c r="B4976" s="126"/>
      <c r="C4976" s="691" t="s">
        <v>9218</v>
      </c>
      <c r="D4976" s="278">
        <f>+VLOOKUP(A4976,'LISTA NACIONAL'!A:B,2,0)</f>
        <v>10447.91</v>
      </c>
      <c r="E4976" s="300">
        <f t="shared" si="78"/>
        <v>12641.971099999999</v>
      </c>
      <c r="G4976" s="401"/>
      <c r="H4976" s="401"/>
      <c r="I4976" s="200"/>
      <c r="J4976" s="199"/>
      <c r="L4976" s="401"/>
      <c r="M4976" s="7"/>
      <c r="N4976" s="7"/>
    </row>
    <row r="4977" spans="1:14">
      <c r="A4977" s="691" t="s">
        <v>16021</v>
      </c>
      <c r="B4977" s="126"/>
      <c r="C4977" s="691" t="s">
        <v>9218</v>
      </c>
      <c r="D4977" s="278">
        <f>+VLOOKUP(A4977,'LISTA NACIONAL'!A:B,2,0)</f>
        <v>5800.8729999999996</v>
      </c>
      <c r="E4977" s="300">
        <f t="shared" si="78"/>
        <v>7019.0563299999994</v>
      </c>
      <c r="G4977" s="401"/>
      <c r="H4977" s="401"/>
      <c r="I4977" s="200"/>
      <c r="J4977" s="199"/>
      <c r="L4977" s="401"/>
      <c r="M4977" s="7"/>
      <c r="N4977" s="7"/>
    </row>
    <row r="4978" spans="1:14">
      <c r="A4978" s="691" t="s">
        <v>16022</v>
      </c>
      <c r="B4978" s="126"/>
      <c r="C4978" s="691" t="s">
        <v>9218</v>
      </c>
      <c r="D4978" s="278">
        <f>+VLOOKUP(A4978,'LISTA NACIONAL'!A:B,2,0)</f>
        <v>2081.5050000000001</v>
      </c>
      <c r="E4978" s="300">
        <f t="shared" si="78"/>
        <v>2518.6210500000002</v>
      </c>
      <c r="G4978" s="401"/>
      <c r="H4978" s="401"/>
      <c r="I4978" s="200"/>
      <c r="J4978" s="199"/>
      <c r="L4978" s="401"/>
      <c r="M4978" s="7"/>
      <c r="N4978" s="7"/>
    </row>
    <row r="4979" spans="1:14">
      <c r="A4979" s="691" t="s">
        <v>16023</v>
      </c>
      <c r="B4979" s="126"/>
      <c r="C4979" s="691" t="s">
        <v>9218</v>
      </c>
      <c r="D4979" s="278">
        <f>+VLOOKUP(A4979,'LISTA NACIONAL'!A:B,2,0)</f>
        <v>3452.991</v>
      </c>
      <c r="E4979" s="300">
        <f t="shared" si="78"/>
        <v>4178.1191099999996</v>
      </c>
      <c r="G4979" s="401"/>
      <c r="H4979" s="401"/>
      <c r="I4979" s="200"/>
      <c r="J4979" s="199"/>
      <c r="L4979" s="401"/>
      <c r="M4979" s="7"/>
      <c r="N4979" s="7"/>
    </row>
    <row r="4980" spans="1:14">
      <c r="A4980" s="691" t="s">
        <v>16024</v>
      </c>
      <c r="B4980" s="126"/>
      <c r="C4980" s="691" t="s">
        <v>9218</v>
      </c>
      <c r="D4980" s="278">
        <f>+VLOOKUP(A4980,'LISTA NACIONAL'!A:B,2,0)</f>
        <v>4896.2380000000003</v>
      </c>
      <c r="E4980" s="300">
        <f t="shared" si="78"/>
        <v>5924.4479799999999</v>
      </c>
      <c r="G4980" s="401"/>
      <c r="H4980" s="401"/>
      <c r="I4980" s="200"/>
      <c r="J4980" s="199"/>
      <c r="L4980" s="401"/>
      <c r="M4980" s="7"/>
      <c r="N4980" s="7"/>
    </row>
    <row r="4981" spans="1:14">
      <c r="A4981" s="691" t="s">
        <v>16025</v>
      </c>
      <c r="B4981" s="126"/>
      <c r="C4981" s="691" t="s">
        <v>9218</v>
      </c>
      <c r="D4981" s="278">
        <f>+VLOOKUP(A4981,'LISTA NACIONAL'!A:B,2,0)</f>
        <v>1969.5640000000001</v>
      </c>
      <c r="E4981" s="300">
        <f t="shared" si="78"/>
        <v>2383.1724399999998</v>
      </c>
      <c r="G4981" s="401"/>
      <c r="H4981" s="401"/>
      <c r="I4981" s="200"/>
      <c r="J4981" s="199"/>
      <c r="L4981" s="401"/>
      <c r="M4981" s="7"/>
      <c r="N4981" s="7"/>
    </row>
    <row r="4982" spans="1:14">
      <c r="A4982" s="691" t="s">
        <v>9219</v>
      </c>
      <c r="B4982" s="126"/>
      <c r="C4982" s="691" t="s">
        <v>9218</v>
      </c>
      <c r="D4982" s="278">
        <f>+VLOOKUP(A4982,'LISTA NACIONAL'!A:B,2,0)</f>
        <v>1288.752</v>
      </c>
      <c r="E4982" s="300">
        <f t="shared" si="78"/>
        <v>1559.3899199999998</v>
      </c>
      <c r="G4982" s="401"/>
      <c r="H4982" s="401"/>
      <c r="I4982" s="200"/>
      <c r="J4982" s="199"/>
      <c r="L4982" s="401"/>
      <c r="M4982" s="7"/>
      <c r="N4982" s="7"/>
    </row>
    <row r="4983" spans="1:14">
      <c r="A4983" s="691" t="s">
        <v>16026</v>
      </c>
      <c r="B4983" s="126"/>
      <c r="C4983" s="691" t="s">
        <v>9218</v>
      </c>
      <c r="D4983" s="278">
        <f>+VLOOKUP(A4983,'LISTA NACIONAL'!A:B,2,0)</f>
        <v>1987.0450000000001</v>
      </c>
      <c r="E4983" s="300">
        <f t="shared" si="78"/>
        <v>2404.3244500000001</v>
      </c>
      <c r="G4983" s="401"/>
      <c r="H4983" s="401"/>
      <c r="I4983" s="200"/>
      <c r="J4983" s="199"/>
      <c r="L4983" s="401"/>
      <c r="M4983" s="7"/>
      <c r="N4983" s="7"/>
    </row>
    <row r="4984" spans="1:14">
      <c r="A4984" s="691" t="s">
        <v>16027</v>
      </c>
      <c r="B4984" s="126"/>
      <c r="C4984" s="691" t="s">
        <v>9218</v>
      </c>
      <c r="D4984" s="278">
        <f>+VLOOKUP(A4984,'LISTA NACIONAL'!A:B,2,0)</f>
        <v>2395.855</v>
      </c>
      <c r="E4984" s="300">
        <f t="shared" si="78"/>
        <v>2898.9845500000001</v>
      </c>
      <c r="G4984" s="401"/>
      <c r="H4984" s="401"/>
      <c r="I4984" s="200"/>
      <c r="J4984" s="199"/>
      <c r="L4984" s="401"/>
      <c r="M4984" s="7"/>
      <c r="N4984" s="7"/>
    </row>
    <row r="4985" spans="1:14">
      <c r="A4985" s="691" t="s">
        <v>16028</v>
      </c>
      <c r="B4985" s="126"/>
      <c r="C4985" s="691" t="s">
        <v>9218</v>
      </c>
      <c r="D4985" s="278">
        <f>+VLOOKUP(A4985,'LISTA NACIONAL'!A:B,2,0)</f>
        <v>1082.27</v>
      </c>
      <c r="E4985" s="300">
        <f t="shared" si="78"/>
        <v>1309.5466999999999</v>
      </c>
      <c r="G4985" s="401"/>
      <c r="H4985" s="401"/>
      <c r="I4985" s="200"/>
      <c r="J4985" s="199"/>
      <c r="L4985" s="401"/>
      <c r="M4985" s="7"/>
      <c r="N4985" s="7"/>
    </row>
    <row r="4986" spans="1:14">
      <c r="A4986" s="691" t="s">
        <v>9220</v>
      </c>
      <c r="B4986" s="126"/>
      <c r="C4986" s="691" t="s">
        <v>9218</v>
      </c>
      <c r="D4986" s="278">
        <f>+VLOOKUP(A4986,'LISTA NACIONAL'!A:B,2,0)</f>
        <v>1599.242</v>
      </c>
      <c r="E4986" s="300">
        <f t="shared" si="78"/>
        <v>1935.0828199999999</v>
      </c>
      <c r="G4986" s="401"/>
      <c r="H4986" s="401"/>
      <c r="I4986" s="200"/>
      <c r="J4986" s="199"/>
      <c r="L4986" s="401"/>
      <c r="M4986" s="7"/>
      <c r="N4986" s="7"/>
    </row>
    <row r="4987" spans="1:14">
      <c r="A4987" s="691" t="s">
        <v>9221</v>
      </c>
      <c r="B4987" s="126"/>
      <c r="C4987" s="691" t="s">
        <v>9218</v>
      </c>
      <c r="D4987" s="278">
        <f>+VLOOKUP(A4987,'LISTA NACIONAL'!A:B,2,0)</f>
        <v>1145.9680000000001</v>
      </c>
      <c r="E4987" s="300">
        <f t="shared" si="78"/>
        <v>1386.6212800000001</v>
      </c>
      <c r="G4987" s="401"/>
      <c r="H4987" s="401"/>
      <c r="I4987" s="200"/>
      <c r="J4987" s="199"/>
      <c r="L4987" s="401"/>
      <c r="M4987" s="7"/>
      <c r="N4987" s="7"/>
    </row>
    <row r="4988" spans="1:14">
      <c r="A4988" s="691" t="s">
        <v>16029</v>
      </c>
      <c r="B4988" s="126"/>
      <c r="C4988" s="691" t="s">
        <v>16290</v>
      </c>
      <c r="D4988" s="278">
        <f>+VLOOKUP(A4988,'LISTA NACIONAL'!A:B,2,0)</f>
        <v>792.94200000000001</v>
      </c>
      <c r="E4988" s="300">
        <f t="shared" si="78"/>
        <v>959.45982000000004</v>
      </c>
      <c r="G4988" s="401"/>
      <c r="H4988" s="401"/>
      <c r="I4988" s="200"/>
      <c r="J4988" s="199"/>
      <c r="L4988" s="401"/>
      <c r="M4988" s="7"/>
      <c r="N4988" s="7"/>
    </row>
    <row r="4989" spans="1:14">
      <c r="A4989" s="691" t="s">
        <v>9222</v>
      </c>
      <c r="B4989" s="126"/>
      <c r="C4989" s="691" t="s">
        <v>9218</v>
      </c>
      <c r="D4989" s="278">
        <f>+VLOOKUP(A4989,'LISTA NACIONAL'!A:B,2,0)</f>
        <v>1354.0889999999999</v>
      </c>
      <c r="E4989" s="300">
        <f t="shared" si="78"/>
        <v>1638.44769</v>
      </c>
      <c r="G4989" s="401"/>
      <c r="H4989" s="401"/>
      <c r="I4989" s="200"/>
      <c r="J4989" s="199"/>
      <c r="L4989" s="401"/>
      <c r="M4989" s="7"/>
      <c r="N4989" s="7"/>
    </row>
    <row r="4990" spans="1:14">
      <c r="A4990" s="691" t="s">
        <v>9223</v>
      </c>
      <c r="B4990" s="126"/>
      <c r="C4990" s="691" t="s">
        <v>9218</v>
      </c>
      <c r="D4990" s="278">
        <f>+VLOOKUP(A4990,'LISTA NACIONAL'!A:B,2,0)</f>
        <v>1354.0889999999999</v>
      </c>
      <c r="E4990" s="300">
        <f t="shared" si="78"/>
        <v>1638.44769</v>
      </c>
      <c r="G4990" s="401"/>
      <c r="H4990" s="401"/>
      <c r="I4990" s="200"/>
      <c r="J4990" s="199"/>
      <c r="L4990" s="401"/>
      <c r="M4990" s="7"/>
      <c r="N4990" s="7"/>
    </row>
    <row r="4991" spans="1:14">
      <c r="A4991" s="691" t="s">
        <v>9224</v>
      </c>
      <c r="B4991" s="126"/>
      <c r="C4991" s="691" t="s">
        <v>9218</v>
      </c>
      <c r="D4991" s="278">
        <f>+VLOOKUP(A4991,'LISTA NACIONAL'!A:B,2,0)</f>
        <v>1599.242</v>
      </c>
      <c r="E4991" s="300">
        <f t="shared" si="78"/>
        <v>1935.0828199999999</v>
      </c>
      <c r="G4991" s="401"/>
      <c r="H4991" s="401"/>
      <c r="I4991" s="200"/>
      <c r="J4991" s="199"/>
      <c r="L4991" s="401"/>
      <c r="M4991" s="7"/>
      <c r="N4991" s="7"/>
    </row>
    <row r="4992" spans="1:14">
      <c r="A4992" s="691" t="s">
        <v>12305</v>
      </c>
      <c r="B4992" s="126"/>
      <c r="C4992" s="691" t="s">
        <v>9218</v>
      </c>
      <c r="D4992" s="278">
        <f>+VLOOKUP(A4992,'LISTA NACIONAL'!A:B,2,0)</f>
        <v>2245.5729999999999</v>
      </c>
      <c r="E4992" s="300">
        <f t="shared" si="78"/>
        <v>2717.1433299999999</v>
      </c>
      <c r="G4992" s="401"/>
      <c r="H4992" s="401"/>
      <c r="I4992" s="200"/>
      <c r="J4992" s="199"/>
      <c r="L4992" s="401"/>
      <c r="M4992" s="7"/>
      <c r="N4992" s="7"/>
    </row>
    <row r="4993" spans="1:14">
      <c r="A4993" s="691" t="s">
        <v>9225</v>
      </c>
      <c r="B4993" s="126"/>
      <c r="C4993" s="691" t="s">
        <v>9218</v>
      </c>
      <c r="D4993" s="278">
        <f>+VLOOKUP(A4993,'LISTA NACIONAL'!A:B,2,0)</f>
        <v>970.32600000000002</v>
      </c>
      <c r="E4993" s="300">
        <f t="shared" si="78"/>
        <v>1174.09446</v>
      </c>
      <c r="G4993" s="401"/>
      <c r="H4993" s="401"/>
      <c r="I4993" s="200"/>
      <c r="J4993" s="199"/>
      <c r="L4993" s="401"/>
      <c r="M4993" s="7"/>
      <c r="N4993" s="7"/>
    </row>
    <row r="4994" spans="1:14">
      <c r="A4994" s="691" t="s">
        <v>12306</v>
      </c>
      <c r="B4994" s="126"/>
      <c r="C4994" s="691" t="s">
        <v>9218</v>
      </c>
      <c r="D4994" s="278">
        <f>+VLOOKUP(A4994,'LISTA NACIONAL'!A:B,2,0)</f>
        <v>1298.356</v>
      </c>
      <c r="E4994" s="300">
        <f t="shared" si="78"/>
        <v>1571.0107599999999</v>
      </c>
      <c r="G4994" s="401"/>
      <c r="H4994" s="401"/>
      <c r="I4994" s="200"/>
      <c r="J4994" s="199"/>
      <c r="L4994" s="401"/>
      <c r="M4994" s="7"/>
      <c r="N4994" s="7"/>
    </row>
    <row r="4995" spans="1:14">
      <c r="A4995" s="691" t="s">
        <v>16030</v>
      </c>
      <c r="B4995" s="126"/>
      <c r="C4995" s="691" t="s">
        <v>9218</v>
      </c>
      <c r="D4995" s="278">
        <f>+VLOOKUP(A4995,'LISTA NACIONAL'!A:B,2,0)</f>
        <v>970.32600000000002</v>
      </c>
      <c r="E4995" s="300">
        <f t="shared" si="78"/>
        <v>1174.09446</v>
      </c>
      <c r="G4995" s="401"/>
      <c r="H4995" s="401"/>
      <c r="I4995" s="200"/>
      <c r="J4995" s="199"/>
      <c r="L4995" s="401"/>
      <c r="M4995" s="7"/>
      <c r="N4995" s="7"/>
    </row>
    <row r="4996" spans="1:14">
      <c r="A4996" s="691" t="s">
        <v>9226</v>
      </c>
      <c r="B4996" s="126"/>
      <c r="C4996" s="691" t="s">
        <v>9218</v>
      </c>
      <c r="D4996" s="278">
        <f>+VLOOKUP(A4996,'LISTA NACIONAL'!A:B,2,0)</f>
        <v>970.32600000000002</v>
      </c>
      <c r="E4996" s="300">
        <f t="shared" si="78"/>
        <v>1174.09446</v>
      </c>
      <c r="G4996" s="401"/>
      <c r="H4996" s="401"/>
      <c r="I4996" s="200"/>
      <c r="J4996" s="199"/>
      <c r="L4996" s="401"/>
      <c r="M4996" s="7"/>
      <c r="N4996" s="7"/>
    </row>
    <row r="4997" spans="1:14">
      <c r="A4997" s="691" t="s">
        <v>12307</v>
      </c>
      <c r="B4997" s="126"/>
      <c r="C4997" s="691" t="s">
        <v>9218</v>
      </c>
      <c r="D4997" s="278">
        <f>+VLOOKUP(A4997,'LISTA NACIONAL'!A:B,2,0)</f>
        <v>1145.9680000000001</v>
      </c>
      <c r="E4997" s="300">
        <f t="shared" si="78"/>
        <v>1386.6212800000001</v>
      </c>
      <c r="G4997" s="401"/>
      <c r="H4997" s="401"/>
      <c r="I4997" s="200"/>
      <c r="J4997" s="199"/>
      <c r="L4997" s="401"/>
      <c r="M4997" s="7"/>
      <c r="N4997" s="7"/>
    </row>
    <row r="4998" spans="1:14">
      <c r="A4998" s="691" t="s">
        <v>9227</v>
      </c>
      <c r="B4998" s="126"/>
      <c r="C4998" s="691" t="s">
        <v>9218</v>
      </c>
      <c r="D4998" s="278">
        <f>+VLOOKUP(A4998,'LISTA NACIONAL'!A:B,2,0)</f>
        <v>1288.752</v>
      </c>
      <c r="E4998" s="300">
        <f t="shared" si="78"/>
        <v>1559.3899199999998</v>
      </c>
      <c r="G4998" s="401"/>
      <c r="H4998" s="401"/>
      <c r="I4998" s="200"/>
      <c r="J4998" s="199"/>
      <c r="L4998" s="401"/>
      <c r="M4998" s="7"/>
      <c r="N4998" s="7"/>
    </row>
    <row r="4999" spans="1:14">
      <c r="A4999" s="691" t="s">
        <v>12308</v>
      </c>
      <c r="B4999" s="126"/>
      <c r="C4999" s="691" t="s">
        <v>9218</v>
      </c>
      <c r="D4999" s="278">
        <f>+VLOOKUP(A4999,'LISTA NACIONAL'!A:B,2,0)</f>
        <v>1672.646</v>
      </c>
      <c r="E4999" s="300">
        <f t="shared" si="78"/>
        <v>2023.90166</v>
      </c>
      <c r="G4999" s="401"/>
      <c r="H4999" s="401"/>
      <c r="I4999" s="200"/>
      <c r="J4999" s="199"/>
      <c r="L4999" s="401"/>
      <c r="M4999" s="7"/>
      <c r="N4999" s="7"/>
    </row>
    <row r="5000" spans="1:14">
      <c r="A5000" s="691" t="s">
        <v>12309</v>
      </c>
      <c r="B5000" s="126"/>
      <c r="C5000" s="691" t="s">
        <v>9218</v>
      </c>
      <c r="D5000" s="278">
        <f>+VLOOKUP(A5000,'LISTA NACIONAL'!A:B,2,0)</f>
        <v>1184.624</v>
      </c>
      <c r="E5000" s="300">
        <f t="shared" si="78"/>
        <v>1433.3950399999999</v>
      </c>
      <c r="G5000" s="401"/>
      <c r="H5000" s="401"/>
      <c r="I5000" s="200"/>
      <c r="J5000" s="199"/>
      <c r="L5000" s="401"/>
      <c r="M5000" s="7"/>
      <c r="N5000" s="7"/>
    </row>
    <row r="5001" spans="1:14">
      <c r="A5001" s="691" t="s">
        <v>12310</v>
      </c>
      <c r="B5001" s="126"/>
      <c r="C5001" s="691" t="s">
        <v>9218</v>
      </c>
      <c r="D5001" s="278">
        <f>+VLOOKUP(A5001,'LISTA NACIONAL'!A:B,2,0)</f>
        <v>1331.1469999999999</v>
      </c>
      <c r="E5001" s="300">
        <f t="shared" si="78"/>
        <v>1610.68787</v>
      </c>
      <c r="G5001" s="401"/>
      <c r="H5001" s="401"/>
      <c r="I5001" s="200"/>
      <c r="J5001" s="199"/>
      <c r="L5001" s="401"/>
      <c r="M5001" s="7"/>
      <c r="N5001" s="7"/>
    </row>
    <row r="5002" spans="1:14">
      <c r="A5002" s="691" t="s">
        <v>9228</v>
      </c>
      <c r="B5002" s="126"/>
      <c r="C5002" s="691" t="s">
        <v>9218</v>
      </c>
      <c r="D5002" s="278">
        <f>+VLOOKUP(A5002,'LISTA NACIONAL'!A:B,2,0)</f>
        <v>970.32600000000002</v>
      </c>
      <c r="E5002" s="300">
        <f t="shared" si="78"/>
        <v>1174.09446</v>
      </c>
      <c r="G5002" s="401"/>
      <c r="H5002" s="401"/>
      <c r="I5002" s="200"/>
      <c r="J5002" s="199"/>
      <c r="L5002" s="401"/>
      <c r="M5002" s="7"/>
      <c r="N5002" s="7"/>
    </row>
    <row r="5003" spans="1:14">
      <c r="A5003" s="691" t="s">
        <v>9229</v>
      </c>
      <c r="B5003" s="126"/>
      <c r="C5003" s="691" t="s">
        <v>9218</v>
      </c>
      <c r="D5003" s="278">
        <f>+VLOOKUP(A5003,'LISTA NACIONAL'!A:B,2,0)</f>
        <v>970.32600000000002</v>
      </c>
      <c r="E5003" s="300">
        <f t="shared" si="78"/>
        <v>1174.09446</v>
      </c>
      <c r="G5003" s="401"/>
      <c r="H5003" s="401"/>
      <c r="I5003" s="200"/>
      <c r="J5003" s="199"/>
      <c r="L5003" s="401"/>
      <c r="M5003" s="7"/>
      <c r="N5003" s="7"/>
    </row>
    <row r="5004" spans="1:14">
      <c r="A5004" s="691" t="s">
        <v>16031</v>
      </c>
      <c r="B5004" s="126"/>
      <c r="C5004" s="691" t="s">
        <v>9218</v>
      </c>
      <c r="D5004" s="278">
        <f>+VLOOKUP(A5004,'LISTA NACIONAL'!A:B,2,0)</f>
        <v>1382.972</v>
      </c>
      <c r="E5004" s="300">
        <f t="shared" si="78"/>
        <v>1673.3961199999999</v>
      </c>
      <c r="G5004" s="401"/>
      <c r="H5004" s="401"/>
      <c r="I5004" s="200"/>
      <c r="J5004" s="199"/>
      <c r="L5004" s="401"/>
      <c r="M5004" s="7"/>
      <c r="N5004" s="7"/>
    </row>
    <row r="5005" spans="1:14">
      <c r="A5005" s="691" t="s">
        <v>16032</v>
      </c>
      <c r="B5005" s="126"/>
      <c r="C5005" s="691" t="s">
        <v>9218</v>
      </c>
      <c r="D5005" s="278">
        <f>+VLOOKUP(A5005,'LISTA NACIONAL'!A:B,2,0)</f>
        <v>1375.394</v>
      </c>
      <c r="E5005" s="300">
        <f t="shared" si="78"/>
        <v>1664.2267400000001</v>
      </c>
      <c r="G5005" s="401"/>
      <c r="H5005" s="401"/>
      <c r="I5005" s="200"/>
      <c r="J5005" s="199"/>
      <c r="L5005" s="401"/>
      <c r="M5005" s="7"/>
      <c r="N5005" s="7"/>
    </row>
    <row r="5006" spans="1:14">
      <c r="A5006" s="691" t="s">
        <v>16033</v>
      </c>
      <c r="B5006" s="126"/>
      <c r="C5006" s="691" t="s">
        <v>9218</v>
      </c>
      <c r="D5006" s="278">
        <f>+VLOOKUP(A5006,'LISTA NACIONAL'!A:B,2,0)</f>
        <v>3555.4479999999999</v>
      </c>
      <c r="E5006" s="300">
        <f t="shared" si="78"/>
        <v>4302.0920799999994</v>
      </c>
      <c r="G5006" s="401"/>
      <c r="H5006" s="401"/>
      <c r="I5006" s="200"/>
      <c r="J5006" s="199"/>
      <c r="L5006" s="401"/>
      <c r="M5006" s="7"/>
      <c r="N5006" s="7"/>
    </row>
    <row r="5007" spans="1:14">
      <c r="A5007" s="691" t="s">
        <v>16034</v>
      </c>
      <c r="B5007" s="126"/>
      <c r="C5007" s="691" t="s">
        <v>9218</v>
      </c>
      <c r="D5007" s="278">
        <f>+VLOOKUP(A5007,'LISTA NACIONAL'!A:B,2,0)</f>
        <v>1551.046</v>
      </c>
      <c r="E5007" s="300">
        <f t="shared" si="78"/>
        <v>1876.76566</v>
      </c>
      <c r="G5007" s="401"/>
      <c r="H5007" s="401"/>
      <c r="I5007" s="200"/>
      <c r="J5007" s="199"/>
      <c r="L5007" s="401"/>
      <c r="M5007" s="7"/>
      <c r="N5007" s="7"/>
    </row>
    <row r="5008" spans="1:14">
      <c r="A5008" s="691" t="s">
        <v>16035</v>
      </c>
      <c r="B5008" s="126"/>
      <c r="C5008" s="691" t="s">
        <v>9218</v>
      </c>
      <c r="D5008" s="278">
        <f>+VLOOKUP(A5008,'LISTA NACIONAL'!A:B,2,0)</f>
        <v>5085.0219999999999</v>
      </c>
      <c r="E5008" s="300">
        <f t="shared" si="78"/>
        <v>6152.87662</v>
      </c>
      <c r="G5008" s="401"/>
      <c r="H5008" s="401"/>
      <c r="I5008" s="200"/>
      <c r="J5008" s="199"/>
      <c r="L5008" s="401"/>
      <c r="M5008" s="7"/>
      <c r="N5008" s="7"/>
    </row>
    <row r="5009" spans="1:14">
      <c r="A5009" s="691" t="s">
        <v>16036</v>
      </c>
      <c r="B5009" s="126"/>
      <c r="C5009" s="691" t="s">
        <v>9218</v>
      </c>
      <c r="D5009" s="278">
        <f>+VLOOKUP(A5009,'LISTA NACIONAL'!A:B,2,0)</f>
        <v>3922.0210000000002</v>
      </c>
      <c r="E5009" s="300">
        <f t="shared" si="78"/>
        <v>4745.6454100000001</v>
      </c>
      <c r="G5009" s="401"/>
      <c r="H5009" s="401"/>
      <c r="I5009" s="200"/>
      <c r="J5009" s="199"/>
      <c r="L5009" s="401"/>
      <c r="M5009" s="7"/>
      <c r="N5009" s="7"/>
    </row>
    <row r="5010" spans="1:14">
      <c r="A5010" s="691" t="s">
        <v>16037</v>
      </c>
      <c r="B5010" s="126"/>
      <c r="C5010" s="691" t="s">
        <v>9218</v>
      </c>
      <c r="D5010" s="278">
        <f>+VLOOKUP(A5010,'LISTA NACIONAL'!A:B,2,0)</f>
        <v>914.529</v>
      </c>
      <c r="E5010" s="300">
        <f t="shared" si="78"/>
        <v>1106.5800899999999</v>
      </c>
      <c r="G5010" s="401"/>
      <c r="H5010" s="401"/>
      <c r="I5010" s="200"/>
      <c r="J5010" s="199"/>
      <c r="L5010" s="401"/>
      <c r="M5010" s="7"/>
      <c r="N5010" s="7"/>
    </row>
    <row r="5011" spans="1:14">
      <c r="A5011" s="691" t="s">
        <v>16038</v>
      </c>
      <c r="B5011" s="126"/>
      <c r="C5011" s="691" t="s">
        <v>9218</v>
      </c>
      <c r="D5011" s="278">
        <f>+VLOOKUP(A5011,'LISTA NACIONAL'!A:B,2,0)</f>
        <v>4218.8999999999996</v>
      </c>
      <c r="E5011" s="300">
        <f t="shared" si="78"/>
        <v>5104.8689999999997</v>
      </c>
      <c r="G5011" s="401"/>
      <c r="H5011" s="401"/>
      <c r="I5011" s="200"/>
      <c r="J5011" s="199"/>
      <c r="L5011" s="401"/>
      <c r="M5011" s="7"/>
      <c r="N5011" s="7"/>
    </row>
    <row r="5012" spans="1:14">
      <c r="A5012" s="691" t="s">
        <v>16039</v>
      </c>
      <c r="B5012" s="126"/>
      <c r="C5012" s="691" t="s">
        <v>9218</v>
      </c>
      <c r="D5012" s="278">
        <f>+VLOOKUP(A5012,'LISTA NACIONAL'!A:B,2,0)</f>
        <v>3017.299</v>
      </c>
      <c r="E5012" s="300">
        <f t="shared" si="78"/>
        <v>3650.9317900000001</v>
      </c>
      <c r="G5012" s="401"/>
      <c r="H5012" s="401"/>
      <c r="I5012" s="200"/>
      <c r="J5012" s="199"/>
      <c r="L5012" s="401"/>
      <c r="M5012" s="7"/>
      <c r="N5012" s="7"/>
    </row>
    <row r="5013" spans="1:14">
      <c r="A5013" s="691" t="s">
        <v>16040</v>
      </c>
      <c r="B5013" s="126"/>
      <c r="C5013" s="691" t="s">
        <v>9218</v>
      </c>
      <c r="D5013" s="278">
        <f>+VLOOKUP(A5013,'LISTA NACIONAL'!A:B,2,0)</f>
        <v>1987.0450000000001</v>
      </c>
      <c r="E5013" s="300">
        <f t="shared" si="78"/>
        <v>2404.3244500000001</v>
      </c>
      <c r="G5013" s="401"/>
      <c r="H5013" s="401"/>
      <c r="I5013" s="200"/>
      <c r="J5013" s="199"/>
      <c r="L5013" s="401"/>
      <c r="M5013" s="7"/>
      <c r="N5013" s="7"/>
    </row>
    <row r="5014" spans="1:14">
      <c r="A5014" s="691" t="s">
        <v>16041</v>
      </c>
      <c r="B5014" s="126"/>
      <c r="C5014" s="691" t="s">
        <v>9218</v>
      </c>
      <c r="D5014" s="278">
        <f>+VLOOKUP(A5014,'LISTA NACIONAL'!A:B,2,0)</f>
        <v>5272.2330000000002</v>
      </c>
      <c r="E5014" s="300">
        <f t="shared" si="78"/>
        <v>6379.40193</v>
      </c>
      <c r="G5014" s="401"/>
      <c r="H5014" s="401"/>
      <c r="I5014" s="200"/>
      <c r="J5014" s="199"/>
      <c r="L5014" s="401"/>
      <c r="M5014" s="7"/>
      <c r="N5014" s="7"/>
    </row>
    <row r="5015" spans="1:14">
      <c r="A5015" s="691" t="s">
        <v>16042</v>
      </c>
      <c r="B5015" s="126"/>
      <c r="C5015" s="691" t="s">
        <v>9218</v>
      </c>
      <c r="D5015" s="278">
        <f>+VLOOKUP(A5015,'LISTA NACIONAL'!A:B,2,0)</f>
        <v>9107.3330000000005</v>
      </c>
      <c r="E5015" s="300">
        <f t="shared" si="78"/>
        <v>11019.87293</v>
      </c>
      <c r="G5015" s="401"/>
      <c r="H5015" s="401"/>
      <c r="I5015" s="200"/>
      <c r="J5015" s="199"/>
      <c r="L5015" s="401"/>
      <c r="M5015" s="7"/>
      <c r="N5015" s="7"/>
    </row>
    <row r="5016" spans="1:14">
      <c r="A5016" s="691" t="s">
        <v>16043</v>
      </c>
      <c r="B5016" s="126"/>
      <c r="C5016" s="691" t="s">
        <v>9218</v>
      </c>
      <c r="D5016" s="278">
        <f>+VLOOKUP(A5016,'LISTA NACIONAL'!A:B,2,0)</f>
        <v>9620.3799999999992</v>
      </c>
      <c r="E5016" s="300">
        <f t="shared" si="78"/>
        <v>11640.659799999999</v>
      </c>
      <c r="G5016" s="401"/>
      <c r="H5016" s="401"/>
      <c r="I5016" s="200"/>
      <c r="J5016" s="199"/>
      <c r="L5016" s="401"/>
      <c r="M5016" s="7"/>
      <c r="N5016" s="7"/>
    </row>
    <row r="5017" spans="1:14">
      <c r="A5017" s="691" t="s">
        <v>16044</v>
      </c>
      <c r="B5017" s="126"/>
      <c r="C5017" s="691" t="s">
        <v>9218</v>
      </c>
      <c r="D5017" s="278">
        <f>+VLOOKUP(A5017,'LISTA NACIONAL'!A:B,2,0)</f>
        <v>9533.5069999999996</v>
      </c>
      <c r="E5017" s="300">
        <f t="shared" si="78"/>
        <v>11535.543469999999</v>
      </c>
      <c r="G5017" s="401"/>
      <c r="H5017" s="401"/>
      <c r="I5017" s="200"/>
      <c r="J5017" s="199"/>
      <c r="L5017" s="401"/>
      <c r="M5017" s="7"/>
      <c r="N5017" s="7"/>
    </row>
    <row r="5018" spans="1:14">
      <c r="A5018" s="691" t="s">
        <v>16045</v>
      </c>
      <c r="B5018" s="126"/>
      <c r="C5018" s="691" t="s">
        <v>9218</v>
      </c>
      <c r="D5018" s="278">
        <f>+VLOOKUP(A5018,'LISTA NACIONAL'!A:B,2,0)</f>
        <v>2965.1550000000002</v>
      </c>
      <c r="E5018" s="300">
        <f t="shared" si="78"/>
        <v>3587.8375500000002</v>
      </c>
      <c r="G5018" s="401"/>
      <c r="H5018" s="401"/>
      <c r="I5018" s="200"/>
      <c r="J5018" s="199"/>
      <c r="L5018" s="401"/>
      <c r="M5018" s="7"/>
      <c r="N5018" s="7"/>
    </row>
    <row r="5019" spans="1:14">
      <c r="A5019" s="691" t="s">
        <v>16046</v>
      </c>
      <c r="B5019" s="126"/>
      <c r="C5019" s="691" t="s">
        <v>9218</v>
      </c>
      <c r="D5019" s="278">
        <f>+VLOOKUP(A5019,'LISTA NACIONAL'!A:B,2,0)</f>
        <v>3999.0909999999999</v>
      </c>
      <c r="E5019" s="300">
        <f t="shared" si="78"/>
        <v>4838.9001099999996</v>
      </c>
      <c r="G5019" s="401"/>
      <c r="H5019" s="401"/>
      <c r="I5019" s="200"/>
      <c r="J5019" s="199"/>
      <c r="L5019" s="401"/>
      <c r="M5019" s="7"/>
      <c r="N5019" s="7"/>
    </row>
    <row r="5020" spans="1:14">
      <c r="A5020" s="691" t="s">
        <v>16047</v>
      </c>
      <c r="B5020" s="126"/>
      <c r="C5020" s="691" t="s">
        <v>9218</v>
      </c>
      <c r="D5020" s="278">
        <f>+VLOOKUP(A5020,'LISTA NACIONAL'!A:B,2,0)</f>
        <v>1987.0450000000001</v>
      </c>
      <c r="E5020" s="300">
        <f t="shared" si="78"/>
        <v>2404.3244500000001</v>
      </c>
      <c r="G5020" s="401"/>
      <c r="H5020" s="401"/>
      <c r="I5020" s="200"/>
      <c r="J5020" s="199"/>
      <c r="L5020" s="401"/>
      <c r="M5020" s="7"/>
      <c r="N5020" s="7"/>
    </row>
    <row r="5021" spans="1:14">
      <c r="A5021" s="691" t="s">
        <v>16048</v>
      </c>
      <c r="B5021" s="126"/>
      <c r="C5021" s="691" t="s">
        <v>9218</v>
      </c>
      <c r="D5021" s="278">
        <f>+VLOOKUP(A5021,'LISTA NACIONAL'!A:B,2,0)</f>
        <v>2328.442</v>
      </c>
      <c r="E5021" s="300">
        <f t="shared" si="78"/>
        <v>2817.41482</v>
      </c>
      <c r="G5021" s="401"/>
      <c r="H5021" s="401"/>
      <c r="I5021" s="200"/>
      <c r="J5021" s="199"/>
      <c r="L5021" s="401"/>
      <c r="M5021" s="7"/>
      <c r="N5021" s="7"/>
    </row>
    <row r="5022" spans="1:14">
      <c r="A5022" s="691" t="s">
        <v>16049</v>
      </c>
      <c r="B5022" s="126"/>
      <c r="C5022" s="691" t="s">
        <v>9218</v>
      </c>
      <c r="D5022" s="278">
        <f>+VLOOKUP(A5022,'LISTA NACIONAL'!A:B,2,0)</f>
        <v>2430.7060000000001</v>
      </c>
      <c r="E5022" s="300">
        <f t="shared" si="78"/>
        <v>2941.1542600000002</v>
      </c>
      <c r="G5022" s="401"/>
      <c r="H5022" s="401"/>
      <c r="I5022" s="200"/>
      <c r="J5022" s="199"/>
      <c r="L5022" s="401"/>
      <c r="M5022" s="7"/>
      <c r="N5022" s="7"/>
    </row>
    <row r="5023" spans="1:14">
      <c r="A5023" s="691" t="s">
        <v>16050</v>
      </c>
      <c r="B5023" s="126"/>
      <c r="C5023" s="691" t="s">
        <v>9218</v>
      </c>
      <c r="D5023" s="278">
        <f>+VLOOKUP(A5023,'LISTA NACIONAL'!A:B,2,0)</f>
        <v>4697.3360000000002</v>
      </c>
      <c r="E5023" s="300">
        <f t="shared" si="78"/>
        <v>5683.7765600000002</v>
      </c>
      <c r="G5023" s="401"/>
      <c r="H5023" s="401"/>
      <c r="I5023" s="200"/>
      <c r="J5023" s="199"/>
      <c r="L5023" s="401"/>
      <c r="M5023" s="7"/>
      <c r="N5023" s="7"/>
    </row>
    <row r="5024" spans="1:14">
      <c r="A5024" s="691" t="s">
        <v>16051</v>
      </c>
      <c r="B5024" s="126"/>
      <c r="C5024" s="691" t="s">
        <v>9218</v>
      </c>
      <c r="D5024" s="278">
        <f>+VLOOKUP(A5024,'LISTA NACIONAL'!A:B,2,0)</f>
        <v>2228.1689999999999</v>
      </c>
      <c r="E5024" s="300">
        <f t="shared" si="78"/>
        <v>2696.0844899999997</v>
      </c>
      <c r="G5024" s="401"/>
      <c r="H5024" s="401"/>
      <c r="I5024" s="200"/>
      <c r="J5024" s="199"/>
      <c r="L5024" s="401"/>
      <c r="M5024" s="7"/>
      <c r="N5024" s="7"/>
    </row>
    <row r="5025" spans="1:14">
      <c r="A5025" s="691" t="s">
        <v>16052</v>
      </c>
      <c r="B5025" s="126"/>
      <c r="C5025" s="691" t="s">
        <v>9218</v>
      </c>
      <c r="D5025" s="278">
        <f>+VLOOKUP(A5025,'LISTA NACIONAL'!A:B,2,0)</f>
        <v>2716.1469999999999</v>
      </c>
      <c r="E5025" s="300">
        <f t="shared" si="78"/>
        <v>3286.5378699999997</v>
      </c>
      <c r="G5025" s="401"/>
      <c r="H5025" s="401"/>
      <c r="I5025" s="200"/>
      <c r="J5025" s="199"/>
      <c r="L5025" s="401"/>
      <c r="M5025" s="7"/>
      <c r="N5025" s="7"/>
    </row>
    <row r="5026" spans="1:14">
      <c r="A5026" s="691" t="s">
        <v>16053</v>
      </c>
      <c r="B5026" s="126"/>
      <c r="C5026" s="691" t="s">
        <v>9218</v>
      </c>
      <c r="D5026" s="278">
        <f>+VLOOKUP(A5026,'LISTA NACIONAL'!A:B,2,0)</f>
        <v>7546.6390000000001</v>
      </c>
      <c r="E5026" s="300">
        <f t="shared" si="78"/>
        <v>9131.4331899999997</v>
      </c>
      <c r="G5026" s="401"/>
      <c r="H5026" s="401"/>
      <c r="I5026" s="200"/>
      <c r="J5026" s="199"/>
      <c r="L5026" s="401"/>
      <c r="M5026" s="7"/>
      <c r="N5026" s="7"/>
    </row>
    <row r="5027" spans="1:14">
      <c r="A5027" s="691" t="s">
        <v>16054</v>
      </c>
      <c r="B5027" s="126"/>
      <c r="C5027" s="691" t="s">
        <v>9218</v>
      </c>
      <c r="D5027" s="278">
        <f>+VLOOKUP(A5027,'LISTA NACIONAL'!A:B,2,0)</f>
        <v>4452.4440000000004</v>
      </c>
      <c r="E5027" s="300">
        <f t="shared" si="78"/>
        <v>5387.4572400000006</v>
      </c>
      <c r="G5027" s="401"/>
      <c r="H5027" s="401"/>
      <c r="I5027" s="200"/>
      <c r="J5027" s="199"/>
      <c r="L5027" s="401"/>
      <c r="M5027" s="7"/>
      <c r="N5027" s="7"/>
    </row>
    <row r="5028" spans="1:14">
      <c r="A5028" s="691" t="s">
        <v>16055</v>
      </c>
      <c r="B5028" s="126"/>
      <c r="C5028" s="691" t="s">
        <v>9218</v>
      </c>
      <c r="D5028" s="278">
        <f>+VLOOKUP(A5028,'LISTA NACIONAL'!A:B,2,0)</f>
        <v>1404.54</v>
      </c>
      <c r="E5028" s="300">
        <f t="shared" si="78"/>
        <v>1699.4933999999998</v>
      </c>
      <c r="G5028" s="401"/>
      <c r="H5028" s="401"/>
      <c r="I5028" s="200"/>
      <c r="J5028" s="199"/>
      <c r="L5028" s="401"/>
      <c r="M5028" s="7"/>
      <c r="N5028" s="7"/>
    </row>
    <row r="5029" spans="1:14">
      <c r="A5029" s="691" t="s">
        <v>16056</v>
      </c>
      <c r="B5029" s="126"/>
      <c r="C5029" s="691" t="s">
        <v>9218</v>
      </c>
      <c r="D5029" s="278">
        <f>+VLOOKUP(A5029,'LISTA NACIONAL'!A:B,2,0)</f>
        <v>2517.5340000000001</v>
      </c>
      <c r="E5029" s="300">
        <f t="shared" si="78"/>
        <v>3046.21614</v>
      </c>
      <c r="G5029" s="401"/>
      <c r="H5029" s="401"/>
      <c r="I5029" s="200"/>
      <c r="J5029" s="199"/>
      <c r="L5029" s="401"/>
      <c r="M5029" s="7"/>
      <c r="N5029" s="7"/>
    </row>
    <row r="5030" spans="1:14">
      <c r="A5030" s="691" t="s">
        <v>16057</v>
      </c>
      <c r="B5030" s="126"/>
      <c r="C5030" s="691" t="s">
        <v>9218</v>
      </c>
      <c r="D5030" s="278">
        <f>+VLOOKUP(A5030,'LISTA NACIONAL'!A:B,2,0)</f>
        <v>2716.1469999999999</v>
      </c>
      <c r="E5030" s="300">
        <f t="shared" si="78"/>
        <v>3286.5378699999997</v>
      </c>
      <c r="G5030" s="401"/>
      <c r="H5030" s="401"/>
      <c r="I5030" s="200"/>
      <c r="J5030" s="199"/>
      <c r="L5030" s="401"/>
      <c r="M5030" s="7"/>
      <c r="N5030" s="7"/>
    </row>
    <row r="5031" spans="1:14">
      <c r="A5031" s="691" t="s">
        <v>16058</v>
      </c>
      <c r="B5031" s="126"/>
      <c r="C5031" s="691" t="s">
        <v>9218</v>
      </c>
      <c r="D5031" s="278">
        <f>+VLOOKUP(A5031,'LISTA NACIONAL'!A:B,2,0)</f>
        <v>1184.624</v>
      </c>
      <c r="E5031" s="300">
        <f t="shared" si="78"/>
        <v>1433.3950399999999</v>
      </c>
      <c r="G5031" s="401"/>
      <c r="H5031" s="401"/>
      <c r="I5031" s="200"/>
      <c r="J5031" s="199"/>
      <c r="L5031" s="401"/>
      <c r="M5031" s="7"/>
      <c r="N5031" s="7"/>
    </row>
    <row r="5032" spans="1:14">
      <c r="A5032" s="691" t="s">
        <v>16059</v>
      </c>
      <c r="B5032" s="126"/>
      <c r="C5032" s="691" t="s">
        <v>9218</v>
      </c>
      <c r="D5032" s="278">
        <f>+VLOOKUP(A5032,'LISTA NACIONAL'!A:B,2,0)</f>
        <v>1267.3889999999999</v>
      </c>
      <c r="E5032" s="300">
        <f t="shared" si="78"/>
        <v>1533.5406899999998</v>
      </c>
      <c r="G5032" s="401"/>
      <c r="H5032" s="401"/>
      <c r="I5032" s="200"/>
      <c r="J5032" s="199"/>
      <c r="L5032" s="401"/>
      <c r="M5032" s="7"/>
      <c r="N5032" s="7"/>
    </row>
    <row r="5033" spans="1:14">
      <c r="A5033" s="691" t="s">
        <v>16060</v>
      </c>
      <c r="B5033" s="126"/>
      <c r="C5033" s="691" t="s">
        <v>9218</v>
      </c>
      <c r="D5033" s="278">
        <f>+VLOOKUP(A5033,'LISTA NACIONAL'!A:B,2,0)</f>
        <v>4348.2560000000003</v>
      </c>
      <c r="E5033" s="300">
        <f t="shared" si="78"/>
        <v>5261.38976</v>
      </c>
      <c r="G5033" s="401"/>
      <c r="H5033" s="401"/>
      <c r="I5033" s="200"/>
      <c r="J5033" s="199"/>
      <c r="L5033" s="401"/>
      <c r="M5033" s="7"/>
      <c r="N5033" s="7"/>
    </row>
    <row r="5034" spans="1:14">
      <c r="A5034" s="691" t="s">
        <v>16061</v>
      </c>
      <c r="B5034" s="126"/>
      <c r="C5034" s="691" t="s">
        <v>9218</v>
      </c>
      <c r="D5034" s="278">
        <f>+VLOOKUP(A5034,'LISTA NACIONAL'!A:B,2,0)</f>
        <v>4348.2560000000003</v>
      </c>
      <c r="E5034" s="300">
        <f t="shared" si="78"/>
        <v>5261.38976</v>
      </c>
      <c r="G5034" s="401"/>
      <c r="H5034" s="401"/>
      <c r="I5034" s="200"/>
      <c r="J5034" s="199"/>
      <c r="L5034" s="401"/>
      <c r="M5034" s="7"/>
      <c r="N5034" s="7"/>
    </row>
    <row r="5035" spans="1:14">
      <c r="A5035" s="691" t="s">
        <v>16062</v>
      </c>
      <c r="B5035" s="126"/>
      <c r="C5035" s="691" t="s">
        <v>9218</v>
      </c>
      <c r="D5035" s="278">
        <f>+VLOOKUP(A5035,'LISTA NACIONAL'!A:B,2,0)</f>
        <v>2141.4009999999998</v>
      </c>
      <c r="E5035" s="300">
        <f t="shared" si="78"/>
        <v>2591.09521</v>
      </c>
      <c r="G5035" s="401"/>
      <c r="H5035" s="401"/>
      <c r="I5035" s="200"/>
      <c r="J5035" s="199"/>
      <c r="L5035" s="401"/>
      <c r="M5035" s="7"/>
      <c r="N5035" s="7"/>
    </row>
    <row r="5036" spans="1:14">
      <c r="A5036" s="691" t="s">
        <v>16063</v>
      </c>
      <c r="B5036" s="126"/>
      <c r="C5036" s="691" t="s">
        <v>9218</v>
      </c>
      <c r="D5036" s="278">
        <f>+VLOOKUP(A5036,'LISTA NACIONAL'!A:B,2,0)</f>
        <v>1220.1369999999999</v>
      </c>
      <c r="E5036" s="300">
        <f t="shared" si="78"/>
        <v>1476.3657699999999</v>
      </c>
      <c r="G5036" s="401"/>
      <c r="H5036" s="401"/>
      <c r="I5036" s="200"/>
      <c r="J5036" s="199"/>
      <c r="L5036" s="401"/>
      <c r="M5036" s="7"/>
      <c r="N5036" s="7"/>
    </row>
    <row r="5037" spans="1:14">
      <c r="A5037" s="691" t="s">
        <v>16064</v>
      </c>
      <c r="B5037" s="126"/>
      <c r="C5037" s="691" t="s">
        <v>9218</v>
      </c>
      <c r="D5037" s="278">
        <f>+VLOOKUP(A5037,'LISTA NACIONAL'!A:B,2,0)</f>
        <v>3711.5340000000001</v>
      </c>
      <c r="E5037" s="300">
        <f t="shared" si="78"/>
        <v>4490.9561400000002</v>
      </c>
      <c r="G5037" s="401"/>
      <c r="H5037" s="401"/>
      <c r="I5037" s="200"/>
      <c r="J5037" s="199"/>
      <c r="L5037" s="401"/>
      <c r="M5037" s="7"/>
      <c r="N5037" s="7"/>
    </row>
    <row r="5038" spans="1:14">
      <c r="A5038" s="691" t="s">
        <v>16065</v>
      </c>
      <c r="B5038" s="126"/>
      <c r="C5038" s="691" t="s">
        <v>9218</v>
      </c>
      <c r="D5038" s="278">
        <f>+VLOOKUP(A5038,'LISTA NACIONAL'!A:B,2,0)</f>
        <v>6986.9620000000004</v>
      </c>
      <c r="E5038" s="300">
        <f t="shared" si="78"/>
        <v>8454.2240199999997</v>
      </c>
      <c r="G5038" s="401"/>
      <c r="H5038" s="401"/>
      <c r="I5038" s="200"/>
      <c r="J5038" s="199"/>
      <c r="L5038" s="401"/>
      <c r="M5038" s="7"/>
      <c r="N5038" s="7"/>
    </row>
    <row r="5039" spans="1:14">
      <c r="A5039" s="691" t="s">
        <v>16066</v>
      </c>
      <c r="B5039" s="126"/>
      <c r="C5039" s="691" t="s">
        <v>9218</v>
      </c>
      <c r="D5039" s="278">
        <f>+VLOOKUP(A5039,'LISTA NACIONAL'!A:B,2,0)</f>
        <v>4392.6260000000002</v>
      </c>
      <c r="E5039" s="300">
        <f t="shared" si="78"/>
        <v>5315.0774600000004</v>
      </c>
      <c r="G5039" s="401"/>
      <c r="H5039" s="401"/>
      <c r="I5039" s="200"/>
      <c r="J5039" s="199"/>
      <c r="L5039" s="401"/>
      <c r="M5039" s="7"/>
      <c r="N5039" s="7"/>
    </row>
    <row r="5040" spans="1:14">
      <c r="A5040" s="691" t="s">
        <v>16067</v>
      </c>
      <c r="B5040" s="126"/>
      <c r="C5040" s="691" t="s">
        <v>9218</v>
      </c>
      <c r="D5040" s="278">
        <f>+VLOOKUP(A5040,'LISTA NACIONAL'!A:B,2,0)</f>
        <v>4793.8639999999996</v>
      </c>
      <c r="E5040" s="300">
        <f t="shared" si="78"/>
        <v>5800.5754399999996</v>
      </c>
      <c r="G5040" s="401"/>
      <c r="H5040" s="401"/>
      <c r="I5040" s="200"/>
      <c r="J5040" s="199"/>
      <c r="L5040" s="401"/>
      <c r="M5040" s="7"/>
      <c r="N5040" s="7"/>
    </row>
    <row r="5041" spans="1:14">
      <c r="A5041" s="691" t="s">
        <v>16068</v>
      </c>
      <c r="B5041" s="126"/>
      <c r="C5041" s="691" t="s">
        <v>9218</v>
      </c>
      <c r="D5041" s="278">
        <f>+VLOOKUP(A5041,'LISTA NACIONAL'!A:B,2,0)</f>
        <v>2671.721</v>
      </c>
      <c r="E5041" s="300">
        <f t="shared" si="78"/>
        <v>3232.7824099999998</v>
      </c>
      <c r="G5041" s="401"/>
      <c r="H5041" s="401"/>
      <c r="I5041" s="200"/>
      <c r="J5041" s="199"/>
      <c r="L5041" s="401"/>
      <c r="M5041" s="7"/>
      <c r="N5041" s="7"/>
    </row>
    <row r="5042" spans="1:14">
      <c r="A5042" s="691" t="s">
        <v>16069</v>
      </c>
      <c r="B5042" s="126"/>
      <c r="C5042" s="691" t="s">
        <v>9218</v>
      </c>
      <c r="D5042" s="278">
        <f>+VLOOKUP(A5042,'LISTA NACIONAL'!A:B,2,0)</f>
        <v>2671.721</v>
      </c>
      <c r="E5042" s="300">
        <f t="shared" si="78"/>
        <v>3232.7824099999998</v>
      </c>
      <c r="G5042" s="401"/>
      <c r="H5042" s="401"/>
      <c r="I5042" s="200"/>
      <c r="J5042" s="199"/>
      <c r="L5042" s="401"/>
      <c r="M5042" s="7"/>
      <c r="N5042" s="7"/>
    </row>
    <row r="5043" spans="1:14">
      <c r="A5043" s="691" t="s">
        <v>16070</v>
      </c>
      <c r="B5043" s="126"/>
      <c r="C5043" s="691" t="s">
        <v>9218</v>
      </c>
      <c r="D5043" s="278">
        <f>+VLOOKUP(A5043,'LISTA NACIONAL'!A:B,2,0)</f>
        <v>3732.8159999999998</v>
      </c>
      <c r="E5043" s="300">
        <f t="shared" si="78"/>
        <v>4516.7073599999994</v>
      </c>
      <c r="G5043" s="401"/>
      <c r="H5043" s="401"/>
      <c r="I5043" s="200"/>
      <c r="J5043" s="199"/>
      <c r="L5043" s="401"/>
      <c r="M5043" s="7"/>
      <c r="N5043" s="7"/>
    </row>
    <row r="5044" spans="1:14">
      <c r="A5044" s="691" t="s">
        <v>16071</v>
      </c>
      <c r="B5044" s="126"/>
      <c r="C5044" s="691" t="s">
        <v>9218</v>
      </c>
      <c r="D5044" s="278">
        <f>+VLOOKUP(A5044,'LISTA NACIONAL'!A:B,2,0)</f>
        <v>5042.8310000000001</v>
      </c>
      <c r="E5044" s="300">
        <f t="shared" si="78"/>
        <v>6101.8255099999997</v>
      </c>
      <c r="G5044" s="401"/>
      <c r="H5044" s="401"/>
      <c r="I5044" s="200"/>
      <c r="J5044" s="199"/>
      <c r="L5044" s="401"/>
      <c r="M5044" s="7"/>
      <c r="N5044" s="7"/>
    </row>
    <row r="5045" spans="1:14">
      <c r="A5045" s="691" t="s">
        <v>16072</v>
      </c>
      <c r="B5045" s="126"/>
      <c r="C5045" s="691" t="s">
        <v>9218</v>
      </c>
      <c r="D5045" s="278">
        <f>+VLOOKUP(A5045,'LISTA NACIONAL'!A:B,2,0)</f>
        <v>5322.3</v>
      </c>
      <c r="E5045" s="300">
        <f t="shared" si="78"/>
        <v>6439.9830000000002</v>
      </c>
      <c r="G5045" s="401"/>
      <c r="H5045" s="401"/>
      <c r="I5045" s="200"/>
      <c r="J5045" s="199"/>
      <c r="L5045" s="401"/>
      <c r="M5045" s="7"/>
      <c r="N5045" s="7"/>
    </row>
    <row r="5046" spans="1:14">
      <c r="A5046" s="691" t="s">
        <v>16073</v>
      </c>
      <c r="B5046" s="126"/>
      <c r="C5046" s="691" t="s">
        <v>9218</v>
      </c>
      <c r="D5046" s="278">
        <f>+VLOOKUP(A5046,'LISTA NACIONAL'!A:B,2,0)</f>
        <v>2370.7660000000001</v>
      </c>
      <c r="E5046" s="300">
        <f t="shared" si="78"/>
        <v>2868.6268599999999</v>
      </c>
      <c r="G5046" s="401"/>
      <c r="H5046" s="401"/>
      <c r="I5046" s="200"/>
      <c r="J5046" s="199"/>
      <c r="L5046" s="401"/>
      <c r="M5046" s="7"/>
      <c r="N5046" s="7"/>
    </row>
    <row r="5047" spans="1:14">
      <c r="A5047" s="691" t="s">
        <v>16074</v>
      </c>
      <c r="B5047" s="126"/>
      <c r="C5047" s="691" t="s">
        <v>9218</v>
      </c>
      <c r="D5047" s="278">
        <f>+VLOOKUP(A5047,'LISTA NACIONAL'!A:B,2,0)</f>
        <v>5387.7470000000003</v>
      </c>
      <c r="E5047" s="300">
        <f t="shared" si="78"/>
        <v>6519.1738700000005</v>
      </c>
      <c r="G5047" s="401"/>
      <c r="H5047" s="401"/>
      <c r="I5047" s="200"/>
      <c r="J5047" s="199"/>
      <c r="L5047" s="401"/>
      <c r="M5047" s="7"/>
      <c r="N5047" s="7"/>
    </row>
    <row r="5048" spans="1:14">
      <c r="A5048" s="691" t="s">
        <v>16075</v>
      </c>
      <c r="B5048" s="126"/>
      <c r="C5048" s="691" t="s">
        <v>9218</v>
      </c>
      <c r="D5048" s="278">
        <f>+VLOOKUP(A5048,'LISTA NACIONAL'!A:B,2,0)</f>
        <v>1568.491</v>
      </c>
      <c r="E5048" s="300">
        <f t="shared" si="78"/>
        <v>1897.87411</v>
      </c>
      <c r="G5048" s="401"/>
      <c r="H5048" s="401"/>
      <c r="I5048" s="200"/>
      <c r="J5048" s="199"/>
      <c r="L5048" s="401"/>
      <c r="M5048" s="7"/>
      <c r="N5048" s="7"/>
    </row>
    <row r="5049" spans="1:14">
      <c r="A5049" s="691" t="s">
        <v>16076</v>
      </c>
      <c r="B5049" s="126"/>
      <c r="C5049" s="691" t="s">
        <v>9218</v>
      </c>
      <c r="D5049" s="278">
        <f>+VLOOKUP(A5049,'LISTA NACIONAL'!A:B,2,0)</f>
        <v>1508.662</v>
      </c>
      <c r="E5049" s="300">
        <f t="shared" si="78"/>
        <v>1825.4810199999999</v>
      </c>
      <c r="G5049" s="401"/>
      <c r="H5049" s="401"/>
      <c r="I5049" s="200"/>
      <c r="J5049" s="199"/>
      <c r="L5049" s="401"/>
      <c r="M5049" s="7"/>
      <c r="N5049" s="7"/>
    </row>
    <row r="5050" spans="1:14">
      <c r="A5050" s="691" t="s">
        <v>16077</v>
      </c>
      <c r="B5050" s="126"/>
      <c r="C5050" s="691" t="s">
        <v>9218</v>
      </c>
      <c r="D5050" s="278">
        <f>+VLOOKUP(A5050,'LISTA NACIONAL'!A:B,2,0)</f>
        <v>1103.182</v>
      </c>
      <c r="E5050" s="300">
        <f t="shared" si="78"/>
        <v>1334.85022</v>
      </c>
      <c r="G5050" s="401"/>
      <c r="H5050" s="401"/>
      <c r="I5050" s="200"/>
      <c r="J5050" s="199"/>
      <c r="L5050" s="401"/>
      <c r="M5050" s="7"/>
      <c r="N5050" s="7"/>
    </row>
    <row r="5051" spans="1:14">
      <c r="A5051" s="691" t="s">
        <v>16078</v>
      </c>
      <c r="B5051" s="126"/>
      <c r="C5051" s="691" t="s">
        <v>9218</v>
      </c>
      <c r="D5051" s="278">
        <f>+VLOOKUP(A5051,'LISTA NACIONAL'!A:B,2,0)</f>
        <v>5063.933</v>
      </c>
      <c r="E5051" s="300">
        <f t="shared" si="78"/>
        <v>6127.3589299999994</v>
      </c>
      <c r="G5051" s="401"/>
      <c r="H5051" s="401"/>
      <c r="I5051" s="200"/>
      <c r="J5051" s="199"/>
      <c r="L5051" s="401"/>
      <c r="M5051" s="7"/>
      <c r="N5051" s="7"/>
    </row>
    <row r="5052" spans="1:14">
      <c r="A5052" s="691" t="s">
        <v>16079</v>
      </c>
      <c r="B5052" s="126"/>
      <c r="C5052" s="691" t="s">
        <v>9218</v>
      </c>
      <c r="D5052" s="278">
        <f>+VLOOKUP(A5052,'LISTA NACIONAL'!A:B,2,0)</f>
        <v>1082.27</v>
      </c>
      <c r="E5052" s="300">
        <f t="shared" si="78"/>
        <v>1309.5466999999999</v>
      </c>
      <c r="G5052" s="401"/>
      <c r="H5052" s="401"/>
      <c r="I5052" s="200"/>
      <c r="J5052" s="199"/>
      <c r="L5052" s="401"/>
      <c r="M5052" s="7"/>
      <c r="N5052" s="7"/>
    </row>
    <row r="5053" spans="1:14">
      <c r="A5053" s="691" t="s">
        <v>16080</v>
      </c>
      <c r="B5053" s="126"/>
      <c r="C5053" s="691" t="s">
        <v>9218</v>
      </c>
      <c r="D5053" s="278">
        <f>+VLOOKUP(A5053,'LISTA NACIONAL'!A:B,2,0)</f>
        <v>3048.058</v>
      </c>
      <c r="E5053" s="300">
        <f t="shared" si="78"/>
        <v>3688.1501800000001</v>
      </c>
      <c r="G5053" s="401"/>
      <c r="H5053" s="401"/>
      <c r="I5053" s="200"/>
      <c r="J5053" s="199"/>
      <c r="L5053" s="401"/>
      <c r="M5053" s="7"/>
      <c r="N5053" s="7"/>
    </row>
    <row r="5054" spans="1:14">
      <c r="A5054" s="691" t="s">
        <v>16081</v>
      </c>
      <c r="B5054" s="126"/>
      <c r="C5054" s="691" t="s">
        <v>9218</v>
      </c>
      <c r="D5054" s="278">
        <f>+VLOOKUP(A5054,'LISTA NACIONAL'!A:B,2,0)</f>
        <v>1487.6310000000001</v>
      </c>
      <c r="E5054" s="300">
        <f t="shared" si="78"/>
        <v>1800.03351</v>
      </c>
      <c r="G5054" s="401"/>
      <c r="H5054" s="401"/>
      <c r="I5054" s="200"/>
      <c r="J5054" s="199"/>
      <c r="L5054" s="401"/>
      <c r="M5054" s="7"/>
      <c r="N5054" s="7"/>
    </row>
    <row r="5055" spans="1:14">
      <c r="A5055" s="691" t="s">
        <v>16082</v>
      </c>
      <c r="B5055" s="126"/>
      <c r="C5055" s="691" t="s">
        <v>9218</v>
      </c>
      <c r="D5055" s="278">
        <f>+VLOOKUP(A5055,'LISTA NACIONAL'!A:B,2,0)</f>
        <v>3555.4479999999999</v>
      </c>
      <c r="E5055" s="300">
        <f t="shared" si="78"/>
        <v>4302.0920799999994</v>
      </c>
      <c r="G5055" s="401"/>
      <c r="H5055" s="401"/>
      <c r="I5055" s="200"/>
      <c r="J5055" s="199"/>
      <c r="L5055" s="401"/>
      <c r="M5055" s="7"/>
      <c r="N5055" s="7"/>
    </row>
    <row r="5056" spans="1:14">
      <c r="A5056" s="691" t="s">
        <v>16083</v>
      </c>
      <c r="B5056" s="126"/>
      <c r="C5056" s="691" t="s">
        <v>9218</v>
      </c>
      <c r="D5056" s="278">
        <f>+VLOOKUP(A5056,'LISTA NACIONAL'!A:B,2,0)</f>
        <v>1780.7349999999999</v>
      </c>
      <c r="E5056" s="300">
        <f t="shared" si="78"/>
        <v>2154.6893499999996</v>
      </c>
      <c r="G5056" s="401"/>
      <c r="H5056" s="401"/>
      <c r="I5056" s="200"/>
      <c r="J5056" s="199"/>
      <c r="L5056" s="401"/>
      <c r="M5056" s="7"/>
      <c r="N5056" s="7"/>
    </row>
    <row r="5057" spans="1:14">
      <c r="A5057" s="691" t="s">
        <v>16084</v>
      </c>
      <c r="B5057" s="126"/>
      <c r="C5057" s="691" t="s">
        <v>9218</v>
      </c>
      <c r="D5057" s="278">
        <f>+VLOOKUP(A5057,'LISTA NACIONAL'!A:B,2,0)</f>
        <v>11865.992</v>
      </c>
      <c r="E5057" s="300">
        <f t="shared" si="78"/>
        <v>14357.85032</v>
      </c>
      <c r="G5057" s="401"/>
      <c r="H5057" s="401"/>
      <c r="I5057" s="200"/>
      <c r="J5057" s="199"/>
      <c r="L5057" s="401"/>
      <c r="M5057" s="7"/>
      <c r="N5057" s="7"/>
    </row>
    <row r="5058" spans="1:14">
      <c r="A5058" s="691" t="s">
        <v>16085</v>
      </c>
      <c r="B5058" s="126"/>
      <c r="C5058" s="691" t="s">
        <v>9218</v>
      </c>
      <c r="D5058" s="278">
        <f>+VLOOKUP(A5058,'LISTA NACIONAL'!A:B,2,0)</f>
        <v>4305.5709999999999</v>
      </c>
      <c r="E5058" s="300">
        <f t="shared" si="78"/>
        <v>5209.7409099999995</v>
      </c>
      <c r="G5058" s="401"/>
      <c r="H5058" s="401"/>
      <c r="I5058" s="200"/>
      <c r="J5058" s="199"/>
      <c r="L5058" s="401"/>
      <c r="M5058" s="7"/>
      <c r="N5058" s="7"/>
    </row>
    <row r="5059" spans="1:14">
      <c r="A5059" s="691" t="s">
        <v>16086</v>
      </c>
      <c r="B5059" s="126"/>
      <c r="C5059" s="691" t="s">
        <v>9218</v>
      </c>
      <c r="D5059" s="278">
        <f>+VLOOKUP(A5059,'LISTA NACIONAL'!A:B,2,0)</f>
        <v>7546.6390000000001</v>
      </c>
      <c r="E5059" s="300">
        <f t="shared" si="78"/>
        <v>9131.4331899999997</v>
      </c>
      <c r="G5059" s="401"/>
      <c r="H5059" s="401"/>
      <c r="I5059" s="200"/>
      <c r="J5059" s="199"/>
      <c r="L5059" s="401"/>
      <c r="M5059" s="7"/>
      <c r="N5059" s="7"/>
    </row>
    <row r="5060" spans="1:14">
      <c r="A5060" s="691" t="s">
        <v>16087</v>
      </c>
      <c r="B5060" s="126"/>
      <c r="C5060" s="691" t="s">
        <v>9218</v>
      </c>
      <c r="D5060" s="278">
        <f>+VLOOKUP(A5060,'LISTA NACIONAL'!A:B,2,0)</f>
        <v>2004.3810000000001</v>
      </c>
      <c r="E5060" s="300">
        <f t="shared" si="78"/>
        <v>2425.3010100000001</v>
      </c>
      <c r="G5060" s="401"/>
      <c r="H5060" s="401"/>
      <c r="I5060" s="200"/>
      <c r="J5060" s="199"/>
      <c r="L5060" s="401"/>
      <c r="M5060" s="7"/>
      <c r="N5060" s="7"/>
    </row>
    <row r="5061" spans="1:14">
      <c r="A5061" s="691" t="s">
        <v>16088</v>
      </c>
      <c r="B5061" s="126"/>
      <c r="C5061" s="691" t="s">
        <v>9218</v>
      </c>
      <c r="D5061" s="278">
        <f>+VLOOKUP(A5061,'LISTA NACIONAL'!A:B,2,0)</f>
        <v>2164.306</v>
      </c>
      <c r="E5061" s="300">
        <f t="shared" si="78"/>
        <v>2618.8102600000002</v>
      </c>
      <c r="G5061" s="401"/>
      <c r="H5061" s="401"/>
      <c r="I5061" s="200"/>
      <c r="J5061" s="199"/>
      <c r="L5061" s="401"/>
      <c r="M5061" s="7"/>
      <c r="N5061" s="7"/>
    </row>
    <row r="5062" spans="1:14">
      <c r="A5062" s="691" t="s">
        <v>16089</v>
      </c>
      <c r="B5062" s="126"/>
      <c r="C5062" s="691" t="s">
        <v>9218</v>
      </c>
      <c r="D5062" s="278">
        <f>+VLOOKUP(A5062,'LISTA NACIONAL'!A:B,2,0)</f>
        <v>2546.6190000000001</v>
      </c>
      <c r="E5062" s="300">
        <f t="shared" si="78"/>
        <v>3081.4089899999999</v>
      </c>
      <c r="G5062" s="401"/>
      <c r="H5062" s="401"/>
      <c r="I5062" s="200"/>
      <c r="J5062" s="199"/>
      <c r="L5062" s="401"/>
      <c r="M5062" s="7"/>
      <c r="N5062" s="7"/>
    </row>
    <row r="5063" spans="1:14">
      <c r="A5063" s="691" t="s">
        <v>16090</v>
      </c>
      <c r="B5063" s="126"/>
      <c r="C5063" s="691" t="s">
        <v>9218</v>
      </c>
      <c r="D5063" s="278">
        <f>+VLOOKUP(A5063,'LISTA NACIONAL'!A:B,2,0)</f>
        <v>3098.0230000000001</v>
      </c>
      <c r="E5063" s="300">
        <f t="shared" si="78"/>
        <v>3748.6078299999999</v>
      </c>
      <c r="G5063" s="401"/>
      <c r="H5063" s="401"/>
      <c r="I5063" s="200"/>
      <c r="J5063" s="199"/>
      <c r="L5063" s="401"/>
      <c r="M5063" s="7"/>
      <c r="N5063" s="7"/>
    </row>
    <row r="5064" spans="1:14">
      <c r="A5064" s="691" t="s">
        <v>16091</v>
      </c>
      <c r="B5064" s="126"/>
      <c r="C5064" s="691" t="s">
        <v>9218</v>
      </c>
      <c r="D5064" s="278">
        <f>+VLOOKUP(A5064,'LISTA NACIONAL'!A:B,2,0)</f>
        <v>3999.0909999999999</v>
      </c>
      <c r="E5064" s="300">
        <f t="shared" si="78"/>
        <v>4838.9001099999996</v>
      </c>
      <c r="G5064" s="401"/>
      <c r="H5064" s="401"/>
      <c r="I5064" s="200"/>
      <c r="J5064" s="199"/>
      <c r="L5064" s="401"/>
      <c r="M5064" s="7"/>
      <c r="N5064" s="7"/>
    </row>
    <row r="5065" spans="1:14">
      <c r="A5065" s="691" t="s">
        <v>16092</v>
      </c>
      <c r="B5065" s="126"/>
      <c r="C5065" s="691" t="s">
        <v>9218</v>
      </c>
      <c r="D5065" s="278">
        <f>+VLOOKUP(A5065,'LISTA NACIONAL'!A:B,2,0)</f>
        <v>1780.7349999999999</v>
      </c>
      <c r="E5065" s="300">
        <f t="shared" si="78"/>
        <v>2154.6893499999996</v>
      </c>
      <c r="G5065" s="401"/>
      <c r="H5065" s="401"/>
      <c r="I5065" s="200"/>
      <c r="J5065" s="199"/>
      <c r="L5065" s="401"/>
      <c r="M5065" s="7"/>
      <c r="N5065" s="7"/>
    </row>
    <row r="5066" spans="1:14">
      <c r="A5066" s="691" t="s">
        <v>16093</v>
      </c>
      <c r="B5066" s="126"/>
      <c r="C5066" s="691" t="s">
        <v>9218</v>
      </c>
      <c r="D5066" s="278">
        <f>+VLOOKUP(A5066,'LISTA NACIONAL'!A:B,2,0)</f>
        <v>1697.615</v>
      </c>
      <c r="E5066" s="300">
        <f t="shared" si="78"/>
        <v>2054.1141499999999</v>
      </c>
      <c r="G5066" s="401"/>
      <c r="H5066" s="401"/>
      <c r="I5066" s="200"/>
      <c r="J5066" s="199"/>
      <c r="L5066" s="401"/>
      <c r="M5066" s="7"/>
      <c r="N5066" s="7"/>
    </row>
    <row r="5067" spans="1:14">
      <c r="A5067" s="691" t="s">
        <v>16094</v>
      </c>
      <c r="B5067" s="126"/>
      <c r="C5067" s="691" t="s">
        <v>9218</v>
      </c>
      <c r="D5067" s="278">
        <f>+VLOOKUP(A5067,'LISTA NACIONAL'!A:B,2,0)</f>
        <v>1288.752</v>
      </c>
      <c r="E5067" s="300">
        <f t="shared" si="78"/>
        <v>1559.3899199999998</v>
      </c>
      <c r="G5067" s="401"/>
      <c r="H5067" s="401"/>
      <c r="I5067" s="200"/>
      <c r="J5067" s="199"/>
      <c r="L5067" s="401"/>
      <c r="M5067" s="7"/>
      <c r="N5067" s="7"/>
    </row>
    <row r="5068" spans="1:14">
      <c r="A5068" s="691" t="s">
        <v>16095</v>
      </c>
      <c r="B5068" s="126"/>
      <c r="C5068" s="691" t="s">
        <v>9218</v>
      </c>
      <c r="D5068" s="278">
        <f>+VLOOKUP(A5068,'LISTA NACIONAL'!A:B,2,0)</f>
        <v>2671.721</v>
      </c>
      <c r="E5068" s="300">
        <f t="shared" si="78"/>
        <v>3232.7824099999998</v>
      </c>
      <c r="G5068" s="401"/>
      <c r="H5068" s="401"/>
      <c r="I5068" s="200"/>
      <c r="J5068" s="199"/>
      <c r="L5068" s="401"/>
      <c r="M5068" s="7"/>
      <c r="N5068" s="7"/>
    </row>
    <row r="5069" spans="1:14">
      <c r="A5069" s="691" t="s">
        <v>16096</v>
      </c>
      <c r="B5069" s="126"/>
      <c r="C5069" s="691" t="s">
        <v>9218</v>
      </c>
      <c r="D5069" s="278">
        <f>+VLOOKUP(A5069,'LISTA NACIONAL'!A:B,2,0)</f>
        <v>956.75900000000001</v>
      </c>
      <c r="E5069" s="300">
        <f t="shared" si="78"/>
        <v>1157.67839</v>
      </c>
      <c r="G5069" s="401"/>
      <c r="H5069" s="401"/>
      <c r="I5069" s="200"/>
      <c r="J5069" s="199"/>
      <c r="L5069" s="401"/>
      <c r="M5069" s="7"/>
      <c r="N5069" s="7"/>
    </row>
    <row r="5070" spans="1:14">
      <c r="A5070" s="691" t="s">
        <v>16097</v>
      </c>
      <c r="B5070" s="126"/>
      <c r="C5070" s="691" t="s">
        <v>9218</v>
      </c>
      <c r="D5070" s="278">
        <f>+VLOOKUP(A5070,'LISTA NACIONAL'!A:B,2,0)</f>
        <v>3512.8130000000001</v>
      </c>
      <c r="E5070" s="300">
        <f t="shared" si="78"/>
        <v>4250.5037300000004</v>
      </c>
      <c r="G5070" s="401"/>
      <c r="H5070" s="401"/>
      <c r="I5070" s="200"/>
      <c r="J5070" s="199"/>
      <c r="L5070" s="401"/>
      <c r="M5070" s="7"/>
      <c r="N5070" s="7"/>
    </row>
    <row r="5071" spans="1:14">
      <c r="A5071" s="691" t="s">
        <v>16098</v>
      </c>
      <c r="B5071" s="126"/>
      <c r="C5071" s="691" t="s">
        <v>9218</v>
      </c>
      <c r="D5071" s="278">
        <f>+VLOOKUP(A5071,'LISTA NACIONAL'!A:B,2,0)</f>
        <v>3512.8130000000001</v>
      </c>
      <c r="E5071" s="300">
        <f t="shared" si="78"/>
        <v>4250.5037300000004</v>
      </c>
      <c r="G5071" s="401"/>
      <c r="H5071" s="401"/>
      <c r="I5071" s="200"/>
      <c r="J5071" s="199"/>
      <c r="L5071" s="401"/>
      <c r="M5071" s="7"/>
      <c r="N5071" s="7"/>
    </row>
    <row r="5072" spans="1:14">
      <c r="A5072" s="691" t="s">
        <v>16099</v>
      </c>
      <c r="B5072" s="126"/>
      <c r="C5072" s="691" t="s">
        <v>9218</v>
      </c>
      <c r="D5072" s="278">
        <f>+VLOOKUP(A5072,'LISTA NACIONAL'!A:B,2,0)</f>
        <v>2430.7060000000001</v>
      </c>
      <c r="E5072" s="300">
        <f t="shared" si="78"/>
        <v>2941.1542600000002</v>
      </c>
      <c r="G5072" s="401"/>
      <c r="H5072" s="401"/>
      <c r="I5072" s="200"/>
      <c r="J5072" s="199"/>
      <c r="L5072" s="401"/>
      <c r="M5072" s="7"/>
      <c r="N5072" s="7"/>
    </row>
    <row r="5073" spans="1:14">
      <c r="A5073" s="691" t="s">
        <v>16100</v>
      </c>
      <c r="B5073" s="126"/>
      <c r="C5073" s="691" t="s">
        <v>9218</v>
      </c>
      <c r="D5073" s="278">
        <f>+VLOOKUP(A5073,'LISTA NACIONAL'!A:B,2,0)</f>
        <v>3138.701</v>
      </c>
      <c r="E5073" s="300">
        <f t="shared" si="78"/>
        <v>3797.8282100000001</v>
      </c>
      <c r="G5073" s="401"/>
      <c r="H5073" s="401"/>
      <c r="I5073" s="200"/>
      <c r="J5073" s="199"/>
      <c r="L5073" s="401"/>
      <c r="M5073" s="7"/>
      <c r="N5073" s="7"/>
    </row>
    <row r="5074" spans="1:14">
      <c r="A5074" s="691" t="s">
        <v>16101</v>
      </c>
      <c r="B5074" s="126"/>
      <c r="C5074" s="691" t="s">
        <v>9218</v>
      </c>
      <c r="D5074" s="278">
        <f>+VLOOKUP(A5074,'LISTA NACIONAL'!A:B,2,0)</f>
        <v>1082.27</v>
      </c>
      <c r="E5074" s="300">
        <f t="shared" si="78"/>
        <v>1309.5466999999999</v>
      </c>
      <c r="G5074" s="401"/>
      <c r="H5074" s="401"/>
      <c r="I5074" s="200"/>
      <c r="J5074" s="199"/>
      <c r="L5074" s="401"/>
      <c r="M5074" s="7"/>
      <c r="N5074" s="7"/>
    </row>
    <row r="5075" spans="1:14">
      <c r="A5075" s="691" t="s">
        <v>16102</v>
      </c>
      <c r="B5075" s="126"/>
      <c r="C5075" s="691" t="s">
        <v>9218</v>
      </c>
      <c r="D5075" s="278">
        <f>+VLOOKUP(A5075,'LISTA NACIONAL'!A:B,2,0)</f>
        <v>1082.27</v>
      </c>
      <c r="E5075" s="300">
        <f t="shared" si="78"/>
        <v>1309.5466999999999</v>
      </c>
      <c r="G5075" s="401"/>
      <c r="H5075" s="401"/>
      <c r="I5075" s="200"/>
      <c r="J5075" s="199"/>
      <c r="L5075" s="401"/>
      <c r="M5075" s="7"/>
      <c r="N5075" s="7"/>
    </row>
    <row r="5076" spans="1:14">
      <c r="A5076" s="691" t="s">
        <v>16103</v>
      </c>
      <c r="B5076" s="126"/>
      <c r="C5076" s="691" t="s">
        <v>9218</v>
      </c>
      <c r="D5076" s="278">
        <f>+VLOOKUP(A5076,'LISTA NACIONAL'!A:B,2,0)</f>
        <v>4599.0460000000003</v>
      </c>
      <c r="E5076" s="300">
        <f t="shared" si="78"/>
        <v>5564.84566</v>
      </c>
      <c r="G5076" s="401"/>
      <c r="H5076" s="401"/>
      <c r="I5076" s="200"/>
      <c r="J5076" s="199"/>
      <c r="L5076" s="401"/>
      <c r="M5076" s="7"/>
      <c r="N5076" s="7"/>
    </row>
    <row r="5077" spans="1:14">
      <c r="A5077" s="691" t="s">
        <v>16104</v>
      </c>
      <c r="B5077" s="126"/>
      <c r="C5077" s="691" t="s">
        <v>9218</v>
      </c>
      <c r="D5077" s="278">
        <f>+VLOOKUP(A5077,'LISTA NACIONAL'!A:B,2,0)</f>
        <v>6508.759</v>
      </c>
      <c r="E5077" s="300">
        <f t="shared" si="78"/>
        <v>7875.5983900000001</v>
      </c>
      <c r="G5077" s="401"/>
      <c r="H5077" s="401"/>
      <c r="I5077" s="200"/>
      <c r="J5077" s="199"/>
      <c r="L5077" s="401"/>
      <c r="M5077" s="7"/>
      <c r="N5077" s="7"/>
    </row>
    <row r="5078" spans="1:14">
      <c r="A5078" s="691" t="s">
        <v>16105</v>
      </c>
      <c r="B5078" s="126"/>
      <c r="C5078" s="691" t="s">
        <v>9218</v>
      </c>
      <c r="D5078" s="278">
        <f>+VLOOKUP(A5078,'LISTA NACIONAL'!A:B,2,0)</f>
        <v>8598.2039999999997</v>
      </c>
      <c r="E5078" s="300">
        <f t="shared" si="78"/>
        <v>10403.82684</v>
      </c>
      <c r="G5078" s="401"/>
      <c r="H5078" s="401"/>
      <c r="I5078" s="200"/>
      <c r="J5078" s="199"/>
      <c r="L5078" s="401"/>
      <c r="M5078" s="7"/>
      <c r="N5078" s="7"/>
    </row>
    <row r="5079" spans="1:14">
      <c r="A5079" s="691" t="s">
        <v>16106</v>
      </c>
      <c r="B5079" s="126"/>
      <c r="C5079" s="691" t="s">
        <v>9218</v>
      </c>
      <c r="D5079" s="278">
        <f>+VLOOKUP(A5079,'LISTA NACIONAL'!A:B,2,0)</f>
        <v>3206.0320000000002</v>
      </c>
      <c r="E5079" s="300">
        <f t="shared" si="78"/>
        <v>3879.2987200000002</v>
      </c>
      <c r="G5079" s="401"/>
      <c r="H5079" s="401"/>
      <c r="I5079" s="200"/>
      <c r="J5079" s="199"/>
      <c r="L5079" s="401"/>
      <c r="M5079" s="7"/>
      <c r="N5079" s="7"/>
    </row>
    <row r="5080" spans="1:14">
      <c r="A5080" s="691" t="s">
        <v>16107</v>
      </c>
      <c r="B5080" s="126"/>
      <c r="C5080" s="691" t="s">
        <v>9218</v>
      </c>
      <c r="D5080" s="278">
        <f>+VLOOKUP(A5080,'LISTA NACIONAL'!A:B,2,0)</f>
        <v>6314.0680000000002</v>
      </c>
      <c r="E5080" s="300">
        <f t="shared" si="78"/>
        <v>7640.0222800000001</v>
      </c>
      <c r="G5080" s="401"/>
      <c r="H5080" s="401"/>
      <c r="I5080" s="200"/>
      <c r="J5080" s="199"/>
      <c r="L5080" s="401"/>
      <c r="M5080" s="7"/>
      <c r="N5080" s="7"/>
    </row>
    <row r="5081" spans="1:14">
      <c r="A5081" s="691" t="s">
        <v>16108</v>
      </c>
      <c r="B5081" s="126"/>
      <c r="C5081" s="691" t="s">
        <v>9218</v>
      </c>
      <c r="D5081" s="278">
        <f>+VLOOKUP(A5081,'LISTA NACIONAL'!A:B,2,0)</f>
        <v>3267.9569999999999</v>
      </c>
      <c r="E5081" s="300">
        <f t="shared" si="78"/>
        <v>3954.2279699999999</v>
      </c>
      <c r="G5081" s="401"/>
      <c r="H5081" s="401"/>
      <c r="I5081" s="200"/>
      <c r="J5081" s="199"/>
      <c r="L5081" s="401"/>
      <c r="M5081" s="7"/>
      <c r="N5081" s="7"/>
    </row>
    <row r="5082" spans="1:14">
      <c r="A5082" s="691" t="s">
        <v>16109</v>
      </c>
      <c r="B5082" s="126"/>
      <c r="C5082" s="691" t="s">
        <v>9218</v>
      </c>
      <c r="D5082" s="278">
        <f>+VLOOKUP(A5082,'LISTA NACIONAL'!A:B,2,0)</f>
        <v>2081.5050000000001</v>
      </c>
      <c r="E5082" s="300">
        <f t="shared" si="78"/>
        <v>2518.6210500000002</v>
      </c>
      <c r="G5082" s="401"/>
      <c r="H5082" s="401"/>
      <c r="I5082" s="200"/>
      <c r="J5082" s="199"/>
      <c r="L5082" s="401"/>
      <c r="M5082" s="7"/>
      <c r="N5082" s="7"/>
    </row>
    <row r="5083" spans="1:14">
      <c r="A5083" s="691" t="s">
        <v>16110</v>
      </c>
      <c r="B5083" s="126"/>
      <c r="C5083" s="691" t="s">
        <v>9218</v>
      </c>
      <c r="D5083" s="278">
        <f>+VLOOKUP(A5083,'LISTA NACIONAL'!A:B,2,0)</f>
        <v>2081.5050000000001</v>
      </c>
      <c r="E5083" s="300">
        <f t="shared" si="78"/>
        <v>2518.6210500000002</v>
      </c>
      <c r="G5083" s="401"/>
      <c r="H5083" s="401"/>
      <c r="I5083" s="200"/>
      <c r="J5083" s="199"/>
      <c r="L5083" s="401"/>
      <c r="M5083" s="7"/>
      <c r="N5083" s="7"/>
    </row>
    <row r="5084" spans="1:14">
      <c r="A5084" s="691" t="s">
        <v>16111</v>
      </c>
      <c r="B5084" s="126"/>
      <c r="C5084" s="691" t="s">
        <v>9218</v>
      </c>
      <c r="D5084" s="278">
        <f>+VLOOKUP(A5084,'LISTA NACIONAL'!A:B,2,0)</f>
        <v>1697.615</v>
      </c>
      <c r="E5084" s="300">
        <f t="shared" si="78"/>
        <v>2054.1141499999999</v>
      </c>
      <c r="G5084" s="401"/>
      <c r="H5084" s="401"/>
      <c r="I5084" s="200"/>
      <c r="J5084" s="199"/>
      <c r="L5084" s="401"/>
      <c r="M5084" s="7"/>
      <c r="N5084" s="7"/>
    </row>
    <row r="5085" spans="1:14">
      <c r="A5085" s="691" t="s">
        <v>16112</v>
      </c>
      <c r="B5085" s="126"/>
      <c r="C5085" s="691" t="s">
        <v>9218</v>
      </c>
      <c r="D5085" s="278">
        <f>+VLOOKUP(A5085,'LISTA NACIONAL'!A:B,2,0)</f>
        <v>1969.5640000000001</v>
      </c>
      <c r="E5085" s="300">
        <f t="shared" si="78"/>
        <v>2383.1724399999998</v>
      </c>
      <c r="G5085" s="401"/>
      <c r="H5085" s="401"/>
      <c r="I5085" s="200"/>
      <c r="J5085" s="199"/>
      <c r="L5085" s="401"/>
      <c r="M5085" s="7"/>
      <c r="N5085" s="7"/>
    </row>
    <row r="5086" spans="1:14">
      <c r="A5086" s="691" t="s">
        <v>16113</v>
      </c>
      <c r="B5086" s="126"/>
      <c r="C5086" s="691" t="s">
        <v>9218</v>
      </c>
      <c r="D5086" s="278">
        <f>+VLOOKUP(A5086,'LISTA NACIONAL'!A:B,2,0)</f>
        <v>3180.797</v>
      </c>
      <c r="E5086" s="300">
        <f t="shared" si="78"/>
        <v>3848.7643699999999</v>
      </c>
      <c r="G5086" s="401"/>
      <c r="H5086" s="401"/>
      <c r="I5086" s="200"/>
      <c r="J5086" s="199"/>
      <c r="L5086" s="401"/>
      <c r="M5086" s="7"/>
      <c r="N5086" s="7"/>
    </row>
    <row r="5087" spans="1:14">
      <c r="A5087" s="691" t="s">
        <v>16114</v>
      </c>
      <c r="B5087" s="126"/>
      <c r="C5087" s="691" t="s">
        <v>9218</v>
      </c>
      <c r="D5087" s="278">
        <f>+VLOOKUP(A5087,'LISTA NACIONAL'!A:B,2,0)</f>
        <v>2822.1179999999999</v>
      </c>
      <c r="E5087" s="300">
        <f t="shared" si="78"/>
        <v>3414.76278</v>
      </c>
      <c r="G5087" s="401"/>
      <c r="H5087" s="401"/>
      <c r="I5087" s="200"/>
      <c r="J5087" s="199"/>
      <c r="L5087" s="401"/>
      <c r="M5087" s="7"/>
      <c r="N5087" s="7"/>
    </row>
    <row r="5088" spans="1:14">
      <c r="A5088" s="691" t="s">
        <v>16115</v>
      </c>
      <c r="B5088" s="126"/>
      <c r="C5088" s="691" t="s">
        <v>9218</v>
      </c>
      <c r="D5088" s="278">
        <f>+VLOOKUP(A5088,'LISTA NACIONAL'!A:B,2,0)</f>
        <v>2822.1179999999999</v>
      </c>
      <c r="E5088" s="300">
        <f t="shared" si="78"/>
        <v>3414.76278</v>
      </c>
      <c r="G5088" s="401"/>
      <c r="H5088" s="401"/>
      <c r="I5088" s="200"/>
      <c r="J5088" s="199"/>
      <c r="L5088" s="401"/>
      <c r="M5088" s="7"/>
      <c r="N5088" s="7"/>
    </row>
    <row r="5089" spans="1:14">
      <c r="A5089" s="691" t="s">
        <v>16116</v>
      </c>
      <c r="B5089" s="126"/>
      <c r="C5089" s="691" t="s">
        <v>9218</v>
      </c>
      <c r="D5089" s="278">
        <f>+VLOOKUP(A5089,'LISTA NACIONAL'!A:B,2,0)</f>
        <v>2965.1550000000002</v>
      </c>
      <c r="E5089" s="300">
        <f t="shared" si="78"/>
        <v>3587.8375500000002</v>
      </c>
      <c r="G5089" s="401"/>
      <c r="H5089" s="401"/>
      <c r="I5089" s="200"/>
      <c r="J5089" s="199"/>
      <c r="L5089" s="401"/>
      <c r="M5089" s="7"/>
      <c r="N5089" s="7"/>
    </row>
    <row r="5090" spans="1:14">
      <c r="A5090" s="691" t="s">
        <v>16117</v>
      </c>
      <c r="B5090" s="126"/>
      <c r="C5090" s="691" t="s">
        <v>9218</v>
      </c>
      <c r="D5090" s="278">
        <f>+VLOOKUP(A5090,'LISTA NACIONAL'!A:B,2,0)</f>
        <v>7861.1549999999997</v>
      </c>
      <c r="E5090" s="300">
        <f t="shared" si="78"/>
        <v>9511.99755</v>
      </c>
      <c r="G5090" s="401"/>
      <c r="H5090" s="401"/>
      <c r="I5090" s="200"/>
      <c r="J5090" s="199"/>
      <c r="L5090" s="401"/>
      <c r="M5090" s="7"/>
      <c r="N5090" s="7"/>
    </row>
    <row r="5091" spans="1:14">
      <c r="A5091" s="691" t="s">
        <v>16118</v>
      </c>
      <c r="B5091" s="126"/>
      <c r="C5091" s="691" t="s">
        <v>9218</v>
      </c>
      <c r="D5091" s="278">
        <f>+VLOOKUP(A5091,'LISTA NACIONAL'!A:B,2,0)</f>
        <v>6676.81</v>
      </c>
      <c r="E5091" s="300">
        <f t="shared" si="78"/>
        <v>8078.9400999999998</v>
      </c>
      <c r="G5091" s="401"/>
      <c r="H5091" s="401"/>
      <c r="I5091" s="200"/>
      <c r="J5091" s="199"/>
      <c r="L5091" s="401"/>
      <c r="M5091" s="7"/>
      <c r="N5091" s="7"/>
    </row>
    <row r="5092" spans="1:14">
      <c r="A5092" s="691" t="s">
        <v>16119</v>
      </c>
      <c r="B5092" s="126"/>
      <c r="C5092" s="691" t="s">
        <v>9218</v>
      </c>
      <c r="D5092" s="278">
        <f>+VLOOKUP(A5092,'LISTA NACIONAL'!A:B,2,0)</f>
        <v>8694.4210000000003</v>
      </c>
      <c r="E5092" s="300">
        <f t="shared" si="78"/>
        <v>10520.24941</v>
      </c>
      <c r="G5092" s="401"/>
      <c r="H5092" s="401"/>
      <c r="I5092" s="200"/>
      <c r="J5092" s="199"/>
      <c r="L5092" s="401"/>
      <c r="M5092" s="7"/>
      <c r="N5092" s="7"/>
    </row>
    <row r="5093" spans="1:14">
      <c r="A5093" s="691" t="s">
        <v>16120</v>
      </c>
      <c r="B5093" s="126"/>
      <c r="C5093" s="691" t="s">
        <v>9218</v>
      </c>
      <c r="D5093" s="278">
        <f>+VLOOKUP(A5093,'LISTA NACIONAL'!A:B,2,0)</f>
        <v>3495.462</v>
      </c>
      <c r="E5093" s="300">
        <f t="shared" si="78"/>
        <v>4229.5090199999995</v>
      </c>
      <c r="G5093" s="401"/>
      <c r="H5093" s="401"/>
      <c r="I5093" s="200"/>
      <c r="J5093" s="199"/>
      <c r="L5093" s="401"/>
      <c r="M5093" s="7"/>
      <c r="N5093" s="7"/>
    </row>
    <row r="5094" spans="1:14">
      <c r="A5094" s="691" t="s">
        <v>16121</v>
      </c>
      <c r="B5094" s="126"/>
      <c r="C5094" s="691" t="s">
        <v>9218</v>
      </c>
      <c r="D5094" s="278">
        <f>+VLOOKUP(A5094,'LISTA NACIONAL'!A:B,2,0)</f>
        <v>3206.0320000000002</v>
      </c>
      <c r="E5094" s="300">
        <f t="shared" si="78"/>
        <v>3879.2987200000002</v>
      </c>
      <c r="G5094" s="401"/>
      <c r="H5094" s="401"/>
      <c r="I5094" s="200"/>
      <c r="J5094" s="199"/>
      <c r="L5094" s="401"/>
      <c r="M5094" s="7"/>
      <c r="N5094" s="7"/>
    </row>
    <row r="5095" spans="1:14">
      <c r="A5095" s="691" t="s">
        <v>16122</v>
      </c>
      <c r="B5095" s="126"/>
      <c r="C5095" s="691" t="s">
        <v>9218</v>
      </c>
      <c r="D5095" s="278">
        <f>+VLOOKUP(A5095,'LISTA NACIONAL'!A:B,2,0)</f>
        <v>1697.615</v>
      </c>
      <c r="E5095" s="300">
        <f t="shared" si="78"/>
        <v>2054.1141499999999</v>
      </c>
      <c r="G5095" s="401"/>
      <c r="H5095" s="401"/>
      <c r="I5095" s="200"/>
      <c r="J5095" s="199"/>
      <c r="L5095" s="401"/>
      <c r="M5095" s="7"/>
      <c r="N5095" s="7"/>
    </row>
    <row r="5096" spans="1:14">
      <c r="A5096" s="691" t="s">
        <v>16123</v>
      </c>
      <c r="B5096" s="126"/>
      <c r="C5096" s="691" t="s">
        <v>9218</v>
      </c>
      <c r="D5096" s="278">
        <f>+VLOOKUP(A5096,'LISTA NACIONAL'!A:B,2,0)</f>
        <v>1697.615</v>
      </c>
      <c r="E5096" s="300">
        <f t="shared" si="78"/>
        <v>2054.1141499999999</v>
      </c>
      <c r="G5096" s="401"/>
      <c r="H5096" s="401"/>
      <c r="I5096" s="200"/>
      <c r="J5096" s="199"/>
      <c r="L5096" s="401"/>
      <c r="M5096" s="7"/>
      <c r="N5096" s="7"/>
    </row>
    <row r="5097" spans="1:14">
      <c r="A5097" s="691" t="s">
        <v>16124</v>
      </c>
      <c r="B5097" s="126"/>
      <c r="C5097" s="691" t="s">
        <v>9218</v>
      </c>
      <c r="D5097" s="278">
        <f>+VLOOKUP(A5097,'LISTA NACIONAL'!A:B,2,0)</f>
        <v>48929.754000000001</v>
      </c>
      <c r="E5097" s="300">
        <f t="shared" si="78"/>
        <v>59205.002339999999</v>
      </c>
      <c r="G5097" s="401"/>
      <c r="H5097" s="401"/>
      <c r="I5097" s="200"/>
      <c r="J5097" s="199"/>
      <c r="L5097" s="401"/>
      <c r="M5097" s="7"/>
      <c r="N5097" s="7"/>
    </row>
    <row r="5098" spans="1:14">
      <c r="A5098" s="691" t="s">
        <v>16125</v>
      </c>
      <c r="B5098" s="126"/>
      <c r="C5098" s="691" t="s">
        <v>9218</v>
      </c>
      <c r="D5098" s="278">
        <f>+VLOOKUP(A5098,'LISTA NACIONAL'!A:B,2,0)</f>
        <v>3732.8159999999998</v>
      </c>
      <c r="E5098" s="300">
        <f t="shared" si="78"/>
        <v>4516.7073599999994</v>
      </c>
      <c r="G5098" s="401"/>
      <c r="H5098" s="401"/>
      <c r="I5098" s="200"/>
      <c r="J5098" s="199"/>
      <c r="L5098" s="401"/>
      <c r="M5098" s="7"/>
      <c r="N5098" s="7"/>
    </row>
    <row r="5099" spans="1:14">
      <c r="A5099" s="691" t="s">
        <v>16126</v>
      </c>
      <c r="B5099" s="126"/>
      <c r="C5099" s="691" t="s">
        <v>9218</v>
      </c>
      <c r="D5099" s="278">
        <f>+VLOOKUP(A5099,'LISTA NACIONAL'!A:B,2,0)</f>
        <v>3206.0320000000002</v>
      </c>
      <c r="E5099" s="300">
        <f t="shared" si="78"/>
        <v>3879.2987200000002</v>
      </c>
      <c r="G5099" s="401"/>
      <c r="H5099" s="401"/>
      <c r="I5099" s="200"/>
      <c r="J5099" s="199"/>
      <c r="L5099" s="401"/>
      <c r="M5099" s="7"/>
      <c r="N5099" s="7"/>
    </row>
    <row r="5100" spans="1:14">
      <c r="A5100" s="691" t="s">
        <v>16127</v>
      </c>
      <c r="B5100" s="126"/>
      <c r="C5100" s="691" t="s">
        <v>9218</v>
      </c>
      <c r="D5100" s="278">
        <f>+VLOOKUP(A5100,'LISTA NACIONAL'!A:B,2,0)</f>
        <v>1655.2349999999999</v>
      </c>
      <c r="E5100" s="300">
        <f t="shared" si="78"/>
        <v>2002.8343499999999</v>
      </c>
      <c r="G5100" s="401"/>
      <c r="H5100" s="401"/>
      <c r="I5100" s="200"/>
      <c r="J5100" s="199"/>
      <c r="L5100" s="401"/>
      <c r="M5100" s="7"/>
      <c r="N5100" s="7"/>
    </row>
    <row r="5101" spans="1:14">
      <c r="A5101" s="691" t="s">
        <v>16128</v>
      </c>
      <c r="B5101" s="126"/>
      <c r="C5101" s="691" t="s">
        <v>9218</v>
      </c>
      <c r="D5101" s="278">
        <f>+VLOOKUP(A5101,'LISTA NACIONAL'!A:B,2,0)</f>
        <v>2430.7060000000001</v>
      </c>
      <c r="E5101" s="300">
        <f t="shared" si="78"/>
        <v>2941.1542600000002</v>
      </c>
      <c r="G5101" s="401"/>
      <c r="H5101" s="401"/>
      <c r="I5101" s="200"/>
      <c r="J5101" s="199"/>
      <c r="L5101" s="401"/>
      <c r="M5101" s="7"/>
      <c r="N5101" s="7"/>
    </row>
    <row r="5102" spans="1:14">
      <c r="A5102" s="691" t="s">
        <v>16129</v>
      </c>
      <c r="B5102" s="126"/>
      <c r="C5102" s="691" t="s">
        <v>9218</v>
      </c>
      <c r="D5102" s="278">
        <f>+VLOOKUP(A5102,'LISTA NACIONAL'!A:B,2,0)</f>
        <v>2021.85</v>
      </c>
      <c r="E5102" s="300">
        <f t="shared" si="78"/>
        <v>2446.4384999999997</v>
      </c>
      <c r="G5102" s="401"/>
      <c r="H5102" s="401"/>
      <c r="I5102" s="200"/>
      <c r="J5102" s="199"/>
      <c r="L5102" s="401"/>
      <c r="M5102" s="7"/>
      <c r="N5102" s="7"/>
    </row>
    <row r="5103" spans="1:14">
      <c r="A5103" s="691" t="s">
        <v>16130</v>
      </c>
      <c r="B5103" s="126"/>
      <c r="C5103" s="691" t="s">
        <v>9218</v>
      </c>
      <c r="D5103" s="278">
        <f>+VLOOKUP(A5103,'LISTA NACIONAL'!A:B,2,0)</f>
        <v>5387.7470000000003</v>
      </c>
      <c r="E5103" s="300">
        <f t="shared" si="78"/>
        <v>6519.1738700000005</v>
      </c>
      <c r="G5103" s="401"/>
      <c r="H5103" s="401"/>
      <c r="I5103" s="200"/>
      <c r="J5103" s="199"/>
      <c r="L5103" s="401"/>
      <c r="M5103" s="7"/>
      <c r="N5103" s="7"/>
    </row>
    <row r="5104" spans="1:14">
      <c r="A5104" s="691" t="s">
        <v>16131</v>
      </c>
      <c r="B5104" s="126"/>
      <c r="C5104" s="691" t="s">
        <v>9218</v>
      </c>
      <c r="D5104" s="278">
        <f>+VLOOKUP(A5104,'LISTA NACIONAL'!A:B,2,0)</f>
        <v>5185.5730000000003</v>
      </c>
      <c r="E5104" s="300">
        <f t="shared" si="78"/>
        <v>6274.5433300000004</v>
      </c>
      <c r="G5104" s="401"/>
      <c r="H5104" s="401"/>
      <c r="I5104" s="200"/>
      <c r="J5104" s="199"/>
      <c r="L5104" s="401"/>
      <c r="M5104" s="7"/>
      <c r="N5104" s="7"/>
    </row>
    <row r="5105" spans="1:14">
      <c r="A5105" s="691" t="s">
        <v>16132</v>
      </c>
      <c r="B5105" s="126"/>
      <c r="C5105" s="691" t="s">
        <v>9218</v>
      </c>
      <c r="D5105" s="278">
        <f>+VLOOKUP(A5105,'LISTA NACIONAL'!A:B,2,0)</f>
        <v>6861.8329999999996</v>
      </c>
      <c r="E5105" s="300">
        <f t="shared" si="78"/>
        <v>8302.8179299999993</v>
      </c>
      <c r="G5105" s="401"/>
      <c r="H5105" s="401"/>
      <c r="I5105" s="200"/>
      <c r="J5105" s="199"/>
      <c r="L5105" s="401"/>
      <c r="M5105" s="7"/>
      <c r="N5105" s="7"/>
    </row>
    <row r="5106" spans="1:14">
      <c r="A5106" s="691" t="s">
        <v>16133</v>
      </c>
      <c r="B5106" s="126"/>
      <c r="C5106" s="691" t="s">
        <v>9218</v>
      </c>
      <c r="D5106" s="278">
        <f>+VLOOKUP(A5106,'LISTA NACIONAL'!A:B,2,0)</f>
        <v>5254.9960000000001</v>
      </c>
      <c r="E5106" s="300">
        <f t="shared" si="78"/>
        <v>6358.5451599999997</v>
      </c>
      <c r="G5106" s="401"/>
      <c r="H5106" s="401"/>
      <c r="I5106" s="200"/>
      <c r="J5106" s="199"/>
      <c r="L5106" s="401"/>
      <c r="M5106" s="7"/>
      <c r="N5106" s="7"/>
    </row>
    <row r="5107" spans="1:14">
      <c r="A5107" s="691" t="s">
        <v>16134</v>
      </c>
      <c r="B5107" s="126"/>
      <c r="C5107" s="691" t="s">
        <v>9218</v>
      </c>
      <c r="D5107" s="278">
        <f>+VLOOKUP(A5107,'LISTA NACIONAL'!A:B,2,0)</f>
        <v>1551.046</v>
      </c>
      <c r="E5107" s="300">
        <f t="shared" si="78"/>
        <v>1876.76566</v>
      </c>
      <c r="G5107" s="401"/>
      <c r="H5107" s="401"/>
      <c r="I5107" s="200"/>
      <c r="J5107" s="199"/>
      <c r="L5107" s="401"/>
      <c r="M5107" s="7"/>
      <c r="N5107" s="7"/>
    </row>
    <row r="5108" spans="1:14">
      <c r="A5108" s="691" t="s">
        <v>16135</v>
      </c>
      <c r="B5108" s="126"/>
      <c r="C5108" s="691" t="s">
        <v>9218</v>
      </c>
      <c r="D5108" s="278">
        <f>+VLOOKUP(A5108,'LISTA NACIONAL'!A:B,2,0)</f>
        <v>4043.4749999999999</v>
      </c>
      <c r="E5108" s="300">
        <f t="shared" si="78"/>
        <v>4892.6047499999995</v>
      </c>
      <c r="G5108" s="401"/>
      <c r="H5108" s="401"/>
      <c r="I5108" s="200"/>
      <c r="J5108" s="199"/>
      <c r="L5108" s="401"/>
      <c r="M5108" s="7"/>
      <c r="N5108" s="7"/>
    </row>
    <row r="5109" spans="1:14">
      <c r="A5109" s="691" t="s">
        <v>16136</v>
      </c>
      <c r="B5109" s="126"/>
      <c r="C5109" s="691" t="s">
        <v>9218</v>
      </c>
      <c r="D5109" s="278">
        <f>+VLOOKUP(A5109,'LISTA NACIONAL'!A:B,2,0)</f>
        <v>4043.4749999999999</v>
      </c>
      <c r="E5109" s="300">
        <f t="shared" si="78"/>
        <v>4892.6047499999995</v>
      </c>
      <c r="G5109" s="401"/>
      <c r="H5109" s="401"/>
      <c r="I5109" s="200"/>
      <c r="J5109" s="199"/>
      <c r="L5109" s="401"/>
      <c r="M5109" s="7"/>
      <c r="N5109" s="7"/>
    </row>
    <row r="5110" spans="1:14">
      <c r="A5110" s="691" t="s">
        <v>16137</v>
      </c>
      <c r="B5110" s="126"/>
      <c r="C5110" s="691" t="s">
        <v>9218</v>
      </c>
      <c r="D5110" s="278">
        <f>+VLOOKUP(A5110,'LISTA NACIONAL'!A:B,2,0)</f>
        <v>5185.5730000000003</v>
      </c>
      <c r="E5110" s="300">
        <f t="shared" si="78"/>
        <v>6274.5433300000004</v>
      </c>
      <c r="G5110" s="401"/>
      <c r="H5110" s="401"/>
      <c r="I5110" s="200"/>
      <c r="J5110" s="199"/>
      <c r="L5110" s="401"/>
      <c r="M5110" s="7"/>
      <c r="N5110" s="7"/>
    </row>
    <row r="5111" spans="1:14">
      <c r="A5111" s="691" t="s">
        <v>16138</v>
      </c>
      <c r="B5111" s="126"/>
      <c r="C5111" s="691" t="s">
        <v>9218</v>
      </c>
      <c r="D5111" s="278">
        <f>+VLOOKUP(A5111,'LISTA NACIONAL'!A:B,2,0)</f>
        <v>2081.5050000000001</v>
      </c>
      <c r="E5111" s="300">
        <f t="shared" si="78"/>
        <v>2518.6210500000002</v>
      </c>
      <c r="G5111" s="401"/>
      <c r="H5111" s="401"/>
      <c r="I5111" s="200"/>
      <c r="J5111" s="199"/>
      <c r="L5111" s="401"/>
      <c r="M5111" s="7"/>
      <c r="N5111" s="7"/>
    </row>
    <row r="5112" spans="1:14">
      <c r="A5112" s="691" t="s">
        <v>16139</v>
      </c>
      <c r="B5112" s="126"/>
      <c r="C5112" s="691" t="s">
        <v>9218</v>
      </c>
      <c r="D5112" s="278">
        <f>+VLOOKUP(A5112,'LISTA NACIONAL'!A:B,2,0)</f>
        <v>5918.6229999999996</v>
      </c>
      <c r="E5112" s="300">
        <f t="shared" si="78"/>
        <v>7161.5338299999994</v>
      </c>
      <c r="G5112" s="401"/>
      <c r="H5112" s="401"/>
      <c r="I5112" s="200"/>
      <c r="J5112" s="199"/>
      <c r="L5112" s="401"/>
      <c r="M5112" s="7"/>
      <c r="N5112" s="7"/>
    </row>
    <row r="5113" spans="1:14">
      <c r="A5113" s="691" t="s">
        <v>16140</v>
      </c>
      <c r="B5113" s="126"/>
      <c r="C5113" s="691" t="s">
        <v>9218</v>
      </c>
      <c r="D5113" s="278">
        <f>+VLOOKUP(A5113,'LISTA NACIONAL'!A:B,2,0)</f>
        <v>2716.1469999999999</v>
      </c>
      <c r="E5113" s="300">
        <f t="shared" si="78"/>
        <v>3286.5378699999997</v>
      </c>
      <c r="G5113" s="401"/>
      <c r="H5113" s="401"/>
      <c r="I5113" s="200"/>
      <c r="J5113" s="199"/>
      <c r="L5113" s="401"/>
      <c r="M5113" s="7"/>
      <c r="N5113" s="7"/>
    </row>
    <row r="5114" spans="1:14">
      <c r="A5114" s="691" t="s">
        <v>16141</v>
      </c>
      <c r="B5114" s="126"/>
      <c r="C5114" s="691" t="s">
        <v>9218</v>
      </c>
      <c r="D5114" s="278">
        <f>+VLOOKUP(A5114,'LISTA NACIONAL'!A:B,2,0)</f>
        <v>5185.5730000000003</v>
      </c>
      <c r="E5114" s="300">
        <f t="shared" si="78"/>
        <v>6274.5433300000004</v>
      </c>
      <c r="G5114" s="401"/>
      <c r="H5114" s="401"/>
      <c r="I5114" s="200"/>
      <c r="J5114" s="199"/>
      <c r="L5114" s="401"/>
      <c r="M5114" s="7"/>
      <c r="N5114" s="7"/>
    </row>
    <row r="5115" spans="1:14">
      <c r="A5115" s="691" t="s">
        <v>16142</v>
      </c>
      <c r="B5115" s="126"/>
      <c r="C5115" s="691" t="s">
        <v>9218</v>
      </c>
      <c r="D5115" s="278">
        <f>+VLOOKUP(A5115,'LISTA NACIONAL'!A:B,2,0)</f>
        <v>2671.721</v>
      </c>
      <c r="E5115" s="300">
        <f t="shared" si="78"/>
        <v>3232.7824099999998</v>
      </c>
      <c r="G5115" s="401"/>
      <c r="H5115" s="401"/>
      <c r="I5115" s="200"/>
      <c r="J5115" s="199"/>
      <c r="L5115" s="401"/>
      <c r="M5115" s="7"/>
      <c r="N5115" s="7"/>
    </row>
    <row r="5116" spans="1:14">
      <c r="A5116" s="691" t="s">
        <v>16143</v>
      </c>
      <c r="B5116" s="126"/>
      <c r="C5116" s="691" t="s">
        <v>9218</v>
      </c>
      <c r="D5116" s="278">
        <f>+VLOOKUP(A5116,'LISTA NACIONAL'!A:B,2,0)</f>
        <v>2228.1689999999999</v>
      </c>
      <c r="E5116" s="300">
        <f t="shared" si="78"/>
        <v>2696.0844899999997</v>
      </c>
      <c r="G5116" s="401"/>
      <c r="H5116" s="401"/>
      <c r="I5116" s="200"/>
      <c r="J5116" s="199"/>
      <c r="L5116" s="401"/>
      <c r="M5116" s="7"/>
      <c r="N5116" s="7"/>
    </row>
    <row r="5117" spans="1:14">
      <c r="A5117" s="691" t="s">
        <v>16144</v>
      </c>
      <c r="B5117" s="126"/>
      <c r="C5117" s="691" t="s">
        <v>9218</v>
      </c>
      <c r="D5117" s="278">
        <f>+VLOOKUP(A5117,'LISTA NACIONAL'!A:B,2,0)</f>
        <v>3642.19</v>
      </c>
      <c r="E5117" s="300">
        <f t="shared" si="78"/>
        <v>4407.0499</v>
      </c>
      <c r="G5117" s="401"/>
      <c r="H5117" s="401"/>
      <c r="I5117" s="200"/>
      <c r="J5117" s="199"/>
      <c r="L5117" s="401"/>
      <c r="M5117" s="7"/>
      <c r="N5117" s="7"/>
    </row>
    <row r="5118" spans="1:14">
      <c r="A5118" s="691" t="s">
        <v>16145</v>
      </c>
      <c r="B5118" s="126"/>
      <c r="C5118" s="691" t="s">
        <v>9218</v>
      </c>
      <c r="D5118" s="278">
        <f>+VLOOKUP(A5118,'LISTA NACIONAL'!A:B,2,0)</f>
        <v>3642.19</v>
      </c>
      <c r="E5118" s="300">
        <f t="shared" si="78"/>
        <v>4407.0499</v>
      </c>
      <c r="G5118" s="401"/>
      <c r="H5118" s="401"/>
      <c r="I5118" s="200"/>
      <c r="J5118" s="199"/>
      <c r="L5118" s="401"/>
      <c r="M5118" s="7"/>
      <c r="N5118" s="7"/>
    </row>
    <row r="5119" spans="1:14">
      <c r="A5119" s="691" t="s">
        <v>16146</v>
      </c>
      <c r="B5119" s="126"/>
      <c r="C5119" s="691" t="s">
        <v>9218</v>
      </c>
      <c r="D5119" s="278">
        <f>+VLOOKUP(A5119,'LISTA NACIONAL'!A:B,2,0)</f>
        <v>1780.7349999999999</v>
      </c>
      <c r="E5119" s="300">
        <f t="shared" si="78"/>
        <v>2154.6893499999996</v>
      </c>
      <c r="G5119" s="401"/>
      <c r="H5119" s="401"/>
      <c r="I5119" s="200"/>
      <c r="J5119" s="199"/>
      <c r="L5119" s="401"/>
      <c r="M5119" s="7"/>
      <c r="N5119" s="7"/>
    </row>
    <row r="5120" spans="1:14">
      <c r="A5120" s="691" t="s">
        <v>16147</v>
      </c>
      <c r="B5120" s="126"/>
      <c r="C5120" s="691" t="s">
        <v>9218</v>
      </c>
      <c r="D5120" s="278">
        <f>+VLOOKUP(A5120,'LISTA NACIONAL'!A:B,2,0)</f>
        <v>1487.6310000000001</v>
      </c>
      <c r="E5120" s="300">
        <f t="shared" si="78"/>
        <v>1800.03351</v>
      </c>
      <c r="G5120" s="401"/>
      <c r="H5120" s="401"/>
      <c r="I5120" s="200"/>
      <c r="J5120" s="199"/>
      <c r="L5120" s="401"/>
      <c r="M5120" s="7"/>
      <c r="N5120" s="7"/>
    </row>
    <row r="5121" spans="1:14">
      <c r="A5121" s="691" t="s">
        <v>16148</v>
      </c>
      <c r="B5121" s="126"/>
      <c r="C5121" s="691" t="s">
        <v>9218</v>
      </c>
      <c r="D5121" s="278">
        <f>+VLOOKUP(A5121,'LISTA NACIONAL'!A:B,2,0)</f>
        <v>2081.5050000000001</v>
      </c>
      <c r="E5121" s="300">
        <f t="shared" si="78"/>
        <v>2518.6210500000002</v>
      </c>
      <c r="G5121" s="401"/>
      <c r="H5121" s="401"/>
      <c r="I5121" s="200"/>
      <c r="J5121" s="199"/>
      <c r="L5121" s="401"/>
      <c r="M5121" s="7"/>
      <c r="N5121" s="7"/>
    </row>
    <row r="5122" spans="1:14">
      <c r="A5122" s="691" t="s">
        <v>16149</v>
      </c>
      <c r="B5122" s="126"/>
      <c r="C5122" s="691" t="s">
        <v>9218</v>
      </c>
      <c r="D5122" s="278">
        <f>+VLOOKUP(A5122,'LISTA NACIONAL'!A:B,2,0)</f>
        <v>2141.4009999999998</v>
      </c>
      <c r="E5122" s="300">
        <f t="shared" si="78"/>
        <v>2591.09521</v>
      </c>
      <c r="G5122" s="401"/>
      <c r="H5122" s="401"/>
      <c r="I5122" s="200"/>
      <c r="J5122" s="199"/>
      <c r="L5122" s="401"/>
      <c r="M5122" s="7"/>
      <c r="N5122" s="7"/>
    </row>
    <row r="5123" spans="1:14">
      <c r="A5123" s="691" t="s">
        <v>16150</v>
      </c>
      <c r="B5123" s="126"/>
      <c r="C5123" s="691" t="s">
        <v>9218</v>
      </c>
      <c r="D5123" s="278">
        <f>+VLOOKUP(A5123,'LISTA NACIONAL'!A:B,2,0)</f>
        <v>2141.4009999999998</v>
      </c>
      <c r="E5123" s="300">
        <f t="shared" si="78"/>
        <v>2591.09521</v>
      </c>
      <c r="G5123" s="401"/>
      <c r="H5123" s="401"/>
      <c r="I5123" s="200"/>
      <c r="J5123" s="199"/>
      <c r="L5123" s="401"/>
      <c r="M5123" s="7"/>
      <c r="N5123" s="7"/>
    </row>
    <row r="5124" spans="1:14">
      <c r="A5124" s="691" t="s">
        <v>16151</v>
      </c>
      <c r="B5124" s="126"/>
      <c r="C5124" s="691" t="s">
        <v>9218</v>
      </c>
      <c r="D5124" s="278">
        <f>+VLOOKUP(A5124,'LISTA NACIONAL'!A:B,2,0)</f>
        <v>1780.7349999999999</v>
      </c>
      <c r="E5124" s="300">
        <f t="shared" si="78"/>
        <v>2154.6893499999996</v>
      </c>
      <c r="G5124" s="401"/>
      <c r="H5124" s="401"/>
      <c r="I5124" s="200"/>
      <c r="J5124" s="199"/>
      <c r="L5124" s="401"/>
      <c r="M5124" s="7"/>
      <c r="N5124" s="7"/>
    </row>
    <row r="5125" spans="1:14">
      <c r="A5125" s="691" t="s">
        <v>16152</v>
      </c>
      <c r="B5125" s="126"/>
      <c r="C5125" s="691" t="s">
        <v>9218</v>
      </c>
      <c r="D5125" s="278">
        <f>+VLOOKUP(A5125,'LISTA NACIONAL'!A:B,2,0)</f>
        <v>1780.7349999999999</v>
      </c>
      <c r="E5125" s="300">
        <f t="shared" si="78"/>
        <v>2154.6893499999996</v>
      </c>
      <c r="G5125" s="401"/>
      <c r="H5125" s="401"/>
      <c r="I5125" s="200"/>
      <c r="J5125" s="199"/>
      <c r="L5125" s="401"/>
      <c r="M5125" s="7"/>
      <c r="N5125" s="7"/>
    </row>
    <row r="5126" spans="1:14">
      <c r="A5126" s="691" t="s">
        <v>16153</v>
      </c>
      <c r="B5126" s="126"/>
      <c r="C5126" s="691" t="s">
        <v>9218</v>
      </c>
      <c r="D5126" s="278">
        <f>+VLOOKUP(A5126,'LISTA NACIONAL'!A:B,2,0)</f>
        <v>4305.5709999999999</v>
      </c>
      <c r="E5126" s="300">
        <f t="shared" si="78"/>
        <v>5209.7409099999995</v>
      </c>
      <c r="G5126" s="401"/>
      <c r="H5126" s="401"/>
      <c r="I5126" s="200"/>
      <c r="J5126" s="199"/>
      <c r="L5126" s="401"/>
      <c r="M5126" s="7"/>
      <c r="N5126" s="7"/>
    </row>
    <row r="5127" spans="1:14">
      <c r="A5127" s="691" t="s">
        <v>16154</v>
      </c>
      <c r="B5127" s="126"/>
      <c r="C5127" s="691" t="s">
        <v>9218</v>
      </c>
      <c r="D5127" s="278">
        <f>+VLOOKUP(A5127,'LISTA NACIONAL'!A:B,2,0)</f>
        <v>9201.848</v>
      </c>
      <c r="E5127" s="300">
        <f t="shared" si="78"/>
        <v>11134.236079999999</v>
      </c>
      <c r="G5127" s="401"/>
      <c r="H5127" s="401"/>
      <c r="I5127" s="200"/>
      <c r="J5127" s="199"/>
      <c r="L5127" s="401"/>
      <c r="M5127" s="7"/>
      <c r="N5127" s="7"/>
    </row>
    <row r="5128" spans="1:14">
      <c r="A5128" s="691" t="s">
        <v>16155</v>
      </c>
      <c r="B5128" s="126"/>
      <c r="C5128" s="691" t="s">
        <v>9218</v>
      </c>
      <c r="D5128" s="278">
        <f>+VLOOKUP(A5128,'LISTA NACIONAL'!A:B,2,0)</f>
        <v>3659.5320000000002</v>
      </c>
      <c r="E5128" s="300">
        <f t="shared" si="78"/>
        <v>4428.0337200000004</v>
      </c>
      <c r="G5128" s="401"/>
      <c r="H5128" s="401"/>
      <c r="I5128" s="200"/>
      <c r="J5128" s="199"/>
      <c r="L5128" s="401"/>
      <c r="M5128" s="7"/>
      <c r="N5128" s="7"/>
    </row>
    <row r="5129" spans="1:14">
      <c r="A5129" s="691" t="s">
        <v>16156</v>
      </c>
      <c r="B5129" s="126"/>
      <c r="C5129" s="691" t="s">
        <v>9218</v>
      </c>
      <c r="D5129" s="278">
        <f>+VLOOKUP(A5129,'LISTA NACIONAL'!A:B,2,0)</f>
        <v>2266.91</v>
      </c>
      <c r="E5129" s="300">
        <f t="shared" si="78"/>
        <v>2742.9610999999995</v>
      </c>
      <c r="G5129" s="401"/>
      <c r="H5129" s="401"/>
      <c r="I5129" s="200"/>
      <c r="J5129" s="199"/>
      <c r="L5129" s="401"/>
      <c r="M5129" s="7"/>
      <c r="N5129" s="7"/>
    </row>
    <row r="5130" spans="1:14">
      <c r="A5130" s="691" t="s">
        <v>16157</v>
      </c>
      <c r="B5130" s="126"/>
      <c r="C5130" s="691" t="s">
        <v>9218</v>
      </c>
      <c r="D5130" s="278">
        <f>+VLOOKUP(A5130,'LISTA NACIONAL'!A:B,2,0)</f>
        <v>2266.91</v>
      </c>
      <c r="E5130" s="300">
        <f t="shared" si="78"/>
        <v>2742.9610999999995</v>
      </c>
      <c r="G5130" s="401"/>
      <c r="H5130" s="401"/>
      <c r="I5130" s="200"/>
      <c r="J5130" s="199"/>
      <c r="L5130" s="401"/>
      <c r="M5130" s="7"/>
      <c r="N5130" s="7"/>
    </row>
    <row r="5131" spans="1:14">
      <c r="A5131" s="691" t="s">
        <v>16158</v>
      </c>
      <c r="B5131" s="126"/>
      <c r="C5131" s="691" t="s">
        <v>9218</v>
      </c>
      <c r="D5131" s="278">
        <f>+VLOOKUP(A5131,'LISTA NACIONAL'!A:B,2,0)</f>
        <v>1184.624</v>
      </c>
      <c r="E5131" s="300">
        <f t="shared" si="78"/>
        <v>1433.3950399999999</v>
      </c>
      <c r="G5131" s="401"/>
      <c r="H5131" s="401"/>
      <c r="I5131" s="200"/>
      <c r="J5131" s="199"/>
      <c r="L5131" s="401"/>
      <c r="M5131" s="7"/>
      <c r="N5131" s="7"/>
    </row>
    <row r="5132" spans="1:14">
      <c r="A5132" s="691" t="s">
        <v>16159</v>
      </c>
      <c r="B5132" s="126"/>
      <c r="C5132" s="691" t="s">
        <v>16291</v>
      </c>
      <c r="D5132" s="278">
        <f>+VLOOKUP(A5132,'LISTA NACIONAL'!A:B,2,0)</f>
        <v>2098.8580000000002</v>
      </c>
      <c r="E5132" s="300">
        <f t="shared" si="78"/>
        <v>2539.6181799999999</v>
      </c>
      <c r="G5132" s="401"/>
      <c r="H5132" s="401"/>
      <c r="I5132" s="200"/>
      <c r="J5132" s="199"/>
      <c r="L5132" s="401"/>
      <c r="M5132" s="7"/>
      <c r="N5132" s="7"/>
    </row>
    <row r="5133" spans="1:14">
      <c r="A5133" s="691" t="s">
        <v>16160</v>
      </c>
      <c r="B5133" s="126"/>
      <c r="C5133" s="691" t="s">
        <v>9218</v>
      </c>
      <c r="D5133" s="278">
        <f>+VLOOKUP(A5133,'LISTA NACIONAL'!A:B,2,0)</f>
        <v>4896.2380000000003</v>
      </c>
      <c r="E5133" s="300">
        <f t="shared" si="78"/>
        <v>5924.4479799999999</v>
      </c>
      <c r="G5133" s="401"/>
      <c r="H5133" s="401"/>
      <c r="I5133" s="200"/>
      <c r="J5133" s="199"/>
      <c r="L5133" s="401"/>
      <c r="M5133" s="7"/>
      <c r="N5133" s="7"/>
    </row>
    <row r="5134" spans="1:14">
      <c r="A5134" s="691" t="s">
        <v>16161</v>
      </c>
      <c r="B5134" s="126"/>
      <c r="C5134" s="691" t="s">
        <v>9218</v>
      </c>
      <c r="D5134" s="278">
        <f>+VLOOKUP(A5134,'LISTA NACIONAL'!A:B,2,0)</f>
        <v>7060.58</v>
      </c>
      <c r="E5134" s="300">
        <f t="shared" si="78"/>
        <v>8543.3017999999993</v>
      </c>
      <c r="G5134" s="401"/>
      <c r="H5134" s="401"/>
      <c r="I5134" s="200"/>
      <c r="J5134" s="199"/>
      <c r="L5134" s="401"/>
      <c r="M5134" s="7"/>
      <c r="N5134" s="7"/>
    </row>
    <row r="5135" spans="1:14">
      <c r="A5135" s="691" t="s">
        <v>16162</v>
      </c>
      <c r="B5135" s="126"/>
      <c r="C5135" s="691" t="s">
        <v>9218</v>
      </c>
      <c r="D5135" s="278">
        <f>+VLOOKUP(A5135,'LISTA NACIONAL'!A:B,2,0)</f>
        <v>1487.6310000000001</v>
      </c>
      <c r="E5135" s="300">
        <f t="shared" si="78"/>
        <v>1800.03351</v>
      </c>
      <c r="G5135" s="401"/>
      <c r="H5135" s="401"/>
      <c r="I5135" s="200"/>
      <c r="J5135" s="199"/>
      <c r="L5135" s="401"/>
      <c r="M5135" s="7"/>
      <c r="N5135" s="7"/>
    </row>
    <row r="5136" spans="1:14">
      <c r="A5136" s="691" t="s">
        <v>16163</v>
      </c>
      <c r="B5136" s="126"/>
      <c r="C5136" s="691" t="s">
        <v>9218</v>
      </c>
      <c r="D5136" s="278">
        <f>+VLOOKUP(A5136,'LISTA NACIONAL'!A:B,2,0)</f>
        <v>1435.2070000000001</v>
      </c>
      <c r="E5136" s="300">
        <f t="shared" si="78"/>
        <v>1736.6004700000001</v>
      </c>
      <c r="G5136" s="401"/>
      <c r="H5136" s="401"/>
      <c r="I5136" s="200"/>
      <c r="J5136" s="199"/>
      <c r="L5136" s="401"/>
      <c r="M5136" s="7"/>
      <c r="N5136" s="7"/>
    </row>
    <row r="5137" spans="1:14">
      <c r="A5137" s="691" t="s">
        <v>16164</v>
      </c>
      <c r="B5137" s="126"/>
      <c r="C5137" s="691" t="s">
        <v>9218</v>
      </c>
      <c r="D5137" s="278">
        <f>+VLOOKUP(A5137,'LISTA NACIONAL'!A:B,2,0)</f>
        <v>2965.1550000000002</v>
      </c>
      <c r="E5137" s="300">
        <f t="shared" si="78"/>
        <v>3587.8375500000002</v>
      </c>
      <c r="G5137" s="401"/>
      <c r="H5137" s="401"/>
      <c r="I5137" s="200"/>
      <c r="J5137" s="199"/>
      <c r="L5137" s="401"/>
      <c r="M5137" s="7"/>
      <c r="N5137" s="7"/>
    </row>
    <row r="5138" spans="1:14">
      <c r="A5138" s="691" t="s">
        <v>16165</v>
      </c>
      <c r="B5138" s="126"/>
      <c r="C5138" s="691" t="s">
        <v>9218</v>
      </c>
      <c r="D5138" s="278">
        <f>+VLOOKUP(A5138,'LISTA NACIONAL'!A:B,2,0)</f>
        <v>3732.8159999999998</v>
      </c>
      <c r="E5138" s="300">
        <f t="shared" si="78"/>
        <v>4516.7073599999994</v>
      </c>
      <c r="G5138" s="401"/>
      <c r="H5138" s="401"/>
      <c r="I5138" s="200"/>
      <c r="J5138" s="199"/>
      <c r="L5138" s="401"/>
      <c r="M5138" s="7"/>
      <c r="N5138" s="7"/>
    </row>
    <row r="5139" spans="1:14">
      <c r="A5139" s="691" t="s">
        <v>16166</v>
      </c>
      <c r="B5139" s="126"/>
      <c r="C5139" s="691" t="s">
        <v>9218</v>
      </c>
      <c r="D5139" s="278">
        <f>+VLOOKUP(A5139,'LISTA NACIONAL'!A:B,2,0)</f>
        <v>2228.1689999999999</v>
      </c>
      <c r="E5139" s="300">
        <f t="shared" si="78"/>
        <v>2696.0844899999997</v>
      </c>
      <c r="G5139" s="401"/>
      <c r="H5139" s="401"/>
      <c r="I5139" s="200"/>
      <c r="J5139" s="199"/>
      <c r="L5139" s="401"/>
      <c r="M5139" s="7"/>
      <c r="N5139" s="7"/>
    </row>
    <row r="5140" spans="1:14">
      <c r="A5140" s="691" t="s">
        <v>16167</v>
      </c>
      <c r="B5140" s="126"/>
      <c r="C5140" s="691" t="s">
        <v>9218</v>
      </c>
      <c r="D5140" s="278">
        <f>+VLOOKUP(A5140,'LISTA NACIONAL'!A:B,2,0)</f>
        <v>1184.624</v>
      </c>
      <c r="E5140" s="300">
        <f t="shared" si="78"/>
        <v>1433.3950399999999</v>
      </c>
      <c r="G5140" s="401"/>
      <c r="H5140" s="401"/>
      <c r="I5140" s="200"/>
      <c r="J5140" s="199"/>
      <c r="L5140" s="401"/>
      <c r="M5140" s="7"/>
      <c r="N5140" s="7"/>
    </row>
    <row r="5141" spans="1:14">
      <c r="A5141" s="691" t="s">
        <v>16168</v>
      </c>
      <c r="B5141" s="126"/>
      <c r="C5141" s="691" t="s">
        <v>9218</v>
      </c>
      <c r="D5141" s="278">
        <f>+VLOOKUP(A5141,'LISTA NACIONAL'!A:B,2,0)</f>
        <v>2081.5050000000001</v>
      </c>
      <c r="E5141" s="300">
        <f t="shared" si="78"/>
        <v>2518.6210500000002</v>
      </c>
      <c r="G5141" s="401"/>
      <c r="H5141" s="401"/>
      <c r="I5141" s="200"/>
      <c r="J5141" s="199"/>
      <c r="L5141" s="401"/>
      <c r="M5141" s="7"/>
      <c r="N5141" s="7"/>
    </row>
    <row r="5142" spans="1:14">
      <c r="A5142" s="691" t="s">
        <v>16169</v>
      </c>
      <c r="B5142" s="126"/>
      <c r="C5142" s="691" t="s">
        <v>9218</v>
      </c>
      <c r="D5142" s="278">
        <f>+VLOOKUP(A5142,'LISTA NACIONAL'!A:B,2,0)</f>
        <v>8653.98</v>
      </c>
      <c r="E5142" s="300">
        <f t="shared" si="78"/>
        <v>10471.315799999998</v>
      </c>
      <c r="G5142" s="401"/>
      <c r="H5142" s="401"/>
      <c r="I5142" s="200"/>
      <c r="J5142" s="199"/>
      <c r="L5142" s="401"/>
      <c r="M5142" s="7"/>
      <c r="N5142" s="7"/>
    </row>
    <row r="5143" spans="1:14">
      <c r="A5143" s="691" t="s">
        <v>16170</v>
      </c>
      <c r="B5143" s="126"/>
      <c r="C5143" s="691" t="s">
        <v>9218</v>
      </c>
      <c r="D5143" s="278">
        <f>+VLOOKUP(A5143,'LISTA NACIONAL'!A:B,2,0)</f>
        <v>8146.6080000000002</v>
      </c>
      <c r="E5143" s="300">
        <f t="shared" si="78"/>
        <v>9857.3956799999996</v>
      </c>
      <c r="G5143" s="401"/>
      <c r="H5143" s="401"/>
      <c r="I5143" s="200"/>
      <c r="J5143" s="199"/>
      <c r="L5143" s="401"/>
      <c r="M5143" s="7"/>
      <c r="N5143" s="7"/>
    </row>
    <row r="5144" spans="1:14">
      <c r="A5144" s="691" t="s">
        <v>16171</v>
      </c>
      <c r="B5144" s="126"/>
      <c r="C5144" s="691" t="s">
        <v>9218</v>
      </c>
      <c r="D5144" s="278">
        <f>+VLOOKUP(A5144,'LISTA NACIONAL'!A:B,2,0)</f>
        <v>5874.2219999999998</v>
      </c>
      <c r="E5144" s="300">
        <f t="shared" si="78"/>
        <v>7107.8086199999998</v>
      </c>
      <c r="G5144" s="401"/>
      <c r="H5144" s="401"/>
      <c r="I5144" s="200"/>
      <c r="J5144" s="199"/>
      <c r="L5144" s="401"/>
      <c r="M5144" s="7"/>
      <c r="N5144" s="7"/>
    </row>
    <row r="5145" spans="1:14">
      <c r="A5145" s="691" t="s">
        <v>16172</v>
      </c>
      <c r="B5145" s="126"/>
      <c r="C5145" s="691" t="s">
        <v>9218</v>
      </c>
      <c r="D5145" s="278">
        <f>+VLOOKUP(A5145,'LISTA NACIONAL'!A:B,2,0)</f>
        <v>6840.527</v>
      </c>
      <c r="E5145" s="300">
        <f t="shared" si="78"/>
        <v>8277.0376699999997</v>
      </c>
      <c r="G5145" s="401"/>
      <c r="H5145" s="401"/>
      <c r="I5145" s="200"/>
      <c r="J5145" s="199"/>
      <c r="L5145" s="401"/>
      <c r="M5145" s="7"/>
      <c r="N5145" s="7"/>
    </row>
    <row r="5146" spans="1:14">
      <c r="A5146" s="691" t="s">
        <v>16173</v>
      </c>
      <c r="B5146" s="126"/>
      <c r="C5146" s="691" t="s">
        <v>9218</v>
      </c>
      <c r="D5146" s="278">
        <f>+VLOOKUP(A5146,'LISTA NACIONAL'!A:B,2,0)</f>
        <v>9732.3780000000006</v>
      </c>
      <c r="E5146" s="300">
        <f t="shared" si="78"/>
        <v>11776.177380000001</v>
      </c>
      <c r="G5146" s="401"/>
      <c r="H5146" s="401"/>
      <c r="I5146" s="200"/>
      <c r="J5146" s="199"/>
      <c r="L5146" s="401"/>
      <c r="M5146" s="7"/>
      <c r="N5146" s="7"/>
    </row>
    <row r="5147" spans="1:14">
      <c r="A5147" s="691" t="s">
        <v>16174</v>
      </c>
      <c r="B5147" s="126"/>
      <c r="C5147" s="691" t="s">
        <v>9218</v>
      </c>
      <c r="D5147" s="278">
        <f>+VLOOKUP(A5147,'LISTA NACIONAL'!A:B,2,0)</f>
        <v>31137.672999999999</v>
      </c>
      <c r="E5147" s="300">
        <f t="shared" si="78"/>
        <v>37676.584329999998</v>
      </c>
      <c r="G5147" s="401"/>
      <c r="H5147" s="401"/>
      <c r="I5147" s="200"/>
      <c r="J5147" s="199"/>
      <c r="L5147" s="401"/>
      <c r="M5147" s="7"/>
      <c r="N5147" s="7"/>
    </row>
    <row r="5148" spans="1:14">
      <c r="A5148" s="691" t="s">
        <v>16175</v>
      </c>
      <c r="B5148" s="126"/>
      <c r="C5148" s="691" t="s">
        <v>9218</v>
      </c>
      <c r="D5148" s="278">
        <f>+VLOOKUP(A5148,'LISTA NACIONAL'!A:B,2,0)</f>
        <v>2081.5050000000001</v>
      </c>
      <c r="E5148" s="300">
        <f t="shared" si="78"/>
        <v>2518.6210500000002</v>
      </c>
      <c r="G5148" s="401"/>
      <c r="H5148" s="401"/>
      <c r="I5148" s="200"/>
      <c r="J5148" s="199"/>
      <c r="L5148" s="401"/>
      <c r="M5148" s="7"/>
      <c r="N5148" s="7"/>
    </row>
    <row r="5149" spans="1:14">
      <c r="A5149" s="691" t="s">
        <v>16176</v>
      </c>
      <c r="B5149" s="126"/>
      <c r="C5149" s="691" t="s">
        <v>9218</v>
      </c>
      <c r="D5149" s="278">
        <f>+VLOOKUP(A5149,'LISTA NACIONAL'!A:B,2,0)</f>
        <v>2671.721</v>
      </c>
      <c r="E5149" s="300">
        <f t="shared" si="78"/>
        <v>3232.7824099999998</v>
      </c>
      <c r="G5149" s="401"/>
      <c r="H5149" s="401"/>
      <c r="I5149" s="200"/>
      <c r="J5149" s="199"/>
      <c r="L5149" s="401"/>
      <c r="M5149" s="7"/>
      <c r="N5149" s="7"/>
    </row>
    <row r="5150" spans="1:14">
      <c r="A5150" s="691" t="s">
        <v>16177</v>
      </c>
      <c r="B5150" s="126"/>
      <c r="C5150" s="691" t="s">
        <v>9218</v>
      </c>
      <c r="D5150" s="278">
        <f>+VLOOKUP(A5150,'LISTA NACIONAL'!A:B,2,0)</f>
        <v>2021.85</v>
      </c>
      <c r="E5150" s="300">
        <f t="shared" si="78"/>
        <v>2446.4384999999997</v>
      </c>
      <c r="G5150" s="401"/>
      <c r="H5150" s="401"/>
      <c r="I5150" s="200"/>
      <c r="J5150" s="199"/>
      <c r="L5150" s="401"/>
      <c r="M5150" s="7"/>
      <c r="N5150" s="7"/>
    </row>
    <row r="5151" spans="1:14">
      <c r="A5151" s="691" t="s">
        <v>16178</v>
      </c>
      <c r="B5151" s="126"/>
      <c r="C5151" s="691" t="s">
        <v>9218</v>
      </c>
      <c r="D5151" s="278">
        <f>+VLOOKUP(A5151,'LISTA NACIONAL'!A:B,2,0)</f>
        <v>5254.9960000000001</v>
      </c>
      <c r="E5151" s="300">
        <f t="shared" si="78"/>
        <v>6358.5451599999997</v>
      </c>
      <c r="G5151" s="401"/>
      <c r="H5151" s="401"/>
      <c r="I5151" s="200"/>
      <c r="J5151" s="199"/>
      <c r="L5151" s="401"/>
      <c r="M5151" s="7"/>
      <c r="N5151" s="7"/>
    </row>
    <row r="5152" spans="1:14">
      <c r="A5152" s="691" t="s">
        <v>16179</v>
      </c>
      <c r="B5152" s="126"/>
      <c r="C5152" s="691" t="s">
        <v>9218</v>
      </c>
      <c r="D5152" s="278">
        <f>+VLOOKUP(A5152,'LISTA NACIONAL'!A:B,2,0)</f>
        <v>4494.835</v>
      </c>
      <c r="E5152" s="300">
        <f t="shared" si="78"/>
        <v>5438.7503500000003</v>
      </c>
      <c r="G5152" s="401"/>
      <c r="H5152" s="401"/>
      <c r="I5152" s="200"/>
      <c r="J5152" s="199"/>
      <c r="L5152" s="401"/>
      <c r="M5152" s="7"/>
      <c r="N5152" s="7"/>
    </row>
    <row r="5153" spans="1:14">
      <c r="A5153" s="691" t="s">
        <v>16180</v>
      </c>
      <c r="B5153" s="126"/>
      <c r="C5153" s="691" t="s">
        <v>9218</v>
      </c>
      <c r="D5153" s="278">
        <f>+VLOOKUP(A5153,'LISTA NACIONAL'!A:B,2,0)</f>
        <v>2857.0540000000001</v>
      </c>
      <c r="E5153" s="300">
        <f t="shared" si="78"/>
        <v>3457.0353399999999</v>
      </c>
      <c r="G5153" s="401"/>
      <c r="H5153" s="401"/>
      <c r="I5153" s="200"/>
      <c r="J5153" s="199"/>
      <c r="L5153" s="401"/>
      <c r="M5153" s="7"/>
      <c r="N5153" s="7"/>
    </row>
    <row r="5154" spans="1:14">
      <c r="A5154" s="691" t="s">
        <v>16181</v>
      </c>
      <c r="B5154" s="126"/>
      <c r="C5154" s="691" t="s">
        <v>9218</v>
      </c>
      <c r="D5154" s="278">
        <f>+VLOOKUP(A5154,'LISTA NACIONAL'!A:B,2,0)</f>
        <v>14369.722</v>
      </c>
      <c r="E5154" s="300">
        <f t="shared" si="78"/>
        <v>17387.36362</v>
      </c>
      <c r="G5154" s="401"/>
      <c r="H5154" s="401"/>
      <c r="I5154" s="200"/>
      <c r="J5154" s="199"/>
      <c r="L5154" s="401"/>
      <c r="M5154" s="7"/>
      <c r="N5154" s="7"/>
    </row>
    <row r="5155" spans="1:14">
      <c r="A5155" s="691" t="s">
        <v>16182</v>
      </c>
      <c r="B5155" s="126"/>
      <c r="C5155" s="691" t="s">
        <v>9218</v>
      </c>
      <c r="D5155" s="278">
        <f>+VLOOKUP(A5155,'LISTA NACIONAL'!A:B,2,0)</f>
        <v>2021.85</v>
      </c>
      <c r="E5155" s="300">
        <f t="shared" si="78"/>
        <v>2446.4384999999997</v>
      </c>
      <c r="G5155" s="401"/>
      <c r="H5155" s="401"/>
      <c r="I5155" s="200"/>
      <c r="J5155" s="199"/>
      <c r="L5155" s="401"/>
      <c r="M5155" s="7"/>
      <c r="N5155" s="7"/>
    </row>
    <row r="5156" spans="1:14">
      <c r="A5156" s="691" t="s">
        <v>16183</v>
      </c>
      <c r="B5156" s="126"/>
      <c r="C5156" s="691" t="s">
        <v>9218</v>
      </c>
      <c r="D5156" s="278">
        <f>+VLOOKUP(A5156,'LISTA NACIONAL'!A:B,2,0)</f>
        <v>5042.8310000000001</v>
      </c>
      <c r="E5156" s="300">
        <f t="shared" si="78"/>
        <v>6101.8255099999997</v>
      </c>
      <c r="G5156" s="401"/>
      <c r="H5156" s="401"/>
      <c r="I5156" s="200"/>
      <c r="J5156" s="199"/>
      <c r="L5156" s="401"/>
      <c r="M5156" s="7"/>
      <c r="N5156" s="7"/>
    </row>
    <row r="5157" spans="1:14">
      <c r="A5157" s="691" t="s">
        <v>16184</v>
      </c>
      <c r="B5157" s="126"/>
      <c r="C5157" s="691" t="s">
        <v>9218</v>
      </c>
      <c r="D5157" s="278">
        <f>+VLOOKUP(A5157,'LISTA NACIONAL'!A:B,2,0)</f>
        <v>4452.4440000000004</v>
      </c>
      <c r="E5157" s="300">
        <f t="shared" si="78"/>
        <v>5387.4572400000006</v>
      </c>
      <c r="G5157" s="401"/>
      <c r="H5157" s="401"/>
      <c r="I5157" s="200"/>
      <c r="J5157" s="199"/>
      <c r="L5157" s="401"/>
      <c r="M5157" s="7"/>
      <c r="N5157" s="7"/>
    </row>
    <row r="5158" spans="1:14">
      <c r="A5158" s="691" t="s">
        <v>16185</v>
      </c>
      <c r="B5158" s="126"/>
      <c r="C5158" s="691" t="s">
        <v>9218</v>
      </c>
      <c r="D5158" s="278">
        <f>+VLOOKUP(A5158,'LISTA NACIONAL'!A:B,2,0)</f>
        <v>1780.7349999999999</v>
      </c>
      <c r="E5158" s="300">
        <f t="shared" si="78"/>
        <v>2154.6893499999996</v>
      </c>
      <c r="G5158" s="401"/>
      <c r="H5158" s="401"/>
      <c r="I5158" s="200"/>
      <c r="J5158" s="199"/>
      <c r="L5158" s="401"/>
      <c r="M5158" s="7"/>
      <c r="N5158" s="7"/>
    </row>
    <row r="5159" spans="1:14">
      <c r="A5159" s="691" t="s">
        <v>16186</v>
      </c>
      <c r="B5159" s="126"/>
      <c r="C5159" s="691" t="s">
        <v>9218</v>
      </c>
      <c r="D5159" s="278">
        <f>+VLOOKUP(A5159,'LISTA NACIONAL'!A:B,2,0)</f>
        <v>1927.2760000000001</v>
      </c>
      <c r="E5159" s="300">
        <f t="shared" si="78"/>
        <v>2332.00396</v>
      </c>
      <c r="G5159" s="401"/>
      <c r="H5159" s="401"/>
      <c r="I5159" s="200"/>
      <c r="J5159" s="199"/>
      <c r="L5159" s="401"/>
      <c r="M5159" s="7"/>
      <c r="N5159" s="7"/>
    </row>
    <row r="5160" spans="1:14">
      <c r="A5160" s="691" t="s">
        <v>16187</v>
      </c>
      <c r="B5160" s="126"/>
      <c r="C5160" s="691" t="s">
        <v>9218</v>
      </c>
      <c r="D5160" s="278">
        <f>+VLOOKUP(A5160,'LISTA NACIONAL'!A:B,2,0)</f>
        <v>2569.6210000000001</v>
      </c>
      <c r="E5160" s="300">
        <f t="shared" si="78"/>
        <v>3109.2414100000001</v>
      </c>
      <c r="G5160" s="401"/>
      <c r="H5160" s="401"/>
      <c r="I5160" s="200"/>
      <c r="J5160" s="199"/>
      <c r="L5160" s="401"/>
      <c r="M5160" s="7"/>
      <c r="N5160" s="7"/>
    </row>
    <row r="5161" spans="1:14">
      <c r="A5161" s="691" t="s">
        <v>16188</v>
      </c>
      <c r="B5161" s="126"/>
      <c r="C5161" s="691" t="s">
        <v>9218</v>
      </c>
      <c r="D5161" s="278">
        <f>+VLOOKUP(A5161,'LISTA NACIONAL'!A:B,2,0)</f>
        <v>2569.6210000000001</v>
      </c>
      <c r="E5161" s="300">
        <f t="shared" si="78"/>
        <v>3109.2414100000001</v>
      </c>
      <c r="G5161" s="401"/>
      <c r="H5161" s="401"/>
      <c r="I5161" s="200"/>
      <c r="J5161" s="199"/>
      <c r="L5161" s="401"/>
      <c r="M5161" s="7"/>
      <c r="N5161" s="7"/>
    </row>
    <row r="5162" spans="1:14">
      <c r="A5162" s="691" t="s">
        <v>16189</v>
      </c>
      <c r="B5162" s="126"/>
      <c r="C5162" s="691" t="s">
        <v>9218</v>
      </c>
      <c r="D5162" s="278">
        <f>+VLOOKUP(A5162,'LISTA NACIONAL'!A:B,2,0)</f>
        <v>2857.0540000000001</v>
      </c>
      <c r="E5162" s="300">
        <f t="shared" si="78"/>
        <v>3457.0353399999999</v>
      </c>
      <c r="G5162" s="401"/>
      <c r="H5162" s="401"/>
      <c r="I5162" s="200"/>
      <c r="J5162" s="199"/>
      <c r="L5162" s="401"/>
      <c r="M5162" s="7"/>
      <c r="N5162" s="7"/>
    </row>
    <row r="5163" spans="1:14">
      <c r="A5163" s="691" t="s">
        <v>16190</v>
      </c>
      <c r="B5163" s="126"/>
      <c r="C5163" s="691" t="s">
        <v>9218</v>
      </c>
      <c r="D5163" s="278">
        <f>+VLOOKUP(A5163,'LISTA NACIONAL'!A:B,2,0)</f>
        <v>4793.8639999999996</v>
      </c>
      <c r="E5163" s="300">
        <f t="shared" si="78"/>
        <v>5800.5754399999996</v>
      </c>
      <c r="G5163" s="401"/>
      <c r="H5163" s="401"/>
      <c r="I5163" s="200"/>
      <c r="J5163" s="199"/>
      <c r="L5163" s="401"/>
      <c r="M5163" s="7"/>
      <c r="N5163" s="7"/>
    </row>
    <row r="5164" spans="1:14">
      <c r="A5164" s="691" t="s">
        <v>16191</v>
      </c>
      <c r="B5164" s="126"/>
      <c r="C5164" s="691" t="s">
        <v>9218</v>
      </c>
      <c r="D5164" s="278">
        <f>+VLOOKUP(A5164,'LISTA NACIONAL'!A:B,2,0)</f>
        <v>1857.6479999999999</v>
      </c>
      <c r="E5164" s="300">
        <f t="shared" si="78"/>
        <v>2247.7540799999997</v>
      </c>
      <c r="G5164" s="401"/>
      <c r="H5164" s="401"/>
      <c r="I5164" s="200"/>
      <c r="J5164" s="199"/>
      <c r="L5164" s="401"/>
      <c r="M5164" s="7"/>
      <c r="N5164" s="7"/>
    </row>
    <row r="5165" spans="1:14">
      <c r="A5165" s="691" t="s">
        <v>16192</v>
      </c>
      <c r="B5165" s="126"/>
      <c r="C5165" s="691" t="s">
        <v>9218</v>
      </c>
      <c r="D5165" s="278">
        <f>+VLOOKUP(A5165,'LISTA NACIONAL'!A:B,2,0)</f>
        <v>3896.82</v>
      </c>
      <c r="E5165" s="300">
        <f t="shared" si="78"/>
        <v>4715.1522000000004</v>
      </c>
      <c r="G5165" s="401"/>
      <c r="H5165" s="401"/>
      <c r="I5165" s="200"/>
      <c r="J5165" s="199"/>
      <c r="L5165" s="401"/>
      <c r="M5165" s="7"/>
      <c r="N5165" s="7"/>
    </row>
    <row r="5166" spans="1:14">
      <c r="A5166" s="691" t="s">
        <v>16193</v>
      </c>
      <c r="B5166" s="126"/>
      <c r="C5166" s="691" t="s">
        <v>9218</v>
      </c>
      <c r="D5166" s="278">
        <f>+VLOOKUP(A5166,'LISTA NACIONAL'!A:B,2,0)</f>
        <v>5254.9960000000001</v>
      </c>
      <c r="E5166" s="300">
        <f t="shared" si="78"/>
        <v>6358.5451599999997</v>
      </c>
      <c r="G5166" s="401"/>
      <c r="H5166" s="401"/>
      <c r="I5166" s="200"/>
      <c r="J5166" s="199"/>
      <c r="L5166" s="401"/>
      <c r="M5166" s="7"/>
      <c r="N5166" s="7"/>
    </row>
    <row r="5167" spans="1:14">
      <c r="A5167" s="691" t="s">
        <v>16194</v>
      </c>
      <c r="B5167" s="126"/>
      <c r="C5167" s="691" t="s">
        <v>9218</v>
      </c>
      <c r="D5167" s="278">
        <f>+VLOOKUP(A5167,'LISTA NACIONAL'!A:B,2,0)</f>
        <v>3858.2190000000001</v>
      </c>
      <c r="E5167" s="300">
        <f t="shared" si="78"/>
        <v>4668.44499</v>
      </c>
      <c r="G5167" s="401"/>
      <c r="H5167" s="401"/>
      <c r="I5167" s="200"/>
      <c r="J5167" s="199"/>
      <c r="L5167" s="401"/>
      <c r="M5167" s="7"/>
      <c r="N5167" s="7"/>
    </row>
    <row r="5168" spans="1:14">
      <c r="A5168" s="691" t="s">
        <v>16195</v>
      </c>
      <c r="B5168" s="126"/>
      <c r="C5168" s="691" t="s">
        <v>9218</v>
      </c>
      <c r="D5168" s="278">
        <f>+VLOOKUP(A5168,'LISTA NACIONAL'!A:B,2,0)</f>
        <v>13542.147999999999</v>
      </c>
      <c r="E5168" s="300">
        <f t="shared" si="78"/>
        <v>16385.999079999998</v>
      </c>
      <c r="G5168" s="401"/>
      <c r="H5168" s="401"/>
      <c r="I5168" s="200"/>
      <c r="J5168" s="199"/>
      <c r="L5168" s="401"/>
      <c r="M5168" s="7"/>
      <c r="N5168" s="7"/>
    </row>
    <row r="5169" spans="1:14">
      <c r="A5169" s="691" t="s">
        <v>16196</v>
      </c>
      <c r="B5169" s="126"/>
      <c r="C5169" s="691" t="s">
        <v>9218</v>
      </c>
      <c r="D5169" s="278">
        <f>+VLOOKUP(A5169,'LISTA NACIONAL'!A:B,2,0)</f>
        <v>15766.450999999999</v>
      </c>
      <c r="E5169" s="300">
        <f t="shared" si="78"/>
        <v>19077.405709999999</v>
      </c>
      <c r="G5169" s="401"/>
      <c r="H5169" s="401"/>
      <c r="I5169" s="200"/>
      <c r="J5169" s="199"/>
      <c r="L5169" s="401"/>
      <c r="M5169" s="7"/>
      <c r="N5169" s="7"/>
    </row>
    <row r="5170" spans="1:14">
      <c r="A5170" s="691" t="s">
        <v>16197</v>
      </c>
      <c r="B5170" s="126"/>
      <c r="C5170" s="691" t="s">
        <v>9218</v>
      </c>
      <c r="D5170" s="278">
        <f>+VLOOKUP(A5170,'LISTA NACIONAL'!A:B,2,0)</f>
        <v>3017.299</v>
      </c>
      <c r="E5170" s="300">
        <f t="shared" si="78"/>
        <v>3650.9317900000001</v>
      </c>
      <c r="G5170" s="401"/>
      <c r="H5170" s="401"/>
      <c r="I5170" s="200"/>
      <c r="J5170" s="199"/>
      <c r="L5170" s="401"/>
      <c r="M5170" s="7"/>
      <c r="N5170" s="7"/>
    </row>
    <row r="5171" spans="1:14">
      <c r="A5171" s="691" t="s">
        <v>16198</v>
      </c>
      <c r="B5171" s="126"/>
      <c r="C5171" s="691" t="s">
        <v>9218</v>
      </c>
      <c r="D5171" s="278">
        <f>+VLOOKUP(A5171,'LISTA NACIONAL'!A:B,2,0)</f>
        <v>956.75900000000001</v>
      </c>
      <c r="E5171" s="300">
        <f t="shared" si="78"/>
        <v>1157.67839</v>
      </c>
      <c r="G5171" s="401"/>
      <c r="H5171" s="401"/>
      <c r="I5171" s="200"/>
      <c r="J5171" s="199"/>
      <c r="L5171" s="401"/>
      <c r="M5171" s="7"/>
      <c r="N5171" s="7"/>
    </row>
    <row r="5172" spans="1:14">
      <c r="A5172" s="691" t="s">
        <v>16199</v>
      </c>
      <c r="B5172" s="126"/>
      <c r="C5172" s="691" t="s">
        <v>9218</v>
      </c>
      <c r="D5172" s="278">
        <f>+VLOOKUP(A5172,'LISTA NACIONAL'!A:B,2,0)</f>
        <v>1568.491</v>
      </c>
      <c r="E5172" s="300">
        <f t="shared" si="78"/>
        <v>1897.87411</v>
      </c>
      <c r="G5172" s="401"/>
      <c r="H5172" s="401"/>
      <c r="I5172" s="200"/>
      <c r="J5172" s="199"/>
      <c r="L5172" s="401"/>
      <c r="M5172" s="7"/>
      <c r="N5172" s="7"/>
    </row>
    <row r="5173" spans="1:14">
      <c r="A5173" s="691" t="s">
        <v>16200</v>
      </c>
      <c r="B5173" s="126"/>
      <c r="C5173" s="691" t="s">
        <v>16292</v>
      </c>
      <c r="D5173" s="278">
        <f>+VLOOKUP(A5173,'LISTA NACIONAL'!A:B,2,0)</f>
        <v>3896.82</v>
      </c>
      <c r="E5173" s="300">
        <f t="shared" si="78"/>
        <v>4715.1522000000004</v>
      </c>
      <c r="G5173" s="401"/>
      <c r="H5173" s="401"/>
      <c r="I5173" s="200"/>
      <c r="J5173" s="199"/>
      <c r="L5173" s="401"/>
      <c r="M5173" s="7"/>
      <c r="N5173" s="7"/>
    </row>
    <row r="5174" spans="1:14">
      <c r="A5174" s="691" t="s">
        <v>16201</v>
      </c>
      <c r="B5174" s="126"/>
      <c r="C5174" s="691" t="s">
        <v>16293</v>
      </c>
      <c r="D5174" s="278">
        <f>+VLOOKUP(A5174,'LISTA NACIONAL'!A:B,2,0)</f>
        <v>4469.7479999999996</v>
      </c>
      <c r="E5174" s="300">
        <f t="shared" si="78"/>
        <v>5408.3950799999993</v>
      </c>
      <c r="G5174" s="401"/>
      <c r="H5174" s="401"/>
      <c r="I5174" s="200"/>
      <c r="J5174" s="199"/>
      <c r="L5174" s="401"/>
      <c r="M5174" s="7"/>
      <c r="N5174" s="7"/>
    </row>
    <row r="5175" spans="1:14">
      <c r="A5175" s="691" t="s">
        <v>16202</v>
      </c>
      <c r="B5175" s="126"/>
      <c r="C5175" s="691" t="s">
        <v>16294</v>
      </c>
      <c r="D5175" s="278">
        <f>+VLOOKUP(A5175,'LISTA NACIONAL'!A:B,2,0)</f>
        <v>2370.7660000000001</v>
      </c>
      <c r="E5175" s="300">
        <f t="shared" si="78"/>
        <v>2868.6268599999999</v>
      </c>
      <c r="G5175" s="401"/>
      <c r="H5175" s="401"/>
      <c r="I5175" s="200"/>
      <c r="J5175" s="199"/>
      <c r="L5175" s="401"/>
      <c r="M5175" s="7"/>
      <c r="N5175" s="7"/>
    </row>
    <row r="5176" spans="1:14">
      <c r="A5176" s="691" t="s">
        <v>16203</v>
      </c>
      <c r="B5176" s="126"/>
      <c r="C5176" s="691" t="s">
        <v>9218</v>
      </c>
      <c r="D5176" s="278">
        <f>+VLOOKUP(A5176,'LISTA NACIONAL'!A:B,2,0)</f>
        <v>2228.1689999999999</v>
      </c>
      <c r="E5176" s="300">
        <f t="shared" ref="E5176:E5239" si="79">+D5176*1.21</f>
        <v>2696.0844899999997</v>
      </c>
      <c r="G5176" s="401"/>
      <c r="H5176" s="401"/>
      <c r="I5176" s="200"/>
      <c r="J5176" s="199"/>
      <c r="L5176" s="401"/>
      <c r="M5176" s="7"/>
      <c r="N5176" s="7"/>
    </row>
    <row r="5177" spans="1:14">
      <c r="A5177" s="691" t="s">
        <v>16204</v>
      </c>
      <c r="B5177" s="126"/>
      <c r="C5177" s="691" t="s">
        <v>9218</v>
      </c>
      <c r="D5177" s="278">
        <f>+VLOOKUP(A5177,'LISTA NACIONAL'!A:B,2,0)</f>
        <v>1525.8330000000001</v>
      </c>
      <c r="E5177" s="300">
        <f t="shared" si="79"/>
        <v>1846.25793</v>
      </c>
      <c r="G5177" s="401"/>
      <c r="H5177" s="401"/>
      <c r="I5177" s="200"/>
      <c r="J5177" s="199"/>
      <c r="L5177" s="401"/>
      <c r="M5177" s="7"/>
      <c r="N5177" s="7"/>
    </row>
    <row r="5178" spans="1:14">
      <c r="A5178" s="691" t="s">
        <v>16205</v>
      </c>
      <c r="B5178" s="126"/>
      <c r="C5178" s="691" t="s">
        <v>9218</v>
      </c>
      <c r="D5178" s="278">
        <f>+VLOOKUP(A5178,'LISTA NACIONAL'!A:B,2,0)</f>
        <v>7861.1549999999997</v>
      </c>
      <c r="E5178" s="300">
        <f t="shared" si="79"/>
        <v>9511.99755</v>
      </c>
      <c r="G5178" s="401"/>
      <c r="H5178" s="401"/>
      <c r="I5178" s="200"/>
      <c r="J5178" s="199"/>
      <c r="L5178" s="401"/>
      <c r="M5178" s="7"/>
      <c r="N5178" s="7"/>
    </row>
    <row r="5179" spans="1:14">
      <c r="A5179" s="691" t="s">
        <v>16206</v>
      </c>
      <c r="B5179" s="126"/>
      <c r="C5179" s="691" t="s">
        <v>9218</v>
      </c>
      <c r="D5179" s="278">
        <f>+VLOOKUP(A5179,'LISTA NACIONAL'!A:B,2,0)</f>
        <v>1037.9680000000001</v>
      </c>
      <c r="E5179" s="300">
        <f t="shared" si="79"/>
        <v>1255.94128</v>
      </c>
      <c r="G5179" s="401"/>
      <c r="H5179" s="401"/>
      <c r="I5179" s="200"/>
      <c r="J5179" s="199"/>
      <c r="L5179" s="401"/>
      <c r="M5179" s="7"/>
      <c r="N5179" s="7"/>
    </row>
    <row r="5180" spans="1:14">
      <c r="A5180" s="691" t="s">
        <v>16207</v>
      </c>
      <c r="B5180" s="126"/>
      <c r="C5180" s="691" t="s">
        <v>9218</v>
      </c>
      <c r="D5180" s="278">
        <f>+VLOOKUP(A5180,'LISTA NACIONAL'!A:B,2,0)</f>
        <v>3267.9569999999999</v>
      </c>
      <c r="E5180" s="300">
        <f t="shared" si="79"/>
        <v>3954.2279699999999</v>
      </c>
      <c r="G5180" s="401"/>
      <c r="H5180" s="401"/>
      <c r="I5180" s="200"/>
      <c r="J5180" s="199"/>
      <c r="L5180" s="401"/>
      <c r="M5180" s="7"/>
      <c r="N5180" s="7"/>
    </row>
    <row r="5181" spans="1:14">
      <c r="A5181" s="691" t="s">
        <v>16208</v>
      </c>
      <c r="B5181" s="126"/>
      <c r="C5181" s="691" t="s">
        <v>9218</v>
      </c>
      <c r="D5181" s="278">
        <f>+VLOOKUP(A5181,'LISTA NACIONAL'!A:B,2,0)</f>
        <v>2141.4009999999998</v>
      </c>
      <c r="E5181" s="300">
        <f t="shared" si="79"/>
        <v>2591.09521</v>
      </c>
      <c r="G5181" s="401"/>
      <c r="H5181" s="401"/>
      <c r="I5181" s="200"/>
      <c r="J5181" s="199"/>
      <c r="L5181" s="401"/>
      <c r="M5181" s="7"/>
      <c r="N5181" s="7"/>
    </row>
    <row r="5182" spans="1:14">
      <c r="A5182" s="691" t="s">
        <v>16209</v>
      </c>
      <c r="B5182" s="126"/>
      <c r="C5182" s="691" t="s">
        <v>9218</v>
      </c>
      <c r="D5182" s="278">
        <f>+VLOOKUP(A5182,'LISTA NACIONAL'!A:B,2,0)</f>
        <v>2081.5050000000001</v>
      </c>
      <c r="E5182" s="300">
        <f t="shared" si="79"/>
        <v>2518.6210500000002</v>
      </c>
      <c r="G5182" s="401"/>
      <c r="H5182" s="401"/>
      <c r="I5182" s="200"/>
      <c r="J5182" s="199"/>
      <c r="L5182" s="401"/>
      <c r="M5182" s="7"/>
      <c r="N5182" s="7"/>
    </row>
    <row r="5183" spans="1:14">
      <c r="A5183" s="691" t="s">
        <v>16210</v>
      </c>
      <c r="B5183" s="126"/>
      <c r="C5183" s="691" t="s">
        <v>9218</v>
      </c>
      <c r="D5183" s="278">
        <f>+VLOOKUP(A5183,'LISTA NACIONAL'!A:B,2,0)</f>
        <v>2081.5050000000001</v>
      </c>
      <c r="E5183" s="300">
        <f t="shared" si="79"/>
        <v>2518.6210500000002</v>
      </c>
      <c r="G5183" s="401"/>
      <c r="H5183" s="401"/>
      <c r="I5183" s="200"/>
      <c r="J5183" s="199"/>
      <c r="L5183" s="401"/>
      <c r="M5183" s="7"/>
      <c r="N5183" s="7"/>
    </row>
    <row r="5184" spans="1:14">
      <c r="A5184" s="691" t="s">
        <v>16211</v>
      </c>
      <c r="B5184" s="126"/>
      <c r="C5184" s="691" t="s">
        <v>9218</v>
      </c>
      <c r="D5184" s="278">
        <f>+VLOOKUP(A5184,'LISTA NACIONAL'!A:B,2,0)</f>
        <v>2328.442</v>
      </c>
      <c r="E5184" s="300">
        <f t="shared" si="79"/>
        <v>2817.41482</v>
      </c>
      <c r="G5184" s="401"/>
      <c r="H5184" s="401"/>
      <c r="I5184" s="200"/>
      <c r="J5184" s="199"/>
      <c r="L5184" s="401"/>
      <c r="M5184" s="7"/>
      <c r="N5184" s="7"/>
    </row>
    <row r="5185" spans="1:14">
      <c r="A5185" s="691" t="s">
        <v>16212</v>
      </c>
      <c r="B5185" s="126"/>
      <c r="C5185" s="691" t="s">
        <v>9218</v>
      </c>
      <c r="D5185" s="278">
        <f>+VLOOKUP(A5185,'LISTA NACIONAL'!A:B,2,0)</f>
        <v>2004.3810000000001</v>
      </c>
      <c r="E5185" s="300">
        <f t="shared" si="79"/>
        <v>2425.3010100000001</v>
      </c>
      <c r="G5185" s="401"/>
      <c r="H5185" s="401"/>
      <c r="I5185" s="200"/>
      <c r="J5185" s="199"/>
      <c r="L5185" s="401"/>
      <c r="M5185" s="7"/>
      <c r="N5185" s="7"/>
    </row>
    <row r="5186" spans="1:14">
      <c r="A5186" s="691" t="s">
        <v>16213</v>
      </c>
      <c r="B5186" s="126"/>
      <c r="C5186" s="691" t="s">
        <v>9218</v>
      </c>
      <c r="D5186" s="278">
        <f>+VLOOKUP(A5186,'LISTA NACIONAL'!A:B,2,0)</f>
        <v>2119.9119999999998</v>
      </c>
      <c r="E5186" s="300">
        <f t="shared" si="79"/>
        <v>2565.0935199999999</v>
      </c>
      <c r="G5186" s="401"/>
      <c r="H5186" s="401"/>
      <c r="I5186" s="200"/>
      <c r="J5186" s="199"/>
      <c r="L5186" s="401"/>
      <c r="M5186" s="7"/>
      <c r="N5186" s="7"/>
    </row>
    <row r="5187" spans="1:14">
      <c r="A5187" s="691" t="s">
        <v>16214</v>
      </c>
      <c r="B5187" s="126"/>
      <c r="C5187" s="691" t="s">
        <v>16295</v>
      </c>
      <c r="D5187" s="278">
        <f>+VLOOKUP(A5187,'LISTA NACIONAL'!A:B,2,0)</f>
        <v>3858.2190000000001</v>
      </c>
      <c r="E5187" s="300">
        <f t="shared" si="79"/>
        <v>4668.44499</v>
      </c>
      <c r="G5187" s="401"/>
      <c r="H5187" s="401"/>
      <c r="I5187" s="200"/>
      <c r="J5187" s="199"/>
      <c r="L5187" s="401"/>
      <c r="M5187" s="7"/>
      <c r="N5187" s="7"/>
    </row>
    <row r="5188" spans="1:14">
      <c r="A5188" s="691" t="s">
        <v>16215</v>
      </c>
      <c r="B5188" s="126"/>
      <c r="C5188" s="691" t="s">
        <v>16296</v>
      </c>
      <c r="D5188" s="278">
        <f>+VLOOKUP(A5188,'LISTA NACIONAL'!A:B,2,0)</f>
        <v>7060.58</v>
      </c>
      <c r="E5188" s="300">
        <f t="shared" si="79"/>
        <v>8543.3017999999993</v>
      </c>
      <c r="G5188" s="401"/>
      <c r="H5188" s="401"/>
      <c r="I5188" s="200"/>
      <c r="J5188" s="199"/>
      <c r="L5188" s="401"/>
      <c r="M5188" s="7"/>
      <c r="N5188" s="7"/>
    </row>
    <row r="5189" spans="1:14">
      <c r="A5189" s="691" t="s">
        <v>16216</v>
      </c>
      <c r="B5189" s="126"/>
      <c r="C5189" s="691" t="s">
        <v>9218</v>
      </c>
      <c r="D5189" s="278">
        <f>+VLOOKUP(A5189,'LISTA NACIONAL'!A:B,2,0)</f>
        <v>2857.0540000000001</v>
      </c>
      <c r="E5189" s="300">
        <f t="shared" si="79"/>
        <v>3457.0353399999999</v>
      </c>
      <c r="G5189" s="401"/>
      <c r="H5189" s="401"/>
      <c r="I5189" s="200"/>
      <c r="J5189" s="199"/>
      <c r="L5189" s="401"/>
      <c r="M5189" s="7"/>
      <c r="N5189" s="7"/>
    </row>
    <row r="5190" spans="1:14">
      <c r="A5190" s="691" t="s">
        <v>16217</v>
      </c>
      <c r="B5190" s="126"/>
      <c r="C5190" s="691" t="s">
        <v>9218</v>
      </c>
      <c r="D5190" s="278">
        <f>+VLOOKUP(A5190,'LISTA NACIONAL'!A:B,2,0)</f>
        <v>1331.1469999999999</v>
      </c>
      <c r="E5190" s="300">
        <f t="shared" si="79"/>
        <v>1610.68787</v>
      </c>
      <c r="G5190" s="401"/>
      <c r="H5190" s="401"/>
      <c r="I5190" s="200"/>
      <c r="J5190" s="199"/>
      <c r="L5190" s="401"/>
      <c r="M5190" s="7"/>
      <c r="N5190" s="7"/>
    </row>
    <row r="5191" spans="1:14">
      <c r="A5191" s="691" t="s">
        <v>16218</v>
      </c>
      <c r="B5191" s="126"/>
      <c r="C5191" s="691" t="s">
        <v>9218</v>
      </c>
      <c r="D5191" s="278">
        <f>+VLOOKUP(A5191,'LISTA NACIONAL'!A:B,2,0)</f>
        <v>5779.4880000000003</v>
      </c>
      <c r="E5191" s="300">
        <f t="shared" si="79"/>
        <v>6993.18048</v>
      </c>
      <c r="G5191" s="401"/>
      <c r="H5191" s="401"/>
      <c r="I5191" s="200"/>
      <c r="J5191" s="199"/>
      <c r="L5191" s="401"/>
      <c r="M5191" s="7"/>
      <c r="N5191" s="7"/>
    </row>
    <row r="5192" spans="1:14">
      <c r="A5192" s="691" t="s">
        <v>16219</v>
      </c>
      <c r="B5192" s="126"/>
      <c r="C5192" s="691" t="s">
        <v>9218</v>
      </c>
      <c r="D5192" s="278">
        <f>+VLOOKUP(A5192,'LISTA NACIONAL'!A:B,2,0)</f>
        <v>4305.5709999999999</v>
      </c>
      <c r="E5192" s="300">
        <f t="shared" si="79"/>
        <v>5209.7409099999995</v>
      </c>
      <c r="G5192" s="401"/>
      <c r="H5192" s="401"/>
      <c r="I5192" s="200"/>
      <c r="J5192" s="199"/>
      <c r="L5192" s="401"/>
      <c r="M5192" s="7"/>
      <c r="N5192" s="7"/>
    </row>
    <row r="5193" spans="1:14">
      <c r="A5193" s="691" t="s">
        <v>16220</v>
      </c>
      <c r="B5193" s="126"/>
      <c r="C5193" s="691" t="s">
        <v>9218</v>
      </c>
      <c r="D5193" s="278">
        <f>+VLOOKUP(A5193,'LISTA NACIONAL'!A:B,2,0)</f>
        <v>11555.397999999999</v>
      </c>
      <c r="E5193" s="300">
        <f t="shared" si="79"/>
        <v>13982.031579999999</v>
      </c>
      <c r="G5193" s="401"/>
      <c r="H5193" s="401"/>
      <c r="I5193" s="200"/>
      <c r="J5193" s="199"/>
      <c r="L5193" s="401"/>
      <c r="M5193" s="7"/>
      <c r="N5193" s="7"/>
    </row>
    <row r="5194" spans="1:14">
      <c r="A5194" s="691" t="s">
        <v>16221</v>
      </c>
      <c r="B5194" s="126"/>
      <c r="C5194" s="691" t="s">
        <v>9218</v>
      </c>
      <c r="D5194" s="278">
        <f>+VLOOKUP(A5194,'LISTA NACIONAL'!A:B,2,0)</f>
        <v>17637.851999999999</v>
      </c>
      <c r="E5194" s="300">
        <f t="shared" si="79"/>
        <v>21341.800919999998</v>
      </c>
      <c r="G5194" s="401"/>
      <c r="H5194" s="401"/>
      <c r="I5194" s="200"/>
      <c r="J5194" s="199"/>
      <c r="L5194" s="401"/>
      <c r="M5194" s="7"/>
      <c r="N5194" s="7"/>
    </row>
    <row r="5195" spans="1:14">
      <c r="A5195" s="691" t="s">
        <v>16222</v>
      </c>
      <c r="B5195" s="126"/>
      <c r="C5195" s="691" t="s">
        <v>9218</v>
      </c>
      <c r="D5195" s="278">
        <f>+VLOOKUP(A5195,'LISTA NACIONAL'!A:B,2,0)</f>
        <v>2164.306</v>
      </c>
      <c r="E5195" s="300">
        <f t="shared" si="79"/>
        <v>2618.8102600000002</v>
      </c>
      <c r="G5195" s="401"/>
      <c r="H5195" s="401"/>
      <c r="I5195" s="200"/>
      <c r="J5195" s="199"/>
      <c r="L5195" s="401"/>
      <c r="M5195" s="7"/>
      <c r="N5195" s="7"/>
    </row>
    <row r="5196" spans="1:14">
      <c r="A5196" s="691" t="s">
        <v>16223</v>
      </c>
      <c r="B5196" s="126"/>
      <c r="C5196" s="691" t="s">
        <v>9218</v>
      </c>
      <c r="D5196" s="278">
        <f>+VLOOKUP(A5196,'LISTA NACIONAL'!A:B,2,0)</f>
        <v>2164.306</v>
      </c>
      <c r="E5196" s="300">
        <f t="shared" si="79"/>
        <v>2618.8102600000002</v>
      </c>
      <c r="G5196" s="401"/>
      <c r="H5196" s="401"/>
      <c r="I5196" s="200"/>
      <c r="J5196" s="199"/>
      <c r="L5196" s="401"/>
      <c r="M5196" s="7"/>
      <c r="N5196" s="7"/>
    </row>
    <row r="5197" spans="1:14">
      <c r="A5197" s="691" t="s">
        <v>16224</v>
      </c>
      <c r="B5197" s="126"/>
      <c r="C5197" s="691" t="s">
        <v>9218</v>
      </c>
      <c r="D5197" s="278">
        <f>+VLOOKUP(A5197,'LISTA NACIONAL'!A:B,2,0)</f>
        <v>2164.306</v>
      </c>
      <c r="E5197" s="300">
        <f t="shared" si="79"/>
        <v>2618.8102600000002</v>
      </c>
      <c r="G5197" s="401"/>
      <c r="H5197" s="401"/>
      <c r="I5197" s="200"/>
      <c r="J5197" s="199"/>
      <c r="L5197" s="401"/>
      <c r="M5197" s="7"/>
      <c r="N5197" s="7"/>
    </row>
    <row r="5198" spans="1:14">
      <c r="A5198" s="691" t="s">
        <v>16225</v>
      </c>
      <c r="B5198" s="126"/>
      <c r="C5198" s="691" t="s">
        <v>9218</v>
      </c>
      <c r="D5198" s="278">
        <f>+VLOOKUP(A5198,'LISTA NACIONAL'!A:B,2,0)</f>
        <v>2839.5790000000002</v>
      </c>
      <c r="E5198" s="300">
        <f t="shared" si="79"/>
        <v>3435.89059</v>
      </c>
      <c r="G5198" s="401"/>
      <c r="H5198" s="401"/>
      <c r="I5198" s="200"/>
      <c r="J5198" s="199"/>
      <c r="L5198" s="401"/>
      <c r="M5198" s="7"/>
      <c r="N5198" s="7"/>
    </row>
    <row r="5199" spans="1:14">
      <c r="A5199" s="691" t="s">
        <v>16226</v>
      </c>
      <c r="B5199" s="126"/>
      <c r="C5199" s="691" t="s">
        <v>9218</v>
      </c>
      <c r="D5199" s="278">
        <f>+VLOOKUP(A5199,'LISTA NACIONAL'!A:B,2,0)</f>
        <v>3896.82</v>
      </c>
      <c r="E5199" s="300">
        <f t="shared" si="79"/>
        <v>4715.1522000000004</v>
      </c>
      <c r="G5199" s="401"/>
      <c r="H5199" s="401"/>
      <c r="I5199" s="200"/>
      <c r="J5199" s="199"/>
      <c r="L5199" s="401"/>
      <c r="M5199" s="7"/>
      <c r="N5199" s="7"/>
    </row>
    <row r="5200" spans="1:14">
      <c r="A5200" s="691" t="s">
        <v>16227</v>
      </c>
      <c r="B5200" s="126"/>
      <c r="C5200" s="691" t="s">
        <v>9218</v>
      </c>
      <c r="D5200" s="278">
        <f>+VLOOKUP(A5200,'LISTA NACIONAL'!A:B,2,0)</f>
        <v>2671.721</v>
      </c>
      <c r="E5200" s="300">
        <f t="shared" si="79"/>
        <v>3232.7824099999998</v>
      </c>
      <c r="G5200" s="401"/>
      <c r="H5200" s="401"/>
      <c r="I5200" s="200"/>
      <c r="J5200" s="199"/>
      <c r="L5200" s="401"/>
      <c r="M5200" s="7"/>
      <c r="N5200" s="7"/>
    </row>
    <row r="5201" spans="1:14">
      <c r="A5201" s="691" t="s">
        <v>16228</v>
      </c>
      <c r="B5201" s="126"/>
      <c r="C5201" s="691" t="s">
        <v>9218</v>
      </c>
      <c r="D5201" s="278">
        <f>+VLOOKUP(A5201,'LISTA NACIONAL'!A:B,2,0)</f>
        <v>5636.7529999999997</v>
      </c>
      <c r="E5201" s="300">
        <f t="shared" si="79"/>
        <v>6820.471129999999</v>
      </c>
      <c r="G5201" s="401"/>
      <c r="H5201" s="401"/>
      <c r="I5201" s="200"/>
      <c r="J5201" s="199"/>
      <c r="L5201" s="401"/>
      <c r="M5201" s="7"/>
      <c r="N5201" s="7"/>
    </row>
    <row r="5202" spans="1:14">
      <c r="A5202" s="691" t="s">
        <v>16229</v>
      </c>
      <c r="B5202" s="126"/>
      <c r="C5202" s="691" t="s">
        <v>9218</v>
      </c>
      <c r="D5202" s="278">
        <f>+VLOOKUP(A5202,'LISTA NACIONAL'!A:B,2,0)</f>
        <v>1630.1679999999999</v>
      </c>
      <c r="E5202" s="300">
        <f t="shared" si="79"/>
        <v>1972.5032799999999</v>
      </c>
      <c r="G5202" s="401"/>
      <c r="H5202" s="401"/>
      <c r="I5202" s="200"/>
      <c r="J5202" s="199"/>
      <c r="L5202" s="401"/>
      <c r="M5202" s="7"/>
      <c r="N5202" s="7"/>
    </row>
    <row r="5203" spans="1:14">
      <c r="A5203" s="691" t="s">
        <v>16230</v>
      </c>
      <c r="B5203" s="126"/>
      <c r="C5203" s="691" t="s">
        <v>9218</v>
      </c>
      <c r="D5203" s="278">
        <f>+VLOOKUP(A5203,'LISTA NACIONAL'!A:B,2,0)</f>
        <v>2839.5790000000002</v>
      </c>
      <c r="E5203" s="300">
        <f t="shared" si="79"/>
        <v>3435.89059</v>
      </c>
      <c r="G5203" s="401"/>
      <c r="H5203" s="401"/>
      <c r="I5203" s="200"/>
      <c r="J5203" s="199"/>
      <c r="L5203" s="401"/>
      <c r="M5203" s="7"/>
      <c r="N5203" s="7"/>
    </row>
    <row r="5204" spans="1:14">
      <c r="A5204" s="691" t="s">
        <v>16231</v>
      </c>
      <c r="B5204" s="126"/>
      <c r="C5204" s="691" t="s">
        <v>9218</v>
      </c>
      <c r="D5204" s="278">
        <f>+VLOOKUP(A5204,'LISTA NACIONAL'!A:B,2,0)</f>
        <v>3267.9569999999999</v>
      </c>
      <c r="E5204" s="300">
        <f t="shared" si="79"/>
        <v>3954.2279699999999</v>
      </c>
      <c r="G5204" s="401"/>
      <c r="H5204" s="401"/>
      <c r="I5204" s="200"/>
      <c r="J5204" s="199"/>
      <c r="L5204" s="401"/>
      <c r="M5204" s="7"/>
      <c r="N5204" s="7"/>
    </row>
    <row r="5205" spans="1:14">
      <c r="A5205" s="691" t="s">
        <v>16232</v>
      </c>
      <c r="B5205" s="126"/>
      <c r="C5205" s="691" t="s">
        <v>9218</v>
      </c>
      <c r="D5205" s="278">
        <f>+VLOOKUP(A5205,'LISTA NACIONAL'!A:B,2,0)</f>
        <v>2822.1179999999999</v>
      </c>
      <c r="E5205" s="300">
        <f t="shared" si="79"/>
        <v>3414.76278</v>
      </c>
      <c r="G5205" s="401"/>
      <c r="H5205" s="401"/>
      <c r="I5205" s="200"/>
      <c r="J5205" s="199"/>
      <c r="L5205" s="401"/>
      <c r="M5205" s="7"/>
      <c r="N5205" s="7"/>
    </row>
    <row r="5206" spans="1:14">
      <c r="A5206" s="691" t="s">
        <v>16233</v>
      </c>
      <c r="B5206" s="126"/>
      <c r="C5206" s="691" t="s">
        <v>9218</v>
      </c>
      <c r="D5206" s="278">
        <f>+VLOOKUP(A5206,'LISTA NACIONAL'!A:B,2,0)</f>
        <v>2822.1179999999999</v>
      </c>
      <c r="E5206" s="300">
        <f t="shared" si="79"/>
        <v>3414.76278</v>
      </c>
      <c r="G5206" s="401"/>
      <c r="H5206" s="401"/>
      <c r="I5206" s="200"/>
      <c r="J5206" s="199"/>
      <c r="L5206" s="401"/>
      <c r="M5206" s="7"/>
      <c r="N5206" s="7"/>
    </row>
    <row r="5207" spans="1:14">
      <c r="A5207" s="691" t="s">
        <v>16234</v>
      </c>
      <c r="B5207" s="126"/>
      <c r="C5207" s="691" t="s">
        <v>9218</v>
      </c>
      <c r="D5207" s="278">
        <f>+VLOOKUP(A5207,'LISTA NACIONAL'!A:B,2,0)</f>
        <v>2822.1179999999999</v>
      </c>
      <c r="E5207" s="300">
        <f t="shared" si="79"/>
        <v>3414.76278</v>
      </c>
      <c r="G5207" s="401"/>
      <c r="H5207" s="401"/>
      <c r="I5207" s="200"/>
      <c r="J5207" s="199"/>
      <c r="L5207" s="401"/>
      <c r="M5207" s="7"/>
      <c r="N5207" s="7"/>
    </row>
    <row r="5208" spans="1:14">
      <c r="A5208" s="691" t="s">
        <v>16235</v>
      </c>
      <c r="B5208" s="126"/>
      <c r="C5208" s="691" t="s">
        <v>9218</v>
      </c>
      <c r="D5208" s="278">
        <f>+VLOOKUP(A5208,'LISTA NACIONAL'!A:B,2,0)</f>
        <v>3555.4479999999999</v>
      </c>
      <c r="E5208" s="300">
        <f t="shared" si="79"/>
        <v>4302.0920799999994</v>
      </c>
      <c r="G5208" s="401"/>
      <c r="H5208" s="401"/>
      <c r="I5208" s="200"/>
      <c r="J5208" s="199"/>
      <c r="L5208" s="401"/>
      <c r="M5208" s="7"/>
      <c r="N5208" s="7"/>
    </row>
    <row r="5209" spans="1:14">
      <c r="A5209" s="691" t="s">
        <v>16236</v>
      </c>
      <c r="B5209" s="126"/>
      <c r="C5209" s="691" t="s">
        <v>9218</v>
      </c>
      <c r="D5209" s="278">
        <f>+VLOOKUP(A5209,'LISTA NACIONAL'!A:B,2,0)</f>
        <v>13332.016</v>
      </c>
      <c r="E5209" s="300">
        <f t="shared" si="79"/>
        <v>16131.73936</v>
      </c>
      <c r="G5209" s="401"/>
      <c r="H5209" s="401"/>
      <c r="I5209" s="200"/>
      <c r="J5209" s="199"/>
      <c r="L5209" s="401"/>
      <c r="M5209" s="7"/>
      <c r="N5209" s="7"/>
    </row>
    <row r="5210" spans="1:14">
      <c r="A5210" s="691" t="s">
        <v>16237</v>
      </c>
      <c r="B5210" s="126"/>
      <c r="C5210" s="691" t="s">
        <v>9218</v>
      </c>
      <c r="D5210" s="278">
        <f>+VLOOKUP(A5210,'LISTA NACIONAL'!A:B,2,0)</f>
        <v>4218.8999999999996</v>
      </c>
      <c r="E5210" s="300">
        <f t="shared" si="79"/>
        <v>5104.8689999999997</v>
      </c>
      <c r="G5210" s="401"/>
      <c r="H5210" s="401"/>
      <c r="I5210" s="200"/>
      <c r="J5210" s="199"/>
      <c r="L5210" s="401"/>
      <c r="M5210" s="7"/>
      <c r="N5210" s="7"/>
    </row>
    <row r="5211" spans="1:14">
      <c r="A5211" s="691" t="s">
        <v>16238</v>
      </c>
      <c r="B5211" s="126"/>
      <c r="C5211" s="691" t="s">
        <v>9218</v>
      </c>
      <c r="D5211" s="278">
        <f>+VLOOKUP(A5211,'LISTA NACIONAL'!A:B,2,0)</f>
        <v>14684.148999999999</v>
      </c>
      <c r="E5211" s="300">
        <f t="shared" si="79"/>
        <v>17767.82029</v>
      </c>
      <c r="G5211" s="401"/>
      <c r="H5211" s="401"/>
      <c r="I5211" s="200"/>
      <c r="J5211" s="199"/>
      <c r="L5211" s="401"/>
      <c r="M5211" s="7"/>
      <c r="N5211" s="7"/>
    </row>
    <row r="5212" spans="1:14">
      <c r="A5212" s="691" t="s">
        <v>16239</v>
      </c>
      <c r="B5212" s="126"/>
      <c r="C5212" s="691" t="s">
        <v>9218</v>
      </c>
      <c r="D5212" s="278">
        <f>+VLOOKUP(A5212,'LISTA NACIONAL'!A:B,2,0)</f>
        <v>29200.742999999999</v>
      </c>
      <c r="E5212" s="300">
        <f t="shared" si="79"/>
        <v>35332.89903</v>
      </c>
      <c r="G5212" s="401"/>
      <c r="H5212" s="401"/>
      <c r="I5212" s="200"/>
      <c r="J5212" s="199"/>
      <c r="L5212" s="401"/>
      <c r="M5212" s="7"/>
      <c r="N5212" s="7"/>
    </row>
    <row r="5213" spans="1:14">
      <c r="A5213" s="691" t="s">
        <v>16240</v>
      </c>
      <c r="B5213" s="126"/>
      <c r="C5213" s="691" t="s">
        <v>9218</v>
      </c>
      <c r="D5213" s="278">
        <f>+VLOOKUP(A5213,'LISTA NACIONAL'!A:B,2,0)</f>
        <v>22788.398000000001</v>
      </c>
      <c r="E5213" s="300">
        <f t="shared" si="79"/>
        <v>27573.961579999999</v>
      </c>
      <c r="G5213" s="401"/>
      <c r="H5213" s="401"/>
      <c r="I5213" s="200"/>
      <c r="J5213" s="199"/>
      <c r="L5213" s="401"/>
      <c r="M5213" s="7"/>
      <c r="N5213" s="7"/>
    </row>
    <row r="5214" spans="1:14">
      <c r="A5214" s="691" t="s">
        <v>16241</v>
      </c>
      <c r="B5214" s="126"/>
      <c r="C5214" s="691" t="s">
        <v>9218</v>
      </c>
      <c r="D5214" s="278">
        <f>+VLOOKUP(A5214,'LISTA NACIONAL'!A:B,2,0)</f>
        <v>2228.1689999999999</v>
      </c>
      <c r="E5214" s="300">
        <f t="shared" si="79"/>
        <v>2696.0844899999997</v>
      </c>
      <c r="G5214" s="401"/>
      <c r="H5214" s="401"/>
      <c r="I5214" s="200"/>
      <c r="J5214" s="199"/>
      <c r="L5214" s="401"/>
      <c r="M5214" s="7"/>
      <c r="N5214" s="7"/>
    </row>
    <row r="5215" spans="1:14">
      <c r="A5215" s="691" t="s">
        <v>16242</v>
      </c>
      <c r="B5215" s="126"/>
      <c r="C5215" s="691" t="s">
        <v>9218</v>
      </c>
      <c r="D5215" s="278">
        <f>+VLOOKUP(A5215,'LISTA NACIONAL'!A:B,2,0)</f>
        <v>3555.4479999999999</v>
      </c>
      <c r="E5215" s="300">
        <f t="shared" si="79"/>
        <v>4302.0920799999994</v>
      </c>
      <c r="G5215" s="401"/>
      <c r="H5215" s="401"/>
      <c r="I5215" s="200"/>
      <c r="J5215" s="199"/>
      <c r="L5215" s="401"/>
      <c r="M5215" s="7"/>
      <c r="N5215" s="7"/>
    </row>
    <row r="5216" spans="1:14">
      <c r="A5216" s="691" t="s">
        <v>16243</v>
      </c>
      <c r="B5216" s="126"/>
      <c r="C5216" s="691" t="s">
        <v>9218</v>
      </c>
      <c r="D5216" s="278">
        <f>+VLOOKUP(A5216,'LISTA NACIONAL'!A:B,2,0)</f>
        <v>3267.9569999999999</v>
      </c>
      <c r="E5216" s="300">
        <f t="shared" si="79"/>
        <v>3954.2279699999999</v>
      </c>
      <c r="G5216" s="401"/>
      <c r="H5216" s="401"/>
      <c r="I5216" s="200"/>
      <c r="J5216" s="199"/>
      <c r="L5216" s="401"/>
      <c r="M5216" s="7"/>
      <c r="N5216" s="7"/>
    </row>
    <row r="5217" spans="1:14">
      <c r="A5217" s="691" t="s">
        <v>16244</v>
      </c>
      <c r="B5217" s="126"/>
      <c r="C5217" s="691" t="s">
        <v>9218</v>
      </c>
      <c r="D5217" s="278">
        <f>+VLOOKUP(A5217,'LISTA NACIONAL'!A:B,2,0)</f>
        <v>5918.6229999999996</v>
      </c>
      <c r="E5217" s="300">
        <f t="shared" si="79"/>
        <v>7161.5338299999994</v>
      </c>
      <c r="G5217" s="401"/>
      <c r="H5217" s="401"/>
      <c r="I5217" s="200"/>
      <c r="J5217" s="199"/>
      <c r="L5217" s="401"/>
      <c r="M5217" s="7"/>
      <c r="N5217" s="7"/>
    </row>
    <row r="5218" spans="1:14">
      <c r="A5218" s="691" t="s">
        <v>16245</v>
      </c>
      <c r="B5218" s="126"/>
      <c r="C5218" s="691" t="s">
        <v>9218</v>
      </c>
      <c r="D5218" s="278">
        <f>+VLOOKUP(A5218,'LISTA NACIONAL'!A:B,2,0)</f>
        <v>1857.6479999999999</v>
      </c>
      <c r="E5218" s="300">
        <f t="shared" si="79"/>
        <v>2247.7540799999997</v>
      </c>
      <c r="G5218" s="401"/>
      <c r="H5218" s="401"/>
      <c r="I5218" s="200"/>
      <c r="J5218" s="199"/>
      <c r="L5218" s="401"/>
      <c r="M5218" s="7"/>
      <c r="N5218" s="7"/>
    </row>
    <row r="5219" spans="1:14">
      <c r="A5219" s="691" t="s">
        <v>16246</v>
      </c>
      <c r="B5219" s="126"/>
      <c r="C5219" s="691" t="s">
        <v>9218</v>
      </c>
      <c r="D5219" s="278">
        <f>+VLOOKUP(A5219,'LISTA NACIONAL'!A:B,2,0)</f>
        <v>4741.9110000000001</v>
      </c>
      <c r="E5219" s="300">
        <f t="shared" si="79"/>
        <v>5737.7123099999999</v>
      </c>
      <c r="G5219" s="401"/>
      <c r="H5219" s="401"/>
      <c r="I5219" s="200"/>
      <c r="J5219" s="199"/>
      <c r="L5219" s="401"/>
      <c r="M5219" s="7"/>
      <c r="N5219" s="7"/>
    </row>
    <row r="5220" spans="1:14">
      <c r="A5220" s="691" t="s">
        <v>16247</v>
      </c>
      <c r="B5220" s="126"/>
      <c r="C5220" s="691" t="s">
        <v>9218</v>
      </c>
      <c r="D5220" s="278">
        <f>+VLOOKUP(A5220,'LISTA NACIONAL'!A:B,2,0)</f>
        <v>1672.646</v>
      </c>
      <c r="E5220" s="300">
        <f t="shared" si="79"/>
        <v>2023.90166</v>
      </c>
      <c r="G5220" s="401"/>
      <c r="H5220" s="401"/>
      <c r="I5220" s="200"/>
      <c r="J5220" s="199"/>
      <c r="L5220" s="401"/>
      <c r="M5220" s="7"/>
      <c r="N5220" s="7"/>
    </row>
    <row r="5221" spans="1:14">
      <c r="A5221" s="691" t="s">
        <v>16248</v>
      </c>
      <c r="B5221" s="126"/>
      <c r="C5221" s="691" t="s">
        <v>9218</v>
      </c>
      <c r="D5221" s="278">
        <f>+VLOOKUP(A5221,'LISTA NACIONAL'!A:B,2,0)</f>
        <v>5210.6499999999996</v>
      </c>
      <c r="E5221" s="300">
        <f t="shared" si="79"/>
        <v>6304.8864999999996</v>
      </c>
      <c r="G5221" s="401"/>
      <c r="H5221" s="401"/>
      <c r="I5221" s="200"/>
      <c r="J5221" s="199"/>
      <c r="L5221" s="401"/>
      <c r="M5221" s="7"/>
      <c r="N5221" s="7"/>
    </row>
    <row r="5222" spans="1:14">
      <c r="A5222" s="691" t="s">
        <v>16249</v>
      </c>
      <c r="B5222" s="126"/>
      <c r="C5222" s="691" t="s">
        <v>9218</v>
      </c>
      <c r="D5222" s="278">
        <f>+VLOOKUP(A5222,'LISTA NACIONAL'!A:B,2,0)</f>
        <v>1435.2070000000001</v>
      </c>
      <c r="E5222" s="300">
        <f t="shared" si="79"/>
        <v>1736.6004700000001</v>
      </c>
      <c r="G5222" s="401"/>
      <c r="H5222" s="401"/>
      <c r="I5222" s="200"/>
      <c r="J5222" s="199"/>
      <c r="L5222" s="401"/>
      <c r="M5222" s="7"/>
      <c r="N5222" s="7"/>
    </row>
    <row r="5223" spans="1:14">
      <c r="A5223" s="691" t="s">
        <v>16250</v>
      </c>
      <c r="B5223" s="126"/>
      <c r="C5223" s="691" t="s">
        <v>9218</v>
      </c>
      <c r="D5223" s="278">
        <f>+VLOOKUP(A5223,'LISTA NACIONAL'!A:B,2,0)</f>
        <v>1568.491</v>
      </c>
      <c r="E5223" s="300">
        <f t="shared" si="79"/>
        <v>1897.87411</v>
      </c>
      <c r="G5223" s="401"/>
      <c r="H5223" s="401"/>
      <c r="I5223" s="200"/>
      <c r="J5223" s="199"/>
      <c r="L5223" s="401"/>
      <c r="M5223" s="7"/>
      <c r="N5223" s="7"/>
    </row>
    <row r="5224" spans="1:14">
      <c r="A5224" s="691" t="s">
        <v>16251</v>
      </c>
      <c r="B5224" s="126"/>
      <c r="C5224" s="691" t="s">
        <v>9218</v>
      </c>
      <c r="D5224" s="278">
        <f>+VLOOKUP(A5224,'LISTA NACIONAL'!A:B,2,0)</f>
        <v>2590.7950000000001</v>
      </c>
      <c r="E5224" s="300">
        <f t="shared" si="79"/>
        <v>3134.86195</v>
      </c>
      <c r="G5224" s="401"/>
      <c r="H5224" s="401"/>
      <c r="I5224" s="200"/>
      <c r="J5224" s="199"/>
      <c r="L5224" s="401"/>
      <c r="M5224" s="7"/>
      <c r="N5224" s="7"/>
    </row>
    <row r="5225" spans="1:14">
      <c r="A5225" s="691" t="s">
        <v>16252</v>
      </c>
      <c r="B5225" s="126"/>
      <c r="C5225" s="691" t="s">
        <v>9218</v>
      </c>
      <c r="D5225" s="278">
        <f>+VLOOKUP(A5225,'LISTA NACIONAL'!A:B,2,0)</f>
        <v>3732.8159999999998</v>
      </c>
      <c r="E5225" s="300">
        <f t="shared" si="79"/>
        <v>4516.7073599999994</v>
      </c>
      <c r="G5225" s="401"/>
      <c r="H5225" s="401"/>
      <c r="I5225" s="200"/>
      <c r="J5225" s="199"/>
      <c r="L5225" s="401"/>
      <c r="M5225" s="7"/>
      <c r="N5225" s="7"/>
    </row>
    <row r="5226" spans="1:14">
      <c r="A5226" s="691" t="s">
        <v>16253</v>
      </c>
      <c r="B5226" s="126"/>
      <c r="C5226" s="691" t="s">
        <v>9218</v>
      </c>
      <c r="D5226" s="278">
        <f>+VLOOKUP(A5226,'LISTA NACIONAL'!A:B,2,0)</f>
        <v>4896.2380000000003</v>
      </c>
      <c r="E5226" s="300">
        <f t="shared" si="79"/>
        <v>5924.4479799999999</v>
      </c>
      <c r="G5226" s="401"/>
      <c r="H5226" s="401"/>
      <c r="I5226" s="200"/>
      <c r="J5226" s="199"/>
      <c r="L5226" s="401"/>
      <c r="M5226" s="7"/>
      <c r="N5226" s="7"/>
    </row>
    <row r="5227" spans="1:14">
      <c r="A5227" s="691" t="s">
        <v>16254</v>
      </c>
      <c r="B5227" s="126"/>
      <c r="C5227" s="691" t="s">
        <v>9218</v>
      </c>
      <c r="D5227" s="278">
        <f>+VLOOKUP(A5227,'LISTA NACIONAL'!A:B,2,0)</f>
        <v>4741.9110000000001</v>
      </c>
      <c r="E5227" s="300">
        <f t="shared" si="79"/>
        <v>5737.7123099999999</v>
      </c>
      <c r="G5227" s="401"/>
      <c r="H5227" s="401"/>
      <c r="I5227" s="200"/>
      <c r="J5227" s="199"/>
      <c r="L5227" s="401"/>
      <c r="M5227" s="7"/>
      <c r="N5227" s="7"/>
    </row>
    <row r="5228" spans="1:14">
      <c r="A5228" s="691" t="s">
        <v>16255</v>
      </c>
      <c r="B5228" s="126"/>
      <c r="C5228" s="691" t="s">
        <v>9218</v>
      </c>
      <c r="D5228" s="278">
        <f>+VLOOKUP(A5228,'LISTA NACIONAL'!A:B,2,0)</f>
        <v>1780.7349999999999</v>
      </c>
      <c r="E5228" s="300">
        <f t="shared" si="79"/>
        <v>2154.6893499999996</v>
      </c>
      <c r="G5228" s="401"/>
      <c r="H5228" s="401"/>
      <c r="I5228" s="200"/>
      <c r="J5228" s="199"/>
      <c r="L5228" s="401"/>
      <c r="M5228" s="7"/>
      <c r="N5228" s="7"/>
    </row>
    <row r="5229" spans="1:14">
      <c r="A5229" s="691" t="s">
        <v>16256</v>
      </c>
      <c r="B5229" s="126"/>
      <c r="C5229" s="691" t="s">
        <v>9218</v>
      </c>
      <c r="D5229" s="278">
        <f>+VLOOKUP(A5229,'LISTA NACIONAL'!A:B,2,0)</f>
        <v>2141.4009999999998</v>
      </c>
      <c r="E5229" s="300">
        <f t="shared" si="79"/>
        <v>2591.09521</v>
      </c>
      <c r="G5229" s="401"/>
      <c r="H5229" s="401"/>
      <c r="I5229" s="200"/>
      <c r="J5229" s="199"/>
      <c r="L5229" s="401"/>
      <c r="M5229" s="7"/>
      <c r="N5229" s="7"/>
    </row>
    <row r="5230" spans="1:14">
      <c r="A5230" s="691" t="s">
        <v>16257</v>
      </c>
      <c r="B5230" s="126"/>
      <c r="C5230" s="691" t="s">
        <v>9218</v>
      </c>
      <c r="D5230" s="278">
        <f>+VLOOKUP(A5230,'LISTA NACIONAL'!A:B,2,0)</f>
        <v>2328.442</v>
      </c>
      <c r="E5230" s="300">
        <f t="shared" si="79"/>
        <v>2817.41482</v>
      </c>
      <c r="G5230" s="401"/>
      <c r="H5230" s="401"/>
      <c r="I5230" s="200"/>
      <c r="J5230" s="199"/>
      <c r="L5230" s="401"/>
      <c r="M5230" s="7"/>
      <c r="N5230" s="7"/>
    </row>
    <row r="5231" spans="1:14">
      <c r="A5231" s="691" t="s">
        <v>16258</v>
      </c>
      <c r="B5231" s="126"/>
      <c r="C5231" s="691" t="s">
        <v>9218</v>
      </c>
      <c r="D5231" s="278">
        <f>+VLOOKUP(A5231,'LISTA NACIONAL'!A:B,2,0)</f>
        <v>2517.5340000000001</v>
      </c>
      <c r="E5231" s="300">
        <f t="shared" si="79"/>
        <v>3046.21614</v>
      </c>
      <c r="G5231" s="401"/>
      <c r="H5231" s="401"/>
      <c r="I5231" s="200"/>
      <c r="J5231" s="199"/>
      <c r="L5231" s="401"/>
      <c r="M5231" s="7"/>
      <c r="N5231" s="7"/>
    </row>
    <row r="5232" spans="1:14">
      <c r="A5232" s="691" t="s">
        <v>16259</v>
      </c>
      <c r="B5232" s="126"/>
      <c r="C5232" s="691" t="s">
        <v>9218</v>
      </c>
      <c r="D5232" s="278">
        <f>+VLOOKUP(A5232,'LISTA NACIONAL'!A:B,2,0)</f>
        <v>2245.5729999999999</v>
      </c>
      <c r="E5232" s="300">
        <f t="shared" si="79"/>
        <v>2717.1433299999999</v>
      </c>
      <c r="G5232" s="401"/>
      <c r="H5232" s="401"/>
      <c r="I5232" s="200"/>
      <c r="J5232" s="199"/>
      <c r="L5232" s="401"/>
      <c r="M5232" s="7"/>
      <c r="N5232" s="7"/>
    </row>
    <row r="5233" spans="1:14">
      <c r="A5233" s="691" t="s">
        <v>16260</v>
      </c>
      <c r="B5233" s="126"/>
      <c r="C5233" s="691" t="s">
        <v>9218</v>
      </c>
      <c r="D5233" s="278">
        <f>+VLOOKUP(A5233,'LISTA NACIONAL'!A:B,2,0)</f>
        <v>4085.9270000000001</v>
      </c>
      <c r="E5233" s="300">
        <f t="shared" si="79"/>
        <v>4943.9716699999999</v>
      </c>
      <c r="G5233" s="401"/>
      <c r="H5233" s="401"/>
      <c r="I5233" s="200"/>
      <c r="J5233" s="199"/>
      <c r="L5233" s="401"/>
      <c r="M5233" s="7"/>
      <c r="N5233" s="7"/>
    </row>
    <row r="5234" spans="1:14">
      <c r="A5234" s="691" t="s">
        <v>16261</v>
      </c>
      <c r="B5234" s="126"/>
      <c r="C5234" s="691" t="s">
        <v>9218</v>
      </c>
      <c r="D5234" s="278">
        <f>+VLOOKUP(A5234,'LISTA NACIONAL'!A:B,2,0)</f>
        <v>2328.442</v>
      </c>
      <c r="E5234" s="300">
        <f t="shared" si="79"/>
        <v>2817.41482</v>
      </c>
      <c r="G5234" s="401"/>
      <c r="H5234" s="401"/>
      <c r="I5234" s="200"/>
      <c r="J5234" s="199"/>
      <c r="L5234" s="401"/>
      <c r="M5234" s="7"/>
      <c r="N5234" s="7"/>
    </row>
    <row r="5235" spans="1:14">
      <c r="A5235" s="691" t="s">
        <v>16262</v>
      </c>
      <c r="B5235" s="126"/>
      <c r="C5235" s="691" t="s">
        <v>9218</v>
      </c>
      <c r="D5235" s="278">
        <f>+VLOOKUP(A5235,'LISTA NACIONAL'!A:B,2,0)</f>
        <v>2546.6190000000001</v>
      </c>
      <c r="E5235" s="300">
        <f t="shared" si="79"/>
        <v>3081.4089899999999</v>
      </c>
      <c r="G5235" s="401"/>
      <c r="H5235" s="401"/>
      <c r="I5235" s="200"/>
      <c r="J5235" s="199"/>
      <c r="L5235" s="401"/>
      <c r="M5235" s="7"/>
      <c r="N5235" s="7"/>
    </row>
    <row r="5236" spans="1:14">
      <c r="A5236" s="691" t="s">
        <v>16263</v>
      </c>
      <c r="B5236" s="126"/>
      <c r="C5236" s="691" t="s">
        <v>9218</v>
      </c>
      <c r="D5236" s="278">
        <f>+VLOOKUP(A5236,'LISTA NACIONAL'!A:B,2,0)</f>
        <v>3858.2190000000001</v>
      </c>
      <c r="E5236" s="300">
        <f t="shared" si="79"/>
        <v>4668.44499</v>
      </c>
      <c r="G5236" s="401"/>
      <c r="H5236" s="401"/>
      <c r="I5236" s="200"/>
      <c r="J5236" s="199"/>
      <c r="L5236" s="401"/>
      <c r="M5236" s="7"/>
      <c r="N5236" s="7"/>
    </row>
    <row r="5237" spans="1:14">
      <c r="A5237" s="691" t="s">
        <v>16264</v>
      </c>
      <c r="B5237" s="126"/>
      <c r="C5237" s="691" t="s">
        <v>9218</v>
      </c>
      <c r="D5237" s="278">
        <f>+VLOOKUP(A5237,'LISTA NACIONAL'!A:B,2,0)</f>
        <v>4741.9110000000001</v>
      </c>
      <c r="E5237" s="300">
        <f t="shared" si="79"/>
        <v>5737.7123099999999</v>
      </c>
      <c r="G5237" s="401"/>
      <c r="H5237" s="401"/>
      <c r="I5237" s="200"/>
      <c r="J5237" s="199"/>
      <c r="L5237" s="401"/>
      <c r="M5237" s="7"/>
      <c r="N5237" s="7"/>
    </row>
    <row r="5238" spans="1:14">
      <c r="A5238" s="691" t="s">
        <v>16265</v>
      </c>
      <c r="B5238" s="126"/>
      <c r="C5238" s="691" t="s">
        <v>9218</v>
      </c>
      <c r="D5238" s="278">
        <f>+VLOOKUP(A5238,'LISTA NACIONAL'!A:B,2,0)</f>
        <v>1184.624</v>
      </c>
      <c r="E5238" s="300">
        <f t="shared" si="79"/>
        <v>1433.3950399999999</v>
      </c>
      <c r="G5238" s="401"/>
      <c r="H5238" s="401"/>
      <c r="I5238" s="200"/>
      <c r="J5238" s="199"/>
      <c r="L5238" s="401"/>
      <c r="M5238" s="7"/>
      <c r="N5238" s="7"/>
    </row>
    <row r="5239" spans="1:14">
      <c r="A5239" s="691" t="s">
        <v>16266</v>
      </c>
      <c r="B5239" s="126"/>
      <c r="C5239" s="691" t="s">
        <v>9218</v>
      </c>
      <c r="D5239" s="278">
        <f>+VLOOKUP(A5239,'LISTA NACIONAL'!A:B,2,0)</f>
        <v>1331.1469999999999</v>
      </c>
      <c r="E5239" s="300">
        <f t="shared" si="79"/>
        <v>1610.68787</v>
      </c>
      <c r="G5239" s="401"/>
      <c r="H5239" s="401"/>
      <c r="I5239" s="200"/>
      <c r="J5239" s="199"/>
      <c r="L5239" s="401"/>
      <c r="M5239" s="7"/>
      <c r="N5239" s="7"/>
    </row>
    <row r="5240" spans="1:14">
      <c r="A5240" s="691" t="s">
        <v>16267</v>
      </c>
      <c r="B5240" s="126"/>
      <c r="C5240" s="691" t="s">
        <v>9218</v>
      </c>
      <c r="D5240" s="278">
        <f>+VLOOKUP(A5240,'LISTA NACIONAL'!A:B,2,0)</f>
        <v>1780.7349999999999</v>
      </c>
      <c r="E5240" s="300">
        <f t="shared" ref="E5240:E5274" si="80">+D5240*1.21</f>
        <v>2154.6893499999996</v>
      </c>
      <c r="G5240" s="401"/>
      <c r="H5240" s="401"/>
      <c r="I5240" s="200"/>
      <c r="J5240" s="199"/>
      <c r="L5240" s="401"/>
      <c r="M5240" s="7"/>
      <c r="N5240" s="7"/>
    </row>
    <row r="5241" spans="1:14">
      <c r="A5241" s="691" t="s">
        <v>16268</v>
      </c>
      <c r="B5241" s="126"/>
      <c r="C5241" s="691" t="s">
        <v>9218</v>
      </c>
      <c r="D5241" s="278">
        <f>+VLOOKUP(A5241,'LISTA NACIONAL'!A:B,2,0)</f>
        <v>1145.9680000000001</v>
      </c>
      <c r="E5241" s="300">
        <f t="shared" si="80"/>
        <v>1386.6212800000001</v>
      </c>
      <c r="G5241" s="401"/>
      <c r="H5241" s="401"/>
      <c r="I5241" s="200"/>
      <c r="J5241" s="199"/>
      <c r="L5241" s="401"/>
      <c r="M5241" s="7"/>
      <c r="N5241" s="7"/>
    </row>
    <row r="5242" spans="1:14">
      <c r="A5242" s="691" t="s">
        <v>16269</v>
      </c>
      <c r="B5242" s="126"/>
      <c r="C5242" s="691" t="s">
        <v>9218</v>
      </c>
      <c r="D5242" s="278">
        <f>+VLOOKUP(A5242,'LISTA NACIONAL'!A:B,2,0)</f>
        <v>1551.046</v>
      </c>
      <c r="E5242" s="300">
        <f t="shared" si="80"/>
        <v>1876.76566</v>
      </c>
      <c r="G5242" s="401"/>
      <c r="H5242" s="401"/>
      <c r="I5242" s="200"/>
      <c r="J5242" s="199"/>
      <c r="L5242" s="401"/>
      <c r="M5242" s="7"/>
      <c r="N5242" s="7"/>
    </row>
    <row r="5243" spans="1:14">
      <c r="A5243" s="691" t="s">
        <v>16270</v>
      </c>
      <c r="B5243" s="126"/>
      <c r="C5243" s="691" t="s">
        <v>16297</v>
      </c>
      <c r="D5243" s="278">
        <f>+VLOOKUP(A5243,'LISTA NACIONAL'!A:B,2,0)</f>
        <v>50602.129000000001</v>
      </c>
      <c r="E5243" s="300">
        <f t="shared" si="80"/>
        <v>61228.576090000002</v>
      </c>
      <c r="G5243" s="401"/>
      <c r="H5243" s="401"/>
      <c r="I5243" s="200"/>
      <c r="J5243" s="199"/>
      <c r="L5243" s="401"/>
      <c r="M5243" s="7"/>
      <c r="N5243" s="7"/>
    </row>
    <row r="5244" spans="1:14">
      <c r="A5244" s="691" t="s">
        <v>16271</v>
      </c>
      <c r="B5244" s="126"/>
      <c r="C5244" s="691" t="s">
        <v>16298</v>
      </c>
      <c r="D5244" s="278">
        <f>+VLOOKUP(A5244,'LISTA NACIONAL'!A:B,2,0)</f>
        <v>50602.129000000001</v>
      </c>
      <c r="E5244" s="300">
        <f t="shared" si="80"/>
        <v>61228.576090000002</v>
      </c>
      <c r="G5244" s="401"/>
      <c r="H5244" s="401"/>
      <c r="I5244" s="200"/>
      <c r="J5244" s="199"/>
      <c r="L5244" s="401"/>
      <c r="M5244" s="7"/>
      <c r="N5244" s="7"/>
    </row>
    <row r="5245" spans="1:14">
      <c r="A5245" s="691" t="s">
        <v>16272</v>
      </c>
      <c r="B5245" s="126"/>
      <c r="C5245" s="691" t="s">
        <v>16299</v>
      </c>
      <c r="D5245" s="278">
        <f>+VLOOKUP(A5245,'LISTA NACIONAL'!A:B,2,0)</f>
        <v>50602.129000000001</v>
      </c>
      <c r="E5245" s="300">
        <f t="shared" si="80"/>
        <v>61228.576090000002</v>
      </c>
      <c r="G5245" s="401"/>
      <c r="H5245" s="401"/>
      <c r="I5245" s="200"/>
      <c r="J5245" s="199"/>
      <c r="L5245" s="401"/>
      <c r="M5245" s="7"/>
      <c r="N5245" s="7"/>
    </row>
    <row r="5246" spans="1:14">
      <c r="A5246" s="691" t="s">
        <v>16273</v>
      </c>
      <c r="B5246" s="126"/>
      <c r="C5246" s="691" t="s">
        <v>16300</v>
      </c>
      <c r="D5246" s="278">
        <f>+VLOOKUP(A5246,'LISTA NACIONAL'!A:B,2,0)</f>
        <v>50602.129000000001</v>
      </c>
      <c r="E5246" s="300">
        <f t="shared" si="80"/>
        <v>61228.576090000002</v>
      </c>
      <c r="G5246" s="401"/>
      <c r="H5246" s="401"/>
      <c r="I5246" s="200"/>
      <c r="J5246" s="199"/>
      <c r="L5246" s="401"/>
      <c r="M5246" s="7"/>
      <c r="N5246" s="7"/>
    </row>
    <row r="5247" spans="1:14">
      <c r="A5247" s="691" t="s">
        <v>16274</v>
      </c>
      <c r="B5247" s="126"/>
      <c r="C5247" s="691" t="s">
        <v>16301</v>
      </c>
      <c r="D5247" s="278">
        <f>+VLOOKUP(A5247,'LISTA NACIONAL'!A:B,2,0)</f>
        <v>50602.129000000001</v>
      </c>
      <c r="E5247" s="300">
        <f t="shared" si="80"/>
        <v>61228.576090000002</v>
      </c>
      <c r="G5247" s="401"/>
      <c r="H5247" s="401"/>
      <c r="I5247" s="200"/>
      <c r="J5247" s="199"/>
      <c r="L5247" s="401"/>
      <c r="M5247" s="7"/>
      <c r="N5247" s="7"/>
    </row>
    <row r="5248" spans="1:14">
      <c r="A5248" s="691" t="s">
        <v>9230</v>
      </c>
      <c r="B5248" s="126"/>
      <c r="C5248" s="691" t="s">
        <v>9218</v>
      </c>
      <c r="D5248" s="278">
        <f>+VLOOKUP(A5248,'LISTA NACIONAL'!A:B,2,0)</f>
        <v>1298.356</v>
      </c>
      <c r="E5248" s="300">
        <f t="shared" si="80"/>
        <v>1571.0107599999999</v>
      </c>
      <c r="G5248" s="401"/>
      <c r="H5248" s="401"/>
      <c r="I5248" s="200"/>
      <c r="J5248" s="199"/>
      <c r="L5248" s="401"/>
      <c r="M5248" s="7"/>
      <c r="N5248" s="7"/>
    </row>
    <row r="5249" spans="1:14">
      <c r="A5249" s="691" t="s">
        <v>16275</v>
      </c>
      <c r="B5249" s="126"/>
      <c r="C5249" s="691" t="s">
        <v>16302</v>
      </c>
      <c r="D5249" s="278">
        <f>+VLOOKUP(A5249,'LISTA NACIONAL'!A:B,2,0)</f>
        <v>50602.129000000001</v>
      </c>
      <c r="E5249" s="300">
        <f t="shared" si="80"/>
        <v>61228.576090000002</v>
      </c>
      <c r="G5249" s="401"/>
      <c r="H5249" s="401"/>
      <c r="I5249" s="200"/>
      <c r="J5249" s="199"/>
      <c r="L5249" s="401"/>
      <c r="M5249" s="7"/>
      <c r="N5249" s="7"/>
    </row>
    <row r="5250" spans="1:14">
      <c r="A5250" s="691" t="s">
        <v>16276</v>
      </c>
      <c r="B5250" s="126"/>
      <c r="C5250" s="691" t="s">
        <v>16303</v>
      </c>
      <c r="D5250" s="278">
        <f>+VLOOKUP(A5250,'LISTA NACIONAL'!A:B,2,0)</f>
        <v>50602.129000000001</v>
      </c>
      <c r="E5250" s="300">
        <f t="shared" si="80"/>
        <v>61228.576090000002</v>
      </c>
      <c r="G5250" s="401"/>
      <c r="H5250" s="401"/>
      <c r="I5250" s="200"/>
      <c r="J5250" s="199"/>
      <c r="L5250" s="401"/>
      <c r="M5250" s="7"/>
      <c r="N5250" s="7"/>
    </row>
    <row r="5251" spans="1:14">
      <c r="A5251" s="691" t="s">
        <v>16277</v>
      </c>
      <c r="B5251" s="126"/>
      <c r="C5251" s="691" t="s">
        <v>16304</v>
      </c>
      <c r="D5251" s="278">
        <f>+VLOOKUP(A5251,'LISTA NACIONAL'!A:B,2,0)</f>
        <v>1599.242</v>
      </c>
      <c r="E5251" s="300">
        <f t="shared" si="80"/>
        <v>1935.0828199999999</v>
      </c>
      <c r="G5251" s="401"/>
      <c r="H5251" s="401"/>
      <c r="I5251" s="200"/>
      <c r="J5251" s="199"/>
      <c r="L5251" s="401"/>
      <c r="M5251" s="7"/>
      <c r="N5251" s="7"/>
    </row>
    <row r="5252" spans="1:14">
      <c r="A5252" s="691" t="s">
        <v>12311</v>
      </c>
      <c r="B5252" s="126"/>
      <c r="C5252" s="691" t="s">
        <v>9218</v>
      </c>
      <c r="D5252" s="278">
        <f>+VLOOKUP(A5252,'LISTA NACIONAL'!A:B,2,0)</f>
        <v>2664.116</v>
      </c>
      <c r="E5252" s="300">
        <f t="shared" si="80"/>
        <v>3223.5803599999999</v>
      </c>
      <c r="G5252" s="401"/>
      <c r="H5252" s="401"/>
      <c r="I5252" s="200"/>
      <c r="J5252" s="199"/>
      <c r="L5252" s="401"/>
      <c r="M5252" s="7"/>
      <c r="N5252" s="7"/>
    </row>
    <row r="5253" spans="1:14">
      <c r="A5253" s="691" t="s">
        <v>9231</v>
      </c>
      <c r="B5253" s="126"/>
      <c r="C5253" s="691" t="s">
        <v>9232</v>
      </c>
      <c r="D5253" s="278">
        <f>+VLOOKUP(A5253,'LISTA NACIONAL'!A:B,2,0)</f>
        <v>1599.242</v>
      </c>
      <c r="E5253" s="300">
        <f t="shared" si="80"/>
        <v>1935.0828199999999</v>
      </c>
      <c r="G5253" s="401"/>
      <c r="H5253" s="401"/>
      <c r="I5253" s="200"/>
      <c r="J5253" s="199"/>
      <c r="L5253" s="401"/>
      <c r="M5253" s="7"/>
      <c r="N5253" s="7"/>
    </row>
    <row r="5254" spans="1:14">
      <c r="A5254" s="691" t="s">
        <v>16278</v>
      </c>
      <c r="B5254" s="126"/>
      <c r="C5254" s="691" t="s">
        <v>16305</v>
      </c>
      <c r="D5254" s="278">
        <f>+VLOOKUP(A5254,'LISTA NACIONAL'!A:B,2,0)</f>
        <v>4741.9110000000001</v>
      </c>
      <c r="E5254" s="300">
        <f t="shared" si="80"/>
        <v>5737.7123099999999</v>
      </c>
      <c r="G5254" s="401"/>
      <c r="H5254" s="401"/>
      <c r="I5254" s="200"/>
      <c r="J5254" s="199"/>
      <c r="L5254" s="401"/>
      <c r="M5254" s="7"/>
      <c r="N5254" s="7"/>
    </row>
    <row r="5255" spans="1:14">
      <c r="A5255" s="691" t="s">
        <v>9233</v>
      </c>
      <c r="B5255" s="126"/>
      <c r="C5255" s="691" t="s">
        <v>1359</v>
      </c>
      <c r="D5255" s="278">
        <f>+VLOOKUP(A5255,'LISTA NACIONAL'!A:B,2,0)</f>
        <v>1792.347</v>
      </c>
      <c r="E5255" s="300">
        <f t="shared" si="80"/>
        <v>2168.7398699999999</v>
      </c>
      <c r="G5255" s="401"/>
      <c r="H5255" s="401"/>
      <c r="I5255" s="200"/>
      <c r="J5255" s="199"/>
      <c r="L5255" s="401"/>
      <c r="M5255" s="7"/>
      <c r="N5255" s="7"/>
    </row>
    <row r="5256" spans="1:14">
      <c r="A5256" s="691" t="s">
        <v>12312</v>
      </c>
      <c r="B5256" s="126"/>
      <c r="C5256" s="691" t="s">
        <v>9218</v>
      </c>
      <c r="D5256" s="278">
        <f>+VLOOKUP(A5256,'LISTA NACIONAL'!A:B,2,0)</f>
        <v>17149.657999999999</v>
      </c>
      <c r="E5256" s="300">
        <f t="shared" si="80"/>
        <v>20751.086179999998</v>
      </c>
      <c r="G5256" s="401"/>
      <c r="H5256" s="401"/>
      <c r="I5256" s="200"/>
      <c r="J5256" s="199"/>
      <c r="L5256" s="401"/>
      <c r="M5256" s="7"/>
      <c r="N5256" s="7"/>
    </row>
    <row r="5257" spans="1:14">
      <c r="A5257" s="691" t="s">
        <v>12313</v>
      </c>
      <c r="B5257" s="126"/>
      <c r="C5257" s="691" t="s">
        <v>9218</v>
      </c>
      <c r="D5257" s="278">
        <f>+VLOOKUP(A5257,'LISTA NACIONAL'!A:B,2,0)</f>
        <v>3431.86</v>
      </c>
      <c r="E5257" s="300">
        <f t="shared" si="80"/>
        <v>4152.5506000000005</v>
      </c>
      <c r="G5257" s="401"/>
      <c r="H5257" s="401"/>
      <c r="I5257" s="200"/>
      <c r="J5257" s="199"/>
      <c r="L5257" s="401"/>
      <c r="M5257" s="7"/>
      <c r="N5257" s="7"/>
    </row>
    <row r="5258" spans="1:14">
      <c r="A5258" s="691" t="s">
        <v>12314</v>
      </c>
      <c r="B5258" s="126"/>
      <c r="C5258" s="691" t="s">
        <v>9218</v>
      </c>
      <c r="D5258" s="278">
        <f>+VLOOKUP(A5258,'LISTA NACIONAL'!A:B,2,0)</f>
        <v>1435.2070000000001</v>
      </c>
      <c r="E5258" s="300">
        <f t="shared" si="80"/>
        <v>1736.6004700000001</v>
      </c>
      <c r="G5258" s="401"/>
      <c r="H5258" s="401"/>
      <c r="I5258" s="200"/>
      <c r="J5258" s="199"/>
      <c r="L5258" s="401"/>
      <c r="M5258" s="7"/>
      <c r="N5258" s="7"/>
    </row>
    <row r="5259" spans="1:14">
      <c r="A5259" s="691" t="s">
        <v>12315</v>
      </c>
      <c r="B5259" s="126"/>
      <c r="C5259" s="691" t="s">
        <v>9218</v>
      </c>
      <c r="D5259" s="278">
        <f>+VLOOKUP(A5259,'LISTA NACIONAL'!A:B,2,0)</f>
        <v>5063.933</v>
      </c>
      <c r="E5259" s="300">
        <f t="shared" si="80"/>
        <v>6127.3589299999994</v>
      </c>
      <c r="G5259" s="401"/>
      <c r="H5259" s="401"/>
      <c r="I5259" s="200"/>
      <c r="J5259" s="199"/>
      <c r="L5259" s="401"/>
      <c r="M5259" s="7"/>
      <c r="N5259" s="7"/>
    </row>
    <row r="5260" spans="1:14">
      <c r="A5260" s="691" t="s">
        <v>16279</v>
      </c>
      <c r="B5260" s="126"/>
      <c r="C5260" s="691" t="s">
        <v>16306</v>
      </c>
      <c r="D5260" s="278">
        <f>+VLOOKUP(A5260,'LISTA NACIONAL'!A:B,2,0)</f>
        <v>5063.933</v>
      </c>
      <c r="E5260" s="300">
        <f t="shared" si="80"/>
        <v>6127.3589299999994</v>
      </c>
      <c r="G5260" s="401"/>
      <c r="H5260" s="401"/>
      <c r="I5260" s="200"/>
      <c r="J5260" s="199"/>
      <c r="L5260" s="401"/>
      <c r="M5260" s="7"/>
      <c r="N5260" s="7"/>
    </row>
    <row r="5261" spans="1:14">
      <c r="A5261" s="691" t="s">
        <v>16280</v>
      </c>
      <c r="B5261" s="126"/>
      <c r="C5261" s="691" t="s">
        <v>16307</v>
      </c>
      <c r="D5261" s="278">
        <f>+VLOOKUP(A5261,'LISTA NACIONAL'!A:B,2,0)</f>
        <v>12791.811</v>
      </c>
      <c r="E5261" s="300">
        <f t="shared" si="80"/>
        <v>15478.09131</v>
      </c>
      <c r="G5261" s="401"/>
      <c r="H5261" s="401"/>
      <c r="I5261" s="200"/>
      <c r="J5261" s="199"/>
      <c r="L5261" s="401"/>
      <c r="M5261" s="7"/>
      <c r="N5261" s="7"/>
    </row>
    <row r="5262" spans="1:14">
      <c r="A5262" s="691" t="s">
        <v>16281</v>
      </c>
      <c r="B5262" s="126"/>
      <c r="C5262" s="691" t="s">
        <v>16308</v>
      </c>
      <c r="D5262" s="278">
        <f>+VLOOKUP(A5262,'LISTA NACIONAL'!A:B,2,0)</f>
        <v>2685.2640000000001</v>
      </c>
      <c r="E5262" s="300">
        <f t="shared" si="80"/>
        <v>3249.1694400000001</v>
      </c>
      <c r="G5262" s="401"/>
      <c r="H5262" s="401"/>
      <c r="I5262" s="200"/>
      <c r="J5262" s="199"/>
      <c r="L5262" s="401"/>
      <c r="M5262" s="7"/>
      <c r="N5262" s="7"/>
    </row>
    <row r="5263" spans="1:14">
      <c r="A5263" s="691" t="s">
        <v>1360</v>
      </c>
      <c r="B5263" s="126"/>
      <c r="C5263" s="691" t="s">
        <v>1361</v>
      </c>
      <c r="D5263" s="278">
        <f>+VLOOKUP(A5263,'LISTA NACIONAL'!A:B,2,0)</f>
        <v>2986.2339999999999</v>
      </c>
      <c r="E5263" s="300">
        <f t="shared" si="80"/>
        <v>3613.3431399999999</v>
      </c>
      <c r="G5263" s="401"/>
      <c r="H5263" s="401"/>
      <c r="I5263" s="200"/>
      <c r="J5263" s="199"/>
      <c r="L5263" s="401"/>
      <c r="M5263" s="7"/>
      <c r="N5263" s="7"/>
    </row>
    <row r="5264" spans="1:14">
      <c r="A5264" s="691" t="s">
        <v>1362</v>
      </c>
      <c r="B5264" s="126"/>
      <c r="C5264" s="691" t="s">
        <v>1363</v>
      </c>
      <c r="D5264" s="278">
        <f>+VLOOKUP(A5264,'LISTA NACIONAL'!A:B,2,0)</f>
        <v>2986.2339999999999</v>
      </c>
      <c r="E5264" s="300">
        <f t="shared" si="80"/>
        <v>3613.3431399999999</v>
      </c>
      <c r="G5264" s="401"/>
      <c r="H5264" s="401"/>
      <c r="I5264" s="200"/>
      <c r="J5264" s="199"/>
      <c r="L5264" s="401"/>
      <c r="M5264" s="7"/>
      <c r="N5264" s="7"/>
    </row>
    <row r="5265" spans="1:14">
      <c r="A5265" s="691" t="s">
        <v>12316</v>
      </c>
      <c r="B5265" s="126"/>
      <c r="C5265" s="691" t="s">
        <v>12318</v>
      </c>
      <c r="D5265" s="278">
        <f>+VLOOKUP(A5265,'LISTA NACIONAL'!A:B,2,0)</f>
        <v>1549.1030000000001</v>
      </c>
      <c r="E5265" s="300">
        <f t="shared" si="80"/>
        <v>1874.41463</v>
      </c>
      <c r="G5265" s="401"/>
      <c r="H5265" s="401"/>
      <c r="I5265" s="200"/>
      <c r="J5265" s="199"/>
      <c r="L5265" s="401"/>
      <c r="M5265" s="7"/>
      <c r="N5265" s="7"/>
    </row>
    <row r="5266" spans="1:14">
      <c r="A5266" s="691" t="s">
        <v>12317</v>
      </c>
      <c r="B5266" s="126"/>
      <c r="C5266" s="691" t="s">
        <v>9218</v>
      </c>
      <c r="D5266" s="278">
        <f>+VLOOKUP(A5266,'LISTA NACIONAL'!A:B,2,0)</f>
        <v>5677.5519999999997</v>
      </c>
      <c r="E5266" s="300">
        <f t="shared" si="80"/>
        <v>6869.837919999999</v>
      </c>
      <c r="G5266" s="401"/>
      <c r="H5266" s="401"/>
      <c r="I5266" s="200"/>
      <c r="J5266" s="199"/>
      <c r="L5266" s="401"/>
      <c r="M5266" s="7"/>
      <c r="N5266" s="7"/>
    </row>
    <row r="5267" spans="1:14">
      <c r="A5267" s="691" t="s">
        <v>16282</v>
      </c>
      <c r="B5267" s="126"/>
      <c r="C5267" s="691" t="s">
        <v>16309</v>
      </c>
      <c r="D5267" s="278">
        <f>+VLOOKUP(A5267,'LISTA NACIONAL'!A:B,2,0)</f>
        <v>14850.164000000001</v>
      </c>
      <c r="E5267" s="300">
        <f t="shared" si="80"/>
        <v>17968.69844</v>
      </c>
      <c r="G5267" s="401"/>
      <c r="H5267" s="401"/>
      <c r="I5267" s="200"/>
      <c r="J5267" s="199"/>
      <c r="L5267" s="401"/>
      <c r="M5267" s="7"/>
      <c r="N5267" s="7"/>
    </row>
    <row r="5268" spans="1:14">
      <c r="A5268" s="691" t="s">
        <v>16283</v>
      </c>
      <c r="B5268" s="126"/>
      <c r="C5268" s="691" t="s">
        <v>16310</v>
      </c>
      <c r="D5268" s="278">
        <f>+VLOOKUP(A5268,'LISTA NACIONAL'!A:B,2,0)</f>
        <v>4159.2539999999999</v>
      </c>
      <c r="E5268" s="300">
        <f t="shared" si="80"/>
        <v>5032.6973399999997</v>
      </c>
      <c r="G5268" s="401"/>
      <c r="H5268" s="401"/>
      <c r="I5268" s="200"/>
      <c r="J5268" s="199"/>
      <c r="L5268" s="401"/>
      <c r="M5268" s="7"/>
      <c r="N5268" s="7"/>
    </row>
    <row r="5269" spans="1:14">
      <c r="A5269" s="691" t="s">
        <v>16284</v>
      </c>
      <c r="B5269" s="126"/>
      <c r="C5269" s="691" t="s">
        <v>2097</v>
      </c>
      <c r="D5269" s="278">
        <f>+VLOOKUP(A5269,'LISTA NACIONAL'!A:B,2,0)</f>
        <v>7425.0439999999999</v>
      </c>
      <c r="E5269" s="300">
        <f t="shared" si="80"/>
        <v>8984.3032399999993</v>
      </c>
      <c r="G5269" s="401"/>
      <c r="H5269" s="401"/>
      <c r="I5269" s="200"/>
      <c r="J5269" s="199"/>
      <c r="L5269" s="401"/>
      <c r="M5269" s="7"/>
      <c r="N5269" s="7"/>
    </row>
    <row r="5270" spans="1:14">
      <c r="A5270" s="691" t="s">
        <v>16285</v>
      </c>
      <c r="B5270" s="126"/>
      <c r="C5270" s="691" t="s">
        <v>16311</v>
      </c>
      <c r="D5270" s="278">
        <f>+VLOOKUP(A5270,'LISTA NACIONAL'!A:B,2,0)</f>
        <v>22275.437999999998</v>
      </c>
      <c r="E5270" s="300">
        <f t="shared" si="80"/>
        <v>26953.279979999996</v>
      </c>
      <c r="G5270" s="401"/>
      <c r="H5270" s="401"/>
      <c r="I5270" s="200"/>
      <c r="J5270" s="199"/>
      <c r="L5270" s="401"/>
      <c r="M5270" s="7"/>
      <c r="N5270" s="7"/>
    </row>
    <row r="5271" spans="1:14">
      <c r="A5271" s="691" t="s">
        <v>16286</v>
      </c>
      <c r="B5271" s="126"/>
      <c r="C5271" s="691" t="s">
        <v>16312</v>
      </c>
      <c r="D5271" s="278">
        <f>+VLOOKUP(A5271,'LISTA NACIONAL'!A:B,2,0)</f>
        <v>2174.306</v>
      </c>
      <c r="E5271" s="300">
        <f t="shared" si="80"/>
        <v>2630.9102600000001</v>
      </c>
      <c r="G5271" s="401"/>
      <c r="H5271" s="401"/>
      <c r="I5271" s="200"/>
      <c r="J5271" s="199"/>
      <c r="L5271" s="401"/>
      <c r="M5271" s="7"/>
      <c r="N5271" s="7"/>
    </row>
    <row r="5272" spans="1:14">
      <c r="A5272" s="691" t="s">
        <v>16287</v>
      </c>
      <c r="B5272" s="126"/>
      <c r="C5272" s="691" t="s">
        <v>16313</v>
      </c>
      <c r="D5272" s="278">
        <f>+VLOOKUP(A5272,'LISTA NACIONAL'!A:B,2,0)</f>
        <v>1944.896</v>
      </c>
      <c r="E5272" s="300">
        <f t="shared" si="80"/>
        <v>2353.3241599999997</v>
      </c>
      <c r="G5272" s="401"/>
      <c r="H5272" s="401"/>
      <c r="I5272" s="200"/>
      <c r="J5272" s="199"/>
      <c r="L5272" s="401"/>
      <c r="M5272" s="7"/>
      <c r="N5272" s="7"/>
    </row>
    <row r="5273" spans="1:14">
      <c r="A5273" s="126" t="s">
        <v>16288</v>
      </c>
      <c r="B5273" s="126"/>
      <c r="C5273" s="691" t="s">
        <v>9218</v>
      </c>
      <c r="D5273" s="278">
        <f>+VLOOKUP(A5273,'LISTA NACIONAL'!A:B,2,0)</f>
        <v>2266.91</v>
      </c>
      <c r="E5273" s="300">
        <f t="shared" si="80"/>
        <v>2742.9610999999995</v>
      </c>
      <c r="G5273" s="401"/>
      <c r="H5273" s="401"/>
      <c r="I5273" s="200"/>
      <c r="J5273" s="199"/>
      <c r="L5273" s="401"/>
      <c r="M5273" s="7"/>
      <c r="N5273" s="7"/>
    </row>
    <row r="5274" spans="1:14">
      <c r="A5274" s="126" t="s">
        <v>16289</v>
      </c>
      <c r="B5274" s="126"/>
      <c r="C5274" s="691" t="s">
        <v>16314</v>
      </c>
      <c r="D5274" s="278">
        <f>+VLOOKUP(A5274,'LISTA NACIONAL'!A:B,2,0)</f>
        <v>1560.529</v>
      </c>
      <c r="E5274" s="300">
        <f t="shared" si="80"/>
        <v>1888.24009</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72100.967000000004</v>
      </c>
      <c r="E5276" s="300">
        <f t="shared" ref="E5276:E5339" si="81">+D5276*1.21</f>
        <v>87242.170070000007</v>
      </c>
      <c r="G5276" s="401"/>
      <c r="H5276" s="401"/>
      <c r="I5276" s="200"/>
      <c r="J5276" s="199"/>
      <c r="L5276" s="401"/>
      <c r="M5276" s="7"/>
      <c r="N5276" s="7"/>
    </row>
    <row r="5277" spans="1:14">
      <c r="A5277" s="691" t="s">
        <v>16316</v>
      </c>
      <c r="B5277" s="126"/>
      <c r="C5277" s="691" t="s">
        <v>16371</v>
      </c>
      <c r="D5277" s="278">
        <f>+VLOOKUP(A5277,'LISTA NACIONAL'!A:B,2,0)</f>
        <v>123603.549</v>
      </c>
      <c r="E5277" s="300">
        <f t="shared" si="81"/>
        <v>149560.29428999999</v>
      </c>
      <c r="G5277" s="401"/>
      <c r="H5277" s="401"/>
      <c r="I5277" s="200"/>
      <c r="J5277" s="199"/>
      <c r="L5277" s="401"/>
      <c r="M5277" s="7"/>
      <c r="N5277" s="7"/>
    </row>
    <row r="5278" spans="1:14">
      <c r="A5278" s="691" t="s">
        <v>16317</v>
      </c>
      <c r="B5278" s="126"/>
      <c r="C5278" s="691" t="s">
        <v>16372</v>
      </c>
      <c r="D5278" s="278">
        <f>+VLOOKUP(A5278,'LISTA NACIONAL'!A:B,2,0)</f>
        <v>3089.5039999999999</v>
      </c>
      <c r="E5278" s="300">
        <f t="shared" si="81"/>
        <v>3738.2998399999997</v>
      </c>
      <c r="G5278" s="401"/>
      <c r="H5278" s="401"/>
      <c r="I5278" s="200"/>
      <c r="J5278" s="199"/>
      <c r="L5278" s="401"/>
      <c r="M5278" s="7"/>
      <c r="N5278" s="7"/>
    </row>
    <row r="5279" spans="1:14">
      <c r="A5279" s="691" t="s">
        <v>12268</v>
      </c>
      <c r="B5279" s="126"/>
      <c r="C5279" s="691" t="s">
        <v>12294</v>
      </c>
      <c r="D5279" s="278">
        <f>+VLOOKUP(A5279,'LISTA NACIONAL'!A:B,2,0)</f>
        <v>9250.9779999999992</v>
      </c>
      <c r="E5279" s="300">
        <f t="shared" si="81"/>
        <v>11193.683379999999</v>
      </c>
      <c r="G5279" s="401"/>
      <c r="H5279" s="401"/>
      <c r="I5279" s="200"/>
      <c r="J5279" s="199"/>
      <c r="L5279" s="401"/>
      <c r="M5279" s="7"/>
      <c r="N5279" s="7"/>
    </row>
    <row r="5280" spans="1:14">
      <c r="A5280" s="691" t="s">
        <v>12269</v>
      </c>
      <c r="B5280" s="126"/>
      <c r="C5280" s="691" t="s">
        <v>5582</v>
      </c>
      <c r="D5280" s="278">
        <f>+VLOOKUP(A5280,'LISTA NACIONAL'!A:B,2,0)</f>
        <v>940.81600000000003</v>
      </c>
      <c r="E5280" s="300">
        <f t="shared" si="81"/>
        <v>1138.3873599999999</v>
      </c>
      <c r="G5280" s="401"/>
      <c r="H5280" s="401"/>
      <c r="I5280" s="200"/>
      <c r="J5280" s="199"/>
      <c r="L5280" s="401"/>
      <c r="M5280" s="7"/>
      <c r="N5280" s="7"/>
    </row>
    <row r="5281" spans="1:14">
      <c r="A5281" s="691" t="s">
        <v>1365</v>
      </c>
      <c r="B5281" s="126"/>
      <c r="C5281" s="691" t="s">
        <v>1366</v>
      </c>
      <c r="D5281" s="278">
        <f>+VLOOKUP(A5281,'LISTA NACIONAL'!A:B,2,0)</f>
        <v>716.21400000000006</v>
      </c>
      <c r="E5281" s="300">
        <f t="shared" si="81"/>
        <v>866.61894000000007</v>
      </c>
      <c r="G5281" s="401"/>
      <c r="H5281" s="401"/>
      <c r="I5281" s="200"/>
      <c r="J5281" s="199"/>
      <c r="L5281" s="401"/>
      <c r="M5281" s="7"/>
      <c r="N5281" s="7"/>
    </row>
    <row r="5282" spans="1:14">
      <c r="A5282" s="691" t="s">
        <v>16318</v>
      </c>
      <c r="B5282" s="126"/>
      <c r="C5282" s="691" t="s">
        <v>16373</v>
      </c>
      <c r="D5282" s="278">
        <f>+VLOOKUP(A5282,'LISTA NACIONAL'!A:B,2,0)</f>
        <v>752.48599999999999</v>
      </c>
      <c r="E5282" s="300">
        <f t="shared" si="81"/>
        <v>910.50806</v>
      </c>
      <c r="G5282" s="401"/>
      <c r="H5282" s="401"/>
      <c r="I5282" s="200"/>
      <c r="J5282" s="199"/>
      <c r="L5282" s="401"/>
      <c r="M5282" s="7"/>
      <c r="N5282" s="7"/>
    </row>
    <row r="5283" spans="1:14">
      <c r="A5283" s="691" t="s">
        <v>3190</v>
      </c>
      <c r="B5283" s="126"/>
      <c r="C5283" s="691" t="s">
        <v>5582</v>
      </c>
      <c r="D5283" s="278">
        <f>+VLOOKUP(A5283,'LISTA NACIONAL'!A:B,2,0)</f>
        <v>860.80600000000004</v>
      </c>
      <c r="E5283" s="300">
        <f t="shared" si="81"/>
        <v>1041.5752600000001</v>
      </c>
      <c r="G5283" s="401"/>
      <c r="H5283" s="401"/>
      <c r="I5283" s="200"/>
      <c r="J5283" s="199"/>
      <c r="L5283" s="401"/>
      <c r="M5283" s="7"/>
      <c r="N5283" s="7"/>
    </row>
    <row r="5284" spans="1:14">
      <c r="A5284" s="691" t="s">
        <v>3191</v>
      </c>
      <c r="B5284" s="126"/>
      <c r="C5284" s="691" t="s">
        <v>5582</v>
      </c>
      <c r="D5284" s="278">
        <f>+VLOOKUP(A5284,'LISTA NACIONAL'!A:B,2,0)</f>
        <v>860.80600000000004</v>
      </c>
      <c r="E5284" s="300">
        <f t="shared" si="81"/>
        <v>1041.5752600000001</v>
      </c>
      <c r="G5284" s="401"/>
      <c r="H5284" s="401"/>
      <c r="I5284" s="200"/>
      <c r="J5284" s="199"/>
      <c r="L5284" s="401"/>
      <c r="M5284" s="7"/>
      <c r="N5284" s="7"/>
    </row>
    <row r="5285" spans="1:14">
      <c r="A5285" s="691" t="s">
        <v>16319</v>
      </c>
      <c r="B5285" s="126"/>
      <c r="C5285" s="691" t="s">
        <v>16374</v>
      </c>
      <c r="D5285" s="278">
        <f>+VLOOKUP(A5285,'LISTA NACIONAL'!A:B,2,0)</f>
        <v>1137.817</v>
      </c>
      <c r="E5285" s="300">
        <f t="shared" si="81"/>
        <v>1376.75857</v>
      </c>
      <c r="G5285" s="401"/>
      <c r="H5285" s="401"/>
      <c r="I5285" s="200"/>
      <c r="J5285" s="199"/>
      <c r="L5285" s="401"/>
      <c r="M5285" s="7"/>
      <c r="N5285" s="7"/>
    </row>
    <row r="5286" spans="1:14">
      <c r="A5286" s="691" t="s">
        <v>16320</v>
      </c>
      <c r="B5286" s="126"/>
      <c r="C5286" s="691" t="s">
        <v>16375</v>
      </c>
      <c r="D5286" s="278">
        <f>+VLOOKUP(A5286,'LISTA NACIONAL'!A:B,2,0)</f>
        <v>1009.196</v>
      </c>
      <c r="E5286" s="300">
        <f t="shared" si="81"/>
        <v>1221.12716</v>
      </c>
      <c r="G5286" s="401"/>
      <c r="H5286" s="401"/>
      <c r="I5286" s="200"/>
      <c r="J5286" s="199"/>
      <c r="L5286" s="401"/>
      <c r="M5286" s="7"/>
      <c r="N5286" s="7"/>
    </row>
    <row r="5287" spans="1:14">
      <c r="A5287" s="691" t="s">
        <v>12270</v>
      </c>
      <c r="B5287" s="126"/>
      <c r="C5287" s="691" t="s">
        <v>12295</v>
      </c>
      <c r="D5287" s="278">
        <f>+VLOOKUP(A5287,'LISTA NACIONAL'!A:B,2,0)</f>
        <v>1075.5840000000001</v>
      </c>
      <c r="E5287" s="300">
        <f t="shared" si="81"/>
        <v>1301.4566400000001</v>
      </c>
      <c r="G5287" s="401"/>
      <c r="H5287" s="401"/>
      <c r="I5287" s="200"/>
      <c r="J5287" s="199"/>
      <c r="L5287" s="401"/>
      <c r="M5287" s="7"/>
      <c r="N5287" s="7"/>
    </row>
    <row r="5288" spans="1:14">
      <c r="A5288" s="691" t="s">
        <v>3192</v>
      </c>
      <c r="B5288" s="126"/>
      <c r="C5288" s="691" t="s">
        <v>5582</v>
      </c>
      <c r="D5288" s="278">
        <f>+VLOOKUP(A5288,'LISTA NACIONAL'!A:B,2,0)</f>
        <v>1053.3130000000001</v>
      </c>
      <c r="E5288" s="300">
        <f t="shared" si="81"/>
        <v>1274.50873</v>
      </c>
      <c r="G5288" s="401"/>
      <c r="H5288" s="401"/>
      <c r="I5288" s="200"/>
      <c r="J5288" s="199"/>
      <c r="L5288" s="401"/>
      <c r="M5288" s="7"/>
      <c r="N5288" s="7"/>
    </row>
    <row r="5289" spans="1:14">
      <c r="A5289" s="691" t="s">
        <v>3193</v>
      </c>
      <c r="B5289" s="126"/>
      <c r="C5289" s="691" t="s">
        <v>2117</v>
      </c>
      <c r="D5289" s="278">
        <f>+VLOOKUP(A5289,'LISTA NACIONAL'!A:B,2,0)</f>
        <v>716.21400000000006</v>
      </c>
      <c r="E5289" s="300">
        <f t="shared" si="81"/>
        <v>866.61894000000007</v>
      </c>
      <c r="G5289" s="401"/>
      <c r="H5289" s="401"/>
      <c r="I5289" s="200"/>
      <c r="J5289" s="199"/>
      <c r="L5289" s="401"/>
      <c r="M5289" s="7"/>
      <c r="N5289" s="7"/>
    </row>
    <row r="5290" spans="1:14">
      <c r="A5290" s="691" t="s">
        <v>12271</v>
      </c>
      <c r="B5290" s="126"/>
      <c r="C5290" s="691" t="s">
        <v>12296</v>
      </c>
      <c r="D5290" s="278">
        <f>+VLOOKUP(A5290,'LISTA NACIONAL'!A:B,2,0)</f>
        <v>1155.6199999999999</v>
      </c>
      <c r="E5290" s="300">
        <f t="shared" si="81"/>
        <v>1398.3001999999999</v>
      </c>
      <c r="G5290" s="401"/>
      <c r="H5290" s="401"/>
      <c r="I5290" s="200"/>
      <c r="J5290" s="199"/>
      <c r="L5290" s="401"/>
      <c r="M5290" s="7"/>
      <c r="N5290" s="7"/>
    </row>
    <row r="5291" spans="1:14">
      <c r="A5291" s="691" t="s">
        <v>2118</v>
      </c>
      <c r="B5291" s="126"/>
      <c r="C5291" s="691" t="s">
        <v>5582</v>
      </c>
      <c r="D5291" s="278">
        <f>+VLOOKUP(A5291,'LISTA NACIONAL'!A:B,2,0)</f>
        <v>1340.2650000000001</v>
      </c>
      <c r="E5291" s="300">
        <f t="shared" si="81"/>
        <v>1621.72065</v>
      </c>
      <c r="G5291" s="401"/>
      <c r="H5291" s="401"/>
      <c r="I5291" s="200"/>
      <c r="J5291" s="199"/>
      <c r="L5291" s="401"/>
      <c r="M5291" s="7"/>
      <c r="N5291" s="7"/>
    </row>
    <row r="5292" spans="1:14">
      <c r="A5292" s="691" t="s">
        <v>16321</v>
      </c>
      <c r="B5292" s="126"/>
      <c r="C5292" s="691" t="s">
        <v>16376</v>
      </c>
      <c r="D5292" s="278">
        <f>+VLOOKUP(A5292,'LISTA NACIONAL'!A:B,2,0)</f>
        <v>1604.999</v>
      </c>
      <c r="E5292" s="300">
        <f t="shared" si="81"/>
        <v>1942.0487900000001</v>
      </c>
      <c r="G5292" s="401"/>
      <c r="H5292" s="401"/>
      <c r="I5292" s="200"/>
      <c r="J5292" s="199"/>
      <c r="L5292" s="401"/>
      <c r="M5292" s="7"/>
      <c r="N5292" s="7"/>
    </row>
    <row r="5293" spans="1:14">
      <c r="A5293" s="691" t="s">
        <v>12272</v>
      </c>
      <c r="B5293" s="126"/>
      <c r="C5293" s="691" t="s">
        <v>12297</v>
      </c>
      <c r="D5293" s="278">
        <f>+VLOOKUP(A5293,'LISTA NACIONAL'!A:B,2,0)</f>
        <v>1685.21</v>
      </c>
      <c r="E5293" s="300">
        <f t="shared" si="81"/>
        <v>2039.1041</v>
      </c>
      <c r="G5293" s="401"/>
      <c r="H5293" s="401"/>
      <c r="I5293" s="200"/>
      <c r="J5293" s="199"/>
      <c r="L5293" s="401"/>
      <c r="M5293" s="7"/>
      <c r="N5293" s="7"/>
    </row>
    <row r="5294" spans="1:14">
      <c r="A5294" s="691" t="s">
        <v>16322</v>
      </c>
      <c r="B5294" s="126"/>
      <c r="C5294" s="691" t="s">
        <v>16377</v>
      </c>
      <c r="D5294" s="278">
        <f>+VLOOKUP(A5294,'LISTA NACIONAL'!A:B,2,0)</f>
        <v>1009.196</v>
      </c>
      <c r="E5294" s="300">
        <f t="shared" si="81"/>
        <v>1221.12716</v>
      </c>
      <c r="G5294" s="401"/>
      <c r="H5294" s="401"/>
      <c r="I5294" s="200"/>
      <c r="J5294" s="199"/>
      <c r="L5294" s="401"/>
      <c r="M5294" s="7"/>
      <c r="N5294" s="7"/>
    </row>
    <row r="5295" spans="1:14">
      <c r="A5295" s="691" t="s">
        <v>16323</v>
      </c>
      <c r="B5295" s="126"/>
      <c r="C5295" s="691" t="s">
        <v>16378</v>
      </c>
      <c r="D5295" s="278">
        <f>+VLOOKUP(A5295,'LISTA NACIONAL'!A:B,2,0)</f>
        <v>860.80600000000004</v>
      </c>
      <c r="E5295" s="300">
        <f t="shared" si="81"/>
        <v>1041.5752600000001</v>
      </c>
      <c r="G5295" s="401"/>
      <c r="H5295" s="401"/>
      <c r="I5295" s="200"/>
      <c r="J5295" s="199"/>
      <c r="L5295" s="401"/>
      <c r="M5295" s="7"/>
      <c r="N5295" s="7"/>
    </row>
    <row r="5296" spans="1:14">
      <c r="A5296" s="691" t="s">
        <v>16324</v>
      </c>
      <c r="B5296" s="126"/>
      <c r="C5296" s="691" t="s">
        <v>16379</v>
      </c>
      <c r="D5296" s="278">
        <f>+VLOOKUP(A5296,'LISTA NACIONAL'!A:B,2,0)</f>
        <v>1340.2650000000001</v>
      </c>
      <c r="E5296" s="300">
        <f t="shared" si="81"/>
        <v>1621.72065</v>
      </c>
      <c r="G5296" s="401"/>
      <c r="H5296" s="401"/>
      <c r="I5296" s="200"/>
      <c r="J5296" s="7"/>
      <c r="L5296" s="401"/>
      <c r="M5296" s="7"/>
      <c r="N5296" s="7"/>
    </row>
    <row r="5297" spans="1:14">
      <c r="A5297" s="691" t="s">
        <v>2119</v>
      </c>
      <c r="B5297" s="126"/>
      <c r="C5297" s="691" t="s">
        <v>2120</v>
      </c>
      <c r="D5297" s="278">
        <f>+VLOOKUP(A5297,'LISTA NACIONAL'!A:B,2,0)</f>
        <v>1819.7280000000001</v>
      </c>
      <c r="E5297" s="300">
        <f t="shared" si="81"/>
        <v>2201.8708799999999</v>
      </c>
      <c r="G5297" s="401"/>
      <c r="H5297" s="401"/>
      <c r="I5297" s="200"/>
      <c r="J5297" s="7"/>
      <c r="L5297" s="401"/>
      <c r="M5297" s="7"/>
      <c r="N5297" s="7"/>
    </row>
    <row r="5298" spans="1:14">
      <c r="A5298" s="691" t="s">
        <v>12273</v>
      </c>
      <c r="B5298" s="126"/>
      <c r="C5298" s="691" t="s">
        <v>5582</v>
      </c>
      <c r="D5298" s="278">
        <f>+VLOOKUP(A5298,'LISTA NACIONAL'!A:B,2,0)</f>
        <v>3083.7570000000001</v>
      </c>
      <c r="E5298" s="300">
        <f t="shared" si="81"/>
        <v>3731.3459699999999</v>
      </c>
      <c r="G5298" s="401"/>
      <c r="H5298" s="401"/>
      <c r="I5298" s="200"/>
      <c r="J5298" s="7"/>
      <c r="L5298" s="401"/>
      <c r="M5298" s="7"/>
      <c r="N5298" s="7"/>
    </row>
    <row r="5299" spans="1:14">
      <c r="A5299" s="691" t="s">
        <v>12274</v>
      </c>
      <c r="B5299" s="126"/>
      <c r="C5299" s="691" t="s">
        <v>12294</v>
      </c>
      <c r="D5299" s="278">
        <f>+VLOOKUP(A5299,'LISTA NACIONAL'!A:B,2,0)</f>
        <v>9252.7990000000009</v>
      </c>
      <c r="E5299" s="300">
        <f t="shared" si="81"/>
        <v>11195.88679</v>
      </c>
      <c r="G5299" s="401"/>
      <c r="H5299" s="401"/>
      <c r="I5299" s="200"/>
      <c r="J5299" s="7"/>
      <c r="L5299" s="401"/>
      <c r="M5299" s="7"/>
      <c r="N5299" s="7"/>
    </row>
    <row r="5300" spans="1:14">
      <c r="A5300" s="691" t="s">
        <v>16325</v>
      </c>
      <c r="B5300" s="126"/>
      <c r="C5300" s="691" t="s">
        <v>16380</v>
      </c>
      <c r="D5300" s="278">
        <f>+VLOOKUP(A5300,'LISTA NACIONAL'!A:B,2,0)</f>
        <v>1604.999</v>
      </c>
      <c r="E5300" s="300">
        <f t="shared" si="81"/>
        <v>1942.0487900000001</v>
      </c>
      <c r="G5300" s="401"/>
      <c r="H5300" s="401"/>
      <c r="I5300" s="200"/>
      <c r="J5300" s="7"/>
      <c r="L5300" s="401"/>
      <c r="M5300" s="7"/>
      <c r="N5300" s="7"/>
    </row>
    <row r="5301" spans="1:14">
      <c r="A5301" s="691" t="s">
        <v>16326</v>
      </c>
      <c r="B5301" s="126"/>
      <c r="C5301" s="691" t="s">
        <v>16381</v>
      </c>
      <c r="D5301" s="278">
        <f>+VLOOKUP(A5301,'LISTA NACIONAL'!A:B,2,0)</f>
        <v>1685.21</v>
      </c>
      <c r="E5301" s="300">
        <f t="shared" si="81"/>
        <v>2039.1041</v>
      </c>
      <c r="G5301" s="401"/>
      <c r="H5301" s="401"/>
      <c r="I5301" s="200"/>
      <c r="J5301" s="7"/>
      <c r="L5301" s="401"/>
      <c r="M5301" s="7"/>
      <c r="N5301" s="7"/>
    </row>
    <row r="5302" spans="1:14">
      <c r="A5302" s="691" t="s">
        <v>16327</v>
      </c>
      <c r="B5302" s="126"/>
      <c r="C5302" s="691" t="s">
        <v>16382</v>
      </c>
      <c r="D5302" s="278">
        <f>+VLOOKUP(A5302,'LISTA NACIONAL'!A:B,2,0)</f>
        <v>1685.21</v>
      </c>
      <c r="E5302" s="300">
        <f t="shared" si="81"/>
        <v>2039.1041</v>
      </c>
      <c r="G5302" s="401"/>
      <c r="H5302" s="401"/>
      <c r="I5302" s="200"/>
      <c r="J5302" s="7"/>
      <c r="L5302" s="401"/>
      <c r="M5302" s="7"/>
      <c r="N5302" s="7"/>
    </row>
    <row r="5303" spans="1:14">
      <c r="A5303" s="691" t="s">
        <v>16328</v>
      </c>
      <c r="B5303" s="126"/>
      <c r="C5303" s="691" t="s">
        <v>16383</v>
      </c>
      <c r="D5303" s="278">
        <f>+VLOOKUP(A5303,'LISTA NACIONAL'!A:B,2,0)</f>
        <v>842.68899999999996</v>
      </c>
      <c r="E5303" s="300">
        <f t="shared" si="81"/>
        <v>1019.65369</v>
      </c>
      <c r="G5303" s="401"/>
      <c r="H5303" s="401"/>
      <c r="I5303" s="200"/>
      <c r="J5303" s="7"/>
      <c r="L5303" s="401"/>
      <c r="M5303" s="7"/>
      <c r="N5303" s="7"/>
    </row>
    <row r="5304" spans="1:14">
      <c r="A5304" s="691" t="s">
        <v>16329</v>
      </c>
      <c r="B5304" s="126"/>
      <c r="C5304" s="691" t="s">
        <v>16384</v>
      </c>
      <c r="D5304" s="278">
        <f>+VLOOKUP(A5304,'LISTA NACIONAL'!A:B,2,0)</f>
        <v>1009.196</v>
      </c>
      <c r="E5304" s="300">
        <f t="shared" si="81"/>
        <v>1221.12716</v>
      </c>
      <c r="G5304" s="401"/>
      <c r="H5304" s="401"/>
      <c r="I5304" s="200"/>
      <c r="J5304" s="7"/>
      <c r="L5304" s="401"/>
      <c r="M5304" s="7"/>
      <c r="N5304" s="7"/>
    </row>
    <row r="5305" spans="1:14">
      <c r="A5305" s="691" t="s">
        <v>16330</v>
      </c>
      <c r="B5305" s="126"/>
      <c r="C5305" s="691" t="s">
        <v>16385</v>
      </c>
      <c r="D5305" s="278">
        <f>+VLOOKUP(A5305,'LISTA NACIONAL'!A:B,2,0)</f>
        <v>1009.196</v>
      </c>
      <c r="E5305" s="300">
        <f t="shared" si="81"/>
        <v>1221.12716</v>
      </c>
      <c r="G5305" s="401"/>
      <c r="H5305" s="401"/>
      <c r="I5305" s="200"/>
      <c r="J5305" s="7"/>
      <c r="L5305" s="401"/>
      <c r="M5305" s="7"/>
      <c r="N5305" s="7"/>
    </row>
    <row r="5306" spans="1:14">
      <c r="A5306" s="691" t="s">
        <v>12275</v>
      </c>
      <c r="B5306" s="126"/>
      <c r="C5306" s="691" t="s">
        <v>5582</v>
      </c>
      <c r="D5306" s="278">
        <f>+VLOOKUP(A5306,'LISTA NACIONAL'!A:B,2,0)</f>
        <v>1478.6959999999999</v>
      </c>
      <c r="E5306" s="300">
        <f t="shared" si="81"/>
        <v>1789.2221599999998</v>
      </c>
      <c r="G5306" s="401"/>
      <c r="H5306" s="401"/>
      <c r="I5306" s="200"/>
      <c r="J5306" s="7"/>
      <c r="L5306" s="401"/>
      <c r="M5306" s="7"/>
      <c r="N5306" s="7"/>
    </row>
    <row r="5307" spans="1:14">
      <c r="A5307" s="691" t="s">
        <v>12276</v>
      </c>
      <c r="B5307" s="126"/>
      <c r="C5307" s="691" t="s">
        <v>5582</v>
      </c>
      <c r="D5307" s="278">
        <f>+VLOOKUP(A5307,'LISTA NACIONAL'!A:B,2,0)</f>
        <v>886.67200000000003</v>
      </c>
      <c r="E5307" s="300">
        <f t="shared" si="81"/>
        <v>1072.87312</v>
      </c>
      <c r="G5307" s="401"/>
      <c r="H5307" s="401"/>
      <c r="I5307" s="200"/>
      <c r="J5307" s="7"/>
      <c r="L5307" s="401"/>
      <c r="M5307" s="7"/>
      <c r="N5307" s="7"/>
    </row>
    <row r="5308" spans="1:14">
      <c r="A5308" s="691" t="s">
        <v>12277</v>
      </c>
      <c r="B5308" s="126"/>
      <c r="C5308" s="691" t="s">
        <v>12298</v>
      </c>
      <c r="D5308" s="278">
        <f>+VLOOKUP(A5308,'LISTA NACIONAL'!A:B,2,0)</f>
        <v>1009.196</v>
      </c>
      <c r="E5308" s="300">
        <f t="shared" si="81"/>
        <v>1221.12716</v>
      </c>
      <c r="G5308" s="401"/>
      <c r="H5308" s="401"/>
      <c r="I5308" s="200"/>
      <c r="J5308" s="7"/>
      <c r="L5308" s="401"/>
      <c r="M5308" s="7"/>
      <c r="N5308" s="7"/>
    </row>
    <row r="5309" spans="1:14">
      <c r="A5309" s="691" t="s">
        <v>12278</v>
      </c>
      <c r="B5309" s="126"/>
      <c r="C5309" s="691" t="s">
        <v>12299</v>
      </c>
      <c r="D5309" s="278">
        <f>+VLOOKUP(A5309,'LISTA NACIONAL'!A:B,2,0)</f>
        <v>1994.2670000000001</v>
      </c>
      <c r="E5309" s="300">
        <f t="shared" si="81"/>
        <v>2413.0630700000002</v>
      </c>
      <c r="G5309" s="401"/>
      <c r="H5309" s="401"/>
      <c r="I5309" s="200"/>
      <c r="J5309" s="7"/>
      <c r="L5309" s="401"/>
      <c r="M5309" s="7"/>
      <c r="N5309" s="7"/>
    </row>
    <row r="5310" spans="1:14">
      <c r="A5310" s="691" t="s">
        <v>12279</v>
      </c>
      <c r="B5310" s="126"/>
      <c r="C5310" s="691" t="s">
        <v>5582</v>
      </c>
      <c r="D5310" s="278">
        <f>+VLOOKUP(A5310,'LISTA NACIONAL'!A:B,2,0)</f>
        <v>2040.3520000000001</v>
      </c>
      <c r="E5310" s="300">
        <f t="shared" si="81"/>
        <v>2468.8259200000002</v>
      </c>
      <c r="G5310" s="401"/>
      <c r="H5310" s="401"/>
      <c r="I5310" s="200"/>
      <c r="J5310" s="7"/>
      <c r="L5310" s="401"/>
      <c r="M5310" s="7"/>
      <c r="N5310" s="7"/>
    </row>
    <row r="5311" spans="1:14">
      <c r="A5311" s="691" t="s">
        <v>16331</v>
      </c>
      <c r="B5311" s="126"/>
      <c r="C5311" s="691" t="s">
        <v>16386</v>
      </c>
      <c r="D5311" s="278">
        <f>+VLOOKUP(A5311,'LISTA NACIONAL'!A:B,2,0)</f>
        <v>1623.0170000000001</v>
      </c>
      <c r="E5311" s="300">
        <f t="shared" si="81"/>
        <v>1963.8505700000001</v>
      </c>
      <c r="G5311" s="401"/>
      <c r="H5311" s="401"/>
      <c r="I5311" s="200"/>
      <c r="J5311" s="7"/>
      <c r="L5311" s="401"/>
      <c r="M5311" s="7"/>
      <c r="N5311" s="7"/>
    </row>
    <row r="5312" spans="1:14">
      <c r="A5312" s="691" t="s">
        <v>16332</v>
      </c>
      <c r="B5312" s="126"/>
      <c r="C5312" s="691" t="s">
        <v>16386</v>
      </c>
      <c r="D5312" s="278">
        <f>+VLOOKUP(A5312,'LISTA NACIONAL'!A:B,2,0)</f>
        <v>1623.0170000000001</v>
      </c>
      <c r="E5312" s="300">
        <f t="shared" si="81"/>
        <v>1963.8505700000001</v>
      </c>
      <c r="G5312" s="401"/>
      <c r="H5312" s="401"/>
      <c r="I5312" s="200"/>
      <c r="J5312" s="7"/>
      <c r="L5312" s="401"/>
      <c r="M5312" s="7"/>
      <c r="N5312" s="7"/>
    </row>
    <row r="5313" spans="1:14">
      <c r="A5313" s="691" t="s">
        <v>16333</v>
      </c>
      <c r="B5313" s="126"/>
      <c r="C5313" s="691" t="s">
        <v>16387</v>
      </c>
      <c r="D5313" s="278">
        <f>+VLOOKUP(A5313,'LISTA NACIONAL'!A:B,2,0)</f>
        <v>4656.4089999999997</v>
      </c>
      <c r="E5313" s="300">
        <f t="shared" si="81"/>
        <v>5634.2548899999992</v>
      </c>
      <c r="G5313" s="401"/>
      <c r="H5313" s="401"/>
      <c r="I5313" s="200"/>
      <c r="J5313" s="7"/>
      <c r="L5313" s="401"/>
      <c r="M5313" s="7"/>
      <c r="N5313" s="7"/>
    </row>
    <row r="5314" spans="1:14">
      <c r="A5314" s="691" t="s">
        <v>12280</v>
      </c>
      <c r="B5314" s="126"/>
      <c r="C5314" s="691" t="s">
        <v>5582</v>
      </c>
      <c r="D5314" s="278">
        <f>+VLOOKUP(A5314,'LISTA NACIONAL'!A:B,2,0)</f>
        <v>1237.953</v>
      </c>
      <c r="E5314" s="300">
        <f t="shared" si="81"/>
        <v>1497.9231299999999</v>
      </c>
      <c r="G5314" s="401"/>
      <c r="H5314" s="401"/>
      <c r="I5314" s="200"/>
      <c r="J5314" s="7"/>
      <c r="L5314" s="401"/>
      <c r="M5314" s="7"/>
      <c r="N5314" s="7"/>
    </row>
    <row r="5315" spans="1:14">
      <c r="A5315" s="691" t="s">
        <v>12281</v>
      </c>
      <c r="B5315" s="126"/>
      <c r="C5315" s="691" t="s">
        <v>12300</v>
      </c>
      <c r="D5315" s="278">
        <f>+VLOOKUP(A5315,'LISTA NACIONAL'!A:B,2,0)</f>
        <v>991.47299999999996</v>
      </c>
      <c r="E5315" s="300">
        <f t="shared" si="81"/>
        <v>1199.6823299999999</v>
      </c>
      <c r="G5315" s="401"/>
      <c r="H5315" s="401"/>
      <c r="I5315" s="200"/>
      <c r="J5315" s="7"/>
      <c r="L5315" s="401"/>
      <c r="M5315" s="7"/>
      <c r="N5315" s="7"/>
    </row>
    <row r="5316" spans="1:14">
      <c r="A5316" s="691" t="s">
        <v>16334</v>
      </c>
      <c r="B5316" s="126"/>
      <c r="C5316" s="691" t="s">
        <v>16388</v>
      </c>
      <c r="D5316" s="278">
        <f>+VLOOKUP(A5316,'LISTA NACIONAL'!A:B,2,0)</f>
        <v>1268.9169999999999</v>
      </c>
      <c r="E5316" s="300">
        <f t="shared" si="81"/>
        <v>1535.3895699999998</v>
      </c>
      <c r="G5316" s="401"/>
      <c r="H5316" s="401"/>
      <c r="I5316" s="200"/>
      <c r="J5316" s="7"/>
      <c r="L5316" s="401"/>
      <c r="M5316" s="7"/>
      <c r="N5316" s="7"/>
    </row>
    <row r="5317" spans="1:14">
      <c r="A5317" s="691" t="s">
        <v>12282</v>
      </c>
      <c r="B5317" s="126"/>
      <c r="C5317" s="691" t="s">
        <v>12301</v>
      </c>
      <c r="D5317" s="278">
        <f>+VLOOKUP(A5317,'LISTA NACIONAL'!A:B,2,0)</f>
        <v>827.68</v>
      </c>
      <c r="E5317" s="300">
        <f t="shared" si="81"/>
        <v>1001.4927999999999</v>
      </c>
      <c r="G5317" s="401"/>
      <c r="H5317" s="401"/>
      <c r="I5317" s="200"/>
      <c r="J5317" s="7"/>
      <c r="L5317" s="401"/>
      <c r="M5317" s="7"/>
      <c r="N5317" s="7"/>
    </row>
    <row r="5318" spans="1:14">
      <c r="A5318" s="691" t="s">
        <v>16335</v>
      </c>
      <c r="B5318" s="126"/>
      <c r="C5318" s="691" t="s">
        <v>16389</v>
      </c>
      <c r="D5318" s="278">
        <f>+VLOOKUP(A5318,'LISTA NACIONAL'!A:B,2,0)</f>
        <v>827.68</v>
      </c>
      <c r="E5318" s="300">
        <f t="shared" si="81"/>
        <v>1001.4927999999999</v>
      </c>
      <c r="G5318" s="401"/>
      <c r="H5318" s="401"/>
      <c r="I5318" s="200"/>
      <c r="J5318" s="7"/>
      <c r="L5318" s="401"/>
      <c r="M5318" s="7"/>
      <c r="N5318" s="7"/>
    </row>
    <row r="5319" spans="1:14">
      <c r="A5319" s="691" t="s">
        <v>12283</v>
      </c>
      <c r="B5319" s="126"/>
      <c r="C5319" s="691" t="s">
        <v>5582</v>
      </c>
      <c r="D5319" s="278">
        <f>+VLOOKUP(A5319,'LISTA NACIONAL'!A:B,2,0)</f>
        <v>1145.9680000000001</v>
      </c>
      <c r="E5319" s="300">
        <f t="shared" si="81"/>
        <v>1386.6212800000001</v>
      </c>
      <c r="G5319" s="401"/>
      <c r="H5319" s="401"/>
      <c r="I5319" s="200"/>
      <c r="J5319" s="7"/>
      <c r="L5319" s="401"/>
      <c r="M5319" s="7"/>
      <c r="N5319" s="7"/>
    </row>
    <row r="5320" spans="1:14">
      <c r="A5320" s="691" t="s">
        <v>16336</v>
      </c>
      <c r="B5320" s="126"/>
      <c r="C5320" s="691" t="s">
        <v>16390</v>
      </c>
      <c r="D5320" s="278">
        <f>+VLOOKUP(A5320,'LISTA NACIONAL'!A:B,2,0)</f>
        <v>1298.356</v>
      </c>
      <c r="E5320" s="300">
        <f t="shared" si="81"/>
        <v>1571.0107599999999</v>
      </c>
      <c r="G5320" s="401"/>
      <c r="H5320" s="401"/>
      <c r="I5320" s="200"/>
      <c r="J5320" s="7"/>
      <c r="L5320" s="401"/>
      <c r="M5320" s="7"/>
      <c r="N5320" s="7"/>
    </row>
    <row r="5321" spans="1:14">
      <c r="A5321" s="691" t="s">
        <v>16337</v>
      </c>
      <c r="B5321" s="126"/>
      <c r="C5321" s="691" t="s">
        <v>16391</v>
      </c>
      <c r="D5321" s="278">
        <f>+VLOOKUP(A5321,'LISTA NACIONAL'!A:B,2,0)</f>
        <v>1288.752</v>
      </c>
      <c r="E5321" s="300">
        <f t="shared" si="81"/>
        <v>1559.3899199999998</v>
      </c>
      <c r="G5321" s="401"/>
      <c r="H5321" s="401"/>
      <c r="I5321" s="200"/>
      <c r="J5321" s="7"/>
      <c r="L5321" s="401"/>
      <c r="M5321" s="7"/>
      <c r="N5321" s="7"/>
    </row>
    <row r="5322" spans="1:14">
      <c r="A5322" s="691" t="s">
        <v>12284</v>
      </c>
      <c r="B5322" s="126"/>
      <c r="C5322" s="691" t="s">
        <v>12302</v>
      </c>
      <c r="D5322" s="278">
        <f>+VLOOKUP(A5322,'LISTA NACIONAL'!A:B,2,0)</f>
        <v>3425.8710000000001</v>
      </c>
      <c r="E5322" s="300">
        <f t="shared" si="81"/>
        <v>4145.3039099999996</v>
      </c>
      <c r="G5322" s="401"/>
      <c r="H5322" s="401"/>
      <c r="I5322" s="200"/>
      <c r="J5322" s="7"/>
      <c r="L5322" s="401"/>
      <c r="M5322" s="7"/>
      <c r="N5322" s="7"/>
    </row>
    <row r="5323" spans="1:14">
      <c r="A5323" s="691" t="s">
        <v>12285</v>
      </c>
      <c r="B5323" s="126"/>
      <c r="C5323" s="691" t="s">
        <v>12302</v>
      </c>
      <c r="D5323" s="278">
        <f>+VLOOKUP(A5323,'LISTA NACIONAL'!A:B,2,0)</f>
        <v>3092.3820000000001</v>
      </c>
      <c r="E5323" s="300">
        <f t="shared" si="81"/>
        <v>3741.7822200000001</v>
      </c>
      <c r="G5323" s="401"/>
      <c r="H5323" s="401"/>
      <c r="I5323" s="200"/>
      <c r="J5323" s="7"/>
      <c r="L5323" s="401"/>
      <c r="M5323" s="7"/>
      <c r="N5323" s="7"/>
    </row>
    <row r="5324" spans="1:14">
      <c r="A5324" s="691" t="s">
        <v>12286</v>
      </c>
      <c r="B5324" s="126"/>
      <c r="C5324" s="691" t="s">
        <v>12302</v>
      </c>
      <c r="D5324" s="278">
        <f>+VLOOKUP(A5324,'LISTA NACIONAL'!A:B,2,0)</f>
        <v>3425.8710000000001</v>
      </c>
      <c r="E5324" s="300">
        <f t="shared" si="81"/>
        <v>4145.3039099999996</v>
      </c>
      <c r="G5324" s="401"/>
      <c r="H5324" s="401"/>
      <c r="I5324" s="200"/>
      <c r="J5324" s="7"/>
      <c r="L5324" s="401"/>
      <c r="M5324" s="7"/>
      <c r="N5324" s="7"/>
    </row>
    <row r="5325" spans="1:14">
      <c r="A5325" s="691" t="s">
        <v>12287</v>
      </c>
      <c r="B5325" s="126"/>
      <c r="C5325" s="691" t="s">
        <v>5582</v>
      </c>
      <c r="D5325" s="278">
        <f>+VLOOKUP(A5325,'LISTA NACIONAL'!A:B,2,0)</f>
        <v>3422.0749999999998</v>
      </c>
      <c r="E5325" s="300">
        <f t="shared" si="81"/>
        <v>4140.7107499999993</v>
      </c>
      <c r="G5325" s="401"/>
      <c r="H5325" s="401"/>
      <c r="I5325" s="200"/>
      <c r="J5325" s="7"/>
      <c r="L5325" s="401"/>
      <c r="M5325" s="7"/>
      <c r="N5325" s="7"/>
    </row>
    <row r="5326" spans="1:14">
      <c r="A5326" s="691" t="s">
        <v>12288</v>
      </c>
      <c r="B5326" s="126"/>
      <c r="C5326" s="691" t="s">
        <v>12302</v>
      </c>
      <c r="D5326" s="278">
        <f>+VLOOKUP(A5326,'LISTA NACIONAL'!A:B,2,0)</f>
        <v>1331.1469999999999</v>
      </c>
      <c r="E5326" s="300">
        <f t="shared" si="81"/>
        <v>1610.68787</v>
      </c>
      <c r="G5326" s="401"/>
      <c r="H5326" s="401"/>
      <c r="I5326" s="200"/>
      <c r="J5326" s="7"/>
      <c r="L5326" s="401"/>
      <c r="M5326" s="7"/>
      <c r="N5326" s="7"/>
    </row>
    <row r="5327" spans="1:14">
      <c r="A5327" s="691" t="s">
        <v>16338</v>
      </c>
      <c r="B5327" s="126"/>
      <c r="C5327" s="691" t="s">
        <v>16392</v>
      </c>
      <c r="D5327" s="278">
        <f>+VLOOKUP(A5327,'LISTA NACIONAL'!A:B,2,0)</f>
        <v>2982.3739999999998</v>
      </c>
      <c r="E5327" s="300">
        <f t="shared" si="81"/>
        <v>3608.6725399999996</v>
      </c>
      <c r="G5327" s="401"/>
      <c r="H5327" s="401"/>
      <c r="I5327" s="200"/>
      <c r="J5327" s="7"/>
      <c r="L5327" s="401"/>
      <c r="M5327" s="7"/>
      <c r="N5327" s="7"/>
    </row>
    <row r="5328" spans="1:14">
      <c r="A5328" s="691" t="s">
        <v>16339</v>
      </c>
      <c r="B5328" s="126"/>
      <c r="C5328" s="691" t="s">
        <v>16393</v>
      </c>
      <c r="D5328" s="278">
        <f>+VLOOKUP(A5328,'LISTA NACIONAL'!A:B,2,0)</f>
        <v>14921.718999999999</v>
      </c>
      <c r="E5328" s="300">
        <f t="shared" si="81"/>
        <v>18055.279989999999</v>
      </c>
      <c r="G5328" s="401"/>
      <c r="H5328" s="401"/>
      <c r="I5328" s="200"/>
      <c r="J5328" s="7"/>
      <c r="L5328" s="401"/>
      <c r="M5328" s="7"/>
      <c r="N5328" s="7"/>
    </row>
    <row r="5329" spans="1:14">
      <c r="A5329" s="691" t="s">
        <v>12289</v>
      </c>
      <c r="B5329" s="126"/>
      <c r="C5329" s="691" t="s">
        <v>12303</v>
      </c>
      <c r="D5329" s="278">
        <f>+VLOOKUP(A5329,'LISTA NACIONAL'!A:B,2,0)</f>
        <v>1630.1679999999999</v>
      </c>
      <c r="E5329" s="300">
        <f t="shared" si="81"/>
        <v>1972.5032799999999</v>
      </c>
      <c r="G5329" s="401"/>
      <c r="H5329" s="401"/>
      <c r="I5329" s="200"/>
      <c r="J5329" s="7"/>
      <c r="L5329" s="401"/>
      <c r="M5329" s="7"/>
      <c r="N5329" s="7"/>
    </row>
    <row r="5330" spans="1:14">
      <c r="A5330" s="691" t="s">
        <v>12290</v>
      </c>
      <c r="B5330" s="126"/>
      <c r="C5330" s="691" t="s">
        <v>12304</v>
      </c>
      <c r="D5330" s="278">
        <f>+VLOOKUP(A5330,'LISTA NACIONAL'!A:B,2,0)</f>
        <v>3425.8710000000001</v>
      </c>
      <c r="E5330" s="300">
        <f t="shared" si="81"/>
        <v>4145.3039099999996</v>
      </c>
      <c r="G5330" s="401"/>
      <c r="H5330" s="401"/>
      <c r="I5330" s="200"/>
      <c r="J5330" s="7"/>
      <c r="L5330" s="401"/>
      <c r="M5330" s="7"/>
      <c r="N5330" s="7"/>
    </row>
    <row r="5331" spans="1:14">
      <c r="A5331" s="691" t="s">
        <v>12291</v>
      </c>
      <c r="B5331" s="126"/>
      <c r="C5331" s="691" t="s">
        <v>5582</v>
      </c>
      <c r="D5331" s="278">
        <f>+VLOOKUP(A5331,'LISTA NACIONAL'!A:B,2,0)</f>
        <v>3425.8710000000001</v>
      </c>
      <c r="E5331" s="300">
        <f t="shared" si="81"/>
        <v>4145.3039099999996</v>
      </c>
      <c r="G5331" s="401"/>
      <c r="H5331" s="401"/>
      <c r="I5331" s="200"/>
      <c r="J5331" s="7"/>
      <c r="L5331" s="401"/>
      <c r="M5331" s="7"/>
      <c r="N5331" s="7"/>
    </row>
    <row r="5332" spans="1:14">
      <c r="A5332" s="691" t="s">
        <v>12292</v>
      </c>
      <c r="B5332" s="126"/>
      <c r="C5332" s="691" t="s">
        <v>5582</v>
      </c>
      <c r="D5332" s="278">
        <f>+VLOOKUP(A5332,'LISTA NACIONAL'!A:B,2,0)</f>
        <v>3480.2370000000001</v>
      </c>
      <c r="E5332" s="300">
        <f t="shared" si="81"/>
        <v>4211.0867699999999</v>
      </c>
      <c r="G5332" s="401"/>
      <c r="H5332" s="401"/>
      <c r="I5332" s="200"/>
      <c r="J5332" s="7"/>
      <c r="L5332" s="401"/>
      <c r="M5332" s="7"/>
      <c r="N5332" s="7"/>
    </row>
    <row r="5333" spans="1:14">
      <c r="A5333" s="691" t="s">
        <v>12293</v>
      </c>
      <c r="B5333" s="126"/>
      <c r="C5333" s="691" t="s">
        <v>5582</v>
      </c>
      <c r="D5333" s="278">
        <f>+VLOOKUP(A5333,'LISTA NACIONAL'!A:B,2,0)</f>
        <v>1749.6849999999999</v>
      </c>
      <c r="E5333" s="300">
        <f t="shared" si="81"/>
        <v>2117.1188499999998</v>
      </c>
      <c r="G5333" s="401"/>
      <c r="H5333" s="401"/>
      <c r="I5333" s="200"/>
      <c r="J5333" s="7"/>
      <c r="L5333" s="401"/>
      <c r="M5333" s="7"/>
      <c r="N5333" s="7"/>
    </row>
    <row r="5334" spans="1:14">
      <c r="A5334" s="691" t="s">
        <v>16340</v>
      </c>
      <c r="B5334" s="126"/>
      <c r="C5334" s="691" t="s">
        <v>16386</v>
      </c>
      <c r="D5334" s="278">
        <f>+VLOOKUP(A5334,'LISTA NACIONAL'!A:B,2,0)</f>
        <v>677.15599999999995</v>
      </c>
      <c r="E5334" s="300">
        <f t="shared" si="81"/>
        <v>819.35875999999996</v>
      </c>
      <c r="G5334" s="401"/>
      <c r="H5334" s="401"/>
      <c r="I5334" s="200"/>
      <c r="J5334" s="7"/>
      <c r="L5334" s="401"/>
      <c r="M5334" s="7"/>
      <c r="N5334" s="7"/>
    </row>
    <row r="5335" spans="1:14">
      <c r="A5335" s="691" t="s">
        <v>16341</v>
      </c>
      <c r="B5335" s="126"/>
      <c r="C5335" s="691" t="s">
        <v>16394</v>
      </c>
      <c r="D5335" s="278">
        <f>+VLOOKUP(A5335,'LISTA NACIONAL'!A:B,2,0)</f>
        <v>970.32600000000002</v>
      </c>
      <c r="E5335" s="300">
        <f t="shared" si="81"/>
        <v>1174.09446</v>
      </c>
      <c r="G5335" s="401"/>
      <c r="H5335" s="401"/>
      <c r="I5335" s="200"/>
      <c r="J5335" s="7"/>
      <c r="L5335" s="401"/>
      <c r="M5335" s="7"/>
      <c r="N5335" s="7"/>
    </row>
    <row r="5336" spans="1:14">
      <c r="A5336" s="691" t="s">
        <v>16342</v>
      </c>
      <c r="B5336" s="126"/>
      <c r="C5336" s="691" t="s">
        <v>16395</v>
      </c>
      <c r="D5336" s="278">
        <f>+VLOOKUP(A5336,'LISTA NACIONAL'!A:B,2,0)</f>
        <v>3404.8989999999999</v>
      </c>
      <c r="E5336" s="300">
        <f t="shared" si="81"/>
        <v>4119.9277899999997</v>
      </c>
      <c r="G5336" s="401"/>
      <c r="H5336" s="401"/>
      <c r="I5336" s="200"/>
      <c r="J5336" s="7"/>
      <c r="L5336" s="401"/>
      <c r="M5336" s="7"/>
      <c r="N5336" s="7"/>
    </row>
    <row r="5337" spans="1:14">
      <c r="A5337" s="691" t="s">
        <v>16343</v>
      </c>
      <c r="B5337" s="126"/>
      <c r="C5337" s="691" t="s">
        <v>16396</v>
      </c>
      <c r="D5337" s="278">
        <f>+VLOOKUP(A5337,'LISTA NACIONAL'!A:B,2,0)</f>
        <v>3404.8989999999999</v>
      </c>
      <c r="E5337" s="300">
        <f t="shared" si="81"/>
        <v>4119.9277899999997</v>
      </c>
      <c r="G5337" s="401"/>
      <c r="H5337" s="401"/>
      <c r="I5337" s="200"/>
      <c r="J5337" s="7"/>
      <c r="L5337" s="401"/>
      <c r="M5337" s="7"/>
      <c r="N5337" s="7"/>
    </row>
    <row r="5338" spans="1:14">
      <c r="A5338" s="691" t="s">
        <v>16344</v>
      </c>
      <c r="B5338" s="126"/>
      <c r="C5338" s="691" t="s">
        <v>16397</v>
      </c>
      <c r="D5338" s="278">
        <f>+VLOOKUP(A5338,'LISTA NACIONAL'!A:B,2,0)</f>
        <v>4257.5959999999995</v>
      </c>
      <c r="E5338" s="300">
        <f t="shared" si="81"/>
        <v>5151.6911599999994</v>
      </c>
      <c r="G5338" s="401"/>
      <c r="H5338" s="401"/>
      <c r="I5338" s="200"/>
      <c r="J5338" s="7"/>
      <c r="L5338" s="401"/>
      <c r="M5338" s="7"/>
      <c r="N5338" s="7"/>
    </row>
    <row r="5339" spans="1:14">
      <c r="A5339" s="691" t="s">
        <v>16345</v>
      </c>
      <c r="B5339" s="126"/>
      <c r="C5339" s="691" t="s">
        <v>16398</v>
      </c>
      <c r="D5339" s="278">
        <f>+VLOOKUP(A5339,'LISTA NACIONAL'!A:B,2,0)</f>
        <v>4257.5959999999995</v>
      </c>
      <c r="E5339" s="300">
        <f t="shared" si="81"/>
        <v>5151.6911599999994</v>
      </c>
      <c r="G5339" s="401"/>
      <c r="H5339" s="401"/>
      <c r="I5339" s="200"/>
      <c r="J5339" s="7"/>
      <c r="L5339" s="401"/>
      <c r="M5339" s="7"/>
      <c r="N5339" s="7"/>
    </row>
    <row r="5340" spans="1:14">
      <c r="A5340" s="691" t="s">
        <v>16346</v>
      </c>
      <c r="B5340" s="126"/>
      <c r="C5340" s="691" t="s">
        <v>16399</v>
      </c>
      <c r="D5340" s="278">
        <f>+VLOOKUP(A5340,'LISTA NACIONAL'!A:B,2,0)</f>
        <v>2203.0120000000002</v>
      </c>
      <c r="E5340" s="300">
        <f t="shared" ref="E5340:E5371" si="82">+D5340*1.21</f>
        <v>2665.6445200000003</v>
      </c>
      <c r="G5340" s="401"/>
      <c r="H5340" s="401"/>
      <c r="I5340" s="200"/>
      <c r="J5340" s="7"/>
      <c r="L5340" s="401"/>
      <c r="M5340" s="7"/>
      <c r="N5340" s="7"/>
    </row>
    <row r="5341" spans="1:14">
      <c r="A5341" s="691" t="s">
        <v>16347</v>
      </c>
      <c r="B5341" s="126"/>
      <c r="C5341" s="691" t="s">
        <v>16400</v>
      </c>
      <c r="D5341" s="278">
        <f>+VLOOKUP(A5341,'LISTA NACIONAL'!A:B,2,0)</f>
        <v>3425.8710000000001</v>
      </c>
      <c r="E5341" s="300">
        <f t="shared" si="82"/>
        <v>4145.3039099999996</v>
      </c>
      <c r="G5341" s="401"/>
      <c r="H5341" s="401"/>
      <c r="I5341" s="200"/>
      <c r="J5341" s="7"/>
      <c r="L5341" s="401"/>
      <c r="M5341" s="7"/>
      <c r="N5341" s="7"/>
    </row>
    <row r="5342" spans="1:14">
      <c r="A5342" s="691" t="s">
        <v>16348</v>
      </c>
      <c r="B5342" s="126"/>
      <c r="C5342" s="691" t="s">
        <v>16400</v>
      </c>
      <c r="D5342" s="278">
        <f>+VLOOKUP(A5342,'LISTA NACIONAL'!A:B,2,0)</f>
        <v>3098.0230000000001</v>
      </c>
      <c r="E5342" s="300">
        <f t="shared" si="82"/>
        <v>3748.6078299999999</v>
      </c>
      <c r="G5342" s="401"/>
      <c r="H5342" s="401"/>
      <c r="I5342" s="200"/>
      <c r="J5342" s="7"/>
      <c r="L5342" s="401"/>
      <c r="M5342" s="7"/>
      <c r="N5342" s="7"/>
    </row>
    <row r="5343" spans="1:14">
      <c r="A5343" s="691" t="s">
        <v>16349</v>
      </c>
      <c r="B5343" s="126"/>
      <c r="C5343" s="691" t="s">
        <v>16401</v>
      </c>
      <c r="D5343" s="278">
        <f>+VLOOKUP(A5343,'LISTA NACIONAL'!A:B,2,0)</f>
        <v>1037.9680000000001</v>
      </c>
      <c r="E5343" s="300">
        <f t="shared" si="82"/>
        <v>1255.94128</v>
      </c>
      <c r="G5343" s="401"/>
      <c r="H5343" s="401"/>
      <c r="I5343" s="200"/>
      <c r="J5343" s="7"/>
      <c r="L5343" s="401"/>
      <c r="M5343" s="7"/>
      <c r="N5343" s="7"/>
    </row>
    <row r="5344" spans="1:14">
      <c r="A5344" s="691" t="s">
        <v>16350</v>
      </c>
      <c r="B5344" s="126"/>
      <c r="C5344" s="691" t="s">
        <v>2960</v>
      </c>
      <c r="D5344" s="278">
        <f>+VLOOKUP(A5344,'LISTA NACIONAL'!A:B,2,0)</f>
        <v>3121.43</v>
      </c>
      <c r="E5344" s="300">
        <f t="shared" si="82"/>
        <v>3776.9302999999995</v>
      </c>
      <c r="G5344" s="401"/>
      <c r="H5344" s="401"/>
      <c r="I5344" s="200"/>
      <c r="J5344" s="7"/>
      <c r="L5344" s="401"/>
      <c r="M5344" s="7"/>
      <c r="N5344" s="7"/>
    </row>
    <row r="5345" spans="1:14">
      <c r="A5345" s="691" t="s">
        <v>16351</v>
      </c>
      <c r="B5345" s="126"/>
      <c r="C5345" s="691" t="s">
        <v>2960</v>
      </c>
      <c r="D5345" s="278">
        <f>+VLOOKUP(A5345,'LISTA NACIONAL'!A:B,2,0)</f>
        <v>4263.4260000000004</v>
      </c>
      <c r="E5345" s="300">
        <f t="shared" si="82"/>
        <v>5158.7454600000001</v>
      </c>
      <c r="G5345" s="401"/>
      <c r="H5345" s="401"/>
      <c r="I5345" s="200"/>
      <c r="J5345" s="7"/>
      <c r="L5345" s="401"/>
      <c r="M5345" s="7"/>
      <c r="N5345" s="7"/>
    </row>
    <row r="5346" spans="1:14">
      <c r="A5346" s="691" t="s">
        <v>16352</v>
      </c>
      <c r="B5346" s="126"/>
      <c r="C5346" s="691" t="s">
        <v>2960</v>
      </c>
      <c r="D5346" s="278">
        <f>+VLOOKUP(A5346,'LISTA NACIONAL'!A:B,2,0)</f>
        <v>4263.4260000000004</v>
      </c>
      <c r="E5346" s="300">
        <f t="shared" si="82"/>
        <v>5158.7454600000001</v>
      </c>
      <c r="G5346" s="401"/>
      <c r="H5346" s="401"/>
      <c r="I5346" s="200"/>
      <c r="J5346" s="7"/>
      <c r="L5346" s="401"/>
      <c r="M5346" s="7"/>
      <c r="N5346" s="7"/>
    </row>
    <row r="5347" spans="1:14">
      <c r="A5347" s="691" t="s">
        <v>16353</v>
      </c>
      <c r="B5347" s="126"/>
      <c r="C5347" s="691" t="s">
        <v>16402</v>
      </c>
      <c r="D5347" s="278">
        <f>+VLOOKUP(A5347,'LISTA NACIONAL'!A:B,2,0)</f>
        <v>900.88</v>
      </c>
      <c r="E5347" s="300">
        <f t="shared" si="82"/>
        <v>1090.0647999999999</v>
      </c>
      <c r="G5347" s="401"/>
      <c r="H5347" s="401"/>
      <c r="I5347" s="200"/>
      <c r="J5347" s="7"/>
      <c r="L5347" s="401"/>
      <c r="M5347" s="7"/>
      <c r="N5347" s="7"/>
    </row>
    <row r="5348" spans="1:14">
      <c r="A5348" s="691" t="s">
        <v>16354</v>
      </c>
      <c r="B5348" s="126"/>
      <c r="C5348" s="691" t="s">
        <v>16403</v>
      </c>
      <c r="D5348" s="278">
        <f>+VLOOKUP(A5348,'LISTA NACIONAL'!A:B,2,0)</f>
        <v>1288.752</v>
      </c>
      <c r="E5348" s="300">
        <f t="shared" si="82"/>
        <v>1559.3899199999998</v>
      </c>
      <c r="G5348" s="401"/>
      <c r="H5348" s="401"/>
      <c r="I5348" s="200"/>
      <c r="J5348" s="7"/>
      <c r="L5348" s="401"/>
      <c r="M5348" s="7"/>
      <c r="N5348" s="7"/>
    </row>
    <row r="5349" spans="1:14">
      <c r="A5349" s="691" t="s">
        <v>16355</v>
      </c>
      <c r="B5349" s="126"/>
      <c r="C5349" s="691" t="s">
        <v>16404</v>
      </c>
      <c r="D5349" s="278">
        <f>+VLOOKUP(A5349,'LISTA NACIONAL'!A:B,2,0)</f>
        <v>1288.752</v>
      </c>
      <c r="E5349" s="300">
        <f t="shared" si="82"/>
        <v>1559.3899199999998</v>
      </c>
      <c r="G5349" s="401"/>
      <c r="H5349" s="401"/>
      <c r="I5349" s="200"/>
      <c r="J5349" s="7"/>
      <c r="L5349" s="401"/>
      <c r="M5349" s="7"/>
      <c r="N5349" s="7"/>
    </row>
    <row r="5350" spans="1:14">
      <c r="A5350" s="691" t="s">
        <v>16356</v>
      </c>
      <c r="B5350" s="126"/>
      <c r="C5350" s="691" t="s">
        <v>16405</v>
      </c>
      <c r="D5350" s="278">
        <f>+VLOOKUP(A5350,'LISTA NACIONAL'!A:B,2,0)</f>
        <v>970.32600000000002</v>
      </c>
      <c r="E5350" s="300">
        <f t="shared" si="82"/>
        <v>1174.09446</v>
      </c>
      <c r="G5350" s="401"/>
      <c r="H5350" s="401"/>
      <c r="I5350" s="200"/>
      <c r="J5350" s="7"/>
      <c r="L5350" s="401"/>
      <c r="M5350" s="7"/>
      <c r="N5350" s="7"/>
    </row>
    <row r="5351" spans="1:14">
      <c r="A5351" s="691" t="s">
        <v>16357</v>
      </c>
      <c r="B5351" s="126"/>
      <c r="C5351" s="691" t="s">
        <v>16406</v>
      </c>
      <c r="D5351" s="278">
        <f>+VLOOKUP(A5351,'LISTA NACIONAL'!A:B,2,0)</f>
        <v>827.68</v>
      </c>
      <c r="E5351" s="300">
        <f t="shared" si="82"/>
        <v>1001.4927999999999</v>
      </c>
      <c r="G5351" s="401"/>
      <c r="H5351" s="401"/>
      <c r="I5351" s="200"/>
      <c r="J5351" s="7"/>
      <c r="L5351" s="401"/>
      <c r="M5351" s="7"/>
      <c r="N5351" s="7"/>
    </row>
    <row r="5352" spans="1:14">
      <c r="A5352" s="691" t="s">
        <v>16358</v>
      </c>
      <c r="B5352" s="126"/>
      <c r="C5352" s="691" t="s">
        <v>16407</v>
      </c>
      <c r="D5352" s="278">
        <f>+VLOOKUP(A5352,'LISTA NACIONAL'!A:B,2,0)</f>
        <v>935.74599999999998</v>
      </c>
      <c r="E5352" s="300">
        <f t="shared" si="82"/>
        <v>1132.2526599999999</v>
      </c>
      <c r="G5352" s="401"/>
      <c r="H5352" s="401"/>
      <c r="I5352" s="200"/>
      <c r="J5352" s="7"/>
      <c r="L5352" s="401"/>
      <c r="M5352" s="7"/>
      <c r="N5352" s="7"/>
    </row>
    <row r="5353" spans="1:14">
      <c r="A5353" s="691" t="s">
        <v>16359</v>
      </c>
      <c r="B5353" s="126"/>
      <c r="C5353" s="691" t="s">
        <v>16408</v>
      </c>
      <c r="D5353" s="278">
        <f>+VLOOKUP(A5353,'LISTA NACIONAL'!A:B,2,0)</f>
        <v>1599.242</v>
      </c>
      <c r="E5353" s="300">
        <f t="shared" si="82"/>
        <v>1935.0828199999999</v>
      </c>
      <c r="G5353" s="401"/>
      <c r="H5353" s="401"/>
      <c r="I5353" s="200"/>
      <c r="J5353" s="7"/>
      <c r="L5353" s="401"/>
      <c r="M5353" s="7"/>
      <c r="N5353" s="7"/>
    </row>
    <row r="5354" spans="1:14">
      <c r="A5354" s="691" t="s">
        <v>16360</v>
      </c>
      <c r="B5354" s="126"/>
      <c r="C5354" s="691" t="s">
        <v>16409</v>
      </c>
      <c r="D5354" s="278">
        <f>+VLOOKUP(A5354,'LISTA NACIONAL'!A:B,2,0)</f>
        <v>4564.375</v>
      </c>
      <c r="E5354" s="300">
        <f t="shared" si="82"/>
        <v>5522.8937500000002</v>
      </c>
      <c r="G5354" s="401"/>
      <c r="H5354" s="401"/>
      <c r="I5354" s="200"/>
      <c r="J5354" s="7"/>
      <c r="L5354" s="401"/>
      <c r="M5354" s="7"/>
      <c r="N5354" s="7"/>
    </row>
    <row r="5355" spans="1:14">
      <c r="A5355" s="691" t="s">
        <v>16361</v>
      </c>
      <c r="B5355" s="126"/>
      <c r="C5355" s="691" t="s">
        <v>16410</v>
      </c>
      <c r="D5355" s="278">
        <f>+VLOOKUP(A5355,'LISTA NACIONAL'!A:B,2,0)</f>
        <v>2203.0120000000002</v>
      </c>
      <c r="E5355" s="300">
        <f t="shared" si="82"/>
        <v>2665.6445200000003</v>
      </c>
      <c r="G5355" s="401"/>
      <c r="H5355" s="401"/>
      <c r="I5355" s="200"/>
      <c r="J5355" s="7"/>
      <c r="L5355" s="401"/>
      <c r="M5355" s="7"/>
      <c r="N5355" s="7"/>
    </row>
    <row r="5356" spans="1:14">
      <c r="A5356" s="691" t="s">
        <v>16362</v>
      </c>
      <c r="B5356" s="126"/>
      <c r="C5356" s="691" t="s">
        <v>16411</v>
      </c>
      <c r="D5356" s="278">
        <f>+VLOOKUP(A5356,'LISTA NACIONAL'!A:B,2,0)</f>
        <v>6275.4889999999996</v>
      </c>
      <c r="E5356" s="300">
        <f t="shared" si="82"/>
        <v>7593.3416899999993</v>
      </c>
      <c r="G5356" s="401"/>
      <c r="H5356" s="401"/>
      <c r="I5356" s="200"/>
      <c r="J5356" s="7"/>
      <c r="L5356" s="401"/>
      <c r="M5356" s="7"/>
      <c r="N5356" s="7"/>
    </row>
    <row r="5357" spans="1:14">
      <c r="A5357" s="691" t="s">
        <v>16363</v>
      </c>
      <c r="B5357" s="126"/>
      <c r="C5357" s="691" t="s">
        <v>16412</v>
      </c>
      <c r="D5357" s="278">
        <f>+VLOOKUP(A5357,'LISTA NACIONAL'!A:B,2,0)</f>
        <v>827.68</v>
      </c>
      <c r="E5357" s="300">
        <f t="shared" si="82"/>
        <v>1001.4927999999999</v>
      </c>
      <c r="G5357" s="401"/>
      <c r="H5357" s="401"/>
      <c r="I5357" s="200"/>
      <c r="J5357" s="7"/>
      <c r="L5357" s="401"/>
      <c r="M5357" s="7"/>
      <c r="N5357" s="7"/>
    </row>
    <row r="5358" spans="1:14">
      <c r="A5358" s="691" t="s">
        <v>16364</v>
      </c>
      <c r="B5358" s="126"/>
      <c r="C5358" s="691" t="s">
        <v>16413</v>
      </c>
      <c r="D5358" s="278">
        <f>+VLOOKUP(A5358,'LISTA NACIONAL'!A:B,2,0)</f>
        <v>3422.0749999999998</v>
      </c>
      <c r="E5358" s="300">
        <f t="shared" si="82"/>
        <v>4140.7107499999993</v>
      </c>
      <c r="G5358" s="401"/>
      <c r="H5358" s="401"/>
      <c r="I5358" s="200"/>
      <c r="J5358" s="7"/>
      <c r="L5358" s="401"/>
      <c r="M5358" s="7"/>
      <c r="N5358" s="7"/>
    </row>
    <row r="5359" spans="1:14">
      <c r="A5359" s="691" t="s">
        <v>16365</v>
      </c>
      <c r="B5359" s="126"/>
      <c r="C5359" s="691" t="s">
        <v>16414</v>
      </c>
      <c r="D5359" s="278">
        <f>+VLOOKUP(A5359,'LISTA NACIONAL'!A:B,2,0)</f>
        <v>1288.752</v>
      </c>
      <c r="E5359" s="300">
        <f t="shared" si="82"/>
        <v>1559.3899199999998</v>
      </c>
      <c r="G5359" s="401"/>
      <c r="H5359" s="401"/>
      <c r="I5359" s="200"/>
      <c r="J5359" s="7"/>
      <c r="L5359" s="401"/>
      <c r="M5359" s="7"/>
      <c r="N5359" s="7"/>
    </row>
    <row r="5360" spans="1:14">
      <c r="A5360" s="691" t="s">
        <v>16366</v>
      </c>
      <c r="B5360" s="126"/>
      <c r="C5360" s="691" t="s">
        <v>16415</v>
      </c>
      <c r="D5360" s="278">
        <f>+VLOOKUP(A5360,'LISTA NACIONAL'!A:B,2,0)</f>
        <v>1525.8330000000001</v>
      </c>
      <c r="E5360" s="300">
        <f t="shared" si="82"/>
        <v>1846.25793</v>
      </c>
      <c r="G5360" s="401"/>
      <c r="H5360" s="401"/>
      <c r="I5360" s="200"/>
      <c r="J5360" s="7"/>
      <c r="L5360" s="401"/>
      <c r="M5360" s="7"/>
      <c r="N5360" s="7"/>
    </row>
    <row r="5361" spans="1:14">
      <c r="A5361" s="691" t="s">
        <v>3171</v>
      </c>
      <c r="B5361" s="126"/>
      <c r="C5361" s="691" t="s">
        <v>3172</v>
      </c>
      <c r="D5361" s="278">
        <f>+VLOOKUP(A5361,'LISTA NACIONAL'!A:B,2,0)</f>
        <v>1525.8330000000001</v>
      </c>
      <c r="E5361" s="300">
        <f t="shared" si="82"/>
        <v>1846.25793</v>
      </c>
      <c r="G5361" s="401"/>
      <c r="H5361" s="401"/>
      <c r="I5361" s="200"/>
      <c r="J5361" s="7"/>
      <c r="L5361" s="401"/>
      <c r="M5361" s="7"/>
      <c r="N5361" s="7"/>
    </row>
    <row r="5362" spans="1:14">
      <c r="A5362" s="691" t="s">
        <v>16367</v>
      </c>
      <c r="B5362" s="126"/>
      <c r="C5362" s="691" t="s">
        <v>2960</v>
      </c>
      <c r="D5362" s="278">
        <f>+VLOOKUP(A5362,'LISTA NACIONAL'!A:B,2,0)</f>
        <v>1525.8330000000001</v>
      </c>
      <c r="E5362" s="300">
        <f t="shared" si="82"/>
        <v>1846.25793</v>
      </c>
      <c r="G5362" s="401"/>
      <c r="H5362" s="401"/>
      <c r="I5362" s="200"/>
      <c r="J5362" s="7"/>
      <c r="L5362" s="401"/>
      <c r="M5362" s="7"/>
      <c r="N5362" s="7"/>
    </row>
    <row r="5363" spans="1:14">
      <c r="A5363" s="691" t="s">
        <v>3173</v>
      </c>
      <c r="B5363" s="126"/>
      <c r="C5363" s="691" t="s">
        <v>3174</v>
      </c>
      <c r="D5363" s="278">
        <f>+VLOOKUP(A5363,'LISTA NACIONAL'!A:B,2,0)</f>
        <v>1659.0809999999999</v>
      </c>
      <c r="E5363" s="300">
        <f t="shared" si="82"/>
        <v>2007.4880099999998</v>
      </c>
      <c r="G5363" s="401"/>
      <c r="H5363" s="401"/>
      <c r="I5363" s="200"/>
      <c r="J5363" s="7"/>
      <c r="L5363" s="401"/>
      <c r="M5363" s="7"/>
      <c r="N5363" s="7"/>
    </row>
    <row r="5364" spans="1:14">
      <c r="A5364" s="691" t="s">
        <v>3175</v>
      </c>
      <c r="B5364" s="126"/>
      <c r="C5364" s="691" t="s">
        <v>5582</v>
      </c>
      <c r="D5364" s="278">
        <f>+VLOOKUP(A5364,'LISTA NACIONAL'!A:B,2,0)</f>
        <v>3565.0810000000001</v>
      </c>
      <c r="E5364" s="300">
        <f t="shared" si="82"/>
        <v>4313.7480100000002</v>
      </c>
      <c r="G5364" s="401"/>
      <c r="H5364" s="401"/>
      <c r="I5364" s="200"/>
      <c r="J5364" s="7"/>
      <c r="L5364" s="401"/>
      <c r="M5364" s="7"/>
      <c r="N5364" s="7"/>
    </row>
    <row r="5365" spans="1:14">
      <c r="A5365" s="691" t="s">
        <v>3176</v>
      </c>
      <c r="B5365" s="126"/>
      <c r="C5365" s="691" t="s">
        <v>3177</v>
      </c>
      <c r="D5365" s="278">
        <f>+VLOOKUP(A5365,'LISTA NACIONAL'!A:B,2,0)</f>
        <v>1525.8330000000001</v>
      </c>
      <c r="E5365" s="300">
        <f t="shared" si="82"/>
        <v>1846.25793</v>
      </c>
      <c r="G5365" s="401"/>
      <c r="H5365" s="401"/>
      <c r="I5365" s="200"/>
      <c r="J5365" s="7"/>
      <c r="L5365" s="401"/>
      <c r="M5365" s="7"/>
      <c r="N5365" s="7"/>
    </row>
    <row r="5366" spans="1:14">
      <c r="A5366" s="691" t="s">
        <v>3178</v>
      </c>
      <c r="B5366" s="126"/>
      <c r="C5366" s="691" t="s">
        <v>5582</v>
      </c>
      <c r="D5366" s="278">
        <f>+VLOOKUP(A5366,'LISTA NACIONAL'!A:B,2,0)</f>
        <v>3422.0749999999998</v>
      </c>
      <c r="E5366" s="300">
        <f t="shared" si="82"/>
        <v>4140.7107499999993</v>
      </c>
      <c r="G5366" s="401"/>
      <c r="H5366" s="401"/>
      <c r="I5366" s="200"/>
      <c r="J5366" s="7"/>
      <c r="L5366" s="401"/>
      <c r="M5366" s="7"/>
      <c r="N5366" s="7"/>
    </row>
    <row r="5367" spans="1:14">
      <c r="A5367" s="691" t="s">
        <v>3179</v>
      </c>
      <c r="B5367" s="126"/>
      <c r="C5367" s="691" t="s">
        <v>9215</v>
      </c>
      <c r="D5367" s="278">
        <f>+VLOOKUP(A5367,'LISTA NACIONAL'!A:B,2,0)</f>
        <v>935.74599999999998</v>
      </c>
      <c r="E5367" s="300">
        <f t="shared" si="82"/>
        <v>1132.2526599999999</v>
      </c>
      <c r="G5367" s="401"/>
      <c r="H5367" s="401"/>
      <c r="I5367" s="200"/>
      <c r="J5367" s="7"/>
      <c r="L5367" s="401"/>
      <c r="M5367" s="7"/>
      <c r="N5367" s="7"/>
    </row>
    <row r="5368" spans="1:14">
      <c r="A5368" s="691" t="s">
        <v>16368</v>
      </c>
      <c r="B5368" s="126"/>
      <c r="C5368" s="691" t="s">
        <v>16416</v>
      </c>
      <c r="D5368" s="278">
        <f>+VLOOKUP(A5368,'LISTA NACIONAL'!A:B,2,0)</f>
        <v>426.52499999999998</v>
      </c>
      <c r="E5368" s="300">
        <f t="shared" si="82"/>
        <v>516.09524999999996</v>
      </c>
      <c r="G5368" s="401"/>
      <c r="H5368" s="401"/>
      <c r="I5368" s="200"/>
      <c r="J5368" s="7"/>
      <c r="L5368" s="401"/>
      <c r="M5368" s="7"/>
      <c r="N5368" s="7"/>
    </row>
    <row r="5369" spans="1:14">
      <c r="A5369" s="691" t="s">
        <v>3180</v>
      </c>
      <c r="B5369" s="126"/>
      <c r="C5369" s="691" t="s">
        <v>5582</v>
      </c>
      <c r="D5369" s="278">
        <f>+VLOOKUP(A5369,'LISTA NACIONAL'!A:B,2,0)</f>
        <v>4205.4030000000002</v>
      </c>
      <c r="E5369" s="300">
        <f t="shared" si="82"/>
        <v>5088.5376299999998</v>
      </c>
      <c r="G5369" s="401"/>
      <c r="H5369" s="401"/>
      <c r="I5369" s="200"/>
      <c r="J5369" s="7"/>
      <c r="L5369" s="401"/>
      <c r="M5369" s="7"/>
      <c r="N5369" s="7"/>
    </row>
    <row r="5370" spans="1:14">
      <c r="A5370" s="691" t="s">
        <v>3181</v>
      </c>
      <c r="B5370" s="126"/>
      <c r="C5370" s="691" t="s">
        <v>3182</v>
      </c>
      <c r="D5370" s="278">
        <f>+VLOOKUP(A5370,'LISTA NACIONAL'!A:B,2,0)</f>
        <v>3306.5540000000001</v>
      </c>
      <c r="E5370" s="300">
        <f t="shared" si="82"/>
        <v>4000.9303399999999</v>
      </c>
      <c r="G5370" s="401"/>
      <c r="H5370" s="401"/>
      <c r="I5370" s="200"/>
      <c r="J5370" s="7"/>
      <c r="L5370" s="401"/>
      <c r="M5370" s="7"/>
      <c r="N5370" s="7"/>
    </row>
    <row r="5371" spans="1:14" ht="13.5" thickBot="1">
      <c r="A5371" s="692" t="s">
        <v>16369</v>
      </c>
      <c r="B5371" s="198"/>
      <c r="C5371" s="692" t="s">
        <v>16417</v>
      </c>
      <c r="D5371" s="344">
        <f>+VLOOKUP(A5371,'LISTA NACIONAL'!A:B,2,0)</f>
        <v>970.32600000000002</v>
      </c>
      <c r="E5371" s="365">
        <f t="shared" si="82"/>
        <v>1174.09446</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9"/>
      <c r="B1" s="1419"/>
      <c r="C1" s="1419"/>
      <c r="D1" s="1419"/>
      <c r="E1" s="1419"/>
      <c r="F1" s="1419"/>
      <c r="G1" s="1419"/>
      <c r="H1" s="1419"/>
    </row>
    <row r="2" spans="1:11" ht="45.75" customHeight="1" thickBot="1">
      <c r="A2" s="1419"/>
      <c r="B2" s="1419"/>
      <c r="C2" s="1419"/>
      <c r="D2" s="1419"/>
      <c r="E2" s="1419"/>
      <c r="F2" s="1419"/>
      <c r="G2" s="1419"/>
      <c r="H2" s="1419"/>
    </row>
    <row r="3" spans="1:11" ht="17.25" thickTop="1" thickBot="1">
      <c r="A3" s="333" t="s">
        <v>9945</v>
      </c>
      <c r="B3" s="334" t="s">
        <v>5407</v>
      </c>
      <c r="C3" s="335" t="s">
        <v>2205</v>
      </c>
      <c r="D3" s="334" t="s">
        <v>5405</v>
      </c>
      <c r="E3" s="336" t="s">
        <v>2360</v>
      </c>
      <c r="F3" s="1652" t="s">
        <v>5407</v>
      </c>
      <c r="G3" s="1652"/>
      <c r="H3" s="1653"/>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58.05</v>
      </c>
      <c r="E62" s="278">
        <f t="shared" si="0"/>
        <v>70.240499999999997</v>
      </c>
      <c r="G62" s="7"/>
      <c r="H62" s="113"/>
      <c r="I62" s="113"/>
      <c r="J62" s="7"/>
      <c r="K62" s="7"/>
    </row>
    <row r="63" spans="1:11">
      <c r="A63" s="126" t="s">
        <v>1203</v>
      </c>
      <c r="B63" s="205"/>
      <c r="C63" s="126" t="s">
        <v>1204</v>
      </c>
      <c r="D63" s="126">
        <f>+VLOOKUP(A63,'LISTA NACIONAL'!A:B,2,0)</f>
        <v>75.67</v>
      </c>
      <c r="E63" s="278">
        <f t="shared" si="0"/>
        <v>91.560699999999997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106.664</v>
      </c>
      <c r="E67" s="278">
        <f t="shared" si="0"/>
        <v>129.06343999999999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224.124</v>
      </c>
      <c r="E82" s="278">
        <f t="shared" si="1"/>
        <v>271.19004000000001</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140.6</v>
      </c>
      <c r="E92" s="278">
        <f t="shared" si="1"/>
        <v>170.12599999999998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152.17500000000001</v>
      </c>
      <c r="E94" s="278">
        <f t="shared" si="1"/>
        <v>184.13175000000001</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160</v>
      </c>
      <c r="E96" s="278">
        <f t="shared" si="1"/>
        <v>193.6</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205.054</v>
      </c>
      <c r="E98" s="278">
        <f t="shared" si="1"/>
        <v>248.11534</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1970</v>
      </c>
      <c r="E101" s="278">
        <f t="shared" si="1"/>
        <v>2383.6999999999998</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27.669</v>
      </c>
      <c r="E199" s="278">
        <f t="shared" si="2"/>
        <v>33.479489999999998</v>
      </c>
      <c r="G199" s="7"/>
      <c r="H199" s="113"/>
      <c r="I199" s="113"/>
      <c r="J199" s="7"/>
      <c r="K199" s="7"/>
    </row>
    <row r="200" spans="1:11">
      <c r="A200" s="126" t="s">
        <v>6532</v>
      </c>
      <c r="B200" s="205"/>
      <c r="C200" s="126" t="s">
        <v>6533</v>
      </c>
      <c r="D200" s="126">
        <f>+VLOOKUP(A200,'LISTA NACIONAL'!A:B,2,0)</f>
        <v>42.48</v>
      </c>
      <c r="E200" s="278">
        <f t="shared" si="2"/>
        <v>51.400799999999997</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92.7</v>
      </c>
      <c r="E205" s="278">
        <f t="shared" si="2"/>
        <v>112.167</v>
      </c>
      <c r="G205" s="7"/>
      <c r="H205" s="113"/>
      <c r="I205" s="113"/>
      <c r="J205" s="7"/>
      <c r="K205" s="7"/>
    </row>
    <row r="206" spans="1:11">
      <c r="A206" s="126" t="s">
        <v>6544</v>
      </c>
      <c r="B206" s="205"/>
      <c r="C206" s="126" t="s">
        <v>6545</v>
      </c>
      <c r="D206" s="126">
        <f>+VLOOKUP(A206,'LISTA NACIONAL'!A:B,2,0)</f>
        <v>123</v>
      </c>
      <c r="E206" s="278">
        <f t="shared" ref="E206:E269" si="3">+D206*1.21</f>
        <v>148.82999999999998</v>
      </c>
      <c r="G206" s="7"/>
      <c r="H206" s="113"/>
      <c r="I206" s="113"/>
      <c r="J206" s="7"/>
      <c r="K206" s="7"/>
    </row>
    <row r="207" spans="1:11">
      <c r="A207" s="126" t="s">
        <v>6546</v>
      </c>
      <c r="B207" s="205"/>
      <c r="C207" s="126" t="s">
        <v>6547</v>
      </c>
      <c r="D207" s="126">
        <f>+VLOOKUP(A207,'LISTA NACIONAL'!A:B,2,0)</f>
        <v>132</v>
      </c>
      <c r="E207" s="278">
        <f t="shared" si="3"/>
        <v>159.72</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3805.38</v>
      </c>
      <c r="E382" s="278">
        <f t="shared" si="5"/>
        <v>4604.5097999999998</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712.53</v>
      </c>
      <c r="E389" s="278">
        <f t="shared" si="5"/>
        <v>862.16129999999998</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2089.4830000000002</v>
      </c>
      <c r="E399" s="278">
        <f t="shared" si="5"/>
        <v>2528.2744299999999</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15002.28</v>
      </c>
      <c r="E401" s="278">
        <f t="shared" si="6"/>
        <v>18152.7588</v>
      </c>
      <c r="G401" s="7"/>
      <c r="H401" s="113"/>
      <c r="I401" s="113"/>
      <c r="J401" s="7"/>
      <c r="K401" s="7"/>
    </row>
    <row r="402" spans="1:11">
      <c r="A402" s="126" t="s">
        <v>20865</v>
      </c>
      <c r="B402" s="205"/>
      <c r="C402" s="126" t="s">
        <v>20866</v>
      </c>
      <c r="D402" s="126">
        <f>+VLOOKUP(A402,'LISTA NACIONAL'!A:B,2,0)</f>
        <v>983.56399999999996</v>
      </c>
      <c r="E402" s="278">
        <f t="shared" si="6"/>
        <v>1190.1124399999999</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44195.292999999998</v>
      </c>
      <c r="E408" s="278">
        <f t="shared" si="6"/>
        <v>53476.304529999994</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6027.6419999999998</v>
      </c>
      <c r="E416" s="278">
        <f t="shared" si="6"/>
        <v>7293.4468199999992</v>
      </c>
      <c r="G416" s="7"/>
      <c r="H416" s="113"/>
      <c r="I416" s="113"/>
      <c r="J416" s="7"/>
      <c r="K416" s="7"/>
    </row>
    <row r="417" spans="1:11">
      <c r="A417" s="126" t="s">
        <v>2820</v>
      </c>
      <c r="B417" s="205"/>
      <c r="C417" s="126" t="s">
        <v>20926</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9580.0049999999992</v>
      </c>
      <c r="E419" s="278">
        <f t="shared" si="6"/>
        <v>11591.806049999999</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6029.1</v>
      </c>
      <c r="E421" s="278">
        <f t="shared" si="6"/>
        <v>7295.2110000000002</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4521.8249999999998</v>
      </c>
      <c r="E432" s="278">
        <f t="shared" si="6"/>
        <v>5471.4082499999995</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6029.5749999999998</v>
      </c>
      <c r="E435" s="278">
        <f t="shared" si="6"/>
        <v>7295.78575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23576.13</v>
      </c>
      <c r="E444" s="278">
        <f t="shared" si="6"/>
        <v>28527.117300000002</v>
      </c>
      <c r="G444" s="7"/>
      <c r="H444" s="113"/>
      <c r="I444" s="113"/>
      <c r="J444" s="7"/>
      <c r="K444" s="7"/>
    </row>
    <row r="445" spans="1:11">
      <c r="A445" s="126" t="s">
        <v>912</v>
      </c>
      <c r="B445" s="205"/>
      <c r="C445" s="126" t="s">
        <v>3809</v>
      </c>
      <c r="D445" s="126">
        <f>+VLOOKUP(A445,'LISTA NACIONAL'!A:B,2,0)</f>
        <v>23576.13</v>
      </c>
      <c r="E445" s="278">
        <f t="shared" si="6"/>
        <v>28527.117300000002</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3120.2550000000001</v>
      </c>
      <c r="E455" s="278">
        <f t="shared" si="6"/>
        <v>3775.50855</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57176.4</v>
      </c>
      <c r="E468" s="278">
        <f t="shared" si="7"/>
        <v>69183.444000000003</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6123.06</v>
      </c>
      <c r="E491" s="278">
        <f t="shared" si="7"/>
        <v>7408.9026000000003</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4619.7</v>
      </c>
      <c r="E497" s="278">
        <f t="shared" si="7"/>
        <v>5589.8369999999995</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318.70699999999999</v>
      </c>
      <c r="E541" s="278">
        <f t="shared" si="8"/>
        <v>385.63547</v>
      </c>
      <c r="G541" s="7"/>
      <c r="H541" s="113"/>
      <c r="I541" s="113"/>
      <c r="J541" s="7"/>
      <c r="K541" s="7"/>
    </row>
    <row r="542" spans="1:11">
      <c r="A542" s="126" t="s">
        <v>8651</v>
      </c>
      <c r="B542" s="205"/>
      <c r="C542" s="126" t="s">
        <v>8652</v>
      </c>
      <c r="D542" s="126">
        <f>+VLOOKUP(A542,'LISTA NACIONAL'!A:B,2,0)</f>
        <v>247.62299999999999</v>
      </c>
      <c r="E542" s="278">
        <f t="shared" si="8"/>
        <v>299.62383</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1961.415</v>
      </c>
      <c r="E556" s="278">
        <f t="shared" si="8"/>
        <v>2373.3121499999997</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9290.2950000000001</v>
      </c>
      <c r="E563" s="278">
        <f t="shared" si="8"/>
        <v>11241.256949999999</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4635.3599999999997</v>
      </c>
      <c r="E569" s="278">
        <f t="shared" si="8"/>
        <v>5608.7855999999992</v>
      </c>
      <c r="G569" s="7"/>
      <c r="H569" s="113"/>
      <c r="I569" s="113"/>
      <c r="J569" s="7"/>
      <c r="K569" s="7"/>
    </row>
    <row r="570" spans="1:11">
      <c r="A570" s="126" t="s">
        <v>6609</v>
      </c>
      <c r="B570" s="205"/>
      <c r="C570" s="126" t="s">
        <v>6610</v>
      </c>
      <c r="D570" s="126">
        <f>+VLOOKUP(A570,'LISTA NACIONAL'!A:B,2,0)</f>
        <v>6036.93</v>
      </c>
      <c r="E570" s="278">
        <f t="shared" si="8"/>
        <v>7304.6853000000001</v>
      </c>
      <c r="G570" s="7"/>
      <c r="H570" s="113"/>
      <c r="I570" s="113"/>
      <c r="J570" s="7"/>
      <c r="K570" s="7"/>
    </row>
    <row r="571" spans="1:11">
      <c r="A571" s="126" t="s">
        <v>6611</v>
      </c>
      <c r="B571" s="205"/>
      <c r="C571" s="126" t="s">
        <v>15891</v>
      </c>
      <c r="D571" s="126">
        <f>+VLOOKUP(A571,'LISTA NACIONAL'!A:B,2,0)</f>
        <v>5101.2449999999999</v>
      </c>
      <c r="E571" s="278">
        <f t="shared" si="8"/>
        <v>6172.5064499999999</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67.6053</v>
      </c>
      <c r="E574" s="278">
        <f t="shared" si="8"/>
        <v>81.802413000000001</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4447.4399999999996</v>
      </c>
      <c r="E603" s="278">
        <f t="shared" si="9"/>
        <v>5381.402399999999</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t="e">
        <f>+VLOOKUP(A605,'LISTA NACIONAL'!A:B,2,0)</f>
        <v>#N/A</v>
      </c>
      <c r="E605" s="278" t="e">
        <f t="shared" si="9"/>
        <v>#N/A</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111.729</v>
      </c>
      <c r="E617" s="278">
        <f t="shared" si="9"/>
        <v>135.19209000000001</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2157.165</v>
      </c>
      <c r="E627" s="278">
        <f t="shared" si="9"/>
        <v>2610.1696499999998</v>
      </c>
      <c r="G627" s="7"/>
      <c r="H627" s="113"/>
      <c r="I627" s="113"/>
      <c r="J627" s="7"/>
      <c r="K627" s="7"/>
    </row>
    <row r="628" spans="1:11">
      <c r="A628" s="126" t="s">
        <v>9172</v>
      </c>
      <c r="B628" s="205"/>
      <c r="C628" s="126" t="s">
        <v>9173</v>
      </c>
      <c r="D628" s="126">
        <f>+VLOOKUP(A628,'LISTA NACIONAL'!A:B,2,0)</f>
        <v>4290.84</v>
      </c>
      <c r="E628" s="278">
        <f t="shared" si="9"/>
        <v>5191.9164000000001</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2548.665</v>
      </c>
      <c r="E634" s="278">
        <f t="shared" si="9"/>
        <v>3083.88465</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2102.355</v>
      </c>
      <c r="E638" s="278">
        <f t="shared" si="9"/>
        <v>2543.8495499999999</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2184.5700000000002</v>
      </c>
      <c r="E689" s="278">
        <f t="shared" si="10"/>
        <v>2643.3297000000002</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11294.775</v>
      </c>
      <c r="E699" s="278">
        <f t="shared" si="10"/>
        <v>13666.677749999999</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21176.235000000001</v>
      </c>
      <c r="E701" s="278">
        <f t="shared" si="10"/>
        <v>25623.244350000001</v>
      </c>
      <c r="G701" s="7"/>
      <c r="H701" s="113"/>
      <c r="I701" s="113"/>
      <c r="J701" s="7"/>
      <c r="K701" s="7"/>
    </row>
    <row r="702" spans="1:11">
      <c r="A702" s="126" t="s">
        <v>11982</v>
      </c>
      <c r="B702" s="205"/>
      <c r="C702" s="126" t="s">
        <v>11983</v>
      </c>
      <c r="D702" s="126">
        <f>+VLOOKUP(A702,'LISTA NACIONAL'!A:B,2,0)</f>
        <v>25956.45</v>
      </c>
      <c r="E702" s="278">
        <f t="shared" si="10"/>
        <v>31407.304499999998</v>
      </c>
      <c r="G702" s="7"/>
      <c r="H702" s="113"/>
      <c r="I702" s="113"/>
      <c r="J702" s="7"/>
      <c r="K702" s="7"/>
    </row>
    <row r="703" spans="1:11">
      <c r="A703" s="126" t="s">
        <v>11984</v>
      </c>
      <c r="B703" s="205"/>
      <c r="C703" s="126" t="s">
        <v>20622</v>
      </c>
      <c r="D703" s="126">
        <f>+VLOOKUP(A703,'LISTA NACIONAL'!A:B,2,0)</f>
        <v>27632.07</v>
      </c>
      <c r="E703" s="278">
        <f t="shared" si="10"/>
        <v>33434.804700000001</v>
      </c>
      <c r="G703" s="7"/>
      <c r="H703" s="113"/>
      <c r="I703" s="113"/>
      <c r="J703" s="7"/>
      <c r="K703" s="7"/>
    </row>
    <row r="704" spans="1:11">
      <c r="A704" s="126" t="s">
        <v>11985</v>
      </c>
      <c r="B704" s="205"/>
      <c r="C704" s="126" t="s">
        <v>20684</v>
      </c>
      <c r="D704" s="126">
        <f>+VLOOKUP(A704,'LISTA NACIONAL'!A:B,2,0)</f>
        <v>15450</v>
      </c>
      <c r="E704" s="278">
        <f t="shared" si="10"/>
        <v>18694.5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25956.45</v>
      </c>
      <c r="E707" s="278">
        <f t="shared" si="10"/>
        <v>31407.304499999998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24253.424999999999</v>
      </c>
      <c r="E709" s="278">
        <f t="shared" si="10"/>
        <v>29346.644249999998</v>
      </c>
      <c r="G709" s="7"/>
      <c r="H709" s="113"/>
      <c r="I709" s="113"/>
      <c r="J709" s="7"/>
      <c r="K709" s="7"/>
    </row>
    <row r="710" spans="1:11">
      <c r="A710" s="126" t="s">
        <v>7403</v>
      </c>
      <c r="B710" s="205"/>
      <c r="C710" s="126" t="s">
        <v>7145</v>
      </c>
      <c r="D710" s="126">
        <f>+VLOOKUP(A710,'LISTA NACIONAL'!A:B,2,0)</f>
        <v>1053.135</v>
      </c>
      <c r="E710" s="278">
        <f t="shared" si="10"/>
        <v>1274.2933499999999</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4416.12</v>
      </c>
      <c r="E729" s="278">
        <f t="shared" si="11"/>
        <v>5343.5051999999996</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2740.5</v>
      </c>
      <c r="E733" s="278">
        <f t="shared" si="11"/>
        <v>3316.0050000000001</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13033.035</v>
      </c>
      <c r="E737" s="278">
        <f t="shared" si="11"/>
        <v>15769.97235</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12727.665000000001</v>
      </c>
      <c r="E740" s="278">
        <f t="shared" si="11"/>
        <v>15400.47465</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1194.075</v>
      </c>
      <c r="E742" s="278">
        <f t="shared" si="11"/>
        <v>1444.8307500000001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2372.4899999999998</v>
      </c>
      <c r="E747" s="278">
        <f t="shared" si="11"/>
        <v>2870.7128999999995</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12085.605</v>
      </c>
      <c r="E756" s="278">
        <f t="shared" si="11"/>
        <v>14623.582049999999</v>
      </c>
      <c r="G756" s="7"/>
      <c r="H756" s="113"/>
      <c r="I756" s="113"/>
      <c r="J756" s="7"/>
      <c r="K756" s="7"/>
    </row>
    <row r="757" spans="1:11">
      <c r="A757" s="126" t="s">
        <v>11232</v>
      </c>
      <c r="B757" s="205"/>
      <c r="C757" s="126" t="s">
        <v>11233</v>
      </c>
      <c r="D757" s="126">
        <f>+VLOOKUP(A757,'LISTA NACIONAL'!A:B,2,0)</f>
        <v>2090.61</v>
      </c>
      <c r="E757" s="278">
        <f t="shared" si="11"/>
        <v>2529.6381000000001</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7407.18</v>
      </c>
      <c r="E759" s="278">
        <f t="shared" si="11"/>
        <v>8962.6877999999997</v>
      </c>
      <c r="G759" s="7"/>
      <c r="H759" s="113"/>
      <c r="I759" s="113"/>
      <c r="J759" s="7"/>
      <c r="K759" s="7"/>
    </row>
    <row r="760" spans="1:11">
      <c r="A760" s="126" t="s">
        <v>11237</v>
      </c>
      <c r="B760" s="205"/>
      <c r="C760" s="126" t="s">
        <v>11238</v>
      </c>
      <c r="D760" s="126">
        <f>+VLOOKUP(A760,'LISTA NACIONAL'!A:B,2,0)</f>
        <v>2466.4499999999998</v>
      </c>
      <c r="E760" s="278">
        <f t="shared" si="11"/>
        <v>2984.4044999999996</v>
      </c>
      <c r="G760" s="7"/>
      <c r="H760" s="113"/>
      <c r="I760" s="113"/>
      <c r="J760" s="7"/>
      <c r="K760" s="7"/>
    </row>
    <row r="761" spans="1:11">
      <c r="A761" s="126" t="s">
        <v>11239</v>
      </c>
      <c r="B761" s="205"/>
      <c r="C761" s="126" t="s">
        <v>11240</v>
      </c>
      <c r="D761" s="126">
        <f>+VLOOKUP(A761,'LISTA NACIONAL'!A:B,2,0)</f>
        <v>1703.0250000000001</v>
      </c>
      <c r="E761" s="278">
        <f t="shared" si="11"/>
        <v>2060.6602499999999</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4423.95</v>
      </c>
      <c r="E763" s="278">
        <f t="shared" si="11"/>
        <v>5352.9794999999995</v>
      </c>
      <c r="G763" s="7"/>
      <c r="H763" s="113"/>
      <c r="I763" s="113"/>
      <c r="J763" s="7"/>
      <c r="K763" s="7"/>
    </row>
    <row r="764" spans="1:11">
      <c r="A764" s="126" t="s">
        <v>11245</v>
      </c>
      <c r="B764" s="205"/>
      <c r="C764" s="126" t="s">
        <v>14462</v>
      </c>
      <c r="D764" s="126">
        <f>+VLOOKUP(A764,'LISTA NACIONAL'!A:B,2,0)</f>
        <v>10468.709999999999</v>
      </c>
      <c r="E764" s="278">
        <f t="shared" si="11"/>
        <v>12667.139099999999</v>
      </c>
      <c r="G764" s="7"/>
      <c r="H764" s="113"/>
      <c r="I764" s="113"/>
      <c r="J764" s="7"/>
      <c r="K764" s="7"/>
    </row>
    <row r="765" spans="1:11">
      <c r="A765" s="126" t="s">
        <v>11246</v>
      </c>
      <c r="B765" s="205"/>
      <c r="C765" s="126" t="s">
        <v>4384</v>
      </c>
      <c r="D765" s="126">
        <f>+VLOOKUP(A765,'LISTA NACIONAL'!A:B,2,0)</f>
        <v>227.07</v>
      </c>
      <c r="E765" s="278">
        <f t="shared" si="11"/>
        <v>274.75469999999996</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20938</v>
      </c>
      <c r="B767" s="205"/>
      <c r="C767" s="126" t="s">
        <v>20927</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1468.125</v>
      </c>
      <c r="E770" s="278">
        <f t="shared" si="11"/>
        <v>1776.4312499999999</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223.6626</v>
      </c>
      <c r="E772" s="278">
        <f t="shared" si="11"/>
        <v>270.63174599999996</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3500.01</v>
      </c>
      <c r="E783" s="278">
        <f t="shared" si="11"/>
        <v>4235.0120999999999</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2701.35</v>
      </c>
      <c r="E786" s="278">
        <f t="shared" si="12"/>
        <v>3268.6334999999999</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20939</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105.03</v>
      </c>
      <c r="E792" s="278">
        <f t="shared" si="12"/>
        <v>127.08629999999999</v>
      </c>
      <c r="G792" s="7"/>
      <c r="H792" s="113"/>
      <c r="I792" s="113"/>
      <c r="J792" s="7"/>
      <c r="K792" s="7"/>
    </row>
    <row r="793" spans="1:11">
      <c r="A793" s="126" t="s">
        <v>449</v>
      </c>
      <c r="B793" s="205"/>
      <c r="C793" s="126" t="s">
        <v>450</v>
      </c>
      <c r="D793" s="126">
        <f>+VLOOKUP(A793,'LISTA NACIONAL'!A:B,2,0)</f>
        <v>3640.95</v>
      </c>
      <c r="E793" s="278">
        <f t="shared" si="12"/>
        <v>4405.5495000000001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2251.125</v>
      </c>
      <c r="E796" s="278">
        <f t="shared" si="12"/>
        <v>2723.8612499999999</v>
      </c>
      <c r="G796" s="7"/>
      <c r="H796" s="113"/>
      <c r="I796" s="113"/>
      <c r="J796" s="7"/>
      <c r="K796" s="7"/>
    </row>
    <row r="797" spans="1:11">
      <c r="A797" s="126" t="s">
        <v>5504</v>
      </c>
      <c r="B797" s="205"/>
      <c r="C797" s="126" t="s">
        <v>5505</v>
      </c>
      <c r="D797" s="126">
        <f>+VLOOKUP(A797,'LISTA NACIONAL'!A:B,2,0)</f>
        <v>1107.9449999999999</v>
      </c>
      <c r="E797" s="278">
        <f t="shared" si="12"/>
        <v>1340.6134499999998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286.71100000000001</v>
      </c>
      <c r="E816" s="278">
        <f t="shared" si="12"/>
        <v>346.92031000000003</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6138.72</v>
      </c>
      <c r="E841" s="278">
        <f t="shared" si="12"/>
        <v>7427.8512000000001</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3456.9450000000002</v>
      </c>
      <c r="E852" s="278">
        <f t="shared" si="13"/>
        <v>4182.9034499999998</v>
      </c>
      <c r="G852" s="7"/>
      <c r="H852" s="113"/>
      <c r="I852" s="113"/>
      <c r="J852" s="7"/>
      <c r="K852" s="7"/>
    </row>
    <row r="853" spans="1:11">
      <c r="A853" s="126" t="s">
        <v>11828</v>
      </c>
      <c r="B853" s="205"/>
      <c r="C853" s="126" t="s">
        <v>11829</v>
      </c>
      <c r="D853" s="126">
        <f>+VLOOKUP(A853,'LISTA NACIONAL'!A:B,2,0)</f>
        <v>4314.33</v>
      </c>
      <c r="E853" s="278">
        <f t="shared" si="13"/>
        <v>5220.3392999999996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9298.125</v>
      </c>
      <c r="E862" s="278">
        <f t="shared" si="13"/>
        <v>11250.731249999999</v>
      </c>
      <c r="G862" s="7"/>
      <c r="H862" s="113"/>
      <c r="I862" s="113"/>
      <c r="J862" s="7"/>
      <c r="K862" s="7"/>
    </row>
    <row r="863" spans="1:11">
      <c r="A863" s="126" t="s">
        <v>11841</v>
      </c>
      <c r="B863" s="205"/>
      <c r="C863" s="126" t="s">
        <v>11842</v>
      </c>
      <c r="D863" s="126">
        <f>+VLOOKUP(A863,'LISTA NACIONAL'!A:B,2,0)</f>
        <v>1098.6300000000001</v>
      </c>
      <c r="E863" s="278">
        <f t="shared" si="13"/>
        <v>1329.3423</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1550.34</v>
      </c>
      <c r="E865" s="278">
        <f t="shared" si="13"/>
        <v>1875.9114</v>
      </c>
      <c r="G865" s="7"/>
      <c r="H865" s="113"/>
      <c r="I865" s="113"/>
      <c r="J865" s="7"/>
      <c r="K865" s="7"/>
    </row>
    <row r="866" spans="1:11">
      <c r="A866" s="126" t="s">
        <v>11847</v>
      </c>
      <c r="B866" s="205"/>
      <c r="C866" s="126" t="s">
        <v>11848</v>
      </c>
      <c r="D866" s="126">
        <f>+VLOOKUP(A866,'LISTA NACIONAL'!A:B,2,0)</f>
        <v>3359.07</v>
      </c>
      <c r="E866" s="278">
        <f t="shared" si="13"/>
        <v>4064.4747000000002</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2799.2249999999999</v>
      </c>
      <c r="E869" s="278">
        <f t="shared" si="13"/>
        <v>3387.0622499999999</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23385</v>
      </c>
      <c r="B871" s="205"/>
      <c r="C871" s="126" t="s">
        <v>23386</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2323.1999999999998</v>
      </c>
      <c r="E874" s="278">
        <f t="shared" si="13"/>
        <v>2811.0719999999997</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32764.634999999998</v>
      </c>
      <c r="E879" s="278">
        <f t="shared" si="13"/>
        <v>39645.208349999994</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3781.89</v>
      </c>
      <c r="E890" s="278">
        <f t="shared" si="13"/>
        <v>4576.0868999999993</v>
      </c>
      <c r="G890" s="7"/>
      <c r="H890" s="113"/>
      <c r="I890" s="113"/>
      <c r="J890" s="7"/>
      <c r="K890" s="7"/>
    </row>
    <row r="891" spans="1:11">
      <c r="A891" s="126" t="s">
        <v>8736</v>
      </c>
      <c r="B891" s="205"/>
      <c r="C891" s="126" t="s">
        <v>8737</v>
      </c>
      <c r="D891" s="126">
        <f>+VLOOKUP(A891,'LISTA NACIONAL'!A:B,2,0)</f>
        <v>3895.4250000000002</v>
      </c>
      <c r="E891" s="278">
        <f t="shared" si="13"/>
        <v>4713.46425</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13964.805</v>
      </c>
      <c r="E896" s="278">
        <f t="shared" si="13"/>
        <v>16897.414049999999</v>
      </c>
      <c r="G896" s="7"/>
      <c r="H896" s="113"/>
      <c r="I896" s="113"/>
      <c r="J896" s="7"/>
      <c r="K896" s="7"/>
    </row>
    <row r="897" spans="1:11">
      <c r="A897" s="126" t="s">
        <v>8741</v>
      </c>
      <c r="B897" s="205"/>
      <c r="C897" s="126" t="s">
        <v>17491</v>
      </c>
      <c r="D897" s="126">
        <f>+VLOOKUP(A897,'LISTA NACIONAL'!A:B,2,0)</f>
        <v>10010.655000000001</v>
      </c>
      <c r="E897" s="278">
        <f t="shared" si="13"/>
        <v>12112.89255</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11404.395</v>
      </c>
      <c r="E900" s="278">
        <f t="shared" si="13"/>
        <v>13799.317950000001</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4028.5349999999999</v>
      </c>
      <c r="E903" s="278">
        <f t="shared" si="13"/>
        <v>4874.5273499999994</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2332</v>
      </c>
      <c r="E907" s="278">
        <f t="shared" si="13"/>
        <v>2821.72</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1497.144</v>
      </c>
      <c r="E925" s="278">
        <f t="shared" si="14"/>
        <v>1811.5442399999999</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1871.37</v>
      </c>
      <c r="E933" s="278">
        <f t="shared" si="14"/>
        <v>2264.3577</v>
      </c>
      <c r="G933" s="7"/>
      <c r="H933" s="113"/>
      <c r="I933" s="113"/>
      <c r="J933" s="7"/>
      <c r="K933" s="7"/>
    </row>
    <row r="934" spans="1:11">
      <c r="A934" s="126" t="s">
        <v>10591</v>
      </c>
      <c r="B934" s="205"/>
      <c r="C934" s="126" t="s">
        <v>16540</v>
      </c>
      <c r="D934" s="126">
        <f>+VLOOKUP(A934,'LISTA NACIONAL'!A:B,2,0)</f>
        <v>1871.37</v>
      </c>
      <c r="E934" s="278">
        <f t="shared" si="14"/>
        <v>2264.3577</v>
      </c>
      <c r="G934" s="7"/>
      <c r="H934" s="113"/>
      <c r="I934" s="113"/>
      <c r="J934" s="7"/>
      <c r="K934" s="7"/>
    </row>
    <row r="935" spans="1:11">
      <c r="A935" s="126" t="s">
        <v>12752</v>
      </c>
      <c r="B935" s="205"/>
      <c r="C935" s="126" t="s">
        <v>12789</v>
      </c>
      <c r="D935" s="126">
        <f>+VLOOKUP(A935,'LISTA NACIONAL'!A:B,2,0)</f>
        <v>1871.37</v>
      </c>
      <c r="E935" s="278">
        <f t="shared" si="14"/>
        <v>2264.3577</v>
      </c>
      <c r="G935" s="7"/>
      <c r="H935" s="113"/>
      <c r="I935" s="113"/>
      <c r="J935" s="7"/>
      <c r="K935" s="7"/>
    </row>
    <row r="936" spans="1:11">
      <c r="A936" s="126" t="s">
        <v>10592</v>
      </c>
      <c r="B936" s="205"/>
      <c r="C936" s="126" t="s">
        <v>20730</v>
      </c>
      <c r="D936" s="126">
        <f>+VLOOKUP(A936,'LISTA NACIONAL'!A:B,2,0)</f>
        <v>1871.37</v>
      </c>
      <c r="E936" s="278">
        <f t="shared" si="14"/>
        <v>2264.3577</v>
      </c>
      <c r="G936" s="7"/>
      <c r="H936" s="113"/>
      <c r="I936" s="113"/>
      <c r="J936" s="7"/>
      <c r="K936" s="7"/>
    </row>
    <row r="937" spans="1:11">
      <c r="A937" s="126" t="s">
        <v>10593</v>
      </c>
      <c r="B937" s="205"/>
      <c r="C937" s="126" t="s">
        <v>20731</v>
      </c>
      <c r="D937" s="126">
        <f>+VLOOKUP(A937,'LISTA NACIONAL'!A:B,2,0)</f>
        <v>1871.37</v>
      </c>
      <c r="E937" s="278">
        <f t="shared" si="14"/>
        <v>2264.3577</v>
      </c>
      <c r="G937" s="7"/>
      <c r="H937" s="113"/>
      <c r="I937" s="113"/>
      <c r="J937" s="7"/>
      <c r="K937" s="7"/>
    </row>
    <row r="938" spans="1:11">
      <c r="A938" s="126" t="s">
        <v>17357</v>
      </c>
      <c r="B938" s="205"/>
      <c r="C938" s="126" t="s">
        <v>20732</v>
      </c>
      <c r="D938" s="126">
        <f>+VLOOKUP(A938,'LISTA NACIONAL'!A:B,2,0)</f>
        <v>1871.37</v>
      </c>
      <c r="E938" s="278">
        <f t="shared" si="14"/>
        <v>2264.3577</v>
      </c>
      <c r="G938" s="7"/>
      <c r="H938" s="113"/>
      <c r="I938" s="113"/>
      <c r="J938" s="7"/>
      <c r="K938" s="7"/>
    </row>
    <row r="939" spans="1:11">
      <c r="A939" s="126" t="s">
        <v>20733</v>
      </c>
      <c r="B939" s="205"/>
      <c r="C939" s="126" t="s">
        <v>20734</v>
      </c>
      <c r="D939" s="126">
        <f>+VLOOKUP(A939,'LISTA NACIONAL'!A:B,2,0)</f>
        <v>1871.37</v>
      </c>
      <c r="E939" s="278">
        <f t="shared" si="14"/>
        <v>2264.3577</v>
      </c>
      <c r="G939" s="7"/>
      <c r="H939" s="113"/>
      <c r="I939" s="113"/>
      <c r="J939" s="7"/>
      <c r="K939" s="7"/>
    </row>
    <row r="940" spans="1:11">
      <c r="A940" s="126" t="s">
        <v>10594</v>
      </c>
      <c r="B940" s="205"/>
      <c r="C940" s="126" t="s">
        <v>10595</v>
      </c>
      <c r="D940" s="126">
        <f>+VLOOKUP(A940,'LISTA NACIONAL'!A:B,2,0)</f>
        <v>3116.34</v>
      </c>
      <c r="E940" s="278">
        <f t="shared" si="14"/>
        <v>3770.7714000000001</v>
      </c>
      <c r="G940" s="7"/>
      <c r="H940" s="113"/>
      <c r="I940" s="113"/>
      <c r="J940" s="7"/>
      <c r="K940" s="7"/>
    </row>
    <row r="941" spans="1:11">
      <c r="A941" s="126" t="s">
        <v>10596</v>
      </c>
      <c r="B941" s="205"/>
      <c r="C941" s="126" t="s">
        <v>14467</v>
      </c>
      <c r="D941" s="126">
        <f>+VLOOKUP(A941,'LISTA NACIONAL'!A:B,2,0)</f>
        <v>712.53</v>
      </c>
      <c r="E941" s="278">
        <f t="shared" si="14"/>
        <v>862.16129999999998</v>
      </c>
      <c r="G941" s="7"/>
      <c r="H941" s="113"/>
      <c r="I941" s="113"/>
      <c r="J941" s="7"/>
      <c r="K941" s="7"/>
    </row>
    <row r="942" spans="1:11">
      <c r="A942" s="126" t="s">
        <v>20924</v>
      </c>
      <c r="B942" s="205"/>
      <c r="C942" s="126" t="s">
        <v>20928</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2908.8449999999998</v>
      </c>
      <c r="E943" s="278">
        <f t="shared" si="14"/>
        <v>3519.7024499999998</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407.72399999999999</v>
      </c>
      <c r="E960" s="278">
        <f t="shared" si="14"/>
        <v>493.34603999999996</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3707.5050000000001</v>
      </c>
      <c r="E963" s="278">
        <f t="shared" si="14"/>
        <v>4486.0810499999998</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3445.2</v>
      </c>
      <c r="E965" s="278">
        <f t="shared" si="14"/>
        <v>4168.692</v>
      </c>
      <c r="G965" s="7"/>
      <c r="H965" s="113"/>
      <c r="I965" s="113"/>
      <c r="J965" s="7"/>
      <c r="K965" s="7"/>
    </row>
    <row r="966" spans="1:11">
      <c r="A966" s="126" t="s">
        <v>4582</v>
      </c>
      <c r="B966" s="205"/>
      <c r="C966" s="126" t="s">
        <v>7844</v>
      </c>
      <c r="D966" s="126">
        <f>+VLOOKUP(A966,'LISTA NACIONAL'!A:B,2,0)</f>
        <v>1350.614</v>
      </c>
      <c r="E966" s="278">
        <f t="shared" si="14"/>
        <v>1634.2429400000001</v>
      </c>
      <c r="G966" s="7"/>
      <c r="H966" s="113"/>
      <c r="I966" s="113"/>
      <c r="J966" s="7"/>
      <c r="K966" s="7"/>
    </row>
    <row r="967" spans="1:11">
      <c r="A967" s="126" t="s">
        <v>7845</v>
      </c>
      <c r="B967" s="205"/>
      <c r="C967" s="126" t="s">
        <v>7846</v>
      </c>
      <c r="D967" s="126">
        <f>+VLOOKUP(A967,'LISTA NACIONAL'!A:B,2,0)</f>
        <v>1350.614</v>
      </c>
      <c r="E967" s="278">
        <f t="shared" si="14"/>
        <v>1634.2429400000001</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10157.575999999999</v>
      </c>
      <c r="E969" s="278">
        <f t="shared" si="14"/>
        <v>12290.666959999999</v>
      </c>
      <c r="G969" s="7"/>
      <c r="H969" s="113"/>
      <c r="I969" s="113"/>
      <c r="J969" s="7"/>
      <c r="K969" s="7"/>
    </row>
    <row r="970" spans="1:11">
      <c r="A970" s="126" t="s">
        <v>11644</v>
      </c>
      <c r="B970" s="205"/>
      <c r="C970" s="126" t="s">
        <v>7645</v>
      </c>
      <c r="D970" s="126">
        <f>+VLOOKUP(A970,'LISTA NACIONAL'!A:B,2,0)</f>
        <v>3025.3760000000002</v>
      </c>
      <c r="E970" s="278">
        <f t="shared" si="14"/>
        <v>3660.70496</v>
      </c>
      <c r="G970" s="7"/>
      <c r="H970" s="113"/>
      <c r="I970" s="113"/>
      <c r="J970" s="7"/>
      <c r="K970" s="7"/>
    </row>
    <row r="971" spans="1:11">
      <c r="A971" s="126" t="s">
        <v>7646</v>
      </c>
      <c r="B971" s="205"/>
      <c r="C971" s="126" t="s">
        <v>7647</v>
      </c>
      <c r="D971" s="126">
        <f>+VLOOKUP(A971,'LISTA NACIONAL'!A:B,2,0)</f>
        <v>1086.847</v>
      </c>
      <c r="E971" s="278">
        <f t="shared" si="14"/>
        <v>1315.0848699999999</v>
      </c>
      <c r="G971" s="7"/>
      <c r="H971" s="113"/>
      <c r="I971" s="113"/>
      <c r="J971" s="7"/>
      <c r="K971" s="7"/>
    </row>
    <row r="972" spans="1:11">
      <c r="A972" s="126" t="s">
        <v>7648</v>
      </c>
      <c r="B972" s="205"/>
      <c r="C972" s="126" t="s">
        <v>7649</v>
      </c>
      <c r="D972" s="126">
        <f>+VLOOKUP(A972,'LISTA NACIONAL'!A:B,2,0)</f>
        <v>1591.2449999999999</v>
      </c>
      <c r="E972" s="278">
        <f t="shared" si="14"/>
        <v>1925.4064499999997</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5189.5389999999998</v>
      </c>
      <c r="E974" s="278">
        <f t="shared" si="14"/>
        <v>6279.3421899999994</v>
      </c>
      <c r="G974" s="7"/>
      <c r="H974" s="113"/>
      <c r="I974" s="113"/>
      <c r="J974" s="7"/>
      <c r="K974" s="7"/>
    </row>
    <row r="975" spans="1:11">
      <c r="A975" s="126" t="s">
        <v>7653</v>
      </c>
      <c r="B975" s="205"/>
      <c r="C975" s="126" t="s">
        <v>7154</v>
      </c>
      <c r="D975" s="126">
        <f>+VLOOKUP(A975,'LISTA NACIONAL'!A:B,2,0)</f>
        <v>1188.5409999999999</v>
      </c>
      <c r="E975" s="278">
        <f t="shared" si="14"/>
        <v>1438.1346099999998</v>
      </c>
      <c r="G975" s="7"/>
      <c r="H975" s="113"/>
      <c r="I975" s="113"/>
      <c r="J975" s="7"/>
      <c r="K975" s="7"/>
    </row>
    <row r="976" spans="1:11">
      <c r="A976" s="126" t="s">
        <v>7654</v>
      </c>
      <c r="B976" s="205"/>
      <c r="C976" s="126" t="s">
        <v>12790</v>
      </c>
      <c r="D976" s="126">
        <f>+VLOOKUP(A976,'LISTA NACIONAL'!A:B,2,0)</f>
        <v>9977.866</v>
      </c>
      <c r="E976" s="278">
        <f t="shared" si="14"/>
        <v>12073.217859999999</v>
      </c>
      <c r="G976" s="7"/>
      <c r="H976" s="113"/>
      <c r="I976" s="113"/>
      <c r="J976" s="7"/>
      <c r="K976" s="7"/>
    </row>
    <row r="977" spans="1:11">
      <c r="A977" s="126" t="s">
        <v>12780</v>
      </c>
      <c r="B977" s="205"/>
      <c r="C977" s="126" t="s">
        <v>17007</v>
      </c>
      <c r="D977" s="126">
        <f>+VLOOKUP(A977,'LISTA NACIONAL'!A:B,2,0)</f>
        <v>9547.4359999999997</v>
      </c>
      <c r="E977" s="278">
        <f t="shared" ref="E977:E1040" si="15">+D977*1.21</f>
        <v>11552.397559999999</v>
      </c>
      <c r="G977" s="7"/>
      <c r="H977" s="113"/>
      <c r="I977" s="113"/>
      <c r="J977" s="7"/>
      <c r="K977" s="7"/>
    </row>
    <row r="978" spans="1:11">
      <c r="A978" s="126" t="s">
        <v>7655</v>
      </c>
      <c r="B978" s="205"/>
      <c r="C978" s="126" t="s">
        <v>5469</v>
      </c>
      <c r="D978" s="126">
        <f>+VLOOKUP(A978,'LISTA NACIONAL'!A:B,2,0)</f>
        <v>2091.0700000000002</v>
      </c>
      <c r="E978" s="278">
        <f t="shared" si="15"/>
        <v>2530.1947</v>
      </c>
      <c r="G978" s="7"/>
      <c r="H978" s="113"/>
      <c r="I978" s="113"/>
      <c r="J978" s="7"/>
      <c r="K978" s="7"/>
    </row>
    <row r="979" spans="1:11">
      <c r="A979" s="126" t="s">
        <v>7656</v>
      </c>
      <c r="B979" s="205"/>
      <c r="C979" s="126" t="s">
        <v>7657</v>
      </c>
      <c r="D979" s="126">
        <f>+VLOOKUP(A979,'LISTA NACIONAL'!A:B,2,0)</f>
        <v>1350.614</v>
      </c>
      <c r="E979" s="278">
        <f t="shared" si="15"/>
        <v>1634.2429400000001</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578.38099999999997</v>
      </c>
      <c r="E981" s="278">
        <f t="shared" si="15"/>
        <v>699.84100999999998</v>
      </c>
      <c r="G981" s="7"/>
      <c r="H981" s="113"/>
      <c r="I981" s="113"/>
      <c r="J981" s="7"/>
      <c r="K981" s="7"/>
    </row>
    <row r="982" spans="1:11">
      <c r="A982" s="126" t="s">
        <v>7662</v>
      </c>
      <c r="B982" s="205"/>
      <c r="C982" s="126" t="s">
        <v>7663</v>
      </c>
      <c r="D982" s="126">
        <f>+VLOOKUP(A982,'LISTA NACIONAL'!A:B,2,0)</f>
        <v>9971.6280000000006</v>
      </c>
      <c r="E982" s="278">
        <f t="shared" si="15"/>
        <v>12065.669880000001</v>
      </c>
      <c r="G982" s="7"/>
      <c r="H982" s="113"/>
      <c r="I982" s="113"/>
      <c r="J982" s="7"/>
      <c r="K982" s="7"/>
    </row>
    <row r="983" spans="1:11">
      <c r="A983" s="126" t="s">
        <v>7664</v>
      </c>
      <c r="B983" s="205"/>
      <c r="C983" s="126" t="s">
        <v>14519</v>
      </c>
      <c r="D983" s="126">
        <f>+VLOOKUP(A983,'LISTA NACIONAL'!A:B,2,0)</f>
        <v>884.09400000000005</v>
      </c>
      <c r="E983" s="278">
        <f t="shared" si="15"/>
        <v>1069.7537400000001</v>
      </c>
      <c r="G983" s="7"/>
      <c r="H983" s="113"/>
      <c r="I983" s="113"/>
      <c r="J983" s="7"/>
      <c r="K983" s="7"/>
    </row>
    <row r="984" spans="1:11">
      <c r="A984" s="126" t="s">
        <v>7665</v>
      </c>
      <c r="B984" s="205"/>
      <c r="C984" s="126" t="s">
        <v>7666</v>
      </c>
      <c r="D984" s="126">
        <f>+VLOOKUP(A984,'LISTA NACIONAL'!A:B,2,0)</f>
        <v>610.16</v>
      </c>
      <c r="E984" s="278">
        <f t="shared" si="15"/>
        <v>738.29359999999997</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4287.0119999999997</v>
      </c>
      <c r="E987" s="278">
        <f t="shared" si="15"/>
        <v>5187.2845199999992</v>
      </c>
      <c r="G987" s="7"/>
      <c r="H987" s="113"/>
      <c r="I987" s="113"/>
      <c r="J987" s="7"/>
      <c r="K987" s="7"/>
    </row>
    <row r="988" spans="1:11">
      <c r="A988" s="126" t="s">
        <v>17489</v>
      </c>
      <c r="B988" s="205"/>
      <c r="C988" s="126" t="s">
        <v>17492</v>
      </c>
      <c r="D988" s="126">
        <f>+VLOOKUP(A988,'LISTA NACIONAL'!A:B,2,0)</f>
        <v>4287.0119999999997</v>
      </c>
      <c r="E988" s="278">
        <f t="shared" si="15"/>
        <v>5187.2845199999992</v>
      </c>
      <c r="G988" s="7"/>
      <c r="H988" s="113"/>
      <c r="I988" s="113"/>
      <c r="J988" s="7"/>
      <c r="K988" s="7"/>
    </row>
    <row r="989" spans="1:11">
      <c r="A989" s="126" t="s">
        <v>9966</v>
      </c>
      <c r="B989" s="205"/>
      <c r="C989" s="126" t="s">
        <v>17429</v>
      </c>
      <c r="D989" s="126">
        <f>+VLOOKUP(A989,'LISTA NACIONAL'!A:B,2,0)</f>
        <v>3158.8510000000001</v>
      </c>
      <c r="E989" s="278">
        <f t="shared" si="15"/>
        <v>3822.2097100000001</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2091.0700000000002</v>
      </c>
      <c r="E991" s="278">
        <f t="shared" si="15"/>
        <v>2530.1947</v>
      </c>
      <c r="G991" s="7"/>
      <c r="H991" s="113"/>
      <c r="I991" s="113"/>
      <c r="J991" s="7"/>
      <c r="K991" s="7"/>
    </row>
    <row r="992" spans="1:11">
      <c r="A992" s="126" t="s">
        <v>10439</v>
      </c>
      <c r="B992" s="205"/>
      <c r="C992" s="126" t="s">
        <v>14520</v>
      </c>
      <c r="D992" s="126">
        <f>+VLOOKUP(A992,'LISTA NACIONAL'!A:B,2,0)</f>
        <v>1191.72</v>
      </c>
      <c r="E992" s="278">
        <f t="shared" si="15"/>
        <v>1441.9811999999999</v>
      </c>
      <c r="G992" s="7"/>
      <c r="H992" s="113"/>
      <c r="I992" s="113"/>
      <c r="J992" s="7"/>
      <c r="K992" s="7"/>
    </row>
    <row r="993" spans="1:11">
      <c r="A993" s="126" t="s">
        <v>17014</v>
      </c>
      <c r="B993" s="205"/>
      <c r="C993" s="126" t="s">
        <v>17015</v>
      </c>
      <c r="D993" s="126" t="e">
        <f>+VLOOKUP(A993,'LISTA NACIONAL'!A:B,2,0)</f>
        <v>#N/A</v>
      </c>
      <c r="E993" s="278" t="e">
        <f t="shared" si="15"/>
        <v>#N/A</v>
      </c>
      <c r="G993" s="7"/>
      <c r="H993" s="113"/>
      <c r="I993" s="113"/>
      <c r="J993" s="7"/>
      <c r="K993" s="7"/>
    </row>
    <row r="994" spans="1:11">
      <c r="A994" s="126" t="s">
        <v>10440</v>
      </c>
      <c r="B994" s="205"/>
      <c r="C994" s="126" t="s">
        <v>10441</v>
      </c>
      <c r="D994" s="126">
        <f>+VLOOKUP(A994,'LISTA NACIONAL'!A:B,2,0)</f>
        <v>902.529</v>
      </c>
      <c r="E994" s="278">
        <f t="shared" si="15"/>
        <v>1092.0600899999999</v>
      </c>
      <c r="G994" s="7"/>
      <c r="H994" s="113"/>
      <c r="I994" s="113"/>
      <c r="J994" s="7"/>
      <c r="K994" s="7"/>
    </row>
    <row r="995" spans="1:11">
      <c r="A995" s="126" t="s">
        <v>10442</v>
      </c>
      <c r="B995" s="205"/>
      <c r="C995" s="126" t="s">
        <v>10443</v>
      </c>
      <c r="D995" s="126">
        <f>+VLOOKUP(A995,'LISTA NACIONAL'!A:B,2,0)</f>
        <v>2256.3220000000001</v>
      </c>
      <c r="E995" s="278">
        <f t="shared" si="15"/>
        <v>2730.1496200000001</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2040.222</v>
      </c>
      <c r="E998" s="278">
        <f t="shared" si="15"/>
        <v>2468.6686199999999</v>
      </c>
      <c r="G998" s="7"/>
      <c r="H998" s="113"/>
      <c r="I998" s="113"/>
      <c r="J998" s="7"/>
      <c r="K998" s="7"/>
    </row>
    <row r="999" spans="1:11">
      <c r="A999" s="126" t="s">
        <v>2461</v>
      </c>
      <c r="B999" s="205"/>
      <c r="C999" s="126" t="s">
        <v>2462</v>
      </c>
      <c r="D999" s="126">
        <f>+VLOOKUP(A999,'LISTA NACIONAL'!A:B,2,0)</f>
        <v>4061.3809999999999</v>
      </c>
      <c r="E999" s="278">
        <f t="shared" si="15"/>
        <v>4914.2710099999995</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20666.878000000001</v>
      </c>
      <c r="E1002" s="278">
        <f t="shared" si="15"/>
        <v>25006.92238</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4992.5079999999998</v>
      </c>
      <c r="E1004" s="278">
        <f t="shared" si="15"/>
        <v>6040.9346799999994</v>
      </c>
      <c r="G1004" s="7"/>
      <c r="H1004" s="113"/>
      <c r="I1004" s="113"/>
      <c r="J1004" s="7"/>
      <c r="K1004" s="7"/>
    </row>
    <row r="1005" spans="1:11">
      <c r="A1005" s="126" t="s">
        <v>3879</v>
      </c>
      <c r="B1005" s="205"/>
      <c r="C1005" s="126" t="s">
        <v>16588</v>
      </c>
      <c r="D1005" s="126">
        <f>+VLOOKUP(A1005,'LISTA NACIONAL'!A:B,2,0)</f>
        <v>15330.171</v>
      </c>
      <c r="E1005" s="278">
        <f t="shared" si="15"/>
        <v>18549.50691</v>
      </c>
      <c r="G1005" s="7"/>
      <c r="H1005" s="113"/>
      <c r="I1005" s="113"/>
      <c r="J1005" s="7"/>
      <c r="K1005" s="7"/>
    </row>
    <row r="1006" spans="1:11">
      <c r="A1006" s="126" t="s">
        <v>10208</v>
      </c>
      <c r="B1006" s="205"/>
      <c r="C1006" s="126" t="s">
        <v>16589</v>
      </c>
      <c r="D1006" s="126">
        <f>+VLOOKUP(A1006,'LISTA NACIONAL'!A:B,2,0)</f>
        <v>18109.251</v>
      </c>
      <c r="E1006" s="278">
        <f t="shared" si="15"/>
        <v>21912.19371</v>
      </c>
      <c r="G1006" s="7"/>
      <c r="H1006" s="113"/>
      <c r="I1006" s="113"/>
      <c r="J1006" s="7"/>
      <c r="K1006" s="7"/>
    </row>
    <row r="1007" spans="1:11">
      <c r="A1007" s="126" t="s">
        <v>10474</v>
      </c>
      <c r="B1007" s="205"/>
      <c r="C1007" s="126" t="s">
        <v>16590</v>
      </c>
      <c r="D1007" s="126">
        <f>+VLOOKUP(A1007,'LISTA NACIONAL'!A:B,2,0)</f>
        <v>9088.9349999999995</v>
      </c>
      <c r="E1007" s="278">
        <f t="shared" si="15"/>
        <v>10997.611349999999</v>
      </c>
      <c r="G1007" s="7"/>
      <c r="H1007" s="113"/>
      <c r="I1007" s="113"/>
      <c r="J1007" s="7"/>
      <c r="K1007" s="7"/>
    </row>
    <row r="1008" spans="1:11">
      <c r="A1008" s="126" t="s">
        <v>10475</v>
      </c>
      <c r="B1008" s="205"/>
      <c r="C1008" s="126" t="s">
        <v>16591</v>
      </c>
      <c r="D1008" s="126">
        <f>+VLOOKUP(A1008,'LISTA NACIONAL'!A:B,2,0)</f>
        <v>15866.646000000001</v>
      </c>
      <c r="E1008" s="278">
        <f t="shared" si="15"/>
        <v>19198.641660000001</v>
      </c>
      <c r="G1008" s="7"/>
      <c r="H1008" s="113"/>
      <c r="I1008" s="113"/>
      <c r="J1008" s="7"/>
      <c r="K1008" s="7"/>
    </row>
    <row r="1009" spans="1:11">
      <c r="A1009" s="126" t="s">
        <v>10476</v>
      </c>
      <c r="B1009" s="205"/>
      <c r="C1009" s="126" t="s">
        <v>12499</v>
      </c>
      <c r="D1009" s="126">
        <f>+VLOOKUP(A1009,'LISTA NACIONAL'!A:B,2,0)</f>
        <v>13352.687</v>
      </c>
      <c r="E1009" s="278">
        <f t="shared" si="15"/>
        <v>16156.751269999999</v>
      </c>
      <c r="G1009" s="7"/>
      <c r="H1009" s="113"/>
      <c r="I1009" s="113"/>
      <c r="J1009" s="7"/>
      <c r="K1009" s="7"/>
    </row>
    <row r="1010" spans="1:11">
      <c r="A1010" s="126" t="s">
        <v>12497</v>
      </c>
      <c r="B1010" s="205"/>
      <c r="C1010" s="126" t="s">
        <v>12500</v>
      </c>
      <c r="D1010" s="126">
        <f>+VLOOKUP(A1010,'LISTA NACIONAL'!A:B,2,0)</f>
        <v>10732.678</v>
      </c>
      <c r="E1010" s="278">
        <f t="shared" si="15"/>
        <v>12986.54038</v>
      </c>
      <c r="G1010" s="7"/>
      <c r="H1010" s="113"/>
      <c r="I1010" s="113"/>
      <c r="J1010" s="7"/>
      <c r="K1010" s="7"/>
    </row>
    <row r="1011" spans="1:11">
      <c r="A1011" s="126" t="s">
        <v>10477</v>
      </c>
      <c r="B1011" s="205"/>
      <c r="C1011" s="126" t="s">
        <v>10478</v>
      </c>
      <c r="D1011" s="126">
        <f>+VLOOKUP(A1011,'LISTA NACIONAL'!A:B,2,0)</f>
        <v>17292.057000000001</v>
      </c>
      <c r="E1011" s="278">
        <f t="shared" si="15"/>
        <v>20923.38897</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3546.99</v>
      </c>
      <c r="E1013" s="278">
        <f t="shared" si="15"/>
        <v>4291.8579</v>
      </c>
      <c r="G1013" s="7"/>
      <c r="H1013" s="113"/>
      <c r="I1013" s="113"/>
      <c r="J1013" s="7"/>
      <c r="K1013" s="7"/>
    </row>
    <row r="1014" spans="1:11">
      <c r="A1014" s="126" t="s">
        <v>5470</v>
      </c>
      <c r="B1014" s="205"/>
      <c r="C1014" s="126" t="s">
        <v>5471</v>
      </c>
      <c r="D1014" s="126">
        <f>+VLOOKUP(A1014,'LISTA NACIONAL'!A:B,2,0)</f>
        <v>4061.3809999999999</v>
      </c>
      <c r="E1014" s="278">
        <f t="shared" si="15"/>
        <v>4914.2710099999995</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15508.152</v>
      </c>
      <c r="E1017" s="278">
        <f t="shared" si="15"/>
        <v>18764.86392</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6317.7</v>
      </c>
      <c r="E1022" s="278">
        <f t="shared" si="15"/>
        <v>7644.4169999999995</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9463.2209999999995</v>
      </c>
      <c r="E1026" s="278">
        <f t="shared" si="15"/>
        <v>11450.49741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5477.085</v>
      </c>
      <c r="E1030" s="278">
        <f t="shared" si="15"/>
        <v>6627.2728500000003</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5704.1549999999997</v>
      </c>
      <c r="E1032" s="278">
        <f t="shared" si="15"/>
        <v>6902.0275499999998</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6201.5339999999997</v>
      </c>
      <c r="E1034" s="278">
        <f t="shared" si="15"/>
        <v>7503.856139999999</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841.72500000000002</v>
      </c>
      <c r="E1037" s="278">
        <f t="shared" si="15"/>
        <v>1018.48725</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3527.4870000000001</v>
      </c>
      <c r="E1043" s="278">
        <f t="shared" si="16"/>
        <v>4268.2592699999996</v>
      </c>
      <c r="G1043" s="7"/>
      <c r="H1043" s="113"/>
      <c r="I1043" s="113"/>
      <c r="J1043" s="7"/>
      <c r="K1043" s="7"/>
    </row>
    <row r="1044" spans="1:11">
      <c r="A1044" s="126" t="s">
        <v>15546</v>
      </c>
      <c r="B1044" s="205"/>
      <c r="C1044" s="126" t="s">
        <v>15553</v>
      </c>
      <c r="D1044" s="126">
        <f>+VLOOKUP(A1044,'LISTA NACIONAL'!A:B,2,0)</f>
        <v>5713.8950000000004</v>
      </c>
      <c r="E1044" s="278">
        <f t="shared" si="16"/>
        <v>6913.8129500000005</v>
      </c>
      <c r="G1044" s="7"/>
      <c r="H1044" s="113"/>
      <c r="I1044" s="113"/>
      <c r="J1044" s="7"/>
      <c r="K1044" s="7"/>
    </row>
    <row r="1045" spans="1:11">
      <c r="A1045" s="126" t="s">
        <v>15547</v>
      </c>
      <c r="B1045" s="205"/>
      <c r="C1045" s="126" t="s">
        <v>15554</v>
      </c>
      <c r="D1045" s="126">
        <f>+VLOOKUP(A1045,'LISTA NACIONAL'!A:B,2,0)</f>
        <v>1833.6559999999999</v>
      </c>
      <c r="E1045" s="278">
        <f t="shared" si="16"/>
        <v>2218.7237599999999</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20666.878000000001</v>
      </c>
      <c r="E1047" s="278">
        <f t="shared" si="16"/>
        <v>25006.92238</v>
      </c>
      <c r="G1047" s="7"/>
      <c r="H1047" s="113"/>
      <c r="I1047" s="113"/>
      <c r="J1047" s="7"/>
      <c r="K1047" s="7"/>
    </row>
    <row r="1048" spans="1:11">
      <c r="A1048" s="126" t="s">
        <v>15549</v>
      </c>
      <c r="B1048" s="205"/>
      <c r="C1048" s="126" t="s">
        <v>16675</v>
      </c>
      <c r="D1048" s="126">
        <f>+VLOOKUP(A1048,'LISTA NACIONAL'!A:B,2,0)</f>
        <v>2961.817</v>
      </c>
      <c r="E1048" s="278">
        <f t="shared" si="16"/>
        <v>3583.7985699999999</v>
      </c>
      <c r="G1048" s="7"/>
      <c r="H1048" s="113"/>
      <c r="I1048" s="113"/>
      <c r="J1048" s="7"/>
      <c r="K1048" s="7"/>
    </row>
    <row r="1049" spans="1:11">
      <c r="A1049" s="126" t="s">
        <v>15550</v>
      </c>
      <c r="B1049" s="205"/>
      <c r="C1049" s="126" t="s">
        <v>15555</v>
      </c>
      <c r="D1049" s="126">
        <f>+VLOOKUP(A1049,'LISTA NACIONAL'!A:B,2,0)</f>
        <v>5713.8950000000004</v>
      </c>
      <c r="E1049" s="278">
        <f t="shared" si="16"/>
        <v>6913.8129500000005</v>
      </c>
      <c r="G1049" s="7"/>
      <c r="H1049" s="113"/>
      <c r="I1049" s="113"/>
      <c r="J1049" s="7"/>
      <c r="K1049" s="7"/>
    </row>
    <row r="1050" spans="1:11">
      <c r="A1050" s="126" t="s">
        <v>15551</v>
      </c>
      <c r="B1050" s="205"/>
      <c r="C1050" s="126" t="s">
        <v>15556</v>
      </c>
      <c r="D1050" s="126">
        <f>+VLOOKUP(A1050,'LISTA NACIONAL'!A:B,2,0)</f>
        <v>2964.9989999999998</v>
      </c>
      <c r="E1050" s="278">
        <f t="shared" si="16"/>
        <v>3587.6487899999997</v>
      </c>
      <c r="G1050" s="7"/>
      <c r="H1050" s="113"/>
      <c r="I1050" s="113"/>
      <c r="J1050" s="7"/>
      <c r="K1050" s="7"/>
    </row>
    <row r="1051" spans="1:11">
      <c r="A1051" s="126" t="s">
        <v>15752</v>
      </c>
      <c r="B1051" s="205"/>
      <c r="C1051" s="126" t="s">
        <v>15884</v>
      </c>
      <c r="D1051" s="126">
        <f>+VLOOKUP(A1051,'LISTA NACIONAL'!A:B,2,0)</f>
        <v>1773.4949999999999</v>
      </c>
      <c r="E1051" s="278">
        <f t="shared" si="16"/>
        <v>2145.92895</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2995.7040000000002</v>
      </c>
      <c r="E1054" s="278">
        <f t="shared" si="16"/>
        <v>3624.8018400000001</v>
      </c>
      <c r="G1054" s="7"/>
      <c r="H1054" s="113"/>
      <c r="I1054" s="113"/>
      <c r="J1054" s="7"/>
      <c r="K1054" s="7"/>
    </row>
    <row r="1055" spans="1:11">
      <c r="A1055" s="126" t="s">
        <v>17504</v>
      </c>
      <c r="B1055" s="205"/>
      <c r="C1055" s="126" t="s">
        <v>17506</v>
      </c>
      <c r="D1055" s="126">
        <f>+VLOOKUP(A1055,'LISTA NACIONAL'!A:B,2,0)</f>
        <v>3965.895</v>
      </c>
      <c r="E1055" s="278">
        <f t="shared" si="16"/>
        <v>4798.7329499999996</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186.101</v>
      </c>
      <c r="E1085" s="278">
        <f t="shared" si="16"/>
        <v>225.18221</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215.93299999999999</v>
      </c>
      <c r="E1087" s="278">
        <f t="shared" si="16"/>
        <v>261.27893</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1400.1959999999999</v>
      </c>
      <c r="E1090" s="278">
        <f t="shared" si="16"/>
        <v>1694.2371599999999</v>
      </c>
      <c r="G1090" s="7"/>
      <c r="H1090" s="113"/>
      <c r="I1090" s="113"/>
      <c r="J1090" s="7"/>
      <c r="K1090" s="7"/>
    </row>
    <row r="1091" spans="1:11">
      <c r="A1091" s="126" t="s">
        <v>11104</v>
      </c>
      <c r="B1091" s="205"/>
      <c r="C1091" s="126" t="s">
        <v>14533</v>
      </c>
      <c r="D1091" s="126">
        <f>+VLOOKUP(A1091,'LISTA NACIONAL'!A:B,2,0)</f>
        <v>1589.81</v>
      </c>
      <c r="E1091" s="278">
        <f t="shared" si="16"/>
        <v>1923.6700999999998</v>
      </c>
      <c r="G1091" s="7"/>
      <c r="H1091" s="113"/>
      <c r="I1091" s="113"/>
      <c r="J1091" s="7"/>
      <c r="K1091" s="7"/>
    </row>
    <row r="1092" spans="1:11">
      <c r="A1092" s="126" t="s">
        <v>10211</v>
      </c>
      <c r="B1092" s="205"/>
      <c r="C1092" s="126" t="s">
        <v>16994</v>
      </c>
      <c r="D1092" s="126">
        <f>+VLOOKUP(A1092,'LISTA NACIONAL'!A:B,2,0)</f>
        <v>1224.45</v>
      </c>
      <c r="E1092" s="278">
        <f t="shared" si="16"/>
        <v>1481.5844999999999</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t="e">
        <f>+VLOOKUP(A1149,'LISTA NACIONAL'!A:B,2,0)</f>
        <v>#N/A</v>
      </c>
      <c r="E1149" s="278" t="e">
        <f t="shared" si="17"/>
        <v>#N/A</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t="e">
        <f>+VLOOKUP(A1152,'LISTA NACIONAL'!A:B,2,0)</f>
        <v>#N/A</v>
      </c>
      <c r="E1152" s="278" t="e">
        <f t="shared" si="17"/>
        <v>#N/A</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34412.805</v>
      </c>
      <c r="E1176" s="278">
        <f t="shared" si="18"/>
        <v>41639.494050000001</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t="e">
        <f>+VLOOKUP(A1184,'LISTA NACIONAL'!A:B,2,0)</f>
        <v>#N/A</v>
      </c>
      <c r="E1184" s="278" t="e">
        <f t="shared" si="18"/>
        <v>#N/A</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2623.05</v>
      </c>
      <c r="E1186" s="278">
        <f t="shared" si="18"/>
        <v>3173.8905</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7051.7979999999998</v>
      </c>
      <c r="E1255" s="278">
        <f t="shared" si="19"/>
        <v>8532.6755799999992</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3610.1149999999998</v>
      </c>
      <c r="E1279" s="278">
        <f t="shared" si="19"/>
        <v>4368.2391499999994</v>
      </c>
      <c r="G1279" s="7"/>
      <c r="H1279" s="113"/>
      <c r="I1279" s="113"/>
      <c r="J1279" s="7"/>
      <c r="K1279" s="7"/>
    </row>
    <row r="1280" spans="1:11">
      <c r="A1280" s="126" t="s">
        <v>1199</v>
      </c>
      <c r="B1280" s="205"/>
      <c r="C1280" s="126" t="s">
        <v>1409</v>
      </c>
      <c r="D1280" s="126">
        <f>+VLOOKUP(A1280,'LISTA NACIONAL'!A:B,2,0)</f>
        <v>4061.3809999999999</v>
      </c>
      <c r="E1280" s="278">
        <f t="shared" si="19"/>
        <v>4914.2710099999995</v>
      </c>
      <c r="G1280" s="7"/>
      <c r="H1280" s="113"/>
      <c r="I1280" s="113"/>
      <c r="J1280" s="7"/>
      <c r="K1280" s="7"/>
    </row>
    <row r="1281" spans="1:11">
      <c r="A1281" s="126" t="s">
        <v>1410</v>
      </c>
      <c r="B1281" s="205"/>
      <c r="C1281" s="126" t="s">
        <v>1411</v>
      </c>
      <c r="D1281" s="126">
        <f>+VLOOKUP(A1281,'LISTA NACIONAL'!A:B,2,0)</f>
        <v>3900.0790000000002</v>
      </c>
      <c r="E1281" s="278">
        <f t="shared" si="19"/>
        <v>4719.0955899999999</v>
      </c>
      <c r="G1281" s="7"/>
      <c r="H1281" s="113"/>
      <c r="I1281" s="113"/>
      <c r="J1281" s="7"/>
      <c r="K1281" s="7"/>
    </row>
    <row r="1282" spans="1:11">
      <c r="A1282" s="126" t="s">
        <v>1412</v>
      </c>
      <c r="B1282" s="205"/>
      <c r="C1282" s="126" t="s">
        <v>597</v>
      </c>
      <c r="D1282" s="126">
        <f>+VLOOKUP(A1282,'LISTA NACIONAL'!A:B,2,0)</f>
        <v>1218.759</v>
      </c>
      <c r="E1282" s="278">
        <f t="shared" si="19"/>
        <v>1474.69839</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52008.68</v>
      </c>
      <c r="E1287" s="278">
        <f t="shared" si="19"/>
        <v>62930.502800000002</v>
      </c>
      <c r="G1287" s="7"/>
      <c r="H1287" s="113"/>
      <c r="I1287" s="113"/>
      <c r="J1287" s="7"/>
      <c r="K1287" s="7"/>
    </row>
    <row r="1288" spans="1:11">
      <c r="A1288" s="126" t="s">
        <v>1283</v>
      </c>
      <c r="B1288" s="205"/>
      <c r="C1288" s="126" t="s">
        <v>1284</v>
      </c>
      <c r="D1288" s="126">
        <f>+VLOOKUP(A1288,'LISTA NACIONAL'!A:B,2,0)</f>
        <v>11720.599</v>
      </c>
      <c r="E1288" s="278">
        <f t="shared" si="19"/>
        <v>14181.924789999999</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988.33299999999997</v>
      </c>
      <c r="E1295" s="278">
        <f t="shared" si="19"/>
        <v>1195.88293</v>
      </c>
      <c r="G1295" s="7"/>
      <c r="H1295" s="113"/>
      <c r="I1295" s="113"/>
      <c r="J1295" s="7"/>
      <c r="K1295" s="7"/>
    </row>
    <row r="1296" spans="1:11">
      <c r="A1296" s="126" t="s">
        <v>1298</v>
      </c>
      <c r="B1296" s="205"/>
      <c r="C1296" s="126" t="s">
        <v>1299</v>
      </c>
      <c r="D1296" s="126">
        <f>+VLOOKUP(A1296,'LISTA NACIONAL'!A:B,2,0)</f>
        <v>1976.663</v>
      </c>
      <c r="E1296" s="278">
        <f t="shared" si="19"/>
        <v>2391.7622299999998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1271.1679999999999</v>
      </c>
      <c r="E1300" s="278">
        <f t="shared" si="20"/>
        <v>1538.1132799999998</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10291.572</v>
      </c>
      <c r="E1311" s="278">
        <f t="shared" si="20"/>
        <v>12452.80212</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11376.285</v>
      </c>
      <c r="E1314" s="278">
        <f t="shared" si="20"/>
        <v>13765.304849999999</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1410.9960000000001</v>
      </c>
      <c r="E1316" s="278">
        <f t="shared" si="20"/>
        <v>1707.3051600000001</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157.27000000000001</v>
      </c>
      <c r="E1322" s="278">
        <f t="shared" si="20"/>
        <v>190.29670000000002</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6173.9549999999999</v>
      </c>
      <c r="E1349" s="278">
        <f t="shared" si="20"/>
        <v>7470.4855499999994</v>
      </c>
      <c r="G1349" s="7"/>
      <c r="H1349" s="113"/>
      <c r="I1349" s="113"/>
      <c r="J1349" s="7"/>
      <c r="K1349" s="7"/>
    </row>
    <row r="1350" spans="1:11">
      <c r="A1350" s="126" t="s">
        <v>9077</v>
      </c>
      <c r="B1350" s="205"/>
      <c r="C1350" s="126" t="s">
        <v>9078</v>
      </c>
      <c r="D1350" s="126">
        <f>+VLOOKUP(A1350,'LISTA NACIONAL'!A:B,2,0)</f>
        <v>6173.9549999999999</v>
      </c>
      <c r="E1350" s="278">
        <f t="shared" si="20"/>
        <v>7470.4855499999994</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2775.7350000000001</v>
      </c>
      <c r="E1402" s="278">
        <f t="shared" si="21"/>
        <v>3358.6393499999999</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1674</v>
      </c>
      <c r="E1409" s="278">
        <f t="shared" si="21"/>
        <v>2025.54</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32433.822</v>
      </c>
      <c r="E1457" s="278">
        <f t="shared" si="22"/>
        <v>39244.924619999998</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4061.3809999999999</v>
      </c>
      <c r="E1461" s="278">
        <f t="shared" si="22"/>
        <v>4914.2710099999995</v>
      </c>
      <c r="G1461" s="7"/>
      <c r="H1461" s="113"/>
      <c r="I1461" s="113"/>
      <c r="J1461" s="7"/>
      <c r="K1461" s="7"/>
    </row>
    <row r="1462" spans="1:11">
      <c r="A1462" s="126" t="s">
        <v>705</v>
      </c>
      <c r="B1462" s="205"/>
      <c r="C1462" s="126" t="s">
        <v>12502</v>
      </c>
      <c r="D1462" s="126">
        <f>+VLOOKUP(A1462,'LISTA NACIONAL'!A:B,2,0)</f>
        <v>1860.67</v>
      </c>
      <c r="E1462" s="278">
        <f t="shared" si="22"/>
        <v>2251.4106999999999</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7051.7979999999998</v>
      </c>
      <c r="E1464" s="278">
        <f t="shared" si="22"/>
        <v>8532.6755799999992</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4051.8440000000001</v>
      </c>
      <c r="E1470" s="278">
        <f t="shared" si="22"/>
        <v>4902.7312400000001</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353.702</v>
      </c>
      <c r="E1478" s="278">
        <f t="shared" si="22"/>
        <v>427.97942</v>
      </c>
      <c r="G1478" s="7"/>
      <c r="H1478" s="113"/>
      <c r="I1478" s="113"/>
      <c r="J1478" s="7"/>
      <c r="K1478" s="7"/>
    </row>
    <row r="1479" spans="1:11">
      <c r="A1479" s="126" t="s">
        <v>8702</v>
      </c>
      <c r="B1479" s="205"/>
      <c r="C1479" s="126" t="s">
        <v>8703</v>
      </c>
      <c r="D1479" s="126">
        <f>+VLOOKUP(A1479,'LISTA NACIONAL'!A:B,2,0)</f>
        <v>12019.05</v>
      </c>
      <c r="E1479" s="278">
        <f t="shared" si="22"/>
        <v>14543.050499999999</v>
      </c>
      <c r="G1479" s="7"/>
      <c r="H1479" s="113"/>
      <c r="I1479" s="113"/>
      <c r="J1479" s="7"/>
      <c r="K1479" s="7"/>
    </row>
    <row r="1480" spans="1:11">
      <c r="A1480" s="126" t="s">
        <v>8704</v>
      </c>
      <c r="B1480" s="205"/>
      <c r="C1480" s="126" t="s">
        <v>8705</v>
      </c>
      <c r="D1480" s="126">
        <f>+VLOOKUP(A1480,'LISTA NACIONAL'!A:B,2,0)</f>
        <v>12265.695</v>
      </c>
      <c r="E1480" s="278">
        <f t="shared" si="22"/>
        <v>14841.490949999999</v>
      </c>
      <c r="G1480" s="7"/>
      <c r="H1480" s="113"/>
      <c r="I1480" s="113"/>
      <c r="J1480" s="7"/>
      <c r="K1480" s="7"/>
    </row>
    <row r="1481" spans="1:11">
      <c r="A1481" s="126" t="s">
        <v>8706</v>
      </c>
      <c r="B1481" s="205"/>
      <c r="C1481" s="126" t="s">
        <v>8707</v>
      </c>
      <c r="D1481" s="126">
        <f>+VLOOKUP(A1481,'LISTA NACIONAL'!A:B,2,0)</f>
        <v>12884.264999999999</v>
      </c>
      <c r="E1481" s="278">
        <f t="shared" si="22"/>
        <v>15589.960649999999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2235.4650000000001</v>
      </c>
      <c r="E1483" s="278">
        <f t="shared" si="22"/>
        <v>2704.9126500000002</v>
      </c>
      <c r="G1483" s="7"/>
      <c r="H1483" s="113"/>
      <c r="I1483" s="113"/>
      <c r="J1483" s="7"/>
      <c r="K1483" s="7"/>
    </row>
    <row r="1484" spans="1:11">
      <c r="A1484" s="126" t="s">
        <v>8760</v>
      </c>
      <c r="B1484" s="205"/>
      <c r="C1484" s="126" t="s">
        <v>8761</v>
      </c>
      <c r="D1484" s="126">
        <f>+VLOOKUP(A1484,'LISTA NACIONAL'!A:B,2,0)</f>
        <v>3026.2950000000001</v>
      </c>
      <c r="E1484" s="278">
        <f t="shared" si="22"/>
        <v>3661.8169499999999</v>
      </c>
      <c r="G1484" s="7"/>
      <c r="H1484" s="113"/>
      <c r="I1484" s="113"/>
      <c r="J1484" s="7"/>
      <c r="K1484" s="7"/>
    </row>
    <row r="1485" spans="1:11">
      <c r="A1485" s="126" t="s">
        <v>8762</v>
      </c>
      <c r="B1485" s="205"/>
      <c r="C1485" s="126" t="s">
        <v>8763</v>
      </c>
      <c r="D1485" s="126">
        <f>+VLOOKUP(A1485,'LISTA NACIONAL'!A:B,2,0)</f>
        <v>12359.655000000001</v>
      </c>
      <c r="E1485" s="278">
        <f t="shared" si="22"/>
        <v>14955.18255</v>
      </c>
      <c r="G1485" s="7"/>
      <c r="H1485" s="113"/>
      <c r="I1485" s="113"/>
      <c r="J1485" s="7"/>
      <c r="K1485" s="7"/>
    </row>
    <row r="1486" spans="1:11">
      <c r="A1486" s="126" t="s">
        <v>8764</v>
      </c>
      <c r="B1486" s="205"/>
      <c r="C1486" s="126" t="s">
        <v>8765</v>
      </c>
      <c r="D1486" s="126">
        <f>+VLOOKUP(A1486,'LISTA NACIONAL'!A:B,2,0)</f>
        <v>13189.635</v>
      </c>
      <c r="E1486" s="278">
        <f t="shared" si="22"/>
        <v>15959.458349999999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2302.02</v>
      </c>
      <c r="E1498" s="278">
        <f t="shared" si="23"/>
        <v>2785.4441999999999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5019.03</v>
      </c>
      <c r="E1501" s="278">
        <f t="shared" si="23"/>
        <v>6073.0262999999995</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755</v>
      </c>
      <c r="E1503" s="278">
        <f t="shared" si="23"/>
        <v>913.55</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4301.2219999999998</v>
      </c>
      <c r="E1505" s="278">
        <f t="shared" si="23"/>
        <v>5204.4786199999999</v>
      </c>
      <c r="G1505" s="7"/>
      <c r="H1505" s="113"/>
      <c r="I1505" s="113"/>
      <c r="J1505" s="7"/>
      <c r="K1505" s="7"/>
    </row>
    <row r="1506" spans="1:11">
      <c r="A1506" s="126" t="s">
        <v>3588</v>
      </c>
      <c r="B1506" s="205"/>
      <c r="C1506" s="126" t="s">
        <v>3589</v>
      </c>
      <c r="D1506" s="126">
        <f>+VLOOKUP(A1506,'LISTA NACIONAL'!A:B,2,0)</f>
        <v>11732.87</v>
      </c>
      <c r="E1506" s="278">
        <f t="shared" si="23"/>
        <v>14196.772700000001</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6768.9629999999997</v>
      </c>
      <c r="E1508" s="278">
        <f t="shared" si="23"/>
        <v>8190.4452299999994</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4401.6000000000004</v>
      </c>
      <c r="E1517" s="278">
        <f t="shared" si="23"/>
        <v>5325.9360000000006</v>
      </c>
      <c r="G1517" s="7"/>
      <c r="H1517" s="113"/>
      <c r="I1517" s="113"/>
      <c r="J1517" s="7"/>
      <c r="K1517" s="7"/>
    </row>
    <row r="1518" spans="1:11">
      <c r="A1518" s="126" t="s">
        <v>3972</v>
      </c>
      <c r="B1518" s="126"/>
      <c r="C1518" s="126" t="s">
        <v>6607</v>
      </c>
      <c r="D1518" s="126">
        <f>+VLOOKUP(A1518,'LISTA NACIONAL'!A:B,2,0)</f>
        <v>4951.8</v>
      </c>
      <c r="E1518" s="278">
        <f t="shared" si="23"/>
        <v>5991.6779999999999</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857.38499999999999</v>
      </c>
      <c r="E1528" s="278">
        <f t="shared" si="23"/>
        <v>1037.4358499999998</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4521.8249999999998</v>
      </c>
      <c r="E1531" s="278">
        <f t="shared" si="23"/>
        <v>5471.4082499999995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376.42399999999998</v>
      </c>
      <c r="E1535" s="278">
        <f t="shared" si="23"/>
        <v>455.47303999999997</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3887.5949999999998</v>
      </c>
      <c r="E1540" s="278">
        <f t="shared" si="23"/>
        <v>4703.9899499999992</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2881.44</v>
      </c>
      <c r="E1545" s="278">
        <f t="shared" si="23"/>
        <v>3486.5423999999998</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1086.847</v>
      </c>
      <c r="E1564" s="278">
        <f t="shared" si="24"/>
        <v>1315.0848699999999</v>
      </c>
      <c r="G1564" s="7"/>
      <c r="H1564" s="113"/>
      <c r="I1564" s="113"/>
      <c r="J1564" s="7"/>
      <c r="K1564" s="7"/>
    </row>
    <row r="1565" spans="1:11">
      <c r="A1565" s="126" t="s">
        <v>17453</v>
      </c>
      <c r="B1565" s="126"/>
      <c r="C1565" s="126" t="s">
        <v>17495</v>
      </c>
      <c r="D1565" s="126">
        <f>+VLOOKUP(A1565,'LISTA NACIONAL'!A:B,2,0)</f>
        <v>48303.419000000002</v>
      </c>
      <c r="E1565" s="278">
        <f t="shared" si="24"/>
        <v>58447.136989999999</v>
      </c>
      <c r="G1565" s="7"/>
      <c r="H1565" s="113"/>
      <c r="I1565" s="113"/>
      <c r="J1565" s="7"/>
      <c r="K1565" s="7"/>
    </row>
    <row r="1566" spans="1:11">
      <c r="A1566" s="126" t="s">
        <v>4980</v>
      </c>
      <c r="B1566" s="126"/>
      <c r="C1566" s="126" t="s">
        <v>14522</v>
      </c>
      <c r="D1566" s="126">
        <f>+VLOOKUP(A1566,'LISTA NACIONAL'!A:B,2,0)</f>
        <v>671.81200000000001</v>
      </c>
      <c r="E1566" s="278">
        <f t="shared" si="24"/>
        <v>812.89251999999999</v>
      </c>
      <c r="G1566" s="7"/>
      <c r="H1566" s="113"/>
      <c r="I1566" s="113"/>
      <c r="J1566" s="7"/>
      <c r="K1566" s="7"/>
    </row>
    <row r="1567" spans="1:11">
      <c r="A1567" s="126" t="s">
        <v>17454</v>
      </c>
      <c r="B1567" s="126"/>
      <c r="C1567" s="126" t="s">
        <v>17457</v>
      </c>
      <c r="D1567" s="126">
        <f>+VLOOKUP(A1567,'LISTA NACIONAL'!A:B,2,0)</f>
        <v>59715.455999999998</v>
      </c>
      <c r="E1567" s="278">
        <f t="shared" si="24"/>
        <v>72255.701759999996</v>
      </c>
      <c r="G1567" s="7"/>
      <c r="H1567" s="113"/>
      <c r="I1567" s="113"/>
      <c r="J1567" s="7"/>
      <c r="K1567" s="7"/>
    </row>
    <row r="1568" spans="1:11">
      <c r="A1568" s="126" t="s">
        <v>4981</v>
      </c>
      <c r="B1568" s="126"/>
      <c r="C1568" s="126" t="s">
        <v>14523</v>
      </c>
      <c r="D1568" s="126">
        <f>+VLOOKUP(A1568,'LISTA NACIONAL'!A:B,2,0)</f>
        <v>746.81200000000001</v>
      </c>
      <c r="E1568" s="278">
        <f t="shared" si="24"/>
        <v>903.64251999999999</v>
      </c>
      <c r="G1568" s="7"/>
      <c r="H1568" s="113"/>
      <c r="I1568" s="113"/>
      <c r="J1568" s="7"/>
      <c r="K1568" s="7"/>
    </row>
    <row r="1569" spans="1:11">
      <c r="A1569" s="126" t="s">
        <v>17455</v>
      </c>
      <c r="B1569" s="126"/>
      <c r="C1569" s="126" t="s">
        <v>17458</v>
      </c>
      <c r="D1569" s="126">
        <f>+VLOOKUP(A1569,'LISTA NACIONAL'!A:B,2,0)</f>
        <v>66381.892999999996</v>
      </c>
      <c r="E1569" s="278">
        <f t="shared" si="24"/>
        <v>80322.090529999987</v>
      </c>
      <c r="G1569" s="7"/>
      <c r="H1569" s="113"/>
      <c r="I1569" s="113"/>
      <c r="J1569" s="7"/>
      <c r="K1569" s="7"/>
    </row>
    <row r="1570" spans="1:11">
      <c r="A1570" s="126" t="s">
        <v>4982</v>
      </c>
      <c r="B1570" s="126"/>
      <c r="C1570" s="126" t="s">
        <v>4983</v>
      </c>
      <c r="D1570" s="126">
        <f>+VLOOKUP(A1570,'LISTA NACIONAL'!A:B,2,0)</f>
        <v>422.66300000000001</v>
      </c>
      <c r="E1570" s="278">
        <f t="shared" si="24"/>
        <v>511.42223000000001</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38333.258000000002</v>
      </c>
      <c r="E1577" s="278">
        <f t="shared" si="24"/>
        <v>46383.242180000001</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29428.605</v>
      </c>
      <c r="E1582" s="278">
        <f t="shared" si="24"/>
        <v>35608.612049999996</v>
      </c>
      <c r="H1582" s="113"/>
      <c r="I1582" s="113"/>
      <c r="J1582" s="7"/>
      <c r="K1582" s="7"/>
    </row>
    <row r="1583" spans="1:11">
      <c r="A1583" s="126" t="s">
        <v>11515</v>
      </c>
      <c r="B1583" s="126"/>
      <c r="C1583" s="126" t="s">
        <v>17520</v>
      </c>
      <c r="D1583" s="126">
        <f>+VLOOKUP(A1583,'LISTA NACIONAL'!A:B,2,0)</f>
        <v>4010.6370000000002</v>
      </c>
      <c r="E1583" s="278">
        <f t="shared" si="24"/>
        <v>4852.8707700000004</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4051.8440000000001</v>
      </c>
      <c r="E1590" s="278">
        <f t="shared" si="24"/>
        <v>4902.7312400000001</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18052.064999999999</v>
      </c>
      <c r="E1598" s="278">
        <f t="shared" si="24"/>
        <v>21842.998649999998</v>
      </c>
      <c r="H1598" s="113"/>
    </row>
    <row r="1599" spans="1:11">
      <c r="A1599" s="126" t="s">
        <v>7137</v>
      </c>
      <c r="B1599" s="126"/>
      <c r="C1599" s="126" t="s">
        <v>7169</v>
      </c>
      <c r="D1599" s="126">
        <f>+VLOOKUP(A1599,'LISTA NACIONAL'!A:B,2,0)</f>
        <v>13843.44</v>
      </c>
      <c r="E1599" s="278">
        <f t="shared" si="24"/>
        <v>16750.562399999999</v>
      </c>
      <c r="H1599" s="113"/>
    </row>
    <row r="1600" spans="1:11">
      <c r="A1600" s="126" t="s">
        <v>2600</v>
      </c>
      <c r="B1600" s="126"/>
      <c r="C1600" s="126" t="s">
        <v>1099</v>
      </c>
      <c r="D1600" s="126">
        <f>+VLOOKUP(A1600,'LISTA NACIONAL'!A:B,2,0)</f>
        <v>4051.8440000000001</v>
      </c>
      <c r="E1600" s="278">
        <f t="shared" si="24"/>
        <v>4902.7312400000001</v>
      </c>
      <c r="H1600" s="113"/>
    </row>
    <row r="1601" spans="1:8">
      <c r="A1601" s="126" t="s">
        <v>2601</v>
      </c>
      <c r="B1601" s="126"/>
      <c r="C1601" s="126" t="s">
        <v>1100</v>
      </c>
      <c r="D1601" s="126">
        <f>+VLOOKUP(A1601,'LISTA NACIONAL'!A:B,2,0)</f>
        <v>8764.6980000000003</v>
      </c>
      <c r="E1601" s="278">
        <f t="shared" si="24"/>
        <v>10605.28458</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5563.2150000000001</v>
      </c>
      <c r="E1606" s="278">
        <f t="shared" si="24"/>
        <v>6731.4901499999996</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5105.16</v>
      </c>
      <c r="E1609" s="278">
        <f t="shared" si="24"/>
        <v>6177.2435999999998</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3182.683</v>
      </c>
      <c r="E1611" s="278">
        <f t="shared" si="24"/>
        <v>3851.0464299999999</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20920</v>
      </c>
      <c r="B1616" s="198"/>
      <c r="C1616" s="198" t="s">
        <v>20929</v>
      </c>
      <c r="D1616" s="126">
        <f>+VLOOKUP(A1616,'LISTA NACIONAL'!A:B,2,0)</f>
        <v>3797.1840000000002</v>
      </c>
      <c r="E1616" s="278">
        <f t="shared" si="24"/>
        <v>4594.5926399999998</v>
      </c>
    </row>
    <row r="1617" spans="1:5" ht="13.5" thickBot="1">
      <c r="A1617" s="198" t="s">
        <v>23383</v>
      </c>
      <c r="B1617" s="198"/>
      <c r="C1617" s="198" t="s">
        <v>23384</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9"/>
      <c r="H1" s="1419"/>
      <c r="I1" s="1419"/>
      <c r="J1" s="1419"/>
    </row>
    <row r="2" spans="1:15" ht="34.5" customHeight="1">
      <c r="A2" s="980"/>
      <c r="B2" s="980"/>
      <c r="C2" s="980"/>
      <c r="D2" s="980"/>
      <c r="E2" s="980"/>
      <c r="F2" s="25"/>
      <c r="G2" s="1419"/>
      <c r="H2" s="1419"/>
      <c r="I2" s="1419"/>
      <c r="J2" s="1419"/>
    </row>
    <row r="3" spans="1:15" ht="34.5" customHeight="1">
      <c r="A3" s="980"/>
      <c r="B3" s="980"/>
      <c r="C3" s="980"/>
      <c r="D3" s="980"/>
      <c r="E3" s="980"/>
      <c r="F3" s="25"/>
      <c r="G3" s="1419"/>
      <c r="H3" s="1419"/>
      <c r="I3" s="1419"/>
      <c r="J3" s="1419"/>
    </row>
    <row r="4" spans="1:15" ht="15" customHeight="1">
      <c r="A4" s="980"/>
      <c r="B4" s="980"/>
      <c r="C4" s="980"/>
      <c r="D4" s="980"/>
      <c r="E4" s="980"/>
      <c r="F4" s="25"/>
      <c r="G4" s="1419"/>
      <c r="H4" s="1419"/>
      <c r="I4" s="1419"/>
      <c r="J4" s="1419"/>
    </row>
    <row r="5" spans="1:15" ht="12" customHeight="1" thickBot="1">
      <c r="B5" s="8"/>
      <c r="C5" s="8"/>
      <c r="D5" s="8"/>
      <c r="E5" s="8"/>
      <c r="F5" s="8"/>
      <c r="G5" s="1419"/>
      <c r="H5" s="1419"/>
      <c r="I5" s="1419"/>
      <c r="J5" s="1419"/>
    </row>
    <row r="6" spans="1:15" ht="12.75" customHeight="1">
      <c r="A6" s="1468" t="s">
        <v>2362</v>
      </c>
      <c r="B6" s="1469"/>
      <c r="C6" s="1469"/>
      <c r="D6" s="1469"/>
      <c r="E6" s="1469"/>
      <c r="F6" s="1687"/>
      <c r="G6" s="1703" t="s">
        <v>5407</v>
      </c>
      <c r="H6" s="1704"/>
      <c r="I6" s="1689" t="s">
        <v>9114</v>
      </c>
      <c r="J6" s="1690"/>
    </row>
    <row r="7" spans="1:15" ht="15.75" customHeight="1" thickBot="1">
      <c r="A7" s="1520"/>
      <c r="B7" s="1521"/>
      <c r="C7" s="1521"/>
      <c r="D7" s="1521"/>
      <c r="E7" s="1521"/>
      <c r="F7" s="1688"/>
      <c r="G7" s="1705"/>
      <c r="H7" s="1706"/>
      <c r="I7" s="1691"/>
      <c r="J7" s="1692"/>
    </row>
    <row r="8" spans="1:15" s="1" customFormat="1" ht="17.25" customHeight="1" thickTop="1" thickBot="1">
      <c r="A8" s="948" t="s">
        <v>7427</v>
      </c>
      <c r="B8" s="110" t="s">
        <v>9945</v>
      </c>
      <c r="C8" s="110" t="s">
        <v>5407</v>
      </c>
      <c r="D8" s="110" t="s">
        <v>2205</v>
      </c>
      <c r="E8" s="904" t="s">
        <v>5405</v>
      </c>
      <c r="F8" s="81" t="s">
        <v>2360</v>
      </c>
      <c r="G8" s="1707"/>
      <c r="H8" s="1706"/>
      <c r="I8" s="1693" t="s">
        <v>9115</v>
      </c>
      <c r="J8" s="1694"/>
      <c r="L8" s="2"/>
      <c r="M8" s="2"/>
      <c r="N8" s="757"/>
      <c r="O8" s="2"/>
    </row>
    <row r="9" spans="1:15" s="1" customFormat="1" ht="17.25" customHeight="1">
      <c r="A9" s="1666" t="s">
        <v>2925</v>
      </c>
      <c r="B9" s="1045" t="s">
        <v>14807</v>
      </c>
      <c r="C9" s="1046"/>
      <c r="D9" s="773" t="s">
        <v>2926</v>
      </c>
      <c r="E9" s="774">
        <f>+VLOOKUP(B9,'LISTA NACIONAL'!A:B,2,0)</f>
        <v>135359.49799999999</v>
      </c>
      <c r="F9" s="774">
        <f>+E9*1.21</f>
        <v>163784.99257999999</v>
      </c>
      <c r="G9" s="1707"/>
      <c r="H9" s="1706"/>
      <c r="I9" s="1695"/>
      <c r="J9" s="1696"/>
      <c r="L9" s="2"/>
      <c r="M9" s="758"/>
      <c r="N9" s="2"/>
      <c r="O9" s="2"/>
    </row>
    <row r="10" spans="1:15" s="1" customFormat="1" ht="17.25" customHeight="1">
      <c r="A10" s="1667"/>
      <c r="B10" s="1047" t="s">
        <v>14808</v>
      </c>
      <c r="C10" s="298"/>
      <c r="D10" s="1048" t="s">
        <v>2927</v>
      </c>
      <c r="E10" s="778">
        <f>+VLOOKUP(B10,'LISTA NACIONAL'!A:B,2,0)</f>
        <v>135359.49799999999</v>
      </c>
      <c r="F10" s="778">
        <f>+E10*1.21</f>
        <v>163784.99257999999</v>
      </c>
      <c r="G10" s="1707"/>
      <c r="H10" s="1706"/>
      <c r="I10" s="1695"/>
      <c r="J10" s="1696"/>
      <c r="L10" s="2"/>
      <c r="M10" s="758"/>
      <c r="N10" s="2"/>
      <c r="O10" s="2"/>
    </row>
    <row r="11" spans="1:15" s="1" customFormat="1" ht="17.25" customHeight="1" thickBot="1">
      <c r="A11" s="1668"/>
      <c r="B11" s="1049" t="s">
        <v>14809</v>
      </c>
      <c r="C11" s="1050"/>
      <c r="D11" s="1051" t="s">
        <v>12528</v>
      </c>
      <c r="E11" s="781">
        <f>+VLOOKUP(B11,'LISTA NACIONAL'!A:B,2,0)</f>
        <v>135359.49799999999</v>
      </c>
      <c r="F11" s="781">
        <f>+E11*1.21</f>
        <v>163784.99257999999</v>
      </c>
      <c r="G11" s="1707"/>
      <c r="H11" s="1706"/>
      <c r="I11" s="1695"/>
      <c r="J11" s="1696"/>
      <c r="L11" s="2"/>
      <c r="M11" s="758"/>
      <c r="N11" s="2"/>
      <c r="O11" s="2"/>
    </row>
    <row r="12" spans="1:15" s="1" customFormat="1" ht="17.25" customHeight="1">
      <c r="A12" s="1666" t="s">
        <v>12142</v>
      </c>
      <c r="B12" s="1045" t="s">
        <v>14810</v>
      </c>
      <c r="C12" s="1046"/>
      <c r="D12" s="1052" t="s">
        <v>12143</v>
      </c>
      <c r="E12" s="774">
        <f>+VLOOKUP(B12,'LISTA NACIONAL'!A:B,2,0)</f>
        <v>135359.49799999999</v>
      </c>
      <c r="F12" s="774">
        <f t="shared" ref="F12:F17" si="0">+E12*1.21</f>
        <v>163784.99257999999</v>
      </c>
      <c r="G12" s="1707"/>
      <c r="H12" s="1706"/>
      <c r="I12" s="1695"/>
      <c r="J12" s="1696"/>
      <c r="L12" s="2"/>
      <c r="M12" s="758"/>
      <c r="N12" s="2"/>
      <c r="O12" s="2"/>
    </row>
    <row r="13" spans="1:15" s="1" customFormat="1" ht="17.25" customHeight="1">
      <c r="A13" s="1667"/>
      <c r="B13" s="1047" t="s">
        <v>14811</v>
      </c>
      <c r="C13" s="298"/>
      <c r="D13" s="1048" t="s">
        <v>12148</v>
      </c>
      <c r="E13" s="778">
        <f>+VLOOKUP(B13,'LISTA NACIONAL'!A:B,2,0)</f>
        <v>135359.49799999999</v>
      </c>
      <c r="F13" s="778">
        <f t="shared" si="0"/>
        <v>163784.99257999999</v>
      </c>
      <c r="G13" s="1707"/>
      <c r="H13" s="1706"/>
      <c r="I13" s="1695"/>
      <c r="J13" s="1696"/>
      <c r="L13" s="2"/>
      <c r="M13" s="758"/>
      <c r="N13" s="2"/>
      <c r="O13" s="2"/>
    </row>
    <row r="14" spans="1:15" s="1" customFormat="1" ht="17.25" customHeight="1">
      <c r="A14" s="1667"/>
      <c r="B14" s="1047" t="s">
        <v>14812</v>
      </c>
      <c r="C14" s="298"/>
      <c r="D14" s="1048" t="s">
        <v>12149</v>
      </c>
      <c r="E14" s="778">
        <f>+VLOOKUP(B14,'LISTA NACIONAL'!A:B,2,0)</f>
        <v>135359.49799999999</v>
      </c>
      <c r="F14" s="778">
        <f t="shared" si="0"/>
        <v>163784.99257999999</v>
      </c>
      <c r="G14" s="1707"/>
      <c r="H14" s="1706"/>
      <c r="I14" s="1695"/>
      <c r="J14" s="1696"/>
      <c r="L14" s="2"/>
      <c r="M14" s="758"/>
      <c r="N14" s="2"/>
      <c r="O14" s="2"/>
    </row>
    <row r="15" spans="1:15" s="1" customFormat="1" ht="17.25" customHeight="1">
      <c r="A15" s="1667"/>
      <c r="B15" s="1047" t="s">
        <v>14813</v>
      </c>
      <c r="C15" s="298"/>
      <c r="D15" s="1048" t="s">
        <v>12150</v>
      </c>
      <c r="E15" s="778">
        <f>+VLOOKUP(B15,'LISTA NACIONAL'!A:B,2,0)</f>
        <v>135359.49799999999</v>
      </c>
      <c r="F15" s="778">
        <f t="shared" si="0"/>
        <v>163784.99257999999</v>
      </c>
      <c r="G15" s="1707"/>
      <c r="H15" s="1706"/>
      <c r="I15" s="1695"/>
      <c r="J15" s="1696"/>
      <c r="L15" s="2"/>
      <c r="M15" s="758"/>
      <c r="N15" s="2"/>
      <c r="O15" s="2"/>
    </row>
    <row r="16" spans="1:15" s="1" customFormat="1" ht="17.25" customHeight="1">
      <c r="A16" s="1667"/>
      <c r="B16" s="1047" t="s">
        <v>14814</v>
      </c>
      <c r="C16" s="298"/>
      <c r="D16" s="1048" t="s">
        <v>12151</v>
      </c>
      <c r="E16" s="778">
        <f>+VLOOKUP(B16,'LISTA NACIONAL'!A:B,2,0)</f>
        <v>135359.49799999999</v>
      </c>
      <c r="F16" s="778">
        <f t="shared" si="0"/>
        <v>163784.99257999999</v>
      </c>
      <c r="G16" s="1707"/>
      <c r="H16" s="1706"/>
      <c r="I16" s="1695"/>
      <c r="J16" s="1696"/>
      <c r="L16" s="2"/>
      <c r="M16" s="758"/>
      <c r="N16" s="2"/>
      <c r="O16" s="2"/>
    </row>
    <row r="17" spans="1:15" s="1" customFormat="1" ht="17.25" customHeight="1" thickBot="1">
      <c r="A17" s="1668"/>
      <c r="B17" s="1049" t="s">
        <v>14815</v>
      </c>
      <c r="C17" s="1050"/>
      <c r="D17" s="1051" t="s">
        <v>14188</v>
      </c>
      <c r="E17" s="781">
        <f>+VLOOKUP(B17,'LISTA NACIONAL'!A:B,2,0)</f>
        <v>135359.49799999999</v>
      </c>
      <c r="F17" s="781">
        <f t="shared" si="0"/>
        <v>163784.99257999999</v>
      </c>
      <c r="G17" s="1707"/>
      <c r="H17" s="1706"/>
      <c r="I17" s="1695"/>
      <c r="J17" s="1696"/>
      <c r="L17" s="2"/>
      <c r="M17" s="758"/>
      <c r="N17" s="2"/>
      <c r="O17" s="2"/>
    </row>
    <row r="18" spans="1:15" ht="16.5" customHeight="1" thickBot="1">
      <c r="A18" s="1666" t="s">
        <v>8181</v>
      </c>
      <c r="B18" s="772" t="s">
        <v>14816</v>
      </c>
      <c r="C18" s="772"/>
      <c r="D18" s="773" t="s">
        <v>14469</v>
      </c>
      <c r="E18" s="774">
        <f>+VLOOKUP(B18,'LISTA NACIONAL'!A:B,2,0)</f>
        <v>135359.49799999999</v>
      </c>
      <c r="F18" s="774">
        <f>E18*1.21</f>
        <v>163784.99257999999</v>
      </c>
      <c r="G18" s="1707"/>
      <c r="H18" s="1706"/>
      <c r="I18" s="1697"/>
      <c r="J18" s="1698"/>
      <c r="L18" s="7"/>
      <c r="M18" s="758"/>
      <c r="N18" s="2"/>
      <c r="O18" s="7"/>
    </row>
    <row r="19" spans="1:15" ht="15.75" customHeight="1">
      <c r="A19" s="1667"/>
      <c r="B19" s="776" t="s">
        <v>14817</v>
      </c>
      <c r="C19" s="776"/>
      <c r="D19" s="777" t="s">
        <v>14470</v>
      </c>
      <c r="E19" s="778">
        <f>+VLOOKUP(B19,'LISTA NACIONAL'!A:B,2,0)</f>
        <v>135359.49799999999</v>
      </c>
      <c r="F19" s="778">
        <f t="shared" ref="F19:F164" si="1">E19*1.21</f>
        <v>163784.99257999999</v>
      </c>
      <c r="G19" s="1707"/>
      <c r="H19" s="1706"/>
      <c r="I19" s="1699" t="s">
        <v>16844</v>
      </c>
      <c r="J19" s="1700"/>
      <c r="L19" s="7"/>
      <c r="M19" s="758"/>
      <c r="N19" s="2"/>
      <c r="O19" s="7"/>
    </row>
    <row r="20" spans="1:15" ht="16.5" customHeight="1" thickBot="1">
      <c r="A20" s="1667"/>
      <c r="B20" s="776" t="s">
        <v>14818</v>
      </c>
      <c r="C20" s="776"/>
      <c r="D20" s="777" t="s">
        <v>14471</v>
      </c>
      <c r="E20" s="778">
        <f>+VLOOKUP(B20,'LISTA NACIONAL'!A:B,2,0)</f>
        <v>135359.49799999999</v>
      </c>
      <c r="F20" s="778">
        <f t="shared" si="1"/>
        <v>163784.99257999999</v>
      </c>
      <c r="G20" s="1708"/>
      <c r="H20" s="1709"/>
      <c r="I20" s="1701"/>
      <c r="J20" s="1702"/>
      <c r="L20" s="7"/>
      <c r="M20" s="758"/>
      <c r="N20" s="2"/>
      <c r="O20" s="7"/>
    </row>
    <row r="21" spans="1:15" ht="16.5" customHeight="1" thickBot="1">
      <c r="A21" s="1668"/>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66"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67"/>
      <c r="B23" s="1054" t="s">
        <v>14821</v>
      </c>
      <c r="C23" s="776"/>
      <c r="D23" s="777" t="s">
        <v>14470</v>
      </c>
      <c r="E23" s="778">
        <f>+VLOOKUP(B23,'LISTA NACIONAL'!A:B,2,0)</f>
        <v>135359.49799999999</v>
      </c>
      <c r="F23" s="778">
        <f t="shared" si="1"/>
        <v>163784.99257999999</v>
      </c>
      <c r="G23" s="27"/>
      <c r="H23" s="27"/>
      <c r="L23" s="7"/>
      <c r="M23" s="758"/>
      <c r="N23" s="2"/>
      <c r="O23" s="7"/>
    </row>
    <row r="24" spans="1:15" ht="16.5" customHeight="1">
      <c r="A24" s="1667"/>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67"/>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67"/>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68"/>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66"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68"/>
      <c r="B29" s="1055" t="s">
        <v>14827</v>
      </c>
      <c r="C29" s="779"/>
      <c r="D29" s="780" t="s">
        <v>12504</v>
      </c>
      <c r="E29" s="781">
        <f>+VLOOKUP(B29,'LISTA NACIONAL'!A:B,2,0)</f>
        <v>135359.49799999999</v>
      </c>
      <c r="F29" s="781">
        <f t="shared" si="1"/>
        <v>163784.99257999999</v>
      </c>
      <c r="G29" s="27"/>
      <c r="H29" s="27"/>
      <c r="L29" s="7"/>
      <c r="M29" s="758"/>
      <c r="N29" s="2"/>
      <c r="O29" s="7"/>
    </row>
    <row r="30" spans="1:15" ht="15.75">
      <c r="A30" s="1673"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74"/>
      <c r="B31" s="642" t="s">
        <v>14829</v>
      </c>
      <c r="C31" s="642"/>
      <c r="D31" s="641" t="s">
        <v>3956</v>
      </c>
      <c r="E31" s="951">
        <f>+VLOOKUP(B31,'LISTA NACIONAL'!A:B,2,0)</f>
        <v>79019.73</v>
      </c>
      <c r="F31" s="951">
        <f t="shared" si="1"/>
        <v>95613.873299999992</v>
      </c>
      <c r="L31" s="7"/>
      <c r="M31" s="758"/>
      <c r="N31" s="2"/>
      <c r="O31" s="7"/>
    </row>
    <row r="32" spans="1:15" ht="15.75">
      <c r="A32" s="1674"/>
      <c r="B32" s="642" t="s">
        <v>14830</v>
      </c>
      <c r="C32" s="642"/>
      <c r="D32" s="641" t="s">
        <v>3958</v>
      </c>
      <c r="E32" s="951">
        <f>+VLOOKUP(B32,'LISTA NACIONAL'!A:B,2,0)</f>
        <v>79019.73</v>
      </c>
      <c r="F32" s="951">
        <f t="shared" si="1"/>
        <v>95613.873299999992</v>
      </c>
      <c r="L32" s="7"/>
      <c r="M32" s="758"/>
      <c r="N32" s="2"/>
      <c r="O32" s="7"/>
    </row>
    <row r="33" spans="1:15" ht="15.75">
      <c r="A33" s="1674"/>
      <c r="B33" s="642" t="s">
        <v>14831</v>
      </c>
      <c r="C33" s="642"/>
      <c r="D33" s="641" t="s">
        <v>644</v>
      </c>
      <c r="E33" s="951">
        <f>+VLOOKUP(B33,'LISTA NACIONAL'!A:B,2,0)</f>
        <v>79019.73</v>
      </c>
      <c r="F33" s="951">
        <f t="shared" si="1"/>
        <v>95613.873299999992</v>
      </c>
      <c r="I33" s="832"/>
      <c r="J33" s="760"/>
      <c r="L33" s="7"/>
      <c r="M33" s="758"/>
      <c r="N33" s="2"/>
      <c r="O33" s="7"/>
    </row>
    <row r="34" spans="1:15" ht="16.5" thickBot="1">
      <c r="A34" s="1676"/>
      <c r="B34" s="954" t="s">
        <v>14832</v>
      </c>
      <c r="C34" s="954"/>
      <c r="D34" s="955" t="s">
        <v>3957</v>
      </c>
      <c r="E34" s="952">
        <f>+VLOOKUP(B34,'LISTA NACIONAL'!A:B,2,0)</f>
        <v>79019.73</v>
      </c>
      <c r="F34" s="952">
        <f t="shared" si="1"/>
        <v>95613.873299999992</v>
      </c>
      <c r="I34" s="832"/>
      <c r="J34" s="760"/>
      <c r="L34" s="7"/>
      <c r="M34" s="758"/>
      <c r="N34" s="2"/>
      <c r="O34" s="7"/>
    </row>
    <row r="35" spans="1:15" ht="15.75">
      <c r="A35" s="1673"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74"/>
      <c r="B36" s="642" t="s">
        <v>14834</v>
      </c>
      <c r="C36" s="642"/>
      <c r="D36" s="641" t="s">
        <v>646</v>
      </c>
      <c r="E36" s="951">
        <f>+VLOOKUP(B36,'LISTA NACIONAL'!A:B,2,0)</f>
        <v>79019.73</v>
      </c>
      <c r="F36" s="951">
        <f t="shared" si="1"/>
        <v>95613.873299999992</v>
      </c>
      <c r="I36" s="832"/>
      <c r="J36" s="760"/>
      <c r="L36" s="7"/>
      <c r="M36" s="758"/>
      <c r="N36" s="2"/>
      <c r="O36" s="7"/>
    </row>
    <row r="37" spans="1:15" ht="15.75">
      <c r="A37" s="1674"/>
      <c r="B37" s="642" t="s">
        <v>14835</v>
      </c>
      <c r="C37" s="642"/>
      <c r="D37" s="641" t="s">
        <v>647</v>
      </c>
      <c r="E37" s="951">
        <f>+VLOOKUP(B37,'LISTA NACIONAL'!A:B,2,0)</f>
        <v>79019.73</v>
      </c>
      <c r="F37" s="951">
        <f t="shared" si="1"/>
        <v>95613.873299999992</v>
      </c>
      <c r="G37" s="83"/>
      <c r="I37" s="832"/>
      <c r="J37" s="760"/>
      <c r="L37" s="7"/>
      <c r="M37" s="758"/>
      <c r="N37" s="2"/>
      <c r="O37" s="7"/>
    </row>
    <row r="38" spans="1:15" ht="15.75">
      <c r="A38" s="1674"/>
      <c r="B38" s="642" t="s">
        <v>14836</v>
      </c>
      <c r="C38" s="642"/>
      <c r="D38" s="641" t="s">
        <v>648</v>
      </c>
      <c r="E38" s="951">
        <f>+VLOOKUP(B38,'LISTA NACIONAL'!A:B,2,0)</f>
        <v>79019.73</v>
      </c>
      <c r="F38" s="951">
        <f t="shared" si="1"/>
        <v>95613.873299999992</v>
      </c>
      <c r="I38" s="832"/>
      <c r="J38" s="760"/>
      <c r="L38" s="7"/>
      <c r="M38" s="758"/>
      <c r="N38" s="2"/>
      <c r="O38" s="7"/>
    </row>
    <row r="39" spans="1:15" ht="16.5" thickBot="1">
      <c r="A39" s="1676"/>
      <c r="B39" s="954" t="s">
        <v>14837</v>
      </c>
      <c r="C39" s="954"/>
      <c r="D39" s="955" t="s">
        <v>649</v>
      </c>
      <c r="E39" s="952">
        <f>+VLOOKUP(B39,'LISTA NACIONAL'!A:B,2,0)</f>
        <v>79019.73</v>
      </c>
      <c r="F39" s="952">
        <f t="shared" si="1"/>
        <v>95613.873299999992</v>
      </c>
      <c r="I39" s="832"/>
      <c r="J39" s="760"/>
      <c r="L39" s="7"/>
      <c r="M39" s="758"/>
      <c r="N39" s="2"/>
      <c r="O39" s="7"/>
    </row>
    <row r="40" spans="1:15" ht="16.5" thickBot="1">
      <c r="A40" s="1670"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71"/>
      <c r="B41" s="643" t="s">
        <v>14839</v>
      </c>
      <c r="C41" s="643"/>
      <c r="D41" s="644" t="s">
        <v>9326</v>
      </c>
      <c r="E41" s="1152"/>
      <c r="F41" s="959"/>
      <c r="I41" s="832"/>
      <c r="J41" s="760"/>
      <c r="L41" s="7"/>
      <c r="M41" s="758"/>
      <c r="N41" s="2"/>
      <c r="O41" s="7"/>
    </row>
    <row r="42" spans="1:15" ht="15.75" thickBot="1">
      <c r="A42" s="1672"/>
      <c r="B42" s="961"/>
      <c r="C42" s="961"/>
      <c r="D42" s="962"/>
      <c r="E42" s="1152"/>
      <c r="F42" s="959"/>
      <c r="I42" s="832"/>
      <c r="J42" s="760"/>
      <c r="L42" s="7"/>
      <c r="M42" s="759"/>
      <c r="N42" s="2"/>
      <c r="O42" s="7"/>
    </row>
    <row r="43" spans="1:15" ht="15.75">
      <c r="A43" s="1670" t="s">
        <v>7863</v>
      </c>
      <c r="B43" s="956" t="s">
        <v>14840</v>
      </c>
      <c r="C43" s="956"/>
      <c r="D43" s="958" t="s">
        <v>9327</v>
      </c>
      <c r="E43" s="959">
        <f>+VLOOKUP(B43,'LISTA NACIONAL'!A:B,2,0)</f>
        <v>91512.84</v>
      </c>
      <c r="F43" s="959">
        <f t="shared" si="3"/>
        <v>110730.5364</v>
      </c>
      <c r="I43" s="832"/>
      <c r="J43" s="760"/>
      <c r="L43" s="7"/>
      <c r="M43" s="760"/>
      <c r="N43" s="2"/>
      <c r="O43" s="7"/>
    </row>
    <row r="44" spans="1:15" ht="15.75">
      <c r="A44" s="1671"/>
      <c r="B44" s="643" t="s">
        <v>14841</v>
      </c>
      <c r="C44" s="643"/>
      <c r="D44" s="644" t="s">
        <v>9328</v>
      </c>
      <c r="E44" s="960">
        <f>+VLOOKUP(B44,'LISTA NACIONAL'!A:B,2,0)</f>
        <v>91512.84</v>
      </c>
      <c r="F44" s="960">
        <f t="shared" si="3"/>
        <v>110730.5364</v>
      </c>
      <c r="I44" s="832"/>
      <c r="J44" s="760"/>
      <c r="L44" s="7"/>
      <c r="M44" s="760"/>
      <c r="N44" s="2"/>
      <c r="O44" s="7"/>
    </row>
    <row r="45" spans="1:15" ht="16.5" thickBot="1">
      <c r="A45" s="1672"/>
      <c r="B45" s="957" t="s">
        <v>14842</v>
      </c>
      <c r="C45" s="957"/>
      <c r="D45" s="963" t="s">
        <v>9329</v>
      </c>
      <c r="E45" s="964">
        <f>+VLOOKUP(B45,'LISTA NACIONAL'!A:B,2,0)</f>
        <v>91512.84</v>
      </c>
      <c r="F45" s="964">
        <f t="shared" si="3"/>
        <v>110730.5364</v>
      </c>
      <c r="I45" s="832"/>
      <c r="J45" s="760"/>
      <c r="L45" s="7"/>
      <c r="M45" s="760"/>
      <c r="N45" s="2"/>
      <c r="O45" s="7"/>
    </row>
    <row r="46" spans="1:15" ht="15.75">
      <c r="A46" s="1660"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61"/>
      <c r="B47" s="642" t="s">
        <v>14844</v>
      </c>
      <c r="C47" s="642"/>
      <c r="D47" s="641" t="s">
        <v>651</v>
      </c>
      <c r="E47" s="951">
        <f>+VLOOKUP(B47,'LISTA NACIONAL'!A:B,2,0)</f>
        <v>135359.49799999999</v>
      </c>
      <c r="F47" s="951">
        <f t="shared" si="1"/>
        <v>163784.99257999999</v>
      </c>
      <c r="I47" s="832"/>
      <c r="J47" s="760"/>
      <c r="L47" s="7"/>
      <c r="M47" s="758"/>
      <c r="N47" s="2"/>
      <c r="O47" s="7"/>
    </row>
    <row r="48" spans="1:15" ht="15.75">
      <c r="A48" s="1661"/>
      <c r="B48" s="642" t="s">
        <v>14845</v>
      </c>
      <c r="C48" s="642"/>
      <c r="D48" s="641" t="s">
        <v>652</v>
      </c>
      <c r="E48" s="951">
        <f>+VLOOKUP(B48,'LISTA NACIONAL'!A:B,2,0)</f>
        <v>135359.49799999999</v>
      </c>
      <c r="F48" s="951">
        <f t="shared" si="1"/>
        <v>163784.99257999999</v>
      </c>
      <c r="I48" s="832"/>
      <c r="J48" s="760"/>
      <c r="L48" s="7"/>
      <c r="M48" s="758"/>
      <c r="N48" s="2"/>
      <c r="O48" s="7"/>
    </row>
    <row r="49" spans="1:15" ht="15.75">
      <c r="A49" s="1661"/>
      <c r="B49" s="642" t="s">
        <v>14846</v>
      </c>
      <c r="C49" s="642"/>
      <c r="D49" s="641" t="s">
        <v>392</v>
      </c>
      <c r="E49" s="951">
        <f>+VLOOKUP(B49,'LISTA NACIONAL'!A:B,2,0)</f>
        <v>135359.49799999999</v>
      </c>
      <c r="F49" s="951">
        <f t="shared" si="1"/>
        <v>163784.99257999999</v>
      </c>
      <c r="I49" s="832"/>
      <c r="J49" s="760"/>
      <c r="L49" s="7"/>
      <c r="M49" s="758"/>
      <c r="N49" s="2"/>
      <c r="O49" s="7"/>
    </row>
    <row r="50" spans="1:15" ht="15.75">
      <c r="A50" s="1661"/>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84"/>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60"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61"/>
      <c r="B53" s="642" t="s">
        <v>14850</v>
      </c>
      <c r="C53" s="642"/>
      <c r="D53" s="641" t="s">
        <v>651</v>
      </c>
      <c r="E53" s="951">
        <f>+VLOOKUP(B53,'LISTA NACIONAL'!A:B,2,0)</f>
        <v>171355.14</v>
      </c>
      <c r="F53" s="951">
        <f t="shared" si="1"/>
        <v>207339.7194</v>
      </c>
      <c r="I53" s="832"/>
      <c r="J53" s="760"/>
      <c r="L53" s="7"/>
      <c r="M53" s="758"/>
      <c r="N53" s="2"/>
      <c r="O53" s="7"/>
    </row>
    <row r="54" spans="1:15" ht="18" customHeight="1">
      <c r="A54" s="1661"/>
      <c r="B54" s="642" t="s">
        <v>14851</v>
      </c>
      <c r="C54" s="642"/>
      <c r="D54" s="641" t="s">
        <v>652</v>
      </c>
      <c r="E54" s="951">
        <f>+VLOOKUP(B54,'LISTA NACIONAL'!A:B,2,0)</f>
        <v>171355.14</v>
      </c>
      <c r="F54" s="951">
        <f t="shared" si="1"/>
        <v>207339.7194</v>
      </c>
      <c r="I54" s="832"/>
      <c r="J54" s="760"/>
      <c r="L54" s="7"/>
      <c r="M54" s="758"/>
      <c r="N54" s="2"/>
      <c r="O54" s="7"/>
    </row>
    <row r="55" spans="1:15" ht="18" customHeight="1">
      <c r="A55" s="1661"/>
      <c r="B55" s="642" t="s">
        <v>14852</v>
      </c>
      <c r="C55" s="642"/>
      <c r="D55" s="641" t="s">
        <v>1527</v>
      </c>
      <c r="E55" s="951">
        <f>+VLOOKUP(B55,'LISTA NACIONAL'!A:B,2,0)</f>
        <v>171355.14</v>
      </c>
      <c r="F55" s="951">
        <f t="shared" si="1"/>
        <v>207339.7194</v>
      </c>
      <c r="I55" s="832"/>
      <c r="J55" s="760"/>
      <c r="L55" s="7"/>
      <c r="M55" s="758"/>
      <c r="N55" s="2"/>
      <c r="O55" s="7"/>
    </row>
    <row r="56" spans="1:15" ht="18" customHeight="1">
      <c r="A56" s="1661"/>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62"/>
      <c r="B57" s="954" t="s">
        <v>14854</v>
      </c>
      <c r="C57" s="954"/>
      <c r="D57" s="955" t="s">
        <v>9198</v>
      </c>
      <c r="E57" s="952">
        <f>+VLOOKUP(B57,'LISTA NACIONAL'!A:B,2,0)</f>
        <v>171355.14</v>
      </c>
      <c r="F57" s="952">
        <f t="shared" si="1"/>
        <v>207339.7194</v>
      </c>
      <c r="I57" s="832"/>
      <c r="J57" s="760"/>
      <c r="L57" s="7"/>
      <c r="M57" s="758"/>
      <c r="N57" s="2"/>
      <c r="O57" s="7"/>
    </row>
    <row r="58" spans="1:15" ht="20.25" customHeight="1">
      <c r="A58" s="1681"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85"/>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85"/>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86"/>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1"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2"/>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3"/>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1"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2"/>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3"/>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60"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61"/>
      <c r="B69" s="642" t="s">
        <v>14866</v>
      </c>
      <c r="C69" s="642"/>
      <c r="D69" s="641" t="s">
        <v>395</v>
      </c>
      <c r="E69" s="951">
        <f>+VLOOKUP(B69,'LISTA NACIONAL'!A:B,2,0)</f>
        <v>88488.747000000003</v>
      </c>
      <c r="F69" s="951">
        <f t="shared" si="1"/>
        <v>107071.38387000001</v>
      </c>
      <c r="I69" s="832"/>
      <c r="J69" s="760"/>
      <c r="L69" s="7"/>
      <c r="M69" s="758"/>
      <c r="N69" s="2"/>
      <c r="O69" s="7"/>
    </row>
    <row r="70" spans="1:15" ht="15.75">
      <c r="A70" s="1661"/>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61"/>
      <c r="B71" s="642" t="s">
        <v>14868</v>
      </c>
      <c r="C71" s="642"/>
      <c r="D71" s="641" t="s">
        <v>2077</v>
      </c>
      <c r="E71" s="951">
        <f>+VLOOKUP(B71,'LISTA NACIONAL'!A:B,2,0)</f>
        <v>88488.747000000003</v>
      </c>
      <c r="F71" s="951">
        <f t="shared" si="1"/>
        <v>107071.38387000001</v>
      </c>
      <c r="I71" s="832"/>
      <c r="J71" s="760"/>
      <c r="L71" s="7"/>
      <c r="M71" s="758"/>
      <c r="N71" s="2"/>
      <c r="O71" s="7"/>
    </row>
    <row r="72" spans="1:15" ht="15.75">
      <c r="A72" s="1661"/>
      <c r="B72" s="642" t="s">
        <v>14869</v>
      </c>
      <c r="C72" s="642"/>
      <c r="D72" s="641" t="s">
        <v>2078</v>
      </c>
      <c r="E72" s="951">
        <f>+VLOOKUP(B72,'LISTA NACIONAL'!A:B,2,0)</f>
        <v>88488.747000000003</v>
      </c>
      <c r="F72" s="951">
        <f t="shared" si="1"/>
        <v>107071.38387000001</v>
      </c>
      <c r="I72" s="832"/>
      <c r="J72" s="760"/>
      <c r="L72" s="7"/>
      <c r="M72" s="758"/>
      <c r="N72" s="2"/>
      <c r="O72" s="7"/>
    </row>
    <row r="73" spans="1:15" ht="15.75">
      <c r="A73" s="1661"/>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61"/>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62"/>
      <c r="B75" s="954" t="s">
        <v>14872</v>
      </c>
      <c r="C75" s="965"/>
      <c r="D75" s="955" t="s">
        <v>7773</v>
      </c>
      <c r="E75" s="952">
        <f>+VLOOKUP(B75,'LISTA NACIONAL'!A:B,2,0)</f>
        <v>88488.747000000003</v>
      </c>
      <c r="F75" s="952">
        <f t="shared" si="1"/>
        <v>107071.38387000001</v>
      </c>
      <c r="I75" s="832"/>
      <c r="J75" s="760"/>
      <c r="L75" s="7"/>
      <c r="M75" s="758"/>
      <c r="N75" s="2"/>
      <c r="O75" s="7"/>
    </row>
    <row r="76" spans="1:15" ht="15.75">
      <c r="A76" s="1673"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74"/>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74"/>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74"/>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76"/>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73"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74"/>
      <c r="B82" s="642" t="s">
        <v>14879</v>
      </c>
      <c r="C82" s="642"/>
      <c r="D82" s="641" t="s">
        <v>2080</v>
      </c>
      <c r="E82" s="951">
        <f>+VLOOKUP(B82,'LISTA NACIONAL'!A:B,2,0)</f>
        <v>98604.841</v>
      </c>
      <c r="F82" s="951">
        <f t="shared" si="1"/>
        <v>119311.85760999999</v>
      </c>
      <c r="I82" s="832"/>
      <c r="J82" s="760"/>
      <c r="L82" s="7"/>
      <c r="M82" s="758"/>
      <c r="N82" s="2"/>
      <c r="O82" s="7"/>
    </row>
    <row r="83" spans="1:15" ht="15.75">
      <c r="A83" s="1674"/>
      <c r="B83" s="642" t="s">
        <v>14880</v>
      </c>
      <c r="C83" s="642"/>
      <c r="D83" s="641" t="s">
        <v>2081</v>
      </c>
      <c r="E83" s="951">
        <f>+VLOOKUP(B83,'LISTA NACIONAL'!A:B,2,0)</f>
        <v>98604.841</v>
      </c>
      <c r="F83" s="951">
        <f t="shared" si="1"/>
        <v>119311.85760999999</v>
      </c>
      <c r="I83" s="832"/>
      <c r="J83" s="760"/>
      <c r="L83" s="7"/>
      <c r="M83" s="758"/>
      <c r="N83" s="2"/>
      <c r="O83" s="7"/>
    </row>
    <row r="84" spans="1:15" ht="15.75">
      <c r="A84" s="1675"/>
      <c r="B84" s="642" t="s">
        <v>14881</v>
      </c>
      <c r="C84" s="642"/>
      <c r="D84" s="641" t="s">
        <v>12523</v>
      </c>
      <c r="E84" s="951">
        <f>+VLOOKUP(B84,'LISTA NACIONAL'!A:B,2,0)</f>
        <v>98604.841</v>
      </c>
      <c r="F84" s="951">
        <f t="shared" si="1"/>
        <v>119311.85760999999</v>
      </c>
      <c r="I84" s="832"/>
      <c r="J84" s="760"/>
      <c r="L84" s="7"/>
      <c r="M84" s="758"/>
      <c r="N84" s="2"/>
      <c r="O84" s="7"/>
    </row>
    <row r="85" spans="1:15" ht="15.75">
      <c r="A85" s="1675"/>
      <c r="B85" s="642" t="s">
        <v>14882</v>
      </c>
      <c r="C85" s="642"/>
      <c r="D85" s="641" t="s">
        <v>2082</v>
      </c>
      <c r="E85" s="951">
        <f>+VLOOKUP(B85,'LISTA NACIONAL'!A:B,2,0)</f>
        <v>98604.841</v>
      </c>
      <c r="F85" s="951">
        <f t="shared" si="1"/>
        <v>119311.85760999999</v>
      </c>
      <c r="I85" s="832"/>
      <c r="J85" s="760"/>
      <c r="L85" s="7"/>
      <c r="M85" s="758"/>
      <c r="N85" s="2"/>
      <c r="O85" s="7"/>
    </row>
    <row r="86" spans="1:15" ht="16.5" thickBot="1">
      <c r="A86" s="1676"/>
      <c r="B86" s="954" t="s">
        <v>14883</v>
      </c>
      <c r="C86" s="965"/>
      <c r="D86" s="955" t="s">
        <v>14189</v>
      </c>
      <c r="E86" s="952">
        <f>+VLOOKUP(B86,'LISTA NACIONAL'!A:B,2,0)</f>
        <v>98604.841</v>
      </c>
      <c r="F86" s="952">
        <f t="shared" si="1"/>
        <v>119311.85760999999</v>
      </c>
      <c r="I86" s="832"/>
      <c r="J86" s="760"/>
      <c r="L86" s="7"/>
      <c r="M86" s="758"/>
      <c r="N86" s="2"/>
      <c r="O86" s="7"/>
    </row>
    <row r="87" spans="1:15" ht="15.75">
      <c r="A87" s="1670"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71"/>
      <c r="B88" s="643" t="s">
        <v>14885</v>
      </c>
      <c r="C88" s="643"/>
      <c r="D88" s="644" t="s">
        <v>4513</v>
      </c>
      <c r="E88" s="960">
        <f>+VLOOKUP(B88,'LISTA NACIONAL'!A:B,2,0)</f>
        <v>135359.49799999999</v>
      </c>
      <c r="F88" s="960">
        <f t="shared" si="1"/>
        <v>163784.99257999999</v>
      </c>
      <c r="I88" s="832"/>
      <c r="J88" s="760"/>
      <c r="L88" s="7"/>
      <c r="M88" s="758"/>
      <c r="N88" s="2"/>
      <c r="O88" s="7"/>
    </row>
    <row r="89" spans="1:15" ht="15.75">
      <c r="A89" s="1671"/>
      <c r="B89" s="643" t="s">
        <v>14886</v>
      </c>
      <c r="C89" s="643"/>
      <c r="D89" s="644" t="s">
        <v>1530</v>
      </c>
      <c r="E89" s="960">
        <f>+VLOOKUP(B89,'LISTA NACIONAL'!A:B,2,0)</f>
        <v>135359.49799999999</v>
      </c>
      <c r="F89" s="960">
        <f t="shared" si="1"/>
        <v>163784.99257999999</v>
      </c>
      <c r="I89" s="832"/>
      <c r="J89" s="760"/>
      <c r="L89" s="7"/>
      <c r="M89" s="758"/>
      <c r="N89" s="2"/>
      <c r="O89" s="7"/>
    </row>
    <row r="90" spans="1:15" ht="15.75">
      <c r="A90" s="1680"/>
      <c r="B90" s="643" t="s">
        <v>14887</v>
      </c>
      <c r="C90" s="643"/>
      <c r="D90" s="644" t="s">
        <v>14190</v>
      </c>
      <c r="E90" s="960">
        <f>+VLOOKUP(B90,'LISTA NACIONAL'!A:B,2,0)</f>
        <v>135359.49799999999</v>
      </c>
      <c r="F90" s="960">
        <f t="shared" si="1"/>
        <v>163784.99257999999</v>
      </c>
      <c r="I90" s="832"/>
      <c r="J90" s="760"/>
      <c r="L90" s="7"/>
      <c r="M90" s="758"/>
      <c r="N90" s="2"/>
      <c r="O90" s="7"/>
    </row>
    <row r="91" spans="1:15" ht="15.75">
      <c r="A91" s="1680"/>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72"/>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77"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78"/>
      <c r="B94" s="646" t="s">
        <v>14891</v>
      </c>
      <c r="C94" s="646"/>
      <c r="D94" s="647" t="s">
        <v>14300</v>
      </c>
      <c r="E94" s="970">
        <f>+VLOOKUP(B94,'LISTA NACIONAL'!A:B,2,0)</f>
        <v>172782.6</v>
      </c>
      <c r="F94" s="970">
        <f t="shared" si="4"/>
        <v>209066.946</v>
      </c>
      <c r="I94" s="832"/>
      <c r="J94" s="760"/>
      <c r="L94" s="7"/>
      <c r="M94" s="760"/>
      <c r="N94" s="2"/>
      <c r="O94" s="7"/>
    </row>
    <row r="95" spans="1:15" ht="16.5" customHeight="1">
      <c r="A95" s="1678"/>
      <c r="B95" s="646" t="s">
        <v>14892</v>
      </c>
      <c r="C95" s="646"/>
      <c r="D95" s="647" t="s">
        <v>14301</v>
      </c>
      <c r="E95" s="970">
        <f>+VLOOKUP(B95,'LISTA NACIONAL'!A:B,2,0)</f>
        <v>172782.6</v>
      </c>
      <c r="F95" s="970">
        <f t="shared" si="4"/>
        <v>209066.946</v>
      </c>
      <c r="I95" s="832"/>
      <c r="J95" s="760"/>
      <c r="L95" s="7"/>
      <c r="M95" s="760"/>
      <c r="N95" s="2"/>
      <c r="O95" s="7"/>
    </row>
    <row r="96" spans="1:15" ht="15.75">
      <c r="A96" s="1678"/>
      <c r="B96" s="646" t="s">
        <v>14893</v>
      </c>
      <c r="C96" s="646"/>
      <c r="D96" s="647" t="s">
        <v>14302</v>
      </c>
      <c r="E96" s="970">
        <f>+VLOOKUP(B96,'LISTA NACIONAL'!A:B,2,0)</f>
        <v>172782.6</v>
      </c>
      <c r="F96" s="970">
        <f t="shared" si="4"/>
        <v>209066.946</v>
      </c>
      <c r="I96" s="832"/>
      <c r="J96" s="760"/>
      <c r="L96" s="7"/>
      <c r="M96" s="760"/>
      <c r="N96" s="2"/>
      <c r="O96" s="7"/>
    </row>
    <row r="97" spans="1:15" ht="15.75">
      <c r="A97" s="1678"/>
      <c r="B97" s="646" t="s">
        <v>20626</v>
      </c>
      <c r="C97" s="646"/>
      <c r="D97" s="647" t="s">
        <v>20627</v>
      </c>
      <c r="E97" s="970">
        <f>+VLOOKUP(B97,'LISTA NACIONAL'!A:B,2,0)</f>
        <v>172782.6</v>
      </c>
      <c r="F97" s="970">
        <f t="shared" ref="F97" si="5">+E97*1.21</f>
        <v>209066.946</v>
      </c>
      <c r="I97" s="832"/>
      <c r="J97" s="760"/>
      <c r="L97" s="7"/>
      <c r="M97" s="760"/>
      <c r="N97" s="2"/>
      <c r="O97" s="7"/>
    </row>
    <row r="98" spans="1:15" ht="15.75">
      <c r="A98" s="1678"/>
      <c r="B98" s="646" t="s">
        <v>14894</v>
      </c>
      <c r="C98" s="646"/>
      <c r="D98" s="647" t="s">
        <v>14303</v>
      </c>
      <c r="E98" s="970">
        <f>+VLOOKUP(B98,'LISTA NACIONAL'!A:B,2,0)</f>
        <v>172782.6</v>
      </c>
      <c r="F98" s="970">
        <f t="shared" si="4"/>
        <v>209066.946</v>
      </c>
      <c r="I98" s="832"/>
      <c r="J98" s="760"/>
      <c r="L98" s="7"/>
      <c r="M98" s="760"/>
      <c r="N98" s="2"/>
      <c r="O98" s="7"/>
    </row>
    <row r="99" spans="1:15" ht="16.5" thickBot="1">
      <c r="A99" s="1679"/>
      <c r="B99" s="971" t="s">
        <v>14895</v>
      </c>
      <c r="C99" s="971"/>
      <c r="D99" s="972" t="s">
        <v>14304</v>
      </c>
      <c r="E99" s="973">
        <f>+VLOOKUP(B99,'LISTA NACIONAL'!A:B,2,0)</f>
        <v>172782.6</v>
      </c>
      <c r="F99" s="973">
        <f t="shared" si="4"/>
        <v>209066.946</v>
      </c>
      <c r="I99" s="832"/>
      <c r="J99" s="760"/>
      <c r="L99" s="7"/>
      <c r="M99" s="760"/>
      <c r="N99" s="2"/>
      <c r="O99" s="7"/>
    </row>
    <row r="100" spans="1:15" ht="16.5" customHeight="1">
      <c r="A100" s="1660"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61"/>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61"/>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61"/>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62"/>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657"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658"/>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658"/>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659"/>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60"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61"/>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61"/>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61"/>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62"/>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60"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61"/>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62"/>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60"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61"/>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61"/>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61"/>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62"/>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60"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61"/>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61"/>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62"/>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9" t="s">
        <v>16619</v>
      </c>
      <c r="E126" s="983"/>
      <c r="F126" s="983"/>
      <c r="I126" s="832"/>
      <c r="J126" s="760"/>
      <c r="L126" s="7"/>
      <c r="M126" s="7"/>
      <c r="N126" s="2"/>
      <c r="O126" s="7"/>
    </row>
    <row r="127" spans="1:15" ht="15.75" customHeight="1" thickBot="1">
      <c r="A127" s="985"/>
      <c r="B127" s="985"/>
      <c r="C127" s="985"/>
      <c r="D127" s="1459"/>
      <c r="E127" s="986"/>
      <c r="F127" s="986"/>
      <c r="I127" s="832"/>
      <c r="J127" s="760"/>
      <c r="L127" s="7"/>
      <c r="M127" s="7"/>
      <c r="N127" s="2"/>
      <c r="O127" s="7"/>
    </row>
    <row r="128" spans="1:15" ht="15.75" thickBot="1">
      <c r="A128" s="1518"/>
      <c r="B128" s="76" t="s">
        <v>16620</v>
      </c>
      <c r="C128" s="75"/>
      <c r="D128" s="13" t="s">
        <v>16623</v>
      </c>
      <c r="E128" s="1152">
        <f>+VLOOKUP(B128,'LISTA NACIONAL'!A:B,2,0)</f>
        <v>25000</v>
      </c>
      <c r="F128" s="462">
        <f t="shared" si="1"/>
        <v>30250</v>
      </c>
      <c r="I128" s="832"/>
      <c r="J128" s="760"/>
      <c r="L128" s="7"/>
      <c r="M128" s="7"/>
      <c r="N128" s="2"/>
      <c r="O128" s="7"/>
    </row>
    <row r="129" spans="1:15" ht="15.75" thickBot="1">
      <c r="A129" s="1518"/>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518"/>
      <c r="B130" s="76" t="s">
        <v>16621</v>
      </c>
      <c r="C130" s="75"/>
      <c r="D130" s="13" t="s">
        <v>16624</v>
      </c>
      <c r="E130" s="1152">
        <f>+VLOOKUP(B130,'LISTA NACIONAL'!A:B,2,0)</f>
        <v>25000</v>
      </c>
      <c r="F130" s="462">
        <f t="shared" si="1"/>
        <v>30250</v>
      </c>
      <c r="I130" s="832"/>
      <c r="J130" s="760"/>
      <c r="L130" s="7"/>
      <c r="M130" s="7"/>
      <c r="N130" s="2"/>
      <c r="O130" s="7"/>
    </row>
    <row r="131" spans="1:15" ht="15.75" thickBot="1">
      <c r="A131" s="1518"/>
      <c r="B131" s="76" t="s">
        <v>17524</v>
      </c>
      <c r="C131" s="75"/>
      <c r="D131" s="13" t="s">
        <v>17529</v>
      </c>
      <c r="E131" s="1152">
        <f>+VLOOKUP(B131,'LISTA NACIONAL'!A:B,2,0)</f>
        <v>25000</v>
      </c>
      <c r="F131" s="462">
        <f t="shared" si="1"/>
        <v>30250</v>
      </c>
      <c r="I131" s="832"/>
      <c r="J131" s="760"/>
      <c r="L131" s="7"/>
      <c r="M131" s="7"/>
      <c r="N131" s="2"/>
      <c r="O131" s="7"/>
    </row>
    <row r="132" spans="1:15" ht="15.75" thickBot="1">
      <c r="A132" s="1518"/>
      <c r="B132" s="76" t="s">
        <v>16622</v>
      </c>
      <c r="C132" s="75"/>
      <c r="D132" s="13" t="s">
        <v>17530</v>
      </c>
      <c r="E132" s="1152">
        <f>+VLOOKUP(B132,'LISTA NACIONAL'!A:B,2,0)</f>
        <v>25000</v>
      </c>
      <c r="F132" s="462">
        <f t="shared" si="1"/>
        <v>30250</v>
      </c>
      <c r="I132" s="832"/>
      <c r="J132" s="760"/>
      <c r="L132" s="7"/>
      <c r="M132" s="7"/>
      <c r="N132" s="2"/>
      <c r="O132" s="7"/>
    </row>
    <row r="133" spans="1:15" ht="15.75" thickBot="1">
      <c r="A133" s="1518"/>
      <c r="B133" s="76" t="s">
        <v>17525</v>
      </c>
      <c r="C133" s="75"/>
      <c r="D133" s="13" t="s">
        <v>17532</v>
      </c>
      <c r="E133" s="1152">
        <f>+VLOOKUP(B133,'LISTA NACIONAL'!A:B,2,0)</f>
        <v>25000</v>
      </c>
      <c r="F133" s="462">
        <f t="shared" si="1"/>
        <v>30250</v>
      </c>
      <c r="I133" s="832"/>
      <c r="J133" s="760"/>
      <c r="L133" s="7"/>
      <c r="M133" s="7"/>
      <c r="N133" s="2"/>
      <c r="O133" s="7"/>
    </row>
    <row r="134" spans="1:15" ht="15.75" thickBot="1">
      <c r="A134" s="1518"/>
      <c r="B134" s="76" t="s">
        <v>17526</v>
      </c>
      <c r="C134" s="75"/>
      <c r="D134" s="13" t="s">
        <v>17531</v>
      </c>
      <c r="E134" s="1152">
        <f>+VLOOKUP(B134,'LISTA NACIONAL'!A:B,2,0)</f>
        <v>25000</v>
      </c>
      <c r="F134" s="462">
        <f t="shared" si="1"/>
        <v>30250</v>
      </c>
      <c r="I134" s="832"/>
      <c r="J134" s="760"/>
      <c r="L134" s="7"/>
      <c r="M134" s="7"/>
      <c r="N134" s="2"/>
      <c r="O134" s="7"/>
    </row>
    <row r="135" spans="1:15" ht="15.75" thickBot="1">
      <c r="A135" s="1518"/>
      <c r="B135" s="76" t="s">
        <v>17527</v>
      </c>
      <c r="C135" s="75"/>
      <c r="D135" s="13" t="s">
        <v>17532</v>
      </c>
      <c r="E135" s="1152">
        <f>+VLOOKUP(B135,'LISTA NACIONAL'!A:B,2,0)</f>
        <v>25000</v>
      </c>
      <c r="F135" s="462">
        <f t="shared" si="1"/>
        <v>30250</v>
      </c>
      <c r="I135" s="832"/>
      <c r="J135" s="760"/>
      <c r="L135" s="7"/>
      <c r="M135" s="7"/>
      <c r="N135" s="2"/>
      <c r="O135" s="7"/>
    </row>
    <row r="136" spans="1:15" ht="15">
      <c r="A136" s="1669"/>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710" t="s">
        <v>16827</v>
      </c>
      <c r="E137" s="989"/>
      <c r="F137" s="989"/>
      <c r="I137" s="832"/>
      <c r="J137" s="760"/>
      <c r="L137" s="7"/>
      <c r="M137" s="7"/>
      <c r="N137" s="2"/>
      <c r="O137" s="7"/>
    </row>
    <row r="138" spans="1:15" ht="15.75" customHeight="1" thickBot="1">
      <c r="A138" s="984"/>
      <c r="B138" s="985"/>
      <c r="C138" s="985"/>
      <c r="D138" s="1459"/>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9" t="s">
        <v>11545</v>
      </c>
      <c r="E150" s="983"/>
      <c r="F150" s="983"/>
      <c r="I150" s="832"/>
      <c r="J150" s="760"/>
      <c r="L150" s="7"/>
      <c r="M150" s="7"/>
      <c r="N150" s="2"/>
      <c r="O150" s="7"/>
    </row>
    <row r="151" spans="1:15" ht="15.75" customHeight="1" thickBot="1">
      <c r="A151" s="984"/>
      <c r="B151" s="985"/>
      <c r="C151" s="985"/>
      <c r="D151" s="1459"/>
      <c r="E151" s="986"/>
      <c r="F151" s="986"/>
      <c r="I151" s="832"/>
      <c r="J151" s="760"/>
      <c r="L151" s="7"/>
      <c r="M151" s="7"/>
      <c r="N151" s="2"/>
      <c r="O151" s="7"/>
    </row>
    <row r="152" spans="1:15" ht="15.75">
      <c r="A152" s="1666"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67"/>
      <c r="B153" s="776" t="s">
        <v>14922</v>
      </c>
      <c r="C153" s="776"/>
      <c r="D153" s="777" t="s">
        <v>8173</v>
      </c>
      <c r="E153" s="778">
        <f>+VLOOKUP(B153,'LISTA NACIONAL'!A:B,2,0)</f>
        <v>63134</v>
      </c>
      <c r="F153" s="778">
        <f t="shared" si="1"/>
        <v>76392.14</v>
      </c>
      <c r="I153" s="832"/>
      <c r="J153" s="760"/>
      <c r="L153" s="7"/>
      <c r="M153" s="155"/>
      <c r="N153" s="2"/>
      <c r="O153" s="7"/>
    </row>
    <row r="154" spans="1:15" ht="15.75">
      <c r="A154" s="1667"/>
      <c r="B154" s="776" t="s">
        <v>14923</v>
      </c>
      <c r="C154" s="776"/>
      <c r="D154" s="777" t="s">
        <v>8174</v>
      </c>
      <c r="E154" s="778">
        <f>+VLOOKUP(B154,'LISTA NACIONAL'!A:B,2,0)</f>
        <v>63134</v>
      </c>
      <c r="F154" s="778">
        <f t="shared" si="1"/>
        <v>76392.14</v>
      </c>
      <c r="I154" s="832"/>
      <c r="J154" s="760"/>
      <c r="L154" s="7"/>
      <c r="M154" s="155"/>
      <c r="N154" s="2"/>
      <c r="O154" s="7"/>
    </row>
    <row r="155" spans="1:15" ht="15.75">
      <c r="A155" s="1667"/>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68"/>
      <c r="B156" s="779" t="s">
        <v>14925</v>
      </c>
      <c r="C156" s="779"/>
      <c r="D156" s="780" t="s">
        <v>8176</v>
      </c>
      <c r="E156" s="781">
        <f>+VLOOKUP(B156,'LISTA NACIONAL'!A:B,2,0)</f>
        <v>63134</v>
      </c>
      <c r="F156" s="781">
        <f t="shared" si="1"/>
        <v>76392.14</v>
      </c>
      <c r="I156" s="832"/>
      <c r="J156" s="760"/>
      <c r="L156" s="7"/>
      <c r="M156" s="155"/>
      <c r="N156" s="2"/>
      <c r="O156" s="7"/>
    </row>
    <row r="157" spans="1:15" ht="15.75">
      <c r="A157" s="1666"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67"/>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67"/>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68"/>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663"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664"/>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664"/>
      <c r="B163" s="776" t="s">
        <v>14932</v>
      </c>
      <c r="C163" s="776"/>
      <c r="D163" s="777" t="s">
        <v>8175</v>
      </c>
      <c r="E163" s="1150">
        <f>+VLOOKUP(B163,'LISTA NACIONAL'!A:B,2,0)</f>
        <v>63134</v>
      </c>
      <c r="F163" s="778">
        <v>243</v>
      </c>
      <c r="I163" s="832"/>
      <c r="J163" s="2"/>
      <c r="L163" s="7"/>
      <c r="M163" s="155"/>
      <c r="N163" s="2"/>
      <c r="O163" s="7"/>
    </row>
    <row r="164" spans="1:15" ht="16.5" thickBot="1">
      <c r="A164" s="1665"/>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9" t="s">
        <v>7054</v>
      </c>
      <c r="E165" s="982"/>
      <c r="F165" s="982"/>
      <c r="I165" s="832"/>
      <c r="J165" s="834"/>
    </row>
    <row r="166" spans="1:15" ht="35.25" customHeight="1" thickBot="1">
      <c r="A166" s="984"/>
      <c r="B166" s="985"/>
      <c r="C166" s="985"/>
      <c r="D166" s="1459"/>
      <c r="E166" s="985"/>
      <c r="F166" s="985"/>
      <c r="I166" s="832"/>
      <c r="J166" s="834"/>
    </row>
    <row r="167" spans="1:15" ht="16.5" thickBot="1">
      <c r="A167" s="1654"/>
      <c r="B167" s="772" t="s">
        <v>14918</v>
      </c>
      <c r="C167" s="772"/>
      <c r="D167" s="773" t="s">
        <v>7055</v>
      </c>
      <c r="E167" s="1152">
        <f>+VLOOKUP(B167,'LISTA NACIONAL'!A:B,2,0)</f>
        <v>3329.5540000000001</v>
      </c>
      <c r="F167" s="774">
        <f t="shared" ref="F167:F169" si="11">E167*1.21</f>
        <v>4028.7603399999998</v>
      </c>
      <c r="I167" s="832"/>
      <c r="J167" s="834"/>
    </row>
    <row r="168" spans="1:15" ht="16.5" thickBot="1">
      <c r="A168" s="1655"/>
      <c r="B168" s="776" t="s">
        <v>14919</v>
      </c>
      <c r="C168" s="776"/>
      <c r="D168" s="777" t="s">
        <v>12524</v>
      </c>
      <c r="E168" s="1152">
        <f>+VLOOKUP(B168,'LISTA NACIONAL'!A:B,2,0)</f>
        <v>4068.0439999999999</v>
      </c>
      <c r="F168" s="778">
        <f t="shared" si="11"/>
        <v>4922.3332399999999</v>
      </c>
      <c r="I168" s="832"/>
      <c r="J168" s="834"/>
    </row>
    <row r="169" spans="1:15" ht="16.5" thickBot="1">
      <c r="A169" s="1656"/>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D150:D151"/>
    <mergeCell ref="D165:D166"/>
    <mergeCell ref="I8:J18"/>
    <mergeCell ref="I19:J20"/>
    <mergeCell ref="G6:H20"/>
    <mergeCell ref="D126:D127"/>
    <mergeCell ref="D137:D138"/>
    <mergeCell ref="A9:A11"/>
    <mergeCell ref="A6:F7"/>
    <mergeCell ref="G1:J5"/>
    <mergeCell ref="I6:J7"/>
    <mergeCell ref="A12:A17"/>
    <mergeCell ref="A40:A42"/>
    <mergeCell ref="A62:A64"/>
    <mergeCell ref="A30:A34"/>
    <mergeCell ref="A18:A21"/>
    <mergeCell ref="A22:A27"/>
    <mergeCell ref="A35:A39"/>
    <mergeCell ref="A28:A29"/>
    <mergeCell ref="A46:A51"/>
    <mergeCell ref="A58:A61"/>
    <mergeCell ref="A100:A104"/>
    <mergeCell ref="A43:A45"/>
    <mergeCell ref="A68:A75"/>
    <mergeCell ref="A52:A57"/>
    <mergeCell ref="A81:A86"/>
    <mergeCell ref="A93:A99"/>
    <mergeCell ref="A87:A92"/>
    <mergeCell ref="A76:A80"/>
    <mergeCell ref="A65:A67"/>
    <mergeCell ref="A167:A169"/>
    <mergeCell ref="A105:A108"/>
    <mergeCell ref="A109:A113"/>
    <mergeCell ref="A117:A121"/>
    <mergeCell ref="A161:A164"/>
    <mergeCell ref="A157:A160"/>
    <mergeCell ref="A128:A136"/>
    <mergeCell ref="A152:A156"/>
    <mergeCell ref="A114:A116"/>
    <mergeCell ref="A122:A125"/>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9"/>
      <c r="B1" s="1419"/>
      <c r="C1" s="1419"/>
      <c r="D1" s="1419"/>
      <c r="E1" s="1419"/>
      <c r="G1" s="1419"/>
      <c r="H1" s="1419"/>
      <c r="I1" s="1419"/>
      <c r="J1" s="1419"/>
    </row>
    <row r="2" spans="1:12" ht="34.5" customHeight="1">
      <c r="A2" s="1419"/>
      <c r="B2" s="1419"/>
      <c r="C2" s="1419"/>
      <c r="D2" s="1419"/>
      <c r="E2" s="1419"/>
      <c r="G2" s="1419"/>
      <c r="H2" s="1419"/>
      <c r="I2" s="1419"/>
      <c r="J2" s="1419"/>
    </row>
    <row r="3" spans="1:12" ht="33" customHeight="1">
      <c r="A3" s="1452"/>
      <c r="B3" s="1452"/>
      <c r="C3" s="1452"/>
      <c r="D3" s="1452"/>
      <c r="E3" s="1452"/>
      <c r="G3" s="1419"/>
      <c r="H3" s="1419"/>
      <c r="I3" s="1419"/>
      <c r="J3" s="1419"/>
    </row>
    <row r="4" spans="1:12" ht="24" thickBot="1">
      <c r="A4" s="1716" t="s">
        <v>10430</v>
      </c>
      <c r="B4" s="1717"/>
      <c r="C4" s="1717"/>
      <c r="D4" s="1717"/>
      <c r="E4" s="1717"/>
      <c r="F4" s="1718"/>
      <c r="K4" s="7"/>
      <c r="L4" s="7"/>
    </row>
    <row r="5" spans="1:12" ht="16.5" thickTop="1" thickBot="1">
      <c r="A5" s="142" t="s">
        <v>9945</v>
      </c>
      <c r="B5" s="142" t="s">
        <v>5407</v>
      </c>
      <c r="C5" s="1589" t="s">
        <v>2205</v>
      </c>
      <c r="D5" s="1590"/>
      <c r="E5" s="142" t="s">
        <v>5405</v>
      </c>
      <c r="F5" s="528" t="s">
        <v>2360</v>
      </c>
      <c r="K5" s="7"/>
      <c r="L5" s="201"/>
    </row>
    <row r="6" spans="1:12" ht="40.5" customHeight="1">
      <c r="A6" s="324" t="s">
        <v>14479</v>
      </c>
      <c r="B6" s="15"/>
      <c r="C6" s="92" t="s">
        <v>10431</v>
      </c>
      <c r="D6" s="82"/>
      <c r="E6" s="750">
        <f>+VLOOKUP(A6,'LISTA NACIONAL'!A:B,2,0)</f>
        <v>7531.2150000000001</v>
      </c>
      <c r="F6" s="93">
        <f t="shared" ref="F6:F16" si="0">+E6*1.21</f>
        <v>9112.7701500000003</v>
      </c>
      <c r="H6" s="1711" t="s">
        <v>5407</v>
      </c>
      <c r="I6" s="1712"/>
      <c r="K6" s="181"/>
      <c r="L6" s="7"/>
    </row>
    <row r="7" spans="1:12" ht="40.5" customHeight="1">
      <c r="A7" s="324" t="s">
        <v>14480</v>
      </c>
      <c r="B7" s="15"/>
      <c r="C7" s="92" t="s">
        <v>20968</v>
      </c>
      <c r="D7" s="82"/>
      <c r="E7" s="750">
        <f>+VLOOKUP(A7,'LISTA NACIONAL'!A:B,2,0)</f>
        <v>1845</v>
      </c>
      <c r="F7" s="93">
        <f t="shared" si="0"/>
        <v>2232.4499999999998</v>
      </c>
      <c r="H7" s="1713"/>
      <c r="I7" s="1714"/>
      <c r="K7" s="181"/>
      <c r="L7" s="7"/>
    </row>
    <row r="8" spans="1:12" ht="40.5" customHeight="1">
      <c r="A8" s="324" t="s">
        <v>14481</v>
      </c>
      <c r="B8" s="15"/>
      <c r="C8" s="92" t="s">
        <v>20967</v>
      </c>
      <c r="D8" s="82"/>
      <c r="E8" s="750">
        <f>+VLOOKUP(A8,'LISTA NACIONAL'!A:B,2,0)</f>
        <v>1635</v>
      </c>
      <c r="F8" s="93">
        <f t="shared" si="0"/>
        <v>1978.35</v>
      </c>
      <c r="K8" s="181"/>
      <c r="L8" s="7"/>
    </row>
    <row r="9" spans="1:12" ht="40.5" customHeight="1">
      <c r="A9" s="324" t="s">
        <v>14482</v>
      </c>
      <c r="B9" s="15"/>
      <c r="C9" s="92" t="s">
        <v>20966</v>
      </c>
      <c r="D9" s="82"/>
      <c r="E9" s="750">
        <f>+VLOOKUP(A9,'LISTA NACIONAL'!A:B,2,0)</f>
        <v>4637.6750000000002</v>
      </c>
      <c r="F9" s="93">
        <f t="shared" si="0"/>
        <v>5611.5867500000004</v>
      </c>
      <c r="K9" s="181"/>
      <c r="L9" s="7"/>
    </row>
    <row r="10" spans="1:12" ht="40.5" customHeight="1">
      <c r="A10" s="324" t="s">
        <v>11476</v>
      </c>
      <c r="B10" s="15"/>
      <c r="C10" s="92" t="s">
        <v>20969</v>
      </c>
      <c r="D10" s="82"/>
      <c r="E10" s="750">
        <f>+VLOOKUP(A10,'LISTA NACIONAL'!A:B,2,0)</f>
        <v>2287.5239999999999</v>
      </c>
      <c r="F10" s="93">
        <f t="shared" si="0"/>
        <v>2767.9040399999999</v>
      </c>
      <c r="K10" s="181"/>
      <c r="L10" s="7"/>
    </row>
    <row r="11" spans="1:12" ht="40.5" customHeight="1">
      <c r="A11" s="324" t="s">
        <v>12132</v>
      </c>
      <c r="B11" s="15"/>
      <c r="C11" s="92" t="s">
        <v>20970</v>
      </c>
      <c r="D11" s="82"/>
      <c r="E11" s="750">
        <f>+VLOOKUP(A11,'LISTA NACIONAL'!A:B,2,0)</f>
        <v>4637.6750000000002</v>
      </c>
      <c r="F11" s="93">
        <f t="shared" si="0"/>
        <v>5611.5867500000004</v>
      </c>
      <c r="K11" s="181"/>
      <c r="L11" s="7"/>
    </row>
    <row r="12" spans="1:12" ht="40.5" customHeight="1">
      <c r="A12" s="324" t="s">
        <v>20964</v>
      </c>
      <c r="B12" s="15"/>
      <c r="C12" s="92" t="s">
        <v>20971</v>
      </c>
      <c r="D12" s="82"/>
      <c r="E12" s="750">
        <f>+VLOOKUP(A12,'LISTA NACIONAL'!A:B,2,0)</f>
        <v>2257.1999999999998</v>
      </c>
      <c r="F12" s="93">
        <f t="shared" si="0"/>
        <v>2731.2119999999995</v>
      </c>
      <c r="K12" s="181"/>
      <c r="L12" s="7"/>
    </row>
    <row r="13" spans="1:12" ht="40.5" customHeight="1">
      <c r="A13" s="324" t="s">
        <v>20965</v>
      </c>
      <c r="B13" s="15"/>
      <c r="C13" s="92" t="s">
        <v>20972</v>
      </c>
      <c r="D13" s="82"/>
      <c r="E13" s="750">
        <f>+VLOOKUP(A13,'LISTA NACIONAL'!A:B,2,0)</f>
        <v>3208</v>
      </c>
      <c r="F13" s="93">
        <f t="shared" si="0"/>
        <v>3881.68</v>
      </c>
      <c r="K13" s="181"/>
      <c r="L13" s="7"/>
    </row>
    <row r="14" spans="1:12" ht="40.5" customHeight="1">
      <c r="A14" s="324" t="s">
        <v>14483</v>
      </c>
      <c r="B14" s="15"/>
      <c r="C14" s="92" t="s">
        <v>10432</v>
      </c>
      <c r="D14" s="82"/>
      <c r="E14" s="750">
        <f>+VLOOKUP(A14,'LISTA NACIONAL'!A:B,2,0)</f>
        <v>5331.8320000000003</v>
      </c>
      <c r="F14" s="93">
        <f t="shared" si="0"/>
        <v>6451.5167200000005</v>
      </c>
      <c r="K14" s="181"/>
      <c r="L14" s="7"/>
    </row>
    <row r="15" spans="1:12" ht="40.5" customHeight="1">
      <c r="A15" s="324" t="s">
        <v>14484</v>
      </c>
      <c r="B15" s="15"/>
      <c r="C15" s="92" t="s">
        <v>10433</v>
      </c>
      <c r="D15" s="82"/>
      <c r="E15" s="750">
        <f>+VLOOKUP(A15,'LISTA NACIONAL'!A:B,2,0)</f>
        <v>1991</v>
      </c>
      <c r="F15" s="93">
        <f t="shared" si="0"/>
        <v>2409.11</v>
      </c>
      <c r="K15" s="181"/>
      <c r="L15" s="7"/>
    </row>
    <row r="16" spans="1:12" ht="40.5" customHeight="1" thickBot="1">
      <c r="A16" s="324" t="s">
        <v>14485</v>
      </c>
      <c r="B16" s="15"/>
      <c r="C16" s="92" t="s">
        <v>11475</v>
      </c>
      <c r="D16" s="82"/>
      <c r="E16" s="750">
        <f>+VLOOKUP(A16,'LISTA NACIONAL'!A:B,2,0)</f>
        <v>4566</v>
      </c>
      <c r="F16" s="93">
        <f t="shared" si="0"/>
        <v>5524.86</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8169.7619999999997</v>
      </c>
      <c r="F18" s="93">
        <f t="shared" ref="F18:F23" si="1">+E18*1.21</f>
        <v>9885.4120199999998</v>
      </c>
      <c r="I18" s="181"/>
      <c r="J18" s="7"/>
    </row>
    <row r="19" spans="1:10" ht="40.5" customHeight="1">
      <c r="A19" s="324" t="s">
        <v>14487</v>
      </c>
      <c r="B19" s="15"/>
      <c r="C19" s="92" t="s">
        <v>2990</v>
      </c>
      <c r="D19" s="82"/>
      <c r="E19" s="750">
        <f>+VLOOKUP(A19,'LISTA NACIONAL'!A:B,2,0)</f>
        <v>9050.9500000000007</v>
      </c>
      <c r="F19" s="93">
        <f t="shared" si="1"/>
        <v>10951.649500000001</v>
      </c>
      <c r="I19" s="181"/>
      <c r="J19" s="7"/>
    </row>
    <row r="20" spans="1:10" ht="40.5" customHeight="1">
      <c r="A20" s="324" t="s">
        <v>14488</v>
      </c>
      <c r="B20" s="15"/>
      <c r="C20" s="92" t="s">
        <v>2991</v>
      </c>
      <c r="D20" s="82"/>
      <c r="E20" s="750">
        <f>+VLOOKUP(A20,'LISTA NACIONAL'!A:B,2,0)</f>
        <v>8886.3850000000002</v>
      </c>
      <c r="F20" s="93">
        <f t="shared" si="1"/>
        <v>10752.52585</v>
      </c>
      <c r="I20" s="181"/>
      <c r="J20" s="7"/>
    </row>
    <row r="21" spans="1:10" ht="40.5" customHeight="1">
      <c r="A21" s="324" t="s">
        <v>14489</v>
      </c>
      <c r="B21" s="15"/>
      <c r="C21" s="92" t="s">
        <v>5041</v>
      </c>
      <c r="D21" s="82"/>
      <c r="E21" s="750">
        <f>+VLOOKUP(A21,'LISTA NACIONAL'!A:B,2,0)</f>
        <v>11137.81</v>
      </c>
      <c r="F21" s="93">
        <f t="shared" si="1"/>
        <v>13476.750099999999</v>
      </c>
      <c r="I21" s="181"/>
      <c r="J21" s="7"/>
    </row>
    <row r="22" spans="1:10" ht="40.5" customHeight="1">
      <c r="A22" s="324" t="s">
        <v>12167</v>
      </c>
      <c r="B22" s="15"/>
      <c r="C22" s="325" t="s">
        <v>12755</v>
      </c>
      <c r="D22" s="82"/>
      <c r="E22" s="750">
        <f>+VLOOKUP(A22,'LISTA NACIONAL'!A:B,2,0)</f>
        <v>11658</v>
      </c>
      <c r="F22" s="93">
        <f t="shared" si="1"/>
        <v>14106.18</v>
      </c>
      <c r="I22" s="181"/>
      <c r="J22" s="7"/>
    </row>
    <row r="23" spans="1:10" ht="40.5" customHeight="1" thickBot="1">
      <c r="A23" s="324" t="s">
        <v>12168</v>
      </c>
      <c r="B23" s="15"/>
      <c r="C23" s="326" t="s">
        <v>12756</v>
      </c>
      <c r="D23" s="82"/>
      <c r="E23" s="750">
        <f>+VLOOKUP(A23,'LISTA NACIONAL'!A:B,2,0)</f>
        <v>8840</v>
      </c>
      <c r="F23" s="93">
        <f t="shared" si="1"/>
        <v>10696.4</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15125</v>
      </c>
      <c r="F26" s="93">
        <f>+E26</f>
        <v>15125</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1605</v>
      </c>
      <c r="F31" s="93">
        <f>+E31</f>
        <v>1605</v>
      </c>
    </row>
    <row r="32" spans="1:10" ht="47.25" customHeight="1">
      <c r="A32" s="487" t="s">
        <v>14542</v>
      </c>
      <c r="B32" s="465"/>
      <c r="C32" s="466" t="s">
        <v>17348</v>
      </c>
      <c r="D32" s="489"/>
      <c r="E32" s="750">
        <f>+VLOOKUP(A32,'LISTA NACIONAL'!A:B,2,0)</f>
        <v>2050</v>
      </c>
      <c r="F32" s="488">
        <f t="shared" ref="F32" si="2">+E32</f>
        <v>2050</v>
      </c>
    </row>
    <row r="33" spans="1:10" ht="48" customHeight="1">
      <c r="A33" s="487" t="s">
        <v>19665</v>
      </c>
      <c r="B33" s="465"/>
      <c r="C33" s="466" t="s">
        <v>17349</v>
      </c>
      <c r="D33" s="489"/>
      <c r="E33" s="750">
        <f>+VLOOKUP(A33,'LISTA NACIONAL'!A:B,2,0)</f>
        <v>2327</v>
      </c>
      <c r="F33" s="488">
        <f t="shared" ref="F33" si="3">+E33</f>
        <v>2327</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70.5</v>
      </c>
      <c r="F35" s="93">
        <f>+E35*1.21</f>
        <v>85.304999999999993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1315</v>
      </c>
      <c r="F37" s="93">
        <f>+E37*1.21</f>
        <v>1591.1499999999999</v>
      </c>
      <c r="G37" s="181"/>
      <c r="H37" s="181"/>
      <c r="I37" s="7"/>
      <c r="J37" s="7"/>
    </row>
    <row r="38" spans="1:10" ht="40.5" customHeight="1">
      <c r="A38" s="324" t="s">
        <v>14492</v>
      </c>
      <c r="B38" s="15"/>
      <c r="C38" s="92" t="s">
        <v>9215</v>
      </c>
      <c r="D38" s="82"/>
      <c r="E38" s="750">
        <f>+VLOOKUP(A38,'LISTA NACIONAL'!A:B,2,0)</f>
        <v>75</v>
      </c>
      <c r="F38" s="93">
        <f t="shared" si="4"/>
        <v>90.75</v>
      </c>
      <c r="G38" s="181"/>
      <c r="H38" s="181"/>
      <c r="I38" s="7"/>
      <c r="J38" s="7"/>
    </row>
    <row r="39" spans="1:10" ht="40.5" customHeight="1">
      <c r="A39" s="324" t="s">
        <v>15221</v>
      </c>
      <c r="B39" s="15"/>
      <c r="C39" s="92" t="s">
        <v>15428</v>
      </c>
      <c r="D39" s="82"/>
      <c r="E39" s="750">
        <f>+VLOOKUP(A39,'LISTA NACIONAL'!A:B,2,0)</f>
        <v>1560</v>
      </c>
      <c r="F39" s="93">
        <f t="shared" si="4"/>
        <v>1887.6</v>
      </c>
      <c r="G39" s="181"/>
      <c r="H39" s="181"/>
      <c r="I39" s="7"/>
      <c r="J39" s="7"/>
    </row>
    <row r="40" spans="1:10" ht="40.5" customHeight="1">
      <c r="A40" s="324" t="s">
        <v>14493</v>
      </c>
      <c r="B40" s="15"/>
      <c r="C40" s="92" t="s">
        <v>15162</v>
      </c>
      <c r="D40" s="82"/>
      <c r="E40" s="750">
        <f>+VLOOKUP(A40,'LISTA NACIONAL'!A:B,2,0)</f>
        <v>1108</v>
      </c>
      <c r="F40" s="93">
        <f t="shared" si="4"/>
        <v>1340.68</v>
      </c>
      <c r="G40" s="181"/>
      <c r="H40" s="181"/>
      <c r="I40" s="7"/>
      <c r="J40" s="7"/>
    </row>
    <row r="41" spans="1:10" ht="40.5" customHeight="1">
      <c r="A41" s="324" t="s">
        <v>14494</v>
      </c>
      <c r="B41" s="15"/>
      <c r="C41" s="92" t="s">
        <v>15163</v>
      </c>
      <c r="D41" s="82"/>
      <c r="E41" s="750">
        <f>+VLOOKUP(A41,'LISTA NACIONAL'!A:B,2,0)</f>
        <v>1030</v>
      </c>
      <c r="F41" s="93">
        <f t="shared" si="4"/>
        <v>1246.3</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1930</v>
      </c>
      <c r="F43" s="93">
        <f t="shared" si="5"/>
        <v>2335.2999999999997</v>
      </c>
      <c r="G43" s="181"/>
      <c r="H43" s="181"/>
      <c r="I43" s="7"/>
      <c r="J43" s="7"/>
    </row>
    <row r="44" spans="1:10" ht="40.5" customHeight="1">
      <c r="A44" s="324" t="s">
        <v>15180</v>
      </c>
      <c r="B44" s="15"/>
      <c r="C44" s="552" t="s">
        <v>15181</v>
      </c>
      <c r="D44" s="82"/>
      <c r="E44" s="750">
        <f>+VLOOKUP(A44,'LISTA NACIONAL'!A:B,2,0)</f>
        <v>1930</v>
      </c>
      <c r="F44" s="93">
        <f t="shared" si="5"/>
        <v>2335.2999999999997</v>
      </c>
      <c r="G44" s="181"/>
      <c r="H44" s="181"/>
      <c r="I44" s="7"/>
      <c r="J44" s="7"/>
    </row>
    <row r="45" spans="1:10" ht="40.5" customHeight="1">
      <c r="A45" s="324" t="s">
        <v>23426</v>
      </c>
      <c r="B45" s="15"/>
      <c r="C45" s="552" t="s">
        <v>23428</v>
      </c>
      <c r="D45" s="82"/>
      <c r="E45" s="750">
        <f>+VLOOKUP(A45,'LISTA NACIONAL'!A:B,2,0)</f>
        <v>835.23699999999997</v>
      </c>
      <c r="F45" s="93">
        <f t="shared" si="5"/>
        <v>1010.63677</v>
      </c>
      <c r="G45" s="181"/>
      <c r="H45" s="181"/>
      <c r="I45" s="7"/>
      <c r="J45" s="7"/>
    </row>
    <row r="46" spans="1:10" ht="40.5" customHeight="1">
      <c r="A46" s="324" t="s">
        <v>20696</v>
      </c>
      <c r="B46" s="15"/>
      <c r="C46" s="552" t="s">
        <v>20697</v>
      </c>
      <c r="D46" s="82"/>
      <c r="E46" s="750">
        <f>+VLOOKUP(A46,'LISTA NACIONAL'!A:B,2,0)</f>
        <v>495.38299999999998</v>
      </c>
      <c r="F46" s="93">
        <f t="shared" si="5"/>
        <v>599.41342999999995</v>
      </c>
      <c r="G46" s="181"/>
      <c r="H46" s="181"/>
      <c r="I46" s="7"/>
      <c r="J46" s="7"/>
    </row>
    <row r="47" spans="1:10" ht="40.5" customHeight="1">
      <c r="A47" s="324" t="s">
        <v>15168</v>
      </c>
      <c r="B47" s="15"/>
      <c r="C47" s="545" t="s">
        <v>14195</v>
      </c>
      <c r="D47" s="82"/>
      <c r="E47" s="750">
        <f>+VLOOKUP(A47,'LISTA NACIONAL'!A:B,2,0)</f>
        <v>450</v>
      </c>
      <c r="F47" s="93">
        <f t="shared" si="5"/>
        <v>544.5</v>
      </c>
      <c r="G47" s="181"/>
      <c r="H47" s="181"/>
      <c r="I47" s="7"/>
      <c r="J47" s="7"/>
    </row>
    <row r="48" spans="1:10" ht="40.5" customHeight="1" thickBot="1">
      <c r="A48" s="546" t="s">
        <v>15167</v>
      </c>
      <c r="B48" s="547"/>
      <c r="C48" s="548" t="s">
        <v>15170</v>
      </c>
      <c r="D48" s="549"/>
      <c r="E48" s="1271">
        <f>+VLOOKUP(A48,'LISTA NACIONAL'!A:B,2,0)</f>
        <v>68</v>
      </c>
      <c r="F48" s="550">
        <f t="shared" si="4"/>
        <v>82.28</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5"/>
      <c r="D120" s="1715"/>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9"/>
      <c r="B1" s="1419"/>
      <c r="C1" s="1419"/>
      <c r="D1" s="1419"/>
      <c r="E1" s="1419"/>
      <c r="F1" s="1419"/>
      <c r="G1" s="1419"/>
      <c r="H1" s="1419"/>
    </row>
    <row r="2" spans="1:8">
      <c r="A2" s="1419"/>
      <c r="B2" s="1419"/>
      <c r="C2" s="1419"/>
      <c r="D2" s="1419"/>
      <c r="E2" s="1419"/>
      <c r="F2" s="1419"/>
      <c r="G2" s="1419"/>
      <c r="H2" s="1419"/>
    </row>
    <row r="3" spans="1:8">
      <c r="A3" s="1419"/>
      <c r="B3" s="1419"/>
      <c r="C3" s="1419"/>
      <c r="D3" s="1419"/>
      <c r="E3" s="1419"/>
      <c r="F3" s="1419"/>
      <c r="G3" s="1419"/>
      <c r="H3" s="1419"/>
    </row>
    <row r="4" spans="1:8">
      <c r="A4" s="1419"/>
      <c r="B4" s="1419"/>
      <c r="C4" s="1419"/>
      <c r="D4" s="1419"/>
      <c r="E4" s="1419"/>
      <c r="F4" s="1419"/>
      <c r="G4" s="1419"/>
      <c r="H4" s="1419"/>
    </row>
    <row r="5" spans="1:8">
      <c r="A5" s="1419"/>
      <c r="B5" s="1419"/>
      <c r="C5" s="1419"/>
      <c r="D5" s="1419"/>
      <c r="E5" s="1419"/>
      <c r="F5" s="1419"/>
      <c r="G5" s="1419"/>
      <c r="H5" s="1419"/>
    </row>
    <row r="6" spans="1:8" ht="7.5" customHeight="1"/>
    <row r="7" spans="1:8" ht="21" thickBot="1">
      <c r="A7" s="1520" t="s">
        <v>12190</v>
      </c>
      <c r="B7" s="1521"/>
      <c r="C7" s="1521"/>
      <c r="D7" s="1521"/>
      <c r="E7" s="1521"/>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48303.419000000002</v>
      </c>
      <c r="E9" s="903"/>
    </row>
    <row r="10" spans="1:8" ht="15">
      <c r="A10" s="908" t="s">
        <v>17454</v>
      </c>
      <c r="B10" s="909"/>
      <c r="C10" s="908" t="s">
        <v>17499</v>
      </c>
      <c r="D10" s="910">
        <f>+VLOOKUP(A10,'PEDIDO-LISTAS COMPLETAS '!A:C,3,0)</f>
        <v>59715.455999999998</v>
      </c>
      <c r="E10" s="903"/>
    </row>
    <row r="11" spans="1:8">
      <c r="A11" s="908" t="s">
        <v>17455</v>
      </c>
      <c r="B11" s="909"/>
      <c r="C11" s="908" t="s">
        <v>17500</v>
      </c>
      <c r="D11" s="910">
        <f>+VLOOKUP(A11,'PEDIDO-LISTAS COMPLETAS '!A:C,3,0)</f>
        <v>66381.892999999996</v>
      </c>
      <c r="E11" s="2"/>
    </row>
    <row r="12" spans="1:8">
      <c r="A12" s="911" t="s">
        <v>17501</v>
      </c>
      <c r="B12" s="912"/>
      <c r="C12" s="911" t="s">
        <v>17502</v>
      </c>
      <c r="D12" s="910">
        <f>+VLOOKUP(A12,'PEDIDO-LISTAS COMPLETAS '!A:C,3,0)</f>
        <v>45090</v>
      </c>
      <c r="E12" s="906"/>
    </row>
    <row r="13" spans="1:8" ht="13.5" thickBot="1">
      <c r="A13" s="913" t="s">
        <v>17433</v>
      </c>
      <c r="B13" s="296"/>
      <c r="C13" s="913" t="s">
        <v>17503</v>
      </c>
      <c r="D13" s="372">
        <f>+VLOOKUP(A13,'PEDIDO-LISTAS COMPLETAS '!A:C,3,0)*10</f>
        <v>13150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dimension ref="A1:H9443"/>
  <sheetViews>
    <sheetView workbookViewId="0">
      <selection activeCell="A2" sqref="A2:C9441"/>
    </sheetView>
  </sheetViews>
  <sheetFormatPr baseColWidth="10" defaultRowHeight="12.75"/>
  <cols>
    <col min="1" max="1" width="14.28515625" bestFit="1" customWidth="1"/>
    <col min="2" max="2" width="16.5703125" bestFit="1" customWidth="1"/>
    <col min="3" max="3" width="44" customWidth="1"/>
  </cols>
  <sheetData>
    <row r="1" spans="1:8" ht="14.25">
      <c r="A1" s="1373" t="s">
        <v>20880</v>
      </c>
      <c r="B1" s="1373" t="s">
        <v>26595</v>
      </c>
      <c r="C1" s="1369" t="s">
        <v>2205</v>
      </c>
    </row>
    <row r="2" spans="1:8">
      <c r="A2" s="580" t="s">
        <v>3073</v>
      </c>
      <c r="B2" s="580">
        <v>130.27600000000001</v>
      </c>
      <c r="C2" s="580" t="s">
        <v>21312</v>
      </c>
      <c r="G2" s="442"/>
    </row>
    <row r="3" spans="1:8">
      <c r="A3" s="580" t="s">
        <v>3075</v>
      </c>
      <c r="B3" s="580">
        <v>161.83199999999999</v>
      </c>
      <c r="C3" s="580" t="s">
        <v>21313</v>
      </c>
      <c r="G3" s="368" t="s">
        <v>23460</v>
      </c>
      <c r="H3" s="7"/>
    </row>
    <row r="4" spans="1:8">
      <c r="A4" s="580" t="s">
        <v>3077</v>
      </c>
      <c r="B4" s="580">
        <v>179.30799999999999</v>
      </c>
      <c r="C4" s="580" t="s">
        <v>3078</v>
      </c>
      <c r="G4" s="7"/>
      <c r="H4" s="7"/>
    </row>
    <row r="5" spans="1:8">
      <c r="A5" s="580" t="s">
        <v>3079</v>
      </c>
      <c r="B5" s="580">
        <v>196.59200000000001</v>
      </c>
      <c r="C5" s="580" t="s">
        <v>3080</v>
      </c>
      <c r="G5" s="442"/>
    </row>
    <row r="6" spans="1:8">
      <c r="A6" s="580" t="s">
        <v>169</v>
      </c>
      <c r="B6" s="580">
        <v>214.16</v>
      </c>
      <c r="C6" s="580" t="s">
        <v>170</v>
      </c>
      <c r="G6" s="442"/>
    </row>
    <row r="7" spans="1:8">
      <c r="A7" s="580" t="s">
        <v>171</v>
      </c>
      <c r="B7" s="580">
        <v>242.249</v>
      </c>
      <c r="C7" s="580" t="s">
        <v>21314</v>
      </c>
      <c r="G7" s="442"/>
    </row>
    <row r="8" spans="1:8">
      <c r="A8" s="580" t="s">
        <v>173</v>
      </c>
      <c r="B8" s="580">
        <v>288.00099999999998</v>
      </c>
      <c r="C8" s="580" t="s">
        <v>174</v>
      </c>
      <c r="G8" s="442"/>
    </row>
    <row r="9" spans="1:8">
      <c r="A9" s="580" t="s">
        <v>175</v>
      </c>
      <c r="B9" s="580">
        <v>421.42</v>
      </c>
      <c r="C9" s="580" t="s">
        <v>176</v>
      </c>
    </row>
    <row r="10" spans="1:8">
      <c r="A10" s="580" t="s">
        <v>177</v>
      </c>
      <c r="B10" s="580">
        <v>347.58199999999999</v>
      </c>
      <c r="C10" s="580" t="s">
        <v>178</v>
      </c>
    </row>
    <row r="11" spans="1:8">
      <c r="A11" s="580" t="s">
        <v>179</v>
      </c>
      <c r="B11" s="580">
        <v>740.875</v>
      </c>
      <c r="C11" s="580" t="s">
        <v>21315</v>
      </c>
    </row>
    <row r="12" spans="1:8">
      <c r="A12" s="580" t="s">
        <v>181</v>
      </c>
      <c r="B12" s="580">
        <v>832.29600000000005</v>
      </c>
      <c r="C12" s="580" t="s">
        <v>21316</v>
      </c>
    </row>
    <row r="13" spans="1:8">
      <c r="A13" s="580" t="s">
        <v>183</v>
      </c>
      <c r="B13" s="580">
        <v>884.83799999999997</v>
      </c>
      <c r="C13" s="580" t="s">
        <v>21317</v>
      </c>
    </row>
    <row r="14" spans="1:8">
      <c r="A14" s="580" t="s">
        <v>185</v>
      </c>
      <c r="B14" s="580">
        <v>154.89699999999999</v>
      </c>
      <c r="C14" s="580" t="s">
        <v>21318</v>
      </c>
    </row>
    <row r="15" spans="1:8">
      <c r="A15" s="580" t="s">
        <v>187</v>
      </c>
      <c r="B15" s="580">
        <v>186.154</v>
      </c>
      <c r="C15" s="580" t="s">
        <v>21319</v>
      </c>
    </row>
    <row r="16" spans="1:8">
      <c r="A16" s="580" t="s">
        <v>189</v>
      </c>
      <c r="B16" s="580">
        <v>207.357</v>
      </c>
      <c r="C16" s="580" t="s">
        <v>21320</v>
      </c>
    </row>
    <row r="17" spans="1:3">
      <c r="A17" s="580" t="s">
        <v>191</v>
      </c>
      <c r="B17" s="580">
        <v>210.459</v>
      </c>
      <c r="C17" s="580" t="s">
        <v>21321</v>
      </c>
    </row>
    <row r="18" spans="1:3">
      <c r="A18" s="580" t="s">
        <v>193</v>
      </c>
      <c r="B18" s="580">
        <v>224.49700000000001</v>
      </c>
      <c r="C18" s="580" t="s">
        <v>21322</v>
      </c>
    </row>
    <row r="19" spans="1:3">
      <c r="A19" s="580" t="s">
        <v>3854</v>
      </c>
      <c r="B19" s="580">
        <v>259.67700000000002</v>
      </c>
      <c r="C19" s="580" t="s">
        <v>21323</v>
      </c>
    </row>
    <row r="20" spans="1:3">
      <c r="A20" s="580" t="s">
        <v>3856</v>
      </c>
      <c r="B20" s="580">
        <v>288.00099999999998</v>
      </c>
      <c r="C20" s="580" t="s">
        <v>21324</v>
      </c>
    </row>
    <row r="21" spans="1:3">
      <c r="A21" s="580" t="s">
        <v>3858</v>
      </c>
      <c r="B21" s="580">
        <v>312.17099999999999</v>
      </c>
      <c r="C21" s="580" t="s">
        <v>21325</v>
      </c>
    </row>
    <row r="22" spans="1:3">
      <c r="A22" s="580" t="s">
        <v>3860</v>
      </c>
      <c r="B22" s="580">
        <v>375.95699999999999</v>
      </c>
      <c r="C22" s="580" t="s">
        <v>21326</v>
      </c>
    </row>
    <row r="23" spans="1:3">
      <c r="A23" s="580" t="s">
        <v>513</v>
      </c>
      <c r="B23" s="580">
        <v>439.22500000000002</v>
      </c>
      <c r="C23" s="580" t="s">
        <v>21327</v>
      </c>
    </row>
    <row r="24" spans="1:3">
      <c r="A24" s="580" t="s">
        <v>9947</v>
      </c>
      <c r="B24" s="580">
        <v>481.27499999999998</v>
      </c>
      <c r="C24" s="580" t="s">
        <v>21328</v>
      </c>
    </row>
    <row r="25" spans="1:3">
      <c r="A25" s="580" t="s">
        <v>9949</v>
      </c>
      <c r="B25" s="580">
        <v>551.38400000000001</v>
      </c>
      <c r="C25" s="580" t="s">
        <v>21329</v>
      </c>
    </row>
    <row r="26" spans="1:3">
      <c r="A26" s="580" t="s">
        <v>9951</v>
      </c>
      <c r="B26" s="580">
        <v>179.30799999999999</v>
      </c>
      <c r="C26" s="580" t="s">
        <v>21330</v>
      </c>
    </row>
    <row r="27" spans="1:3">
      <c r="A27" s="580" t="s">
        <v>9953</v>
      </c>
      <c r="B27" s="580">
        <v>200.08699999999999</v>
      </c>
      <c r="C27" s="580" t="s">
        <v>21331</v>
      </c>
    </row>
    <row r="28" spans="1:3">
      <c r="A28" s="580" t="s">
        <v>2123</v>
      </c>
      <c r="B28" s="580">
        <v>221.387</v>
      </c>
      <c r="C28" s="580" t="s">
        <v>21332</v>
      </c>
    </row>
    <row r="29" spans="1:3">
      <c r="A29" s="580" t="s">
        <v>2125</v>
      </c>
      <c r="B29" s="580">
        <v>280.96800000000002</v>
      </c>
      <c r="C29" s="580" t="s">
        <v>21333</v>
      </c>
    </row>
    <row r="30" spans="1:3">
      <c r="A30" s="580" t="s">
        <v>2127</v>
      </c>
      <c r="B30" s="580">
        <v>323.101</v>
      </c>
      <c r="C30" s="580" t="s">
        <v>21334</v>
      </c>
    </row>
    <row r="31" spans="1:3">
      <c r="A31" s="580" t="s">
        <v>2129</v>
      </c>
      <c r="B31" s="580">
        <v>358.16199999999998</v>
      </c>
      <c r="C31" s="580" t="s">
        <v>21335</v>
      </c>
    </row>
    <row r="32" spans="1:3">
      <c r="A32" s="580" t="s">
        <v>2131</v>
      </c>
      <c r="B32" s="580">
        <v>326.70299999999997</v>
      </c>
      <c r="C32" s="580" t="s">
        <v>21336</v>
      </c>
    </row>
    <row r="33" spans="1:3">
      <c r="A33" s="580" t="s">
        <v>2133</v>
      </c>
      <c r="B33" s="580">
        <v>523.39499999999998</v>
      </c>
      <c r="C33" s="580" t="s">
        <v>21337</v>
      </c>
    </row>
    <row r="34" spans="1:3">
      <c r="A34" s="580" t="s">
        <v>2135</v>
      </c>
      <c r="B34" s="580">
        <v>347.58199999999999</v>
      </c>
      <c r="C34" s="580" t="s">
        <v>21338</v>
      </c>
    </row>
    <row r="35" spans="1:3">
      <c r="A35" s="580" t="s">
        <v>2137</v>
      </c>
      <c r="B35" s="580">
        <v>389.67200000000003</v>
      </c>
      <c r="C35" s="580" t="s">
        <v>21339</v>
      </c>
    </row>
    <row r="36" spans="1:3">
      <c r="A36" s="580" t="s">
        <v>2139</v>
      </c>
      <c r="B36" s="580">
        <v>509.25099999999998</v>
      </c>
      <c r="C36" s="580" t="s">
        <v>21340</v>
      </c>
    </row>
    <row r="37" spans="1:3">
      <c r="A37" s="580" t="s">
        <v>2141</v>
      </c>
      <c r="B37" s="580">
        <v>555.12900000000002</v>
      </c>
      <c r="C37" s="580" t="s">
        <v>21341</v>
      </c>
    </row>
    <row r="38" spans="1:3">
      <c r="A38" s="580" t="s">
        <v>2143</v>
      </c>
      <c r="B38" s="580">
        <v>600.36699999999996</v>
      </c>
      <c r="C38" s="580" t="s">
        <v>21342</v>
      </c>
    </row>
    <row r="39" spans="1:3">
      <c r="A39" s="580" t="s">
        <v>1687</v>
      </c>
      <c r="B39" s="580">
        <v>632.04200000000003</v>
      </c>
      <c r="C39" s="580" t="s">
        <v>21343</v>
      </c>
    </row>
    <row r="40" spans="1:3">
      <c r="A40" s="580" t="s">
        <v>8075</v>
      </c>
      <c r="B40" s="580">
        <v>694.98400000000004</v>
      </c>
      <c r="C40" s="580" t="s">
        <v>21344</v>
      </c>
    </row>
    <row r="41" spans="1:3">
      <c r="A41" s="580" t="s">
        <v>8077</v>
      </c>
      <c r="B41" s="580">
        <v>884.83799999999997</v>
      </c>
      <c r="C41" s="580" t="s">
        <v>21345</v>
      </c>
    </row>
    <row r="42" spans="1:3">
      <c r="A42" s="580" t="s">
        <v>8079</v>
      </c>
      <c r="B42" s="580">
        <v>962.17899999999997</v>
      </c>
      <c r="C42" s="580" t="s">
        <v>21346</v>
      </c>
    </row>
    <row r="43" spans="1:3">
      <c r="A43" s="580" t="s">
        <v>8081</v>
      </c>
      <c r="B43" s="580">
        <v>884.83799999999997</v>
      </c>
      <c r="C43" s="580" t="s">
        <v>21347</v>
      </c>
    </row>
    <row r="44" spans="1:3">
      <c r="A44" s="580" t="s">
        <v>8083</v>
      </c>
      <c r="B44" s="580">
        <v>962.17899999999997</v>
      </c>
      <c r="C44" s="580" t="s">
        <v>21348</v>
      </c>
    </row>
    <row r="45" spans="1:3">
      <c r="A45" s="580" t="s">
        <v>8085</v>
      </c>
      <c r="B45" s="580">
        <v>656.74699999999996</v>
      </c>
      <c r="C45" s="580" t="s">
        <v>21349</v>
      </c>
    </row>
    <row r="46" spans="1:3">
      <c r="A46" s="580" t="s">
        <v>8542</v>
      </c>
      <c r="B46" s="580">
        <v>298.68599999999998</v>
      </c>
      <c r="C46" s="580" t="s">
        <v>21350</v>
      </c>
    </row>
    <row r="47" spans="1:3">
      <c r="A47" s="580" t="s">
        <v>8544</v>
      </c>
      <c r="B47" s="580">
        <v>298.68599999999998</v>
      </c>
      <c r="C47" s="580" t="s">
        <v>21351</v>
      </c>
    </row>
    <row r="48" spans="1:3">
      <c r="A48" s="580" t="s">
        <v>5549</v>
      </c>
      <c r="B48" s="580">
        <v>330.03</v>
      </c>
      <c r="C48" s="580" t="s">
        <v>21352</v>
      </c>
    </row>
    <row r="49" spans="1:3">
      <c r="A49" s="580" t="s">
        <v>8086</v>
      </c>
      <c r="B49" s="580">
        <v>375.95699999999999</v>
      </c>
      <c r="C49" s="580" t="s">
        <v>21353</v>
      </c>
    </row>
    <row r="50" spans="1:3">
      <c r="A50" s="580" t="s">
        <v>8088</v>
      </c>
      <c r="B50" s="580">
        <v>439.22500000000002</v>
      </c>
      <c r="C50" s="580" t="s">
        <v>21354</v>
      </c>
    </row>
    <row r="51" spans="1:3">
      <c r="A51" s="580" t="s">
        <v>8090</v>
      </c>
      <c r="B51" s="580">
        <v>484.44</v>
      </c>
      <c r="C51" s="580" t="s">
        <v>21355</v>
      </c>
    </row>
    <row r="52" spans="1:3">
      <c r="A52" s="580" t="s">
        <v>8092</v>
      </c>
      <c r="B52" s="580">
        <v>530.48500000000001</v>
      </c>
      <c r="C52" s="580" t="s">
        <v>21356</v>
      </c>
    </row>
    <row r="53" spans="1:3">
      <c r="A53" s="580" t="s">
        <v>8094</v>
      </c>
      <c r="B53" s="580">
        <v>614.69299999999998</v>
      </c>
      <c r="C53" s="580" t="s">
        <v>21357</v>
      </c>
    </row>
    <row r="54" spans="1:3">
      <c r="A54" s="580" t="s">
        <v>8096</v>
      </c>
      <c r="B54" s="580">
        <v>705.62900000000002</v>
      </c>
      <c r="C54" s="580" t="s">
        <v>21358</v>
      </c>
    </row>
    <row r="55" spans="1:3">
      <c r="A55" s="580" t="s">
        <v>8098</v>
      </c>
      <c r="B55" s="580">
        <v>1050.1189999999999</v>
      </c>
      <c r="C55" s="580" t="s">
        <v>21359</v>
      </c>
    </row>
    <row r="56" spans="1:3">
      <c r="A56" s="580" t="s">
        <v>8100</v>
      </c>
      <c r="B56" s="580">
        <v>1204.616</v>
      </c>
      <c r="C56" s="580" t="s">
        <v>21360</v>
      </c>
    </row>
    <row r="57" spans="1:3">
      <c r="A57" s="580" t="s">
        <v>8135</v>
      </c>
      <c r="B57" s="580">
        <v>1397.5809999999999</v>
      </c>
      <c r="C57" s="580" t="s">
        <v>21361</v>
      </c>
    </row>
    <row r="58" spans="1:3">
      <c r="A58" s="580" t="s">
        <v>8137</v>
      </c>
      <c r="B58" s="580">
        <v>1597.4639999999999</v>
      </c>
      <c r="C58" s="580" t="s">
        <v>21362</v>
      </c>
    </row>
    <row r="59" spans="1:3">
      <c r="A59" s="580" t="s">
        <v>1200</v>
      </c>
      <c r="B59" s="580">
        <v>1713.479</v>
      </c>
      <c r="C59" s="580" t="s">
        <v>21363</v>
      </c>
    </row>
    <row r="60" spans="1:3">
      <c r="A60" s="580" t="s">
        <v>1202</v>
      </c>
      <c r="B60" s="580">
        <v>58.05</v>
      </c>
      <c r="C60" s="580" t="s">
        <v>21364</v>
      </c>
    </row>
    <row r="61" spans="1:3">
      <c r="A61" s="580" t="s">
        <v>1203</v>
      </c>
      <c r="B61" s="580">
        <v>75.67</v>
      </c>
      <c r="C61" s="580" t="s">
        <v>21365</v>
      </c>
    </row>
    <row r="62" spans="1:3">
      <c r="A62" s="580" t="s">
        <v>1205</v>
      </c>
      <c r="B62" s="580">
        <v>202.66200000000001</v>
      </c>
      <c r="C62" s="580" t="s">
        <v>1206</v>
      </c>
    </row>
    <row r="63" spans="1:3">
      <c r="A63" s="580" t="s">
        <v>1228</v>
      </c>
      <c r="B63" s="580">
        <v>86.873999999999995</v>
      </c>
      <c r="C63" s="580" t="s">
        <v>21366</v>
      </c>
    </row>
    <row r="64" spans="1:3">
      <c r="A64" s="580" t="s">
        <v>1230</v>
      </c>
      <c r="B64" s="580">
        <v>250.114</v>
      </c>
      <c r="C64" s="580" t="s">
        <v>21367</v>
      </c>
    </row>
    <row r="65" spans="1:3">
      <c r="A65" s="580" t="s">
        <v>1232</v>
      </c>
      <c r="B65" s="580">
        <v>106.664</v>
      </c>
      <c r="C65" s="580" t="s">
        <v>21368</v>
      </c>
    </row>
    <row r="66" spans="1:3">
      <c r="A66" s="580" t="s">
        <v>1234</v>
      </c>
      <c r="B66" s="580">
        <v>257.005</v>
      </c>
      <c r="C66" s="580" t="s">
        <v>21369</v>
      </c>
    </row>
    <row r="67" spans="1:3">
      <c r="A67" s="580" t="s">
        <v>1236</v>
      </c>
      <c r="B67" s="580">
        <v>258.94</v>
      </c>
      <c r="C67" s="580" t="s">
        <v>21370</v>
      </c>
    </row>
    <row r="68" spans="1:3">
      <c r="A68" s="580" t="s">
        <v>8306</v>
      </c>
      <c r="B68" s="580">
        <v>261.29399999999998</v>
      </c>
      <c r="C68" s="580" t="s">
        <v>21371</v>
      </c>
    </row>
    <row r="69" spans="1:3">
      <c r="A69" s="580" t="s">
        <v>8308</v>
      </c>
      <c r="B69" s="580">
        <v>264.82499999999999</v>
      </c>
      <c r="C69" s="580" t="s">
        <v>21372</v>
      </c>
    </row>
    <row r="70" spans="1:3">
      <c r="A70" s="580" t="s">
        <v>5871</v>
      </c>
      <c r="B70" s="580">
        <v>270.70999999999998</v>
      </c>
      <c r="C70" s="580" t="s">
        <v>21373</v>
      </c>
    </row>
    <row r="71" spans="1:3">
      <c r="A71" s="580" t="s">
        <v>5873</v>
      </c>
      <c r="B71" s="580">
        <v>273.06400000000002</v>
      </c>
      <c r="C71" s="580" t="s">
        <v>21374</v>
      </c>
    </row>
    <row r="72" spans="1:3">
      <c r="A72" s="580" t="s">
        <v>5875</v>
      </c>
      <c r="B72" s="580">
        <v>276.59500000000003</v>
      </c>
      <c r="C72" s="580" t="s">
        <v>21375</v>
      </c>
    </row>
    <row r="73" spans="1:3">
      <c r="A73" s="580" t="s">
        <v>6550</v>
      </c>
      <c r="B73" s="580">
        <v>281.03800000000001</v>
      </c>
      <c r="C73" s="580" t="s">
        <v>21376</v>
      </c>
    </row>
    <row r="74" spans="1:3">
      <c r="A74" s="580" t="s">
        <v>6596</v>
      </c>
      <c r="B74" s="580">
        <v>284.834</v>
      </c>
      <c r="C74" s="580" t="s">
        <v>21377</v>
      </c>
    </row>
    <row r="75" spans="1:3">
      <c r="A75" s="580" t="s">
        <v>6598</v>
      </c>
      <c r="B75" s="580">
        <v>725.82299999999998</v>
      </c>
      <c r="C75" s="580" t="s">
        <v>21378</v>
      </c>
    </row>
    <row r="76" spans="1:3">
      <c r="A76" s="580" t="s">
        <v>1463</v>
      </c>
      <c r="B76" s="580">
        <v>298.68599999999998</v>
      </c>
      <c r="C76" s="580" t="s">
        <v>21379</v>
      </c>
    </row>
    <row r="77" spans="1:3">
      <c r="A77" s="580" t="s">
        <v>1465</v>
      </c>
      <c r="B77" s="580">
        <v>372.18200000000002</v>
      </c>
      <c r="C77" s="580" t="s">
        <v>21380</v>
      </c>
    </row>
    <row r="78" spans="1:3">
      <c r="A78" s="580" t="s">
        <v>1467</v>
      </c>
      <c r="B78" s="580">
        <v>344.26799999999997</v>
      </c>
      <c r="C78" s="580" t="s">
        <v>21381</v>
      </c>
    </row>
    <row r="79" spans="1:3">
      <c r="A79" s="580" t="s">
        <v>1469</v>
      </c>
      <c r="B79" s="580">
        <v>456.53</v>
      </c>
      <c r="C79" s="580" t="s">
        <v>21382</v>
      </c>
    </row>
    <row r="80" spans="1:3">
      <c r="A80" s="580" t="s">
        <v>1471</v>
      </c>
      <c r="B80" s="580">
        <v>224.124</v>
      </c>
      <c r="C80" s="580" t="s">
        <v>21383</v>
      </c>
    </row>
    <row r="81" spans="1:3">
      <c r="A81" s="580" t="s">
        <v>1473</v>
      </c>
      <c r="B81" s="580">
        <v>484.44</v>
      </c>
      <c r="C81" s="580" t="s">
        <v>21384</v>
      </c>
    </row>
    <row r="82" spans="1:3">
      <c r="A82" s="580" t="s">
        <v>1475</v>
      </c>
      <c r="B82" s="580">
        <v>530.48500000000001</v>
      </c>
      <c r="C82" s="580" t="s">
        <v>21385</v>
      </c>
    </row>
    <row r="83" spans="1:3">
      <c r="A83" s="580" t="s">
        <v>1477</v>
      </c>
      <c r="B83" s="580">
        <v>607.34400000000005</v>
      </c>
      <c r="C83" s="580" t="s">
        <v>21386</v>
      </c>
    </row>
    <row r="84" spans="1:3">
      <c r="A84" s="580" t="s">
        <v>1479</v>
      </c>
      <c r="B84" s="580">
        <v>705.62900000000002</v>
      </c>
      <c r="C84" s="580" t="s">
        <v>21387</v>
      </c>
    </row>
    <row r="85" spans="1:3">
      <c r="A85" s="580" t="s">
        <v>1481</v>
      </c>
      <c r="B85" s="580">
        <v>755</v>
      </c>
      <c r="C85" s="580" t="s">
        <v>21388</v>
      </c>
    </row>
    <row r="86" spans="1:3">
      <c r="A86" s="580" t="s">
        <v>1483</v>
      </c>
      <c r="B86" s="580">
        <v>1204.616</v>
      </c>
      <c r="C86" s="580" t="s">
        <v>21389</v>
      </c>
    </row>
    <row r="87" spans="1:3">
      <c r="A87" s="580" t="s">
        <v>1485</v>
      </c>
      <c r="B87" s="580">
        <v>1397.5809999999999</v>
      </c>
      <c r="C87" s="580" t="s">
        <v>21390</v>
      </c>
    </row>
    <row r="88" spans="1:3">
      <c r="A88" s="580" t="s">
        <v>1487</v>
      </c>
      <c r="B88" s="580">
        <v>789.39700000000005</v>
      </c>
      <c r="C88" s="580" t="s">
        <v>21391</v>
      </c>
    </row>
    <row r="89" spans="1:3">
      <c r="A89" s="580" t="s">
        <v>1489</v>
      </c>
      <c r="B89" s="580">
        <v>1517.182</v>
      </c>
      <c r="C89" s="580" t="s">
        <v>21392</v>
      </c>
    </row>
    <row r="90" spans="1:3">
      <c r="A90" s="580" t="s">
        <v>1491</v>
      </c>
      <c r="B90" s="580">
        <v>140.6</v>
      </c>
      <c r="C90" s="580" t="s">
        <v>21393</v>
      </c>
    </row>
    <row r="91" spans="1:3">
      <c r="A91" s="580" t="s">
        <v>15976</v>
      </c>
      <c r="B91" s="580">
        <v>323.49400000000003</v>
      </c>
      <c r="C91" s="580" t="s">
        <v>18954</v>
      </c>
    </row>
    <row r="92" spans="1:3">
      <c r="A92" s="580" t="s">
        <v>9057</v>
      </c>
      <c r="B92" s="580">
        <v>152.17500000000001</v>
      </c>
      <c r="C92" s="580" t="s">
        <v>21394</v>
      </c>
    </row>
    <row r="93" spans="1:3">
      <c r="A93" s="580" t="s">
        <v>16676</v>
      </c>
      <c r="B93" s="580">
        <v>365.94799999999998</v>
      </c>
      <c r="C93" s="580" t="s">
        <v>18954</v>
      </c>
    </row>
    <row r="94" spans="1:3">
      <c r="A94" s="580" t="s">
        <v>9058</v>
      </c>
      <c r="B94" s="580">
        <v>160</v>
      </c>
      <c r="C94" s="580" t="s">
        <v>21395</v>
      </c>
    </row>
    <row r="95" spans="1:3">
      <c r="A95" s="580" t="s">
        <v>9060</v>
      </c>
      <c r="B95" s="580">
        <v>194.179</v>
      </c>
      <c r="C95" s="580" t="s">
        <v>21396</v>
      </c>
    </row>
    <row r="96" spans="1:3">
      <c r="A96" s="580" t="s">
        <v>9062</v>
      </c>
      <c r="B96" s="580">
        <v>205.054</v>
      </c>
      <c r="C96" s="580" t="s">
        <v>21397</v>
      </c>
    </row>
    <row r="97" spans="1:3">
      <c r="A97" s="580" t="s">
        <v>10727</v>
      </c>
      <c r="B97" s="580">
        <v>1504.729</v>
      </c>
      <c r="C97" s="580" t="s">
        <v>21398</v>
      </c>
    </row>
    <row r="98" spans="1:3">
      <c r="A98" s="580" t="s">
        <v>7127</v>
      </c>
      <c r="B98" s="580">
        <v>1902.45</v>
      </c>
      <c r="C98" s="580" t="s">
        <v>21399</v>
      </c>
    </row>
    <row r="99" spans="1:3">
      <c r="A99" s="580" t="s">
        <v>7128</v>
      </c>
      <c r="B99" s="580">
        <v>1970</v>
      </c>
      <c r="C99" s="580" t="s">
        <v>21400</v>
      </c>
    </row>
    <row r="100" spans="1:3">
      <c r="A100" s="580" t="s">
        <v>15843</v>
      </c>
      <c r="B100" s="580">
        <v>1716</v>
      </c>
      <c r="C100" s="580" t="s">
        <v>21401</v>
      </c>
    </row>
    <row r="101" spans="1:3">
      <c r="A101" s="580" t="s">
        <v>11894</v>
      </c>
      <c r="B101" s="580">
        <v>347.95</v>
      </c>
      <c r="C101" s="580" t="s">
        <v>21402</v>
      </c>
    </row>
    <row r="102" spans="1:3">
      <c r="A102" s="580" t="s">
        <v>11991</v>
      </c>
      <c r="B102" s="580">
        <v>2782.46</v>
      </c>
      <c r="C102" s="580" t="s">
        <v>21403</v>
      </c>
    </row>
    <row r="103" spans="1:3">
      <c r="A103" s="580" t="s">
        <v>11896</v>
      </c>
      <c r="B103" s="580">
        <v>581.55899999999997</v>
      </c>
      <c r="C103" s="580" t="s">
        <v>21404</v>
      </c>
    </row>
    <row r="104" spans="1:3">
      <c r="A104" s="580" t="s">
        <v>11898</v>
      </c>
      <c r="B104" s="580">
        <v>420.99200000000002</v>
      </c>
      <c r="C104" s="580" t="s">
        <v>21405</v>
      </c>
    </row>
    <row r="105" spans="1:3">
      <c r="A105" s="580" t="s">
        <v>11900</v>
      </c>
      <c r="B105" s="580">
        <v>683.69600000000003</v>
      </c>
      <c r="C105" s="580" t="s">
        <v>21406</v>
      </c>
    </row>
    <row r="106" spans="1:3">
      <c r="A106" s="580" t="s">
        <v>11902</v>
      </c>
      <c r="B106" s="580">
        <v>768.60199999999998</v>
      </c>
      <c r="C106" s="580" t="s">
        <v>21407</v>
      </c>
    </row>
    <row r="107" spans="1:3">
      <c r="A107" s="580" t="s">
        <v>11904</v>
      </c>
      <c r="B107" s="580">
        <v>865.03899999999999</v>
      </c>
      <c r="C107" s="580" t="s">
        <v>21408</v>
      </c>
    </row>
    <row r="108" spans="1:3">
      <c r="A108" s="580" t="s">
        <v>11906</v>
      </c>
      <c r="B108" s="580">
        <v>925.14</v>
      </c>
      <c r="C108" s="580" t="s">
        <v>21409</v>
      </c>
    </row>
    <row r="109" spans="1:3">
      <c r="A109" s="580" t="s">
        <v>11908</v>
      </c>
      <c r="B109" s="580">
        <v>780.43200000000002</v>
      </c>
      <c r="C109" s="580" t="s">
        <v>21410</v>
      </c>
    </row>
    <row r="110" spans="1:3">
      <c r="A110" s="580" t="s">
        <v>11910</v>
      </c>
      <c r="B110" s="580">
        <v>1103.798</v>
      </c>
      <c r="C110" s="580" t="s">
        <v>21411</v>
      </c>
    </row>
    <row r="111" spans="1:3">
      <c r="A111" s="580" t="s">
        <v>9511</v>
      </c>
      <c r="B111" s="580">
        <v>1235.538</v>
      </c>
      <c r="C111" s="580" t="s">
        <v>23462</v>
      </c>
    </row>
    <row r="112" spans="1:3">
      <c r="A112" s="580" t="s">
        <v>9513</v>
      </c>
      <c r="B112" s="580">
        <v>1396.2280000000001</v>
      </c>
      <c r="C112" s="580" t="s">
        <v>21412</v>
      </c>
    </row>
    <row r="113" spans="1:3">
      <c r="A113" s="580" t="s">
        <v>9515</v>
      </c>
      <c r="B113" s="580">
        <v>959.255</v>
      </c>
      <c r="C113" s="580" t="s">
        <v>25079</v>
      </c>
    </row>
    <row r="114" spans="1:3">
      <c r="A114" s="580" t="s">
        <v>5548</v>
      </c>
      <c r="B114" s="580">
        <v>634.60299999999995</v>
      </c>
      <c r="C114" s="580" t="s">
        <v>21413</v>
      </c>
    </row>
    <row r="115" spans="1:3">
      <c r="A115" s="580" t="s">
        <v>8939</v>
      </c>
      <c r="B115" s="580">
        <v>804.36699999999996</v>
      </c>
      <c r="C115" s="580" t="s">
        <v>21414</v>
      </c>
    </row>
    <row r="116" spans="1:3">
      <c r="A116" s="580" t="s">
        <v>8941</v>
      </c>
      <c r="B116" s="580">
        <v>526.44799999999998</v>
      </c>
      <c r="C116" s="580" t="s">
        <v>21415</v>
      </c>
    </row>
    <row r="117" spans="1:3">
      <c r="A117" s="580" t="s">
        <v>6573</v>
      </c>
      <c r="B117" s="580">
        <v>832.76499999999999</v>
      </c>
      <c r="C117" s="580" t="s">
        <v>21416</v>
      </c>
    </row>
    <row r="118" spans="1:3">
      <c r="A118" s="580" t="s">
        <v>6575</v>
      </c>
      <c r="B118" s="580">
        <v>1109.6110000000001</v>
      </c>
      <c r="C118" s="580" t="s">
        <v>21417</v>
      </c>
    </row>
    <row r="119" spans="1:3">
      <c r="A119" s="580" t="s">
        <v>4050</v>
      </c>
      <c r="B119" s="580">
        <v>2696.3319999999999</v>
      </c>
      <c r="C119" s="580" t="s">
        <v>21418</v>
      </c>
    </row>
    <row r="120" spans="1:3">
      <c r="A120" s="580" t="s">
        <v>6577</v>
      </c>
      <c r="B120" s="580">
        <v>1271.3019999999999</v>
      </c>
      <c r="C120" s="580" t="s">
        <v>21419</v>
      </c>
    </row>
    <row r="121" spans="1:3">
      <c r="A121" s="580" t="s">
        <v>6579</v>
      </c>
      <c r="B121" s="580">
        <v>1380.0440000000001</v>
      </c>
      <c r="C121" s="580" t="s">
        <v>21420</v>
      </c>
    </row>
    <row r="122" spans="1:3">
      <c r="A122" s="580" t="s">
        <v>6581</v>
      </c>
      <c r="B122" s="580">
        <v>1181.2650000000001</v>
      </c>
      <c r="C122" s="580" t="s">
        <v>21421</v>
      </c>
    </row>
    <row r="123" spans="1:3">
      <c r="A123" s="580" t="s">
        <v>6583</v>
      </c>
      <c r="B123" s="580">
        <v>1485.4280000000001</v>
      </c>
      <c r="C123" s="580" t="s">
        <v>21422</v>
      </c>
    </row>
    <row r="124" spans="1:3">
      <c r="A124" s="580" t="s">
        <v>4052</v>
      </c>
      <c r="B124" s="580">
        <v>1087.029</v>
      </c>
      <c r="C124" s="580" t="s">
        <v>21423</v>
      </c>
    </row>
    <row r="125" spans="1:3">
      <c r="A125" s="580" t="s">
        <v>6585</v>
      </c>
      <c r="B125" s="580">
        <v>1555.6120000000001</v>
      </c>
      <c r="C125" s="580" t="s">
        <v>21424</v>
      </c>
    </row>
    <row r="126" spans="1:3">
      <c r="A126" s="580" t="s">
        <v>6587</v>
      </c>
      <c r="B126" s="580">
        <v>1804.8320000000001</v>
      </c>
      <c r="C126" s="580" t="s">
        <v>21425</v>
      </c>
    </row>
    <row r="127" spans="1:3">
      <c r="A127" s="580" t="s">
        <v>10059</v>
      </c>
      <c r="B127" s="580">
        <v>1906.8969999999999</v>
      </c>
      <c r="C127" s="580" t="s">
        <v>21426</v>
      </c>
    </row>
    <row r="128" spans="1:3">
      <c r="A128" s="580" t="s">
        <v>10061</v>
      </c>
      <c r="B128" s="580">
        <v>2039.847</v>
      </c>
      <c r="C128" s="580" t="s">
        <v>21427</v>
      </c>
    </row>
    <row r="129" spans="1:3">
      <c r="A129" s="580" t="s">
        <v>1168</v>
      </c>
      <c r="B129" s="580">
        <v>2166.3620000000001</v>
      </c>
      <c r="C129" s="580" t="s">
        <v>21428</v>
      </c>
    </row>
    <row r="130" spans="1:3">
      <c r="A130" s="580" t="s">
        <v>1170</v>
      </c>
      <c r="B130" s="580">
        <v>2412.52</v>
      </c>
      <c r="C130" s="580" t="s">
        <v>21429</v>
      </c>
    </row>
    <row r="131" spans="1:3">
      <c r="A131" s="580" t="s">
        <v>1172</v>
      </c>
      <c r="B131" s="580">
        <v>2654.7530000000002</v>
      </c>
      <c r="C131" s="580" t="s">
        <v>21430</v>
      </c>
    </row>
    <row r="132" spans="1:3">
      <c r="A132" s="580" t="s">
        <v>1174</v>
      </c>
      <c r="B132" s="580">
        <v>2777.7489999999998</v>
      </c>
      <c r="C132" s="580" t="s">
        <v>21431</v>
      </c>
    </row>
    <row r="133" spans="1:3">
      <c r="A133" s="580" t="s">
        <v>1176</v>
      </c>
      <c r="B133" s="580">
        <v>2998.9389999999999</v>
      </c>
      <c r="C133" s="580" t="s">
        <v>21432</v>
      </c>
    </row>
    <row r="134" spans="1:3">
      <c r="A134" s="580" t="s">
        <v>1178</v>
      </c>
      <c r="B134" s="580">
        <v>1924.27</v>
      </c>
      <c r="C134" s="580" t="s">
        <v>21433</v>
      </c>
    </row>
    <row r="135" spans="1:3">
      <c r="A135" s="580" t="s">
        <v>1180</v>
      </c>
      <c r="B135" s="580">
        <v>1060.2539999999999</v>
      </c>
      <c r="C135" s="580" t="s">
        <v>21434</v>
      </c>
    </row>
    <row r="136" spans="1:3">
      <c r="A136" s="580" t="s">
        <v>1182</v>
      </c>
      <c r="B136" s="580">
        <v>1081.373</v>
      </c>
      <c r="C136" s="580" t="s">
        <v>21435</v>
      </c>
    </row>
    <row r="137" spans="1:3">
      <c r="A137" s="580" t="s">
        <v>1184</v>
      </c>
      <c r="B137" s="580">
        <v>1379.027</v>
      </c>
      <c r="C137" s="580" t="s">
        <v>21436</v>
      </c>
    </row>
    <row r="138" spans="1:3">
      <c r="A138" s="580" t="s">
        <v>1186</v>
      </c>
      <c r="B138" s="580">
        <v>1506.164</v>
      </c>
      <c r="C138" s="580" t="s">
        <v>21437</v>
      </c>
    </row>
    <row r="139" spans="1:3">
      <c r="A139" s="580" t="s">
        <v>1188</v>
      </c>
      <c r="B139" s="580">
        <v>1873.979</v>
      </c>
      <c r="C139" s="580" t="s">
        <v>21438</v>
      </c>
    </row>
    <row r="140" spans="1:3">
      <c r="A140" s="580" t="s">
        <v>1371</v>
      </c>
      <c r="B140" s="580">
        <v>1471.9739999999999</v>
      </c>
      <c r="C140" s="580" t="s">
        <v>21439</v>
      </c>
    </row>
    <row r="141" spans="1:3">
      <c r="A141" s="580" t="s">
        <v>4807</v>
      </c>
      <c r="B141" s="580">
        <v>2047.0450000000001</v>
      </c>
      <c r="C141" s="580" t="s">
        <v>21440</v>
      </c>
    </row>
    <row r="142" spans="1:3">
      <c r="A142" s="580" t="s">
        <v>4809</v>
      </c>
      <c r="B142" s="580">
        <v>2047.0450000000001</v>
      </c>
      <c r="C142" s="580" t="s">
        <v>21441</v>
      </c>
    </row>
    <row r="143" spans="1:3">
      <c r="A143" s="580" t="s">
        <v>4811</v>
      </c>
      <c r="B143" s="580">
        <v>3283.1619999999998</v>
      </c>
      <c r="C143" s="580" t="s">
        <v>21442</v>
      </c>
    </row>
    <row r="144" spans="1:3">
      <c r="A144" s="580" t="s">
        <v>4813</v>
      </c>
      <c r="B144" s="580">
        <v>2159.5549999999998</v>
      </c>
      <c r="C144" s="580" t="s">
        <v>21443</v>
      </c>
    </row>
    <row r="145" spans="1:3">
      <c r="A145" s="580" t="s">
        <v>4815</v>
      </c>
      <c r="B145" s="580">
        <v>4498.26</v>
      </c>
      <c r="C145" s="580" t="s">
        <v>21444</v>
      </c>
    </row>
    <row r="146" spans="1:3">
      <c r="A146" s="580" t="s">
        <v>4817</v>
      </c>
      <c r="B146" s="580">
        <v>1056.944</v>
      </c>
      <c r="C146" s="580" t="s">
        <v>21445</v>
      </c>
    </row>
    <row r="147" spans="1:3">
      <c r="A147" s="580" t="s">
        <v>4819</v>
      </c>
      <c r="B147" s="580">
        <v>358.16199999999998</v>
      </c>
      <c r="C147" s="580" t="s">
        <v>21446</v>
      </c>
    </row>
    <row r="148" spans="1:3">
      <c r="A148" s="580" t="s">
        <v>4821</v>
      </c>
      <c r="B148" s="580">
        <v>235.00800000000001</v>
      </c>
      <c r="C148" s="580" t="s">
        <v>21447</v>
      </c>
    </row>
    <row r="149" spans="1:3">
      <c r="A149" s="580" t="s">
        <v>4823</v>
      </c>
      <c r="B149" s="580">
        <v>558.23199999999997</v>
      </c>
      <c r="C149" s="580" t="s">
        <v>21448</v>
      </c>
    </row>
    <row r="150" spans="1:3">
      <c r="A150" s="580" t="s">
        <v>4825</v>
      </c>
      <c r="B150" s="580">
        <v>1264.4670000000001</v>
      </c>
      <c r="C150" s="580" t="s">
        <v>21449</v>
      </c>
    </row>
    <row r="151" spans="1:3">
      <c r="A151" s="580" t="s">
        <v>4827</v>
      </c>
      <c r="B151" s="580">
        <v>1460.7049999999999</v>
      </c>
      <c r="C151" s="580" t="s">
        <v>21450</v>
      </c>
    </row>
    <row r="152" spans="1:3">
      <c r="A152" s="580" t="s">
        <v>6366</v>
      </c>
      <c r="B152" s="580">
        <v>2949.4580000000001</v>
      </c>
      <c r="C152" s="580" t="s">
        <v>21451</v>
      </c>
    </row>
    <row r="153" spans="1:3">
      <c r="A153" s="580" t="s">
        <v>6349</v>
      </c>
      <c r="B153" s="580">
        <v>375.95699999999999</v>
      </c>
      <c r="C153" s="580" t="s">
        <v>21452</v>
      </c>
    </row>
    <row r="154" spans="1:3">
      <c r="A154" s="580" t="s">
        <v>6351</v>
      </c>
      <c r="B154" s="580">
        <v>2057.5619999999999</v>
      </c>
      <c r="C154" s="580" t="s">
        <v>21453</v>
      </c>
    </row>
    <row r="155" spans="1:3">
      <c r="A155" s="580" t="s">
        <v>6353</v>
      </c>
      <c r="B155" s="580">
        <v>1632.7670000000001</v>
      </c>
      <c r="C155" s="580" t="s">
        <v>21454</v>
      </c>
    </row>
    <row r="156" spans="1:3">
      <c r="A156" s="580" t="s">
        <v>11393</v>
      </c>
      <c r="B156" s="580">
        <v>1727.6959999999999</v>
      </c>
      <c r="C156" s="580" t="s">
        <v>21455</v>
      </c>
    </row>
    <row r="157" spans="1:3">
      <c r="A157" s="580" t="s">
        <v>11395</v>
      </c>
      <c r="B157" s="580">
        <v>1560.4359999999999</v>
      </c>
      <c r="C157" s="580" t="s">
        <v>21456</v>
      </c>
    </row>
    <row r="158" spans="1:3">
      <c r="A158" s="580" t="s">
        <v>11396</v>
      </c>
      <c r="B158" s="580">
        <v>5470.6890000000003</v>
      </c>
      <c r="C158" s="580" t="s">
        <v>21457</v>
      </c>
    </row>
    <row r="159" spans="1:3">
      <c r="A159" s="580" t="s">
        <v>11398</v>
      </c>
      <c r="B159" s="580">
        <v>2791.7469999999998</v>
      </c>
      <c r="C159" s="580" t="s">
        <v>21458</v>
      </c>
    </row>
    <row r="160" spans="1:3">
      <c r="A160" s="580" t="s">
        <v>11400</v>
      </c>
      <c r="B160" s="580">
        <v>4462.8100000000004</v>
      </c>
      <c r="C160" s="580" t="s">
        <v>11401</v>
      </c>
    </row>
    <row r="161" spans="1:3">
      <c r="A161" s="580" t="s">
        <v>11402</v>
      </c>
      <c r="B161" s="580">
        <v>378.822</v>
      </c>
      <c r="C161" s="580" t="s">
        <v>21459</v>
      </c>
    </row>
    <row r="162" spans="1:3">
      <c r="A162" s="580" t="s">
        <v>11404</v>
      </c>
      <c r="B162" s="580">
        <v>467.286</v>
      </c>
      <c r="C162" s="580" t="s">
        <v>21460</v>
      </c>
    </row>
    <row r="163" spans="1:3">
      <c r="A163" s="580" t="s">
        <v>11406</v>
      </c>
      <c r="B163" s="580">
        <v>2665.087</v>
      </c>
      <c r="C163" s="580" t="s">
        <v>21461</v>
      </c>
    </row>
    <row r="164" spans="1:3">
      <c r="A164" s="580" t="s">
        <v>11408</v>
      </c>
      <c r="B164" s="580">
        <v>4164.5420000000004</v>
      </c>
      <c r="C164" s="580" t="s">
        <v>21462</v>
      </c>
    </row>
    <row r="165" spans="1:3">
      <c r="A165" s="580" t="s">
        <v>11410</v>
      </c>
      <c r="B165" s="580">
        <v>2556.3670000000002</v>
      </c>
      <c r="C165" s="580" t="s">
        <v>21463</v>
      </c>
    </row>
    <row r="166" spans="1:3">
      <c r="A166" s="580" t="s">
        <v>11412</v>
      </c>
      <c r="B166" s="580">
        <v>677.76900000000001</v>
      </c>
      <c r="C166" s="580" t="s">
        <v>21464</v>
      </c>
    </row>
    <row r="167" spans="1:3">
      <c r="A167" s="580" t="s">
        <v>11414</v>
      </c>
      <c r="B167" s="580">
        <v>1836.3589999999999</v>
      </c>
      <c r="C167" s="580" t="s">
        <v>21465</v>
      </c>
    </row>
    <row r="168" spans="1:3">
      <c r="A168" s="580" t="s">
        <v>11416</v>
      </c>
      <c r="B168" s="580">
        <v>530.48500000000001</v>
      </c>
      <c r="C168" s="580" t="s">
        <v>11417</v>
      </c>
    </row>
    <row r="169" spans="1:3">
      <c r="A169" s="580" t="s">
        <v>11418</v>
      </c>
      <c r="B169" s="580">
        <v>196.59200000000001</v>
      </c>
      <c r="C169" s="580" t="s">
        <v>21466</v>
      </c>
    </row>
    <row r="170" spans="1:3">
      <c r="A170" s="580" t="s">
        <v>9649</v>
      </c>
      <c r="B170" s="580">
        <v>200.08699999999999</v>
      </c>
      <c r="C170" s="580" t="s">
        <v>21467</v>
      </c>
    </row>
    <row r="171" spans="1:3">
      <c r="A171" s="580" t="s">
        <v>9651</v>
      </c>
      <c r="B171" s="580">
        <v>200.08699999999999</v>
      </c>
      <c r="C171" s="580" t="s">
        <v>21468</v>
      </c>
    </row>
    <row r="172" spans="1:3">
      <c r="A172" s="580" t="s">
        <v>10622</v>
      </c>
      <c r="B172" s="580">
        <v>200.08699999999999</v>
      </c>
      <c r="C172" s="580" t="s">
        <v>21469</v>
      </c>
    </row>
    <row r="173" spans="1:3">
      <c r="A173" s="580" t="s">
        <v>7644</v>
      </c>
      <c r="B173" s="580">
        <v>200.08699999999999</v>
      </c>
      <c r="C173" s="580" t="s">
        <v>21470</v>
      </c>
    </row>
    <row r="174" spans="1:3">
      <c r="A174" s="580" t="s">
        <v>6636</v>
      </c>
      <c r="B174" s="580">
        <v>200.08699999999999</v>
      </c>
      <c r="C174" s="580" t="s">
        <v>21471</v>
      </c>
    </row>
    <row r="175" spans="1:3">
      <c r="A175" s="580" t="s">
        <v>6638</v>
      </c>
      <c r="B175" s="580">
        <v>210.459</v>
      </c>
      <c r="C175" s="580" t="s">
        <v>21472</v>
      </c>
    </row>
    <row r="176" spans="1:3">
      <c r="A176" s="580" t="s">
        <v>6640</v>
      </c>
      <c r="B176" s="580">
        <v>210.459</v>
      </c>
      <c r="C176" s="580" t="s">
        <v>21473</v>
      </c>
    </row>
    <row r="177" spans="1:3">
      <c r="A177" s="580" t="s">
        <v>6642</v>
      </c>
      <c r="B177" s="580">
        <v>210.459</v>
      </c>
      <c r="C177" s="580" t="s">
        <v>21474</v>
      </c>
    </row>
    <row r="178" spans="1:3">
      <c r="A178" s="580" t="s">
        <v>6644</v>
      </c>
      <c r="B178" s="580">
        <v>210.459</v>
      </c>
      <c r="C178" s="580" t="s">
        <v>21475</v>
      </c>
    </row>
    <row r="179" spans="1:3">
      <c r="A179" s="580" t="s">
        <v>6494</v>
      </c>
      <c r="B179" s="580">
        <v>217.50899999999999</v>
      </c>
      <c r="C179" s="580" t="s">
        <v>21476</v>
      </c>
    </row>
    <row r="180" spans="1:3">
      <c r="A180" s="580" t="s">
        <v>6496</v>
      </c>
      <c r="B180" s="580">
        <v>217.50899999999999</v>
      </c>
      <c r="C180" s="580" t="s">
        <v>21477</v>
      </c>
    </row>
    <row r="181" spans="1:3">
      <c r="A181" s="580" t="s">
        <v>6498</v>
      </c>
      <c r="B181" s="580">
        <v>228.40600000000001</v>
      </c>
      <c r="C181" s="580" t="s">
        <v>21478</v>
      </c>
    </row>
    <row r="182" spans="1:3">
      <c r="A182" s="580" t="s">
        <v>6500</v>
      </c>
      <c r="B182" s="580">
        <v>228.40600000000001</v>
      </c>
      <c r="C182" s="580" t="s">
        <v>21479</v>
      </c>
    </row>
    <row r="183" spans="1:3">
      <c r="A183" s="580" t="s">
        <v>6502</v>
      </c>
      <c r="B183" s="580">
        <v>312.17099999999999</v>
      </c>
      <c r="C183" s="580" t="s">
        <v>21480</v>
      </c>
    </row>
    <row r="184" spans="1:3">
      <c r="A184" s="580" t="s">
        <v>6504</v>
      </c>
      <c r="B184" s="580">
        <v>228.40600000000001</v>
      </c>
      <c r="C184" s="580" t="s">
        <v>21481</v>
      </c>
    </row>
    <row r="185" spans="1:3">
      <c r="A185" s="580" t="s">
        <v>6506</v>
      </c>
      <c r="B185" s="580">
        <v>228.40600000000001</v>
      </c>
      <c r="C185" s="580" t="s">
        <v>21482</v>
      </c>
    </row>
    <row r="186" spans="1:3">
      <c r="A186" s="580" t="s">
        <v>6508</v>
      </c>
      <c r="B186" s="580">
        <v>235.00800000000001</v>
      </c>
      <c r="C186" s="580" t="s">
        <v>21483</v>
      </c>
    </row>
    <row r="187" spans="1:3">
      <c r="A187" s="580" t="s">
        <v>6510</v>
      </c>
      <c r="B187" s="580">
        <v>235.00800000000001</v>
      </c>
      <c r="C187" s="580" t="s">
        <v>21484</v>
      </c>
    </row>
    <row r="188" spans="1:3">
      <c r="A188" s="580" t="s">
        <v>6512</v>
      </c>
      <c r="B188" s="580">
        <v>242.249</v>
      </c>
      <c r="C188" s="580" t="s">
        <v>21485</v>
      </c>
    </row>
    <row r="189" spans="1:3">
      <c r="A189" s="580" t="s">
        <v>6514</v>
      </c>
      <c r="B189" s="580">
        <v>291.488</v>
      </c>
      <c r="C189" s="580" t="s">
        <v>21486</v>
      </c>
    </row>
    <row r="190" spans="1:3">
      <c r="A190" s="580" t="s">
        <v>6516</v>
      </c>
      <c r="B190" s="580">
        <v>294.92899999999997</v>
      </c>
      <c r="C190" s="580" t="s">
        <v>21487</v>
      </c>
    </row>
    <row r="191" spans="1:3">
      <c r="A191" s="580" t="s">
        <v>6518</v>
      </c>
      <c r="B191" s="580">
        <v>294.92899999999997</v>
      </c>
      <c r="C191" s="580" t="s">
        <v>21488</v>
      </c>
    </row>
    <row r="192" spans="1:3">
      <c r="A192" s="580" t="s">
        <v>6520</v>
      </c>
      <c r="B192" s="580">
        <v>319.572</v>
      </c>
      <c r="C192" s="580" t="s">
        <v>21489</v>
      </c>
    </row>
    <row r="193" spans="1:3">
      <c r="A193" s="580" t="s">
        <v>6522</v>
      </c>
      <c r="B193" s="580">
        <v>242.249</v>
      </c>
      <c r="C193" s="580" t="s">
        <v>21490</v>
      </c>
    </row>
    <row r="194" spans="1:3">
      <c r="A194" s="580" t="s">
        <v>6524</v>
      </c>
      <c r="B194" s="580">
        <v>242.249</v>
      </c>
      <c r="C194" s="580" t="s">
        <v>21491</v>
      </c>
    </row>
    <row r="195" spans="1:3">
      <c r="A195" s="580" t="s">
        <v>6526</v>
      </c>
      <c r="B195" s="580">
        <v>56.131</v>
      </c>
      <c r="C195" s="580" t="s">
        <v>21492</v>
      </c>
    </row>
    <row r="196" spans="1:3">
      <c r="A196" s="580" t="s">
        <v>6528</v>
      </c>
      <c r="B196" s="580">
        <v>14.964</v>
      </c>
      <c r="C196" s="580" t="s">
        <v>21493</v>
      </c>
    </row>
    <row r="197" spans="1:3">
      <c r="A197" s="580" t="s">
        <v>6530</v>
      </c>
      <c r="B197" s="580">
        <v>27.669</v>
      </c>
      <c r="C197" s="580" t="s">
        <v>21494</v>
      </c>
    </row>
    <row r="198" spans="1:3">
      <c r="A198" s="580" t="s">
        <v>6532</v>
      </c>
      <c r="B198" s="580">
        <v>42.48</v>
      </c>
      <c r="C198" s="580" t="s">
        <v>21495</v>
      </c>
    </row>
    <row r="199" spans="1:3">
      <c r="A199" s="580" t="s">
        <v>6534</v>
      </c>
      <c r="B199" s="580">
        <v>1253.6759999999999</v>
      </c>
      <c r="C199" s="580" t="s">
        <v>21496</v>
      </c>
    </row>
    <row r="200" spans="1:3">
      <c r="A200" s="580" t="s">
        <v>6536</v>
      </c>
      <c r="B200" s="580">
        <v>1046.396</v>
      </c>
      <c r="C200" s="580" t="s">
        <v>21497</v>
      </c>
    </row>
    <row r="201" spans="1:3">
      <c r="A201" s="580" t="s">
        <v>6538</v>
      </c>
      <c r="B201" s="580">
        <v>1158.7139999999999</v>
      </c>
      <c r="C201" s="580" t="s">
        <v>21498</v>
      </c>
    </row>
    <row r="202" spans="1:3">
      <c r="A202" s="580" t="s">
        <v>6540</v>
      </c>
      <c r="B202" s="580">
        <v>58.924999999999997</v>
      </c>
      <c r="C202" s="580" t="s">
        <v>21499</v>
      </c>
    </row>
    <row r="203" spans="1:3">
      <c r="A203" s="580" t="s">
        <v>6542</v>
      </c>
      <c r="B203" s="580">
        <v>92.7</v>
      </c>
      <c r="C203" s="580" t="s">
        <v>21500</v>
      </c>
    </row>
    <row r="204" spans="1:3">
      <c r="A204" s="580" t="s">
        <v>24770</v>
      </c>
      <c r="B204" s="580">
        <v>335.44499999999999</v>
      </c>
      <c r="C204" s="580" t="s">
        <v>24771</v>
      </c>
    </row>
    <row r="205" spans="1:3">
      <c r="A205" s="580" t="s">
        <v>6544</v>
      </c>
      <c r="B205" s="580">
        <v>123</v>
      </c>
      <c r="C205" s="580" t="s">
        <v>21501</v>
      </c>
    </row>
    <row r="206" spans="1:3">
      <c r="A206" s="580" t="s">
        <v>24772</v>
      </c>
      <c r="B206" s="580">
        <v>347.21499999999997</v>
      </c>
      <c r="C206" s="580" t="s">
        <v>18954</v>
      </c>
    </row>
    <row r="207" spans="1:3">
      <c r="A207" s="580" t="s">
        <v>6546</v>
      </c>
      <c r="B207" s="580">
        <v>132</v>
      </c>
      <c r="C207" s="580" t="s">
        <v>21502</v>
      </c>
    </row>
    <row r="208" spans="1:3">
      <c r="A208" s="580" t="s">
        <v>24773</v>
      </c>
      <c r="B208" s="580">
        <v>429.60500000000002</v>
      </c>
      <c r="C208" s="580" t="s">
        <v>18954</v>
      </c>
    </row>
    <row r="209" spans="1:3">
      <c r="A209" s="580" t="s">
        <v>6548</v>
      </c>
      <c r="B209" s="580">
        <v>1338.13</v>
      </c>
      <c r="C209" s="580" t="s">
        <v>21503</v>
      </c>
    </row>
    <row r="210" spans="1:3">
      <c r="A210" s="580" t="s">
        <v>4127</v>
      </c>
      <c r="B210" s="580">
        <v>1173.0619999999999</v>
      </c>
      <c r="C210" s="580" t="s">
        <v>21504</v>
      </c>
    </row>
    <row r="211" spans="1:3">
      <c r="A211" s="580" t="s">
        <v>4162</v>
      </c>
      <c r="B211" s="580">
        <v>1383.6410000000001</v>
      </c>
      <c r="C211" s="580" t="s">
        <v>21505</v>
      </c>
    </row>
    <row r="212" spans="1:3">
      <c r="A212" s="580" t="s">
        <v>4164</v>
      </c>
      <c r="B212" s="580">
        <v>1338.13</v>
      </c>
      <c r="C212" s="580" t="s">
        <v>21506</v>
      </c>
    </row>
    <row r="213" spans="1:3">
      <c r="A213" s="580" t="s">
        <v>4166</v>
      </c>
      <c r="B213" s="580">
        <v>4515.8429999999998</v>
      </c>
      <c r="C213" s="580" t="s">
        <v>21507</v>
      </c>
    </row>
    <row r="214" spans="1:3">
      <c r="A214" s="580" t="s">
        <v>6616</v>
      </c>
      <c r="B214" s="580">
        <v>2672.308</v>
      </c>
      <c r="C214" s="580" t="s">
        <v>21508</v>
      </c>
    </row>
    <row r="215" spans="1:3">
      <c r="A215" s="580" t="s">
        <v>9359</v>
      </c>
      <c r="B215" s="580">
        <v>2788.337</v>
      </c>
      <c r="C215" s="580" t="s">
        <v>21509</v>
      </c>
    </row>
    <row r="216" spans="1:3">
      <c r="A216" s="580" t="s">
        <v>11517</v>
      </c>
      <c r="B216" s="580">
        <v>1355.31</v>
      </c>
      <c r="C216" s="580" t="s">
        <v>21510</v>
      </c>
    </row>
    <row r="217" spans="1:3">
      <c r="A217" s="580" t="s">
        <v>11059</v>
      </c>
      <c r="B217" s="580">
        <v>790.13400000000001</v>
      </c>
      <c r="C217" s="580" t="s">
        <v>11060</v>
      </c>
    </row>
    <row r="218" spans="1:3">
      <c r="A218" s="580" t="s">
        <v>11061</v>
      </c>
      <c r="B218" s="580">
        <v>217.50899999999999</v>
      </c>
      <c r="C218" s="580" t="s">
        <v>21511</v>
      </c>
    </row>
    <row r="219" spans="1:3">
      <c r="A219" s="580" t="s">
        <v>11063</v>
      </c>
      <c r="B219" s="580">
        <v>2082.1559999999999</v>
      </c>
      <c r="C219" s="580" t="s">
        <v>21512</v>
      </c>
    </row>
    <row r="220" spans="1:3">
      <c r="A220" s="580" t="s">
        <v>11065</v>
      </c>
      <c r="B220" s="580">
        <v>2549.5160000000001</v>
      </c>
      <c r="C220" s="580" t="s">
        <v>21513</v>
      </c>
    </row>
    <row r="221" spans="1:3">
      <c r="A221" s="580" t="s">
        <v>11067</v>
      </c>
      <c r="B221" s="580">
        <v>2257.8229999999999</v>
      </c>
      <c r="C221" s="580" t="s">
        <v>21514</v>
      </c>
    </row>
    <row r="222" spans="1:3">
      <c r="A222" s="580" t="s">
        <v>11069</v>
      </c>
      <c r="B222" s="580">
        <v>1882.0550000000001</v>
      </c>
      <c r="C222" s="580" t="s">
        <v>21515</v>
      </c>
    </row>
    <row r="223" spans="1:3">
      <c r="A223" s="580" t="s">
        <v>7577</v>
      </c>
      <c r="B223" s="580">
        <v>1291.971</v>
      </c>
      <c r="C223" s="580" t="s">
        <v>21516</v>
      </c>
    </row>
    <row r="224" spans="1:3">
      <c r="A224" s="580" t="s">
        <v>7579</v>
      </c>
      <c r="B224" s="580">
        <v>1229.1369999999999</v>
      </c>
      <c r="C224" s="580" t="s">
        <v>21517</v>
      </c>
    </row>
    <row r="225" spans="1:3">
      <c r="A225" s="580" t="s">
        <v>7581</v>
      </c>
      <c r="B225" s="580">
        <v>2914.5259999999998</v>
      </c>
      <c r="C225" s="580" t="s">
        <v>21518</v>
      </c>
    </row>
    <row r="226" spans="1:3">
      <c r="A226" s="580" t="s">
        <v>873</v>
      </c>
      <c r="B226" s="580">
        <v>1611.8430000000001</v>
      </c>
      <c r="C226" s="580" t="s">
        <v>21519</v>
      </c>
    </row>
    <row r="227" spans="1:3">
      <c r="A227" s="580" t="s">
        <v>875</v>
      </c>
      <c r="B227" s="580">
        <v>1003.952</v>
      </c>
      <c r="C227" s="580" t="s">
        <v>876</v>
      </c>
    </row>
    <row r="228" spans="1:3">
      <c r="A228" s="580" t="s">
        <v>877</v>
      </c>
      <c r="B228" s="580">
        <v>1291.971</v>
      </c>
      <c r="C228" s="580" t="s">
        <v>21520</v>
      </c>
    </row>
    <row r="229" spans="1:3">
      <c r="A229" s="580" t="s">
        <v>879</v>
      </c>
      <c r="B229" s="580">
        <v>2342.25</v>
      </c>
      <c r="C229" s="580" t="s">
        <v>21521</v>
      </c>
    </row>
    <row r="230" spans="1:3">
      <c r="A230" s="580" t="s">
        <v>881</v>
      </c>
      <c r="B230" s="580">
        <v>1581.5160000000001</v>
      </c>
      <c r="C230" s="580" t="s">
        <v>21522</v>
      </c>
    </row>
    <row r="231" spans="1:3">
      <c r="A231" s="580" t="s">
        <v>883</v>
      </c>
      <c r="B231" s="580">
        <v>1408.13</v>
      </c>
      <c r="C231" s="580" t="s">
        <v>21523</v>
      </c>
    </row>
    <row r="232" spans="1:3">
      <c r="A232" s="580" t="s">
        <v>885</v>
      </c>
      <c r="B232" s="580">
        <v>1517.182</v>
      </c>
      <c r="C232" s="580" t="s">
        <v>21524</v>
      </c>
    </row>
    <row r="233" spans="1:3">
      <c r="A233" s="580" t="s">
        <v>887</v>
      </c>
      <c r="B233" s="580">
        <v>1038.8820000000001</v>
      </c>
      <c r="C233" s="580" t="s">
        <v>21525</v>
      </c>
    </row>
    <row r="234" spans="1:3">
      <c r="A234" s="580" t="s">
        <v>889</v>
      </c>
      <c r="B234" s="580">
        <v>2492.9490000000001</v>
      </c>
      <c r="C234" s="580" t="s">
        <v>21526</v>
      </c>
    </row>
    <row r="235" spans="1:3">
      <c r="A235" s="580" t="s">
        <v>1606</v>
      </c>
      <c r="B235" s="580">
        <v>1597.4639999999999</v>
      </c>
      <c r="C235" s="580" t="s">
        <v>21527</v>
      </c>
    </row>
    <row r="236" spans="1:3">
      <c r="A236" s="580" t="s">
        <v>1607</v>
      </c>
      <c r="B236" s="580">
        <v>1812.175</v>
      </c>
      <c r="C236" s="580" t="s">
        <v>21528</v>
      </c>
    </row>
    <row r="237" spans="1:3">
      <c r="A237" s="580" t="s">
        <v>10567</v>
      </c>
      <c r="B237" s="580">
        <v>811.13</v>
      </c>
      <c r="C237" s="580" t="s">
        <v>21529</v>
      </c>
    </row>
    <row r="238" spans="1:3">
      <c r="A238" s="580" t="s">
        <v>7453</v>
      </c>
      <c r="B238" s="580">
        <v>2303.6260000000002</v>
      </c>
      <c r="C238" s="580" t="s">
        <v>21530</v>
      </c>
    </row>
    <row r="239" spans="1:3">
      <c r="A239" s="580" t="s">
        <v>8039</v>
      </c>
      <c r="B239" s="580">
        <v>114.998</v>
      </c>
      <c r="C239" s="580" t="s">
        <v>24972</v>
      </c>
    </row>
    <row r="240" spans="1:3">
      <c r="A240" s="580" t="s">
        <v>8040</v>
      </c>
      <c r="B240" s="580">
        <v>1222.26</v>
      </c>
      <c r="C240" s="580" t="s">
        <v>21531</v>
      </c>
    </row>
    <row r="241" spans="1:3">
      <c r="A241" s="580" t="s">
        <v>8042</v>
      </c>
      <c r="B241" s="580">
        <v>3023.4839999999999</v>
      </c>
      <c r="C241" s="580" t="s">
        <v>21532</v>
      </c>
    </row>
    <row r="242" spans="1:3">
      <c r="A242" s="580" t="s">
        <v>8044</v>
      </c>
      <c r="B242" s="580">
        <v>3220.11</v>
      </c>
      <c r="C242" s="580" t="s">
        <v>21533</v>
      </c>
    </row>
    <row r="243" spans="1:3">
      <c r="A243" s="580" t="s">
        <v>8046</v>
      </c>
      <c r="B243" s="580">
        <v>3932.8910000000001</v>
      </c>
      <c r="C243" s="580" t="s">
        <v>21520</v>
      </c>
    </row>
    <row r="244" spans="1:3">
      <c r="A244" s="580" t="s">
        <v>8048</v>
      </c>
      <c r="B244" s="580">
        <v>3220.11</v>
      </c>
      <c r="C244" s="580" t="s">
        <v>21534</v>
      </c>
    </row>
    <row r="245" spans="1:3">
      <c r="A245" s="580" t="s">
        <v>8050</v>
      </c>
      <c r="B245" s="580">
        <v>444.90600000000001</v>
      </c>
      <c r="C245" s="580" t="s">
        <v>21535</v>
      </c>
    </row>
    <row r="246" spans="1:3">
      <c r="A246" s="580" t="s">
        <v>9556</v>
      </c>
      <c r="B246" s="580">
        <v>1984.153</v>
      </c>
      <c r="C246" s="580" t="s">
        <v>21536</v>
      </c>
    </row>
    <row r="247" spans="1:3">
      <c r="A247" s="580" t="s">
        <v>9558</v>
      </c>
      <c r="B247" s="580">
        <v>1608.3</v>
      </c>
      <c r="C247" s="580" t="s">
        <v>9559</v>
      </c>
    </row>
    <row r="248" spans="1:3">
      <c r="A248" s="580" t="s">
        <v>9560</v>
      </c>
      <c r="B248" s="580">
        <v>1787.0029999999999</v>
      </c>
      <c r="C248" s="580" t="s">
        <v>21537</v>
      </c>
    </row>
    <row r="249" spans="1:3">
      <c r="A249" s="580" t="s">
        <v>9561</v>
      </c>
      <c r="B249" s="580">
        <v>1222.26</v>
      </c>
      <c r="C249" s="580" t="s">
        <v>21538</v>
      </c>
    </row>
    <row r="250" spans="1:3">
      <c r="A250" s="580" t="s">
        <v>9563</v>
      </c>
      <c r="B250" s="580">
        <v>1173.0619999999999</v>
      </c>
      <c r="C250" s="580" t="s">
        <v>21539</v>
      </c>
    </row>
    <row r="251" spans="1:3">
      <c r="A251" s="580" t="s">
        <v>9565</v>
      </c>
      <c r="B251" s="580">
        <v>1400.7070000000001</v>
      </c>
      <c r="C251" s="580" t="s">
        <v>21540</v>
      </c>
    </row>
    <row r="252" spans="1:3">
      <c r="A252" s="580" t="s">
        <v>5774</v>
      </c>
      <c r="B252" s="580">
        <v>1239.548</v>
      </c>
      <c r="C252" s="580" t="s">
        <v>21541</v>
      </c>
    </row>
    <row r="253" spans="1:3">
      <c r="A253" s="580" t="s">
        <v>5776</v>
      </c>
      <c r="B253" s="580">
        <v>2549.5160000000001</v>
      </c>
      <c r="C253" s="580" t="s">
        <v>21542</v>
      </c>
    </row>
    <row r="254" spans="1:3">
      <c r="A254" s="580" t="s">
        <v>5778</v>
      </c>
      <c r="B254" s="580">
        <v>1938.4849999999999</v>
      </c>
      <c r="C254" s="580" t="s">
        <v>21543</v>
      </c>
    </row>
    <row r="255" spans="1:3">
      <c r="A255" s="580" t="s">
        <v>5780</v>
      </c>
      <c r="B255" s="580">
        <v>2324.607</v>
      </c>
      <c r="C255" s="580" t="s">
        <v>21544</v>
      </c>
    </row>
    <row r="256" spans="1:3">
      <c r="A256" s="580" t="s">
        <v>5781</v>
      </c>
      <c r="B256" s="580">
        <v>2570.4789999999998</v>
      </c>
      <c r="C256" s="580" t="s">
        <v>21545</v>
      </c>
    </row>
    <row r="257" spans="1:3">
      <c r="A257" s="580" t="s">
        <v>5783</v>
      </c>
      <c r="B257" s="580">
        <v>1850.31</v>
      </c>
      <c r="C257" s="580" t="s">
        <v>21546</v>
      </c>
    </row>
    <row r="258" spans="1:3">
      <c r="A258" s="580" t="s">
        <v>5785</v>
      </c>
      <c r="B258" s="580">
        <v>1499.34</v>
      </c>
      <c r="C258" s="580" t="s">
        <v>21547</v>
      </c>
    </row>
    <row r="259" spans="1:3">
      <c r="A259" s="580" t="s">
        <v>5787</v>
      </c>
      <c r="B259" s="580">
        <v>1850.31</v>
      </c>
      <c r="C259" s="580" t="s">
        <v>5192</v>
      </c>
    </row>
    <row r="260" spans="1:3">
      <c r="A260" s="580" t="s">
        <v>5193</v>
      </c>
      <c r="B260" s="580">
        <v>1538.09</v>
      </c>
      <c r="C260" s="580" t="s">
        <v>21548</v>
      </c>
    </row>
    <row r="261" spans="1:3">
      <c r="A261" s="580" t="s">
        <v>2793</v>
      </c>
      <c r="B261" s="580">
        <v>884.83799999999997</v>
      </c>
      <c r="C261" s="580" t="s">
        <v>21549</v>
      </c>
    </row>
    <row r="262" spans="1:3">
      <c r="A262" s="580" t="s">
        <v>3792</v>
      </c>
      <c r="B262" s="580">
        <v>633.6</v>
      </c>
      <c r="C262" s="580" t="s">
        <v>21550</v>
      </c>
    </row>
    <row r="263" spans="1:3">
      <c r="A263" s="580" t="s">
        <v>24624</v>
      </c>
      <c r="B263" s="580">
        <v>6553.2280000000001</v>
      </c>
      <c r="C263" s="580" t="s">
        <v>24625</v>
      </c>
    </row>
    <row r="264" spans="1:3">
      <c r="A264" s="580" t="s">
        <v>3793</v>
      </c>
      <c r="B264" s="580">
        <v>1685.518</v>
      </c>
      <c r="C264" s="580" t="s">
        <v>3794</v>
      </c>
    </row>
    <row r="265" spans="1:3">
      <c r="A265" s="580" t="s">
        <v>3795</v>
      </c>
      <c r="B265" s="580">
        <v>1531.0239999999999</v>
      </c>
      <c r="C265" s="580" t="s">
        <v>3796</v>
      </c>
    </row>
    <row r="266" spans="1:3">
      <c r="A266" s="580" t="s">
        <v>3810</v>
      </c>
      <c r="B266" s="580">
        <v>1664.8150000000001</v>
      </c>
      <c r="C266" s="580" t="s">
        <v>21551</v>
      </c>
    </row>
    <row r="267" spans="1:3">
      <c r="A267" s="580" t="s">
        <v>3812</v>
      </c>
      <c r="B267" s="580">
        <v>2788.337</v>
      </c>
      <c r="C267" s="580" t="s">
        <v>21552</v>
      </c>
    </row>
    <row r="268" spans="1:3">
      <c r="A268" s="580" t="s">
        <v>3814</v>
      </c>
      <c r="B268" s="580">
        <v>3444.7109999999998</v>
      </c>
      <c r="C268" s="580" t="s">
        <v>21553</v>
      </c>
    </row>
    <row r="269" spans="1:3">
      <c r="A269" s="580" t="s">
        <v>3816</v>
      </c>
      <c r="B269" s="580">
        <v>3072.5450000000001</v>
      </c>
      <c r="C269" s="580" t="s">
        <v>21554</v>
      </c>
    </row>
    <row r="270" spans="1:3">
      <c r="A270" s="580" t="s">
        <v>3817</v>
      </c>
      <c r="B270" s="580">
        <v>3272.7950000000001</v>
      </c>
      <c r="C270" s="580" t="s">
        <v>21555</v>
      </c>
    </row>
    <row r="271" spans="1:3">
      <c r="A271" s="580" t="s">
        <v>3818</v>
      </c>
      <c r="B271" s="580">
        <v>4283.8710000000001</v>
      </c>
      <c r="C271" s="580" t="s">
        <v>21556</v>
      </c>
    </row>
    <row r="272" spans="1:3">
      <c r="A272" s="580" t="s">
        <v>3820</v>
      </c>
      <c r="B272" s="580">
        <v>2998.9389999999999</v>
      </c>
      <c r="C272" s="580" t="s">
        <v>21557</v>
      </c>
    </row>
    <row r="273" spans="1:3">
      <c r="A273" s="580" t="s">
        <v>2928</v>
      </c>
      <c r="B273" s="580">
        <v>2805.799</v>
      </c>
      <c r="C273" s="580" t="s">
        <v>21558</v>
      </c>
    </row>
    <row r="274" spans="1:3">
      <c r="A274" s="580" t="s">
        <v>2930</v>
      </c>
      <c r="B274" s="580">
        <v>2949.4580000000001</v>
      </c>
      <c r="C274" s="580" t="s">
        <v>21559</v>
      </c>
    </row>
    <row r="275" spans="1:3">
      <c r="A275" s="580" t="s">
        <v>2931</v>
      </c>
      <c r="B275" s="580">
        <v>2243.7199999999998</v>
      </c>
      <c r="C275" s="580" t="s">
        <v>21560</v>
      </c>
    </row>
    <row r="276" spans="1:3">
      <c r="A276" s="580" t="s">
        <v>2933</v>
      </c>
      <c r="B276" s="580">
        <v>1724.104</v>
      </c>
      <c r="C276" s="580" t="s">
        <v>21561</v>
      </c>
    </row>
    <row r="277" spans="1:3">
      <c r="A277" s="580" t="s">
        <v>2935</v>
      </c>
      <c r="B277" s="580">
        <v>3019.9189999999999</v>
      </c>
      <c r="C277" s="580" t="s">
        <v>21562</v>
      </c>
    </row>
    <row r="278" spans="1:3">
      <c r="A278" s="580" t="s">
        <v>7944</v>
      </c>
      <c r="B278" s="580">
        <v>1878.586</v>
      </c>
      <c r="C278" s="580" t="s">
        <v>21563</v>
      </c>
    </row>
    <row r="279" spans="1:3">
      <c r="A279" s="580" t="s">
        <v>10137</v>
      </c>
      <c r="B279" s="580">
        <v>1369.2529999999999</v>
      </c>
      <c r="C279" s="580" t="s">
        <v>21564</v>
      </c>
    </row>
    <row r="280" spans="1:3">
      <c r="A280" s="580" t="s">
        <v>10139</v>
      </c>
      <c r="B280" s="580">
        <v>3455.1579999999999</v>
      </c>
      <c r="C280" s="580" t="s">
        <v>10140</v>
      </c>
    </row>
    <row r="281" spans="1:3">
      <c r="A281" s="580" t="s">
        <v>10141</v>
      </c>
      <c r="B281" s="580">
        <v>5354.7619999999997</v>
      </c>
      <c r="C281" s="580" t="s">
        <v>21565</v>
      </c>
    </row>
    <row r="282" spans="1:3">
      <c r="A282" s="580" t="s">
        <v>10142</v>
      </c>
      <c r="B282" s="580">
        <v>238.99199999999999</v>
      </c>
      <c r="C282" s="580" t="s">
        <v>21566</v>
      </c>
    </row>
    <row r="283" spans="1:3">
      <c r="A283" s="580" t="s">
        <v>10144</v>
      </c>
      <c r="B283" s="580">
        <v>1088.357</v>
      </c>
      <c r="C283" s="580" t="s">
        <v>21567</v>
      </c>
    </row>
    <row r="284" spans="1:3">
      <c r="A284" s="580" t="s">
        <v>10146</v>
      </c>
      <c r="B284" s="580">
        <v>319.572</v>
      </c>
      <c r="C284" s="580" t="s">
        <v>21568</v>
      </c>
    </row>
    <row r="285" spans="1:3">
      <c r="A285" s="580" t="s">
        <v>10148</v>
      </c>
      <c r="B285" s="580">
        <v>888.65800000000002</v>
      </c>
      <c r="C285" s="580" t="s">
        <v>10149</v>
      </c>
    </row>
    <row r="286" spans="1:3">
      <c r="A286" s="580" t="s">
        <v>10150</v>
      </c>
      <c r="B286" s="580">
        <v>1007.827</v>
      </c>
      <c r="C286" s="580" t="s">
        <v>10151</v>
      </c>
    </row>
    <row r="287" spans="1:3">
      <c r="A287" s="580" t="s">
        <v>10152</v>
      </c>
      <c r="B287" s="580">
        <v>1674.7339999999999</v>
      </c>
      <c r="C287" s="580" t="s">
        <v>10153</v>
      </c>
    </row>
    <row r="288" spans="1:3">
      <c r="A288" s="580" t="s">
        <v>10154</v>
      </c>
      <c r="B288" s="580">
        <v>1096.663</v>
      </c>
      <c r="C288" s="580" t="s">
        <v>21569</v>
      </c>
    </row>
    <row r="289" spans="1:3">
      <c r="A289" s="580" t="s">
        <v>9381</v>
      </c>
      <c r="B289" s="580">
        <v>2388.192</v>
      </c>
      <c r="C289" s="580" t="s">
        <v>21570</v>
      </c>
    </row>
    <row r="290" spans="1:3">
      <c r="A290" s="580" t="s">
        <v>9382</v>
      </c>
      <c r="B290" s="580">
        <v>22153.181</v>
      </c>
      <c r="C290" s="580" t="s">
        <v>21571</v>
      </c>
    </row>
    <row r="291" spans="1:3">
      <c r="A291" s="580" t="s">
        <v>9383</v>
      </c>
      <c r="B291" s="580">
        <v>19213.593000000001</v>
      </c>
      <c r="C291" s="580" t="s">
        <v>21572</v>
      </c>
    </row>
    <row r="292" spans="1:3">
      <c r="A292" s="580" t="s">
        <v>9384</v>
      </c>
      <c r="B292" s="580">
        <v>18139.572</v>
      </c>
      <c r="C292" s="580" t="s">
        <v>21573</v>
      </c>
    </row>
    <row r="293" spans="1:3">
      <c r="A293" s="580" t="s">
        <v>9386</v>
      </c>
      <c r="B293" s="580">
        <v>3455.1579999999999</v>
      </c>
      <c r="C293" s="580" t="s">
        <v>21574</v>
      </c>
    </row>
    <row r="294" spans="1:3">
      <c r="A294" s="580" t="s">
        <v>9388</v>
      </c>
      <c r="B294" s="580">
        <v>3273.2370000000001</v>
      </c>
      <c r="C294" s="580" t="s">
        <v>21575</v>
      </c>
    </row>
    <row r="295" spans="1:3">
      <c r="A295" s="580" t="s">
        <v>9099</v>
      </c>
      <c r="B295" s="580">
        <v>3964.0129999999999</v>
      </c>
      <c r="C295" s="580" t="s">
        <v>21576</v>
      </c>
    </row>
    <row r="296" spans="1:3">
      <c r="A296" s="580" t="s">
        <v>9101</v>
      </c>
      <c r="B296" s="580">
        <v>871.01700000000005</v>
      </c>
      <c r="C296" s="580" t="s">
        <v>21577</v>
      </c>
    </row>
    <row r="297" spans="1:3">
      <c r="A297" s="580" t="s">
        <v>9103</v>
      </c>
      <c r="B297" s="580">
        <v>466.72899999999998</v>
      </c>
      <c r="C297" s="580" t="s">
        <v>7139</v>
      </c>
    </row>
    <row r="298" spans="1:3">
      <c r="A298" s="580" t="s">
        <v>9104</v>
      </c>
      <c r="B298" s="580">
        <v>2196.723</v>
      </c>
      <c r="C298" s="580" t="s">
        <v>9105</v>
      </c>
    </row>
    <row r="299" spans="1:3">
      <c r="A299" s="580" t="s">
        <v>9106</v>
      </c>
      <c r="B299" s="580">
        <v>4948.2979999999998</v>
      </c>
      <c r="C299" s="580" t="s">
        <v>21578</v>
      </c>
    </row>
    <row r="300" spans="1:3">
      <c r="A300" s="580" t="s">
        <v>9108</v>
      </c>
      <c r="B300" s="580">
        <v>4948.2979999999998</v>
      </c>
      <c r="C300" s="580" t="s">
        <v>21579</v>
      </c>
    </row>
    <row r="301" spans="1:3">
      <c r="A301" s="580" t="s">
        <v>8182</v>
      </c>
      <c r="B301" s="580">
        <v>4621.0420000000004</v>
      </c>
      <c r="C301" s="580" t="s">
        <v>21580</v>
      </c>
    </row>
    <row r="302" spans="1:3">
      <c r="A302" s="580" t="s">
        <v>10214</v>
      </c>
      <c r="B302" s="580">
        <v>865.46500000000003</v>
      </c>
      <c r="C302" s="580" t="s">
        <v>21581</v>
      </c>
    </row>
    <row r="303" spans="1:3">
      <c r="A303" s="580" t="s">
        <v>10216</v>
      </c>
      <c r="B303" s="580">
        <v>1450.386</v>
      </c>
      <c r="C303" s="580" t="s">
        <v>21582</v>
      </c>
    </row>
    <row r="304" spans="1:3">
      <c r="A304" s="580" t="s">
        <v>10882</v>
      </c>
      <c r="B304" s="580">
        <v>2028.951</v>
      </c>
      <c r="C304" s="580" t="s">
        <v>10883</v>
      </c>
    </row>
    <row r="305" spans="1:3">
      <c r="A305" s="580" t="s">
        <v>10884</v>
      </c>
      <c r="B305" s="580">
        <v>2548.0839999999998</v>
      </c>
      <c r="C305" s="580" t="s">
        <v>21583</v>
      </c>
    </row>
    <row r="306" spans="1:3">
      <c r="A306" s="580" t="s">
        <v>10886</v>
      </c>
      <c r="B306" s="580">
        <v>437.88</v>
      </c>
      <c r="C306" s="580" t="s">
        <v>21584</v>
      </c>
    </row>
    <row r="307" spans="1:3">
      <c r="A307" s="580" t="s">
        <v>10887</v>
      </c>
      <c r="B307" s="580">
        <v>437.88</v>
      </c>
      <c r="C307" s="580" t="s">
        <v>21585</v>
      </c>
    </row>
    <row r="308" spans="1:3">
      <c r="A308" s="580" t="s">
        <v>10889</v>
      </c>
      <c r="B308" s="580">
        <v>297.25400000000002</v>
      </c>
      <c r="C308" s="580" t="s">
        <v>21586</v>
      </c>
    </row>
    <row r="309" spans="1:3">
      <c r="A309" s="580" t="s">
        <v>10891</v>
      </c>
      <c r="B309" s="580">
        <v>297.25400000000002</v>
      </c>
      <c r="C309" s="580" t="s">
        <v>21587</v>
      </c>
    </row>
    <row r="310" spans="1:3">
      <c r="A310" s="580" t="s">
        <v>10893</v>
      </c>
      <c r="B310" s="580">
        <v>476.59500000000003</v>
      </c>
      <c r="C310" s="580" t="s">
        <v>21588</v>
      </c>
    </row>
    <row r="311" spans="1:3">
      <c r="A311" s="580" t="s">
        <v>10894</v>
      </c>
      <c r="B311" s="580">
        <v>14260.536</v>
      </c>
      <c r="C311" s="580" t="s">
        <v>21589</v>
      </c>
    </row>
    <row r="312" spans="1:3">
      <c r="A312" s="580" t="s">
        <v>11248</v>
      </c>
      <c r="B312" s="580">
        <v>15019.291999999999</v>
      </c>
      <c r="C312" s="580" t="s">
        <v>21590</v>
      </c>
    </row>
    <row r="313" spans="1:3">
      <c r="A313" s="580" t="s">
        <v>7971</v>
      </c>
      <c r="B313" s="580">
        <v>10533.455</v>
      </c>
      <c r="C313" s="580" t="s">
        <v>21591</v>
      </c>
    </row>
    <row r="314" spans="1:3">
      <c r="A314" s="580" t="s">
        <v>7973</v>
      </c>
      <c r="B314" s="580">
        <v>5998.2309999999998</v>
      </c>
      <c r="C314" s="580" t="s">
        <v>21592</v>
      </c>
    </row>
    <row r="315" spans="1:3">
      <c r="A315" s="580" t="s">
        <v>7975</v>
      </c>
      <c r="B315" s="580">
        <v>5768.71</v>
      </c>
      <c r="C315" s="580" t="s">
        <v>21593</v>
      </c>
    </row>
    <row r="316" spans="1:3">
      <c r="A316" s="580" t="s">
        <v>168</v>
      </c>
      <c r="B316" s="580">
        <v>7357.3280000000004</v>
      </c>
      <c r="C316" s="580" t="s">
        <v>21594</v>
      </c>
    </row>
    <row r="317" spans="1:3">
      <c r="A317" s="580" t="s">
        <v>10241</v>
      </c>
      <c r="B317" s="580">
        <v>1549.184</v>
      </c>
      <c r="C317" s="580" t="s">
        <v>21595</v>
      </c>
    </row>
    <row r="318" spans="1:3">
      <c r="A318" s="580" t="s">
        <v>10243</v>
      </c>
      <c r="B318" s="580">
        <v>1340.345</v>
      </c>
      <c r="C318" s="580" t="s">
        <v>8101</v>
      </c>
    </row>
    <row r="319" spans="1:3">
      <c r="A319" s="580" t="s">
        <v>8102</v>
      </c>
      <c r="B319" s="580">
        <v>6253.817</v>
      </c>
      <c r="C319" s="580" t="s">
        <v>21596</v>
      </c>
    </row>
    <row r="320" spans="1:3">
      <c r="A320" s="580" t="s">
        <v>8104</v>
      </c>
      <c r="B320" s="580">
        <v>5025.6909999999998</v>
      </c>
      <c r="C320" s="580" t="s">
        <v>21597</v>
      </c>
    </row>
    <row r="321" spans="1:3">
      <c r="A321" s="580" t="s">
        <v>10574</v>
      </c>
      <c r="B321" s="580">
        <v>34243.089999999997</v>
      </c>
      <c r="C321" s="580" t="s">
        <v>1492</v>
      </c>
    </row>
    <row r="322" spans="1:3">
      <c r="A322" s="580" t="s">
        <v>10575</v>
      </c>
      <c r="B322" s="580">
        <v>8734.5380000000005</v>
      </c>
      <c r="C322" s="580" t="s">
        <v>21598</v>
      </c>
    </row>
    <row r="323" spans="1:3">
      <c r="A323" s="580" t="s">
        <v>12776</v>
      </c>
      <c r="B323" s="580">
        <v>32612.5</v>
      </c>
      <c r="C323" s="580" t="s">
        <v>21599</v>
      </c>
    </row>
    <row r="324" spans="1:3">
      <c r="A324" s="580" t="s">
        <v>8106</v>
      </c>
      <c r="B324" s="580">
        <v>9413.098</v>
      </c>
      <c r="C324" s="580" t="s">
        <v>21600</v>
      </c>
    </row>
    <row r="325" spans="1:3">
      <c r="A325" s="580" t="s">
        <v>8107</v>
      </c>
      <c r="B325" s="580">
        <v>7549.9889999999996</v>
      </c>
      <c r="C325" s="580" t="s">
        <v>21601</v>
      </c>
    </row>
    <row r="326" spans="1:3">
      <c r="A326" s="580" t="s">
        <v>11100</v>
      </c>
      <c r="B326" s="580">
        <v>2635.8020000000001</v>
      </c>
      <c r="C326" s="580" t="s">
        <v>21602</v>
      </c>
    </row>
    <row r="327" spans="1:3">
      <c r="A327" s="580" t="s">
        <v>11102</v>
      </c>
      <c r="B327" s="580">
        <v>2694.0430000000001</v>
      </c>
      <c r="C327" s="580" t="s">
        <v>21603</v>
      </c>
    </row>
    <row r="328" spans="1:3">
      <c r="A328" s="580" t="s">
        <v>10107</v>
      </c>
      <c r="B328" s="580">
        <v>444.90600000000001</v>
      </c>
      <c r="C328" s="580" t="s">
        <v>21604</v>
      </c>
    </row>
    <row r="329" spans="1:3">
      <c r="A329" s="580" t="s">
        <v>10109</v>
      </c>
      <c r="B329" s="580">
        <v>882.02599999999995</v>
      </c>
      <c r="C329" s="580" t="s">
        <v>21605</v>
      </c>
    </row>
    <row r="330" spans="1:3">
      <c r="A330" s="580" t="s">
        <v>10110</v>
      </c>
      <c r="B330" s="580">
        <v>707.08299999999997</v>
      </c>
      <c r="C330" s="580" t="s">
        <v>21606</v>
      </c>
    </row>
    <row r="331" spans="1:3">
      <c r="A331" s="580" t="s">
        <v>10112</v>
      </c>
      <c r="B331" s="580">
        <v>707.08299999999997</v>
      </c>
      <c r="C331" s="580" t="s">
        <v>21607</v>
      </c>
    </row>
    <row r="332" spans="1:3">
      <c r="A332" s="580" t="s">
        <v>10114</v>
      </c>
      <c r="B332" s="580">
        <v>765.05</v>
      </c>
      <c r="C332" s="580" t="s">
        <v>21608</v>
      </c>
    </row>
    <row r="333" spans="1:3">
      <c r="A333" s="580" t="s">
        <v>10116</v>
      </c>
      <c r="B333" s="580">
        <v>881.86800000000005</v>
      </c>
      <c r="C333" s="580" t="s">
        <v>21609</v>
      </c>
    </row>
    <row r="334" spans="1:3">
      <c r="A334" s="580" t="s">
        <v>10118</v>
      </c>
      <c r="B334" s="580">
        <v>1008.03</v>
      </c>
      <c r="C334" s="580" t="s">
        <v>21610</v>
      </c>
    </row>
    <row r="335" spans="1:3">
      <c r="A335" s="580" t="s">
        <v>7129</v>
      </c>
      <c r="B335" s="580">
        <v>744.10500000000002</v>
      </c>
      <c r="C335" s="580" t="s">
        <v>21611</v>
      </c>
    </row>
    <row r="336" spans="1:3">
      <c r="A336" s="580" t="s">
        <v>10120</v>
      </c>
      <c r="B336" s="580">
        <v>718.68200000000002</v>
      </c>
      <c r="C336" s="580" t="s">
        <v>21612</v>
      </c>
    </row>
    <row r="337" spans="1:3">
      <c r="A337" s="580" t="s">
        <v>10121</v>
      </c>
      <c r="B337" s="580">
        <v>743.10599999999999</v>
      </c>
      <c r="C337" s="580" t="s">
        <v>21613</v>
      </c>
    </row>
    <row r="338" spans="1:3">
      <c r="A338" s="580" t="s">
        <v>10123</v>
      </c>
      <c r="B338" s="580">
        <v>418.529</v>
      </c>
      <c r="C338" s="580" t="s">
        <v>23700</v>
      </c>
    </row>
    <row r="339" spans="1:3">
      <c r="A339" s="580" t="s">
        <v>10125</v>
      </c>
      <c r="B339" s="580">
        <v>3596.317</v>
      </c>
      <c r="C339" s="580" t="s">
        <v>21614</v>
      </c>
    </row>
    <row r="340" spans="1:3">
      <c r="A340" s="580" t="s">
        <v>8561</v>
      </c>
      <c r="B340" s="580">
        <v>292.12400000000002</v>
      </c>
      <c r="C340" s="580" t="s">
        <v>21615</v>
      </c>
    </row>
    <row r="341" spans="1:3">
      <c r="A341" s="580" t="s">
        <v>9368</v>
      </c>
      <c r="B341" s="580">
        <v>292.12400000000002</v>
      </c>
      <c r="C341" s="580" t="s">
        <v>21616</v>
      </c>
    </row>
    <row r="342" spans="1:3">
      <c r="A342" s="580" t="s">
        <v>9370</v>
      </c>
      <c r="B342" s="580">
        <v>487.65</v>
      </c>
      <c r="C342" s="580" t="s">
        <v>21617</v>
      </c>
    </row>
    <row r="343" spans="1:3">
      <c r="A343" s="580" t="s">
        <v>9371</v>
      </c>
      <c r="B343" s="580">
        <v>1196.0029999999999</v>
      </c>
      <c r="C343" s="580" t="s">
        <v>21618</v>
      </c>
    </row>
    <row r="344" spans="1:3">
      <c r="A344" s="580" t="s">
        <v>24827</v>
      </c>
      <c r="B344" s="580">
        <v>866.05200000000002</v>
      </c>
      <c r="C344" s="580" t="s">
        <v>24836</v>
      </c>
    </row>
    <row r="345" spans="1:3">
      <c r="A345" s="580" t="s">
        <v>9372</v>
      </c>
      <c r="B345" s="580">
        <v>368.68900000000002</v>
      </c>
      <c r="C345" s="580" t="s">
        <v>21619</v>
      </c>
    </row>
    <row r="346" spans="1:3">
      <c r="A346" s="580" t="s">
        <v>9374</v>
      </c>
      <c r="B346" s="580">
        <v>336.22199999999998</v>
      </c>
      <c r="C346" s="580" t="s">
        <v>21620</v>
      </c>
    </row>
    <row r="347" spans="1:3">
      <c r="A347" s="580" t="s">
        <v>9389</v>
      </c>
      <c r="B347" s="580">
        <v>4795.9920000000002</v>
      </c>
      <c r="C347" s="580" t="s">
        <v>21621</v>
      </c>
    </row>
    <row r="348" spans="1:3">
      <c r="A348" s="580" t="s">
        <v>9391</v>
      </c>
      <c r="B348" s="580">
        <v>5281.0569999999998</v>
      </c>
      <c r="C348" s="580" t="s">
        <v>21622</v>
      </c>
    </row>
    <row r="349" spans="1:3">
      <c r="A349" s="580" t="s">
        <v>9393</v>
      </c>
      <c r="B349" s="580">
        <v>5674.9120000000003</v>
      </c>
      <c r="C349" s="580" t="s">
        <v>9394</v>
      </c>
    </row>
    <row r="350" spans="1:3">
      <c r="A350" s="580" t="s">
        <v>7126</v>
      </c>
      <c r="B350" s="580">
        <v>5836.808</v>
      </c>
      <c r="C350" s="580" t="s">
        <v>9770</v>
      </c>
    </row>
    <row r="351" spans="1:3">
      <c r="A351" s="580" t="s">
        <v>9771</v>
      </c>
      <c r="B351" s="580">
        <v>21711.064999999999</v>
      </c>
      <c r="C351" s="580" t="s">
        <v>21623</v>
      </c>
    </row>
    <row r="352" spans="1:3">
      <c r="A352" s="580" t="s">
        <v>9773</v>
      </c>
      <c r="B352" s="580">
        <v>469.33800000000002</v>
      </c>
      <c r="C352" s="580" t="s">
        <v>21624</v>
      </c>
    </row>
    <row r="353" spans="1:3">
      <c r="A353" s="580" t="s">
        <v>5498</v>
      </c>
      <c r="B353" s="580">
        <v>808.45500000000004</v>
      </c>
      <c r="C353" s="580" t="s">
        <v>21625</v>
      </c>
    </row>
    <row r="354" spans="1:3">
      <c r="A354" s="580" t="s">
        <v>5500</v>
      </c>
      <c r="B354" s="580">
        <v>850.22199999999998</v>
      </c>
      <c r="C354" s="580" t="s">
        <v>21626</v>
      </c>
    </row>
    <row r="355" spans="1:3">
      <c r="A355" s="580" t="s">
        <v>3262</v>
      </c>
      <c r="B355" s="580">
        <v>954.51700000000005</v>
      </c>
      <c r="C355" s="580" t="s">
        <v>21627</v>
      </c>
    </row>
    <row r="356" spans="1:3">
      <c r="A356" s="580" t="s">
        <v>3264</v>
      </c>
      <c r="B356" s="580">
        <v>1450.386</v>
      </c>
      <c r="C356" s="580" t="s">
        <v>3265</v>
      </c>
    </row>
    <row r="357" spans="1:3">
      <c r="A357" s="580" t="s">
        <v>3266</v>
      </c>
      <c r="B357" s="580">
        <v>11445.048000000001</v>
      </c>
      <c r="C357" s="580" t="s">
        <v>21628</v>
      </c>
    </row>
    <row r="358" spans="1:3">
      <c r="A358" s="580" t="s">
        <v>3268</v>
      </c>
      <c r="B358" s="580">
        <v>6713.0330000000004</v>
      </c>
      <c r="C358" s="580" t="s">
        <v>3269</v>
      </c>
    </row>
    <row r="359" spans="1:3">
      <c r="A359" s="580" t="s">
        <v>3270</v>
      </c>
      <c r="B359" s="580">
        <v>3504.28</v>
      </c>
      <c r="C359" s="580" t="s">
        <v>21629</v>
      </c>
    </row>
    <row r="360" spans="1:3">
      <c r="A360" s="580" t="s">
        <v>3272</v>
      </c>
      <c r="B360" s="580">
        <v>1242.5160000000001</v>
      </c>
      <c r="C360" s="580" t="s">
        <v>21630</v>
      </c>
    </row>
    <row r="361" spans="1:3">
      <c r="A361" s="580" t="s">
        <v>1103</v>
      </c>
      <c r="B361" s="580">
        <v>3980.739</v>
      </c>
      <c r="C361" s="580" t="s">
        <v>21631</v>
      </c>
    </row>
    <row r="362" spans="1:3">
      <c r="A362" s="580" t="s">
        <v>1105</v>
      </c>
      <c r="B362" s="580">
        <v>1505.9639999999999</v>
      </c>
      <c r="C362" s="580" t="s">
        <v>21632</v>
      </c>
    </row>
    <row r="363" spans="1:3">
      <c r="A363" s="580" t="s">
        <v>1107</v>
      </c>
      <c r="B363" s="580">
        <v>5340.6940000000004</v>
      </c>
      <c r="C363" s="580" t="s">
        <v>21633</v>
      </c>
    </row>
    <row r="364" spans="1:3">
      <c r="A364" s="580" t="s">
        <v>1109</v>
      </c>
      <c r="B364" s="580">
        <v>32010.393</v>
      </c>
      <c r="C364" s="580" t="s">
        <v>21634</v>
      </c>
    </row>
    <row r="365" spans="1:3">
      <c r="A365" s="580" t="s">
        <v>1151</v>
      </c>
      <c r="B365" s="580">
        <v>1468.124</v>
      </c>
      <c r="C365" s="580" t="s">
        <v>21635</v>
      </c>
    </row>
    <row r="366" spans="1:3">
      <c r="A366" s="580" t="s">
        <v>1152</v>
      </c>
      <c r="B366" s="580">
        <v>1194.769</v>
      </c>
      <c r="C366" s="580" t="s">
        <v>1153</v>
      </c>
    </row>
    <row r="367" spans="1:3">
      <c r="A367" s="580" t="s">
        <v>1154</v>
      </c>
      <c r="B367" s="580">
        <v>7109.2380000000003</v>
      </c>
      <c r="C367" s="580" t="s">
        <v>1155</v>
      </c>
    </row>
    <row r="368" spans="1:3">
      <c r="A368" s="580" t="s">
        <v>1156</v>
      </c>
      <c r="B368" s="580">
        <v>1194.769</v>
      </c>
      <c r="C368" s="580" t="s">
        <v>21636</v>
      </c>
    </row>
    <row r="369" spans="1:3">
      <c r="A369" s="580" t="s">
        <v>8783</v>
      </c>
      <c r="B369" s="580">
        <v>383.60500000000002</v>
      </c>
      <c r="C369" s="580" t="s">
        <v>21637</v>
      </c>
    </row>
    <row r="370" spans="1:3">
      <c r="A370" s="580" t="s">
        <v>8785</v>
      </c>
      <c r="B370" s="580">
        <v>3352.6849999999999</v>
      </c>
      <c r="C370" s="580" t="s">
        <v>21638</v>
      </c>
    </row>
    <row r="371" spans="1:3">
      <c r="A371" s="580" t="s">
        <v>6332</v>
      </c>
      <c r="B371" s="580">
        <v>2860.11</v>
      </c>
      <c r="C371" s="580" t="s">
        <v>24664</v>
      </c>
    </row>
    <row r="372" spans="1:3">
      <c r="A372" s="580" t="s">
        <v>6333</v>
      </c>
      <c r="B372" s="580">
        <v>3833.0970000000002</v>
      </c>
      <c r="C372" s="580" t="s">
        <v>21639</v>
      </c>
    </row>
    <row r="373" spans="1:3">
      <c r="A373" s="580" t="s">
        <v>6335</v>
      </c>
      <c r="B373" s="580">
        <v>8149.93</v>
      </c>
      <c r="C373" s="580" t="s">
        <v>21640</v>
      </c>
    </row>
    <row r="374" spans="1:3">
      <c r="A374" s="580" t="s">
        <v>6337</v>
      </c>
      <c r="B374" s="580">
        <v>6039.9639999999999</v>
      </c>
      <c r="C374" s="580" t="s">
        <v>6338</v>
      </c>
    </row>
    <row r="375" spans="1:3">
      <c r="A375" s="580" t="s">
        <v>6339</v>
      </c>
      <c r="B375" s="580">
        <v>3361.7080000000001</v>
      </c>
      <c r="C375" s="580" t="s">
        <v>4186</v>
      </c>
    </row>
    <row r="376" spans="1:3">
      <c r="A376" s="580" t="s">
        <v>4187</v>
      </c>
      <c r="B376" s="580">
        <v>3887.047</v>
      </c>
      <c r="C376" s="580" t="s">
        <v>21641</v>
      </c>
    </row>
    <row r="377" spans="1:3">
      <c r="A377" s="580" t="s">
        <v>7457</v>
      </c>
      <c r="B377" s="580">
        <v>7246.6750000000002</v>
      </c>
      <c r="C377" s="580" t="s">
        <v>21642</v>
      </c>
    </row>
    <row r="378" spans="1:3">
      <c r="A378" s="580" t="s">
        <v>7459</v>
      </c>
      <c r="B378" s="580">
        <v>7531.9639999999999</v>
      </c>
      <c r="C378" s="580" t="s">
        <v>21643</v>
      </c>
    </row>
    <row r="379" spans="1:3">
      <c r="A379" s="580" t="s">
        <v>7461</v>
      </c>
      <c r="B379" s="580">
        <v>1178.896</v>
      </c>
      <c r="C379" s="580" t="s">
        <v>10586</v>
      </c>
    </row>
    <row r="380" spans="1:3">
      <c r="A380" s="580" t="s">
        <v>16689</v>
      </c>
      <c r="B380" s="580">
        <v>25423.200000000001</v>
      </c>
      <c r="C380" s="580" t="s">
        <v>21644</v>
      </c>
    </row>
    <row r="381" spans="1:3">
      <c r="A381" s="580" t="s">
        <v>10587</v>
      </c>
      <c r="B381" s="580">
        <v>5106.683</v>
      </c>
      <c r="C381" s="580" t="s">
        <v>10588</v>
      </c>
    </row>
    <row r="382" spans="1:3">
      <c r="A382" s="580" t="s">
        <v>10589</v>
      </c>
      <c r="B382" s="580">
        <v>17781.294999999998</v>
      </c>
      <c r="C382" s="580" t="s">
        <v>21645</v>
      </c>
    </row>
    <row r="383" spans="1:3">
      <c r="A383" s="580" t="s">
        <v>10647</v>
      </c>
      <c r="B383" s="580">
        <v>17336.834999999999</v>
      </c>
      <c r="C383" s="580" t="s">
        <v>21646</v>
      </c>
    </row>
    <row r="384" spans="1:3">
      <c r="A384" s="580" t="s">
        <v>10649</v>
      </c>
      <c r="B384" s="580">
        <v>5424.5550000000003</v>
      </c>
      <c r="C384" s="580" t="s">
        <v>8202</v>
      </c>
    </row>
    <row r="385" spans="1:3">
      <c r="A385" s="580" t="s">
        <v>8203</v>
      </c>
      <c r="B385" s="580">
        <v>3805.38</v>
      </c>
      <c r="C385" s="580" t="s">
        <v>21647</v>
      </c>
    </row>
    <row r="386" spans="1:3">
      <c r="A386" s="580" t="s">
        <v>20689</v>
      </c>
      <c r="B386" s="580">
        <v>2143.317</v>
      </c>
      <c r="C386" s="580" t="s">
        <v>21648</v>
      </c>
    </row>
    <row r="387" spans="1:3">
      <c r="A387" s="580" t="s">
        <v>8204</v>
      </c>
      <c r="B387" s="580">
        <v>7873.4290000000001</v>
      </c>
      <c r="C387" s="580" t="s">
        <v>21649</v>
      </c>
    </row>
    <row r="388" spans="1:3">
      <c r="A388" s="580" t="s">
        <v>8206</v>
      </c>
      <c r="B388" s="580">
        <v>493.05099999999999</v>
      </c>
      <c r="C388" s="580" t="s">
        <v>21650</v>
      </c>
    </row>
    <row r="389" spans="1:3">
      <c r="A389" s="580" t="s">
        <v>8207</v>
      </c>
      <c r="B389" s="580">
        <v>493.05099999999999</v>
      </c>
      <c r="C389" s="580" t="s">
        <v>21651</v>
      </c>
    </row>
    <row r="390" spans="1:3">
      <c r="A390" s="580" t="s">
        <v>8209</v>
      </c>
      <c r="B390" s="580">
        <v>493.05099999999999</v>
      </c>
      <c r="C390" s="580" t="s">
        <v>21652</v>
      </c>
    </row>
    <row r="391" spans="1:3">
      <c r="A391" s="580" t="s">
        <v>8210</v>
      </c>
      <c r="B391" s="580">
        <v>703.21500000000003</v>
      </c>
      <c r="C391" s="580" t="s">
        <v>21653</v>
      </c>
    </row>
    <row r="392" spans="1:3">
      <c r="A392" s="580" t="s">
        <v>8212</v>
      </c>
      <c r="B392" s="580">
        <v>712.53</v>
      </c>
      <c r="C392" s="580" t="s">
        <v>21654</v>
      </c>
    </row>
    <row r="393" spans="1:3">
      <c r="A393" s="580" t="s">
        <v>8214</v>
      </c>
      <c r="B393" s="580">
        <v>354.685</v>
      </c>
      <c r="C393" s="580" t="s">
        <v>21655</v>
      </c>
    </row>
    <row r="394" spans="1:3">
      <c r="A394" s="580" t="s">
        <v>8216</v>
      </c>
      <c r="B394" s="580">
        <v>699.46799999999996</v>
      </c>
      <c r="C394" s="580" t="s">
        <v>21656</v>
      </c>
    </row>
    <row r="395" spans="1:3">
      <c r="A395" s="580" t="s">
        <v>8218</v>
      </c>
      <c r="B395" s="580">
        <v>11576.769</v>
      </c>
      <c r="C395" s="580" t="s">
        <v>21657</v>
      </c>
    </row>
    <row r="396" spans="1:3">
      <c r="A396" s="580" t="s">
        <v>11610</v>
      </c>
      <c r="B396" s="580">
        <v>27853.659</v>
      </c>
      <c r="C396" s="580" t="s">
        <v>21658</v>
      </c>
    </row>
    <row r="397" spans="1:3">
      <c r="A397" s="580" t="s">
        <v>5807</v>
      </c>
      <c r="B397" s="580">
        <v>944.38199999999995</v>
      </c>
      <c r="C397" s="580" t="s">
        <v>10035</v>
      </c>
    </row>
    <row r="398" spans="1:3">
      <c r="A398" s="580" t="s">
        <v>10036</v>
      </c>
      <c r="B398" s="580">
        <v>1173.6679999999999</v>
      </c>
      <c r="C398" s="580" t="s">
        <v>10037</v>
      </c>
    </row>
    <row r="399" spans="1:3">
      <c r="A399" s="580" t="s">
        <v>10038</v>
      </c>
      <c r="B399" s="580">
        <v>1726.7529999999999</v>
      </c>
      <c r="C399" s="580" t="s">
        <v>21659</v>
      </c>
    </row>
    <row r="400" spans="1:3">
      <c r="A400" s="580" t="s">
        <v>10040</v>
      </c>
      <c r="B400" s="580">
        <v>1773.2360000000001</v>
      </c>
      <c r="C400" s="580" t="s">
        <v>21660</v>
      </c>
    </row>
    <row r="401" spans="1:3">
      <c r="A401" s="580" t="s">
        <v>10042</v>
      </c>
      <c r="B401" s="580">
        <v>2039.4390000000001</v>
      </c>
      <c r="C401" s="580" t="s">
        <v>21661</v>
      </c>
    </row>
    <row r="402" spans="1:3">
      <c r="A402" s="580" t="s">
        <v>10044</v>
      </c>
      <c r="B402" s="580">
        <v>2089.4830000000002</v>
      </c>
      <c r="C402" s="580" t="s">
        <v>21662</v>
      </c>
    </row>
    <row r="403" spans="1:3">
      <c r="A403" s="580" t="s">
        <v>10045</v>
      </c>
      <c r="B403" s="580">
        <v>2548.0839999999998</v>
      </c>
      <c r="C403" s="580" t="s">
        <v>21663</v>
      </c>
    </row>
    <row r="404" spans="1:3">
      <c r="A404" s="580" t="s">
        <v>16514</v>
      </c>
      <c r="B404" s="580">
        <v>15002.28</v>
      </c>
      <c r="C404" s="580" t="s">
        <v>21664</v>
      </c>
    </row>
    <row r="405" spans="1:3">
      <c r="A405" s="580" t="s">
        <v>20865</v>
      </c>
      <c r="B405" s="580">
        <v>983.56399999999996</v>
      </c>
      <c r="C405" s="580" t="s">
        <v>21665</v>
      </c>
    </row>
    <row r="406" spans="1:3">
      <c r="A406" s="580" t="s">
        <v>2200</v>
      </c>
      <c r="B406" s="580">
        <v>3361.7080000000001</v>
      </c>
      <c r="C406" s="580" t="s">
        <v>21666</v>
      </c>
    </row>
    <row r="407" spans="1:3">
      <c r="A407" s="580" t="s">
        <v>1678</v>
      </c>
      <c r="B407" s="580">
        <v>752.154</v>
      </c>
      <c r="C407" s="580" t="s">
        <v>21667</v>
      </c>
    </row>
    <row r="408" spans="1:3">
      <c r="A408" s="580" t="s">
        <v>2797</v>
      </c>
      <c r="B408" s="580">
        <v>863.11800000000005</v>
      </c>
      <c r="C408" s="580" t="s">
        <v>21668</v>
      </c>
    </row>
    <row r="409" spans="1:3">
      <c r="A409" s="580" t="s">
        <v>2799</v>
      </c>
      <c r="B409" s="580">
        <v>2086.348</v>
      </c>
      <c r="C409" s="580" t="s">
        <v>21669</v>
      </c>
    </row>
    <row r="410" spans="1:3">
      <c r="A410" s="580" t="s">
        <v>2801</v>
      </c>
      <c r="B410" s="580">
        <v>22097.026000000002</v>
      </c>
      <c r="C410" s="580" t="s">
        <v>21670</v>
      </c>
    </row>
    <row r="411" spans="1:3">
      <c r="A411" s="580" t="s">
        <v>2803</v>
      </c>
      <c r="B411" s="580">
        <v>44195.292999999998</v>
      </c>
      <c r="C411" s="580" t="s">
        <v>20867</v>
      </c>
    </row>
    <row r="412" spans="1:3">
      <c r="A412" s="580" t="s">
        <v>2804</v>
      </c>
      <c r="B412" s="580">
        <v>1335.432</v>
      </c>
      <c r="C412" s="580" t="s">
        <v>21671</v>
      </c>
    </row>
    <row r="413" spans="1:3">
      <c r="A413" s="580" t="s">
        <v>2806</v>
      </c>
      <c r="B413" s="580">
        <v>7482.165</v>
      </c>
      <c r="C413" s="580" t="s">
        <v>2807</v>
      </c>
    </row>
    <row r="414" spans="1:3">
      <c r="A414" s="580" t="s">
        <v>2808</v>
      </c>
      <c r="B414" s="580">
        <v>1176.1179999999999</v>
      </c>
      <c r="C414" s="580" t="s">
        <v>21672</v>
      </c>
    </row>
    <row r="415" spans="1:3">
      <c r="A415" s="580" t="s">
        <v>1503</v>
      </c>
      <c r="B415" s="580">
        <v>688.11099999999999</v>
      </c>
      <c r="C415" s="580" t="s">
        <v>23701</v>
      </c>
    </row>
    <row r="416" spans="1:3">
      <c r="A416" s="580" t="s">
        <v>10576</v>
      </c>
      <c r="B416" s="580">
        <v>760.63</v>
      </c>
      <c r="C416" s="580" t="s">
        <v>21673</v>
      </c>
    </row>
    <row r="417" spans="1:3">
      <c r="A417" s="580" t="s">
        <v>1505</v>
      </c>
      <c r="B417" s="580">
        <v>17556.774000000001</v>
      </c>
      <c r="C417" s="580" t="s">
        <v>21674</v>
      </c>
    </row>
    <row r="418" spans="1:3">
      <c r="A418" s="580" t="s">
        <v>1507</v>
      </c>
      <c r="B418" s="580">
        <v>9269.0429999999997</v>
      </c>
      <c r="C418" s="580" t="s">
        <v>21675</v>
      </c>
    </row>
    <row r="419" spans="1:3">
      <c r="A419" s="580" t="s">
        <v>1509</v>
      </c>
      <c r="B419" s="580">
        <v>6027.6419999999998</v>
      </c>
      <c r="C419" s="580" t="s">
        <v>25057</v>
      </c>
    </row>
    <row r="420" spans="1:3">
      <c r="A420" s="580" t="s">
        <v>2820</v>
      </c>
      <c r="B420" s="580">
        <v>7986.6710000000003</v>
      </c>
      <c r="C420" s="580" t="s">
        <v>21676</v>
      </c>
    </row>
    <row r="421" spans="1:3">
      <c r="A421" s="580" t="s">
        <v>2822</v>
      </c>
      <c r="B421" s="580">
        <v>8631.0619999999999</v>
      </c>
      <c r="C421" s="580" t="s">
        <v>21677</v>
      </c>
    </row>
    <row r="422" spans="1:3">
      <c r="A422" s="580" t="s">
        <v>2823</v>
      </c>
      <c r="B422" s="580">
        <v>9580.0049999999992</v>
      </c>
      <c r="C422" s="580" t="s">
        <v>21678</v>
      </c>
    </row>
    <row r="423" spans="1:3">
      <c r="A423" s="580" t="s">
        <v>2824</v>
      </c>
      <c r="B423" s="580">
        <v>6069.7889999999998</v>
      </c>
      <c r="C423" s="580" t="s">
        <v>21679</v>
      </c>
    </row>
    <row r="424" spans="1:3">
      <c r="A424" s="580" t="s">
        <v>2826</v>
      </c>
      <c r="B424" s="580">
        <v>6029.1</v>
      </c>
      <c r="C424" s="580" t="s">
        <v>21680</v>
      </c>
    </row>
    <row r="425" spans="1:3">
      <c r="A425" s="580" t="s">
        <v>2828</v>
      </c>
      <c r="B425" s="580">
        <v>6451.6450000000004</v>
      </c>
      <c r="C425" s="580" t="s">
        <v>21681</v>
      </c>
    </row>
    <row r="426" spans="1:3">
      <c r="A426" s="580" t="s">
        <v>15739</v>
      </c>
      <c r="B426" s="580">
        <v>9730.2999999999993</v>
      </c>
      <c r="C426" s="580" t="s">
        <v>21682</v>
      </c>
    </row>
    <row r="427" spans="1:3">
      <c r="A427" s="580" t="s">
        <v>8330</v>
      </c>
      <c r="B427" s="580">
        <v>168.584</v>
      </c>
      <c r="C427" s="580" t="s">
        <v>21683</v>
      </c>
    </row>
    <row r="428" spans="1:3">
      <c r="A428" s="580" t="s">
        <v>8331</v>
      </c>
      <c r="B428" s="580">
        <v>706.93899999999996</v>
      </c>
      <c r="C428" s="580" t="s">
        <v>21684</v>
      </c>
    </row>
    <row r="429" spans="1:3">
      <c r="A429" s="580" t="s">
        <v>8332</v>
      </c>
      <c r="B429" s="580">
        <v>1580.509</v>
      </c>
      <c r="C429" s="580" t="s">
        <v>21685</v>
      </c>
    </row>
    <row r="430" spans="1:3">
      <c r="A430" s="580" t="s">
        <v>8334</v>
      </c>
      <c r="B430" s="580">
        <v>2075.857</v>
      </c>
      <c r="C430" s="580" t="s">
        <v>21686</v>
      </c>
    </row>
    <row r="431" spans="1:3">
      <c r="A431" s="580" t="s">
        <v>8336</v>
      </c>
      <c r="B431" s="580">
        <v>1963.7539999999999</v>
      </c>
      <c r="C431" s="580" t="s">
        <v>21687</v>
      </c>
    </row>
    <row r="432" spans="1:3">
      <c r="A432" s="580" t="s">
        <v>8338</v>
      </c>
      <c r="B432" s="580">
        <v>192.72399999999999</v>
      </c>
      <c r="C432" s="580" t="s">
        <v>21688</v>
      </c>
    </row>
    <row r="433" spans="1:3">
      <c r="A433" s="580" t="s">
        <v>8340</v>
      </c>
      <c r="B433" s="580">
        <v>192.72399999999999</v>
      </c>
      <c r="C433" s="580" t="s">
        <v>21689</v>
      </c>
    </row>
    <row r="434" spans="1:3">
      <c r="A434" s="580" t="s">
        <v>8342</v>
      </c>
      <c r="B434" s="580">
        <v>192.72399999999999</v>
      </c>
      <c r="C434" s="580" t="s">
        <v>21690</v>
      </c>
    </row>
    <row r="435" spans="1:3">
      <c r="A435" s="580" t="s">
        <v>8344</v>
      </c>
      <c r="B435" s="580">
        <v>4521.8249999999998</v>
      </c>
      <c r="C435" s="580" t="s">
        <v>21691</v>
      </c>
    </row>
    <row r="436" spans="1:3">
      <c r="A436" s="580" t="s">
        <v>8346</v>
      </c>
      <c r="B436" s="580">
        <v>6066.6109999999999</v>
      </c>
      <c r="C436" s="580" t="s">
        <v>21692</v>
      </c>
    </row>
    <row r="437" spans="1:3">
      <c r="A437" s="580" t="s">
        <v>9818</v>
      </c>
      <c r="B437" s="580">
        <v>6066.6109999999999</v>
      </c>
      <c r="C437" s="580" t="s">
        <v>21693</v>
      </c>
    </row>
    <row r="438" spans="1:3">
      <c r="A438" s="580" t="s">
        <v>9820</v>
      </c>
      <c r="B438" s="580">
        <v>6029.5749999999998</v>
      </c>
      <c r="C438" s="580" t="s">
        <v>25058</v>
      </c>
    </row>
    <row r="439" spans="1:3">
      <c r="A439" s="580" t="s">
        <v>10419</v>
      </c>
      <c r="B439" s="580">
        <v>1936.8720000000001</v>
      </c>
      <c r="C439" s="580" t="s">
        <v>10420</v>
      </c>
    </row>
    <row r="440" spans="1:3">
      <c r="A440" s="580" t="s">
        <v>8996</v>
      </c>
      <c r="B440" s="580">
        <v>192.72399999999999</v>
      </c>
      <c r="C440" s="580" t="s">
        <v>21694</v>
      </c>
    </row>
    <row r="441" spans="1:3">
      <c r="A441" s="580" t="s">
        <v>7414</v>
      </c>
      <c r="B441" s="580">
        <v>172.31299999999999</v>
      </c>
      <c r="C441" s="580" t="s">
        <v>21695</v>
      </c>
    </row>
    <row r="442" spans="1:3">
      <c r="A442" s="580" t="s">
        <v>7416</v>
      </c>
      <c r="B442" s="580">
        <v>172.31299999999999</v>
      </c>
      <c r="C442" s="580" t="s">
        <v>21696</v>
      </c>
    </row>
    <row r="443" spans="1:3">
      <c r="A443" s="580" t="s">
        <v>7417</v>
      </c>
      <c r="B443" s="580">
        <v>182.29</v>
      </c>
      <c r="C443" s="580" t="s">
        <v>21697</v>
      </c>
    </row>
    <row r="444" spans="1:3">
      <c r="A444" s="580" t="s">
        <v>904</v>
      </c>
      <c r="B444" s="580">
        <v>12989.386</v>
      </c>
      <c r="C444" s="580" t="s">
        <v>21698</v>
      </c>
    </row>
    <row r="445" spans="1:3">
      <c r="A445" s="580" t="s">
        <v>906</v>
      </c>
      <c r="B445" s="580">
        <v>169.62100000000001</v>
      </c>
      <c r="C445" s="580" t="s">
        <v>21699</v>
      </c>
    </row>
    <row r="446" spans="1:3">
      <c r="A446" s="580" t="s">
        <v>908</v>
      </c>
      <c r="B446" s="580">
        <v>2162.096</v>
      </c>
      <c r="C446" s="580" t="s">
        <v>21700</v>
      </c>
    </row>
    <row r="447" spans="1:3">
      <c r="A447" s="580" t="s">
        <v>910</v>
      </c>
      <c r="B447" s="580">
        <v>23576.13</v>
      </c>
      <c r="C447" s="580" t="s">
        <v>24626</v>
      </c>
    </row>
    <row r="448" spans="1:3">
      <c r="A448" s="580" t="s">
        <v>912</v>
      </c>
      <c r="B448" s="580">
        <v>23576.13</v>
      </c>
      <c r="C448" s="580" t="s">
        <v>24627</v>
      </c>
    </row>
    <row r="449" spans="1:3">
      <c r="A449" s="580" t="s">
        <v>151</v>
      </c>
      <c r="B449" s="580">
        <v>1645.6790000000001</v>
      </c>
      <c r="C449" s="580" t="s">
        <v>21701</v>
      </c>
    </row>
    <row r="450" spans="1:3">
      <c r="A450" s="580" t="s">
        <v>153</v>
      </c>
      <c r="B450" s="580">
        <v>1734.374</v>
      </c>
      <c r="C450" s="580" t="s">
        <v>21702</v>
      </c>
    </row>
    <row r="451" spans="1:3">
      <c r="A451" s="580" t="s">
        <v>155</v>
      </c>
      <c r="B451" s="580">
        <v>954.51700000000005</v>
      </c>
      <c r="C451" s="580" t="s">
        <v>21703</v>
      </c>
    </row>
    <row r="452" spans="1:3">
      <c r="A452" s="580" t="s">
        <v>156</v>
      </c>
      <c r="B452" s="580">
        <v>919.94500000000005</v>
      </c>
      <c r="C452" s="580" t="s">
        <v>21704</v>
      </c>
    </row>
    <row r="453" spans="1:3">
      <c r="A453" s="580" t="s">
        <v>157</v>
      </c>
      <c r="B453" s="580">
        <v>1056.413</v>
      </c>
      <c r="C453" s="580" t="s">
        <v>21705</v>
      </c>
    </row>
    <row r="454" spans="1:3">
      <c r="A454" s="580" t="s">
        <v>4243</v>
      </c>
      <c r="B454" s="580">
        <v>437.88</v>
      </c>
      <c r="C454" s="580" t="s">
        <v>21706</v>
      </c>
    </row>
    <row r="455" spans="1:3">
      <c r="A455" s="580" t="s">
        <v>1323</v>
      </c>
      <c r="B455" s="580">
        <v>516.32000000000005</v>
      </c>
      <c r="C455" s="580" t="s">
        <v>1324</v>
      </c>
    </row>
    <row r="456" spans="1:3">
      <c r="A456" s="580" t="s">
        <v>1325</v>
      </c>
      <c r="B456" s="580">
        <v>2988.8609999999999</v>
      </c>
      <c r="C456" s="580" t="s">
        <v>21707</v>
      </c>
    </row>
    <row r="457" spans="1:3">
      <c r="A457" s="580" t="s">
        <v>1327</v>
      </c>
      <c r="B457" s="580">
        <v>1983.01</v>
      </c>
      <c r="C457" s="580" t="s">
        <v>21708</v>
      </c>
    </row>
    <row r="458" spans="1:3">
      <c r="A458" s="580" t="s">
        <v>1329</v>
      </c>
      <c r="B458" s="580">
        <v>3120.2550000000001</v>
      </c>
      <c r="C458" s="580" t="s">
        <v>21709</v>
      </c>
    </row>
    <row r="459" spans="1:3">
      <c r="A459" s="580" t="s">
        <v>1331</v>
      </c>
      <c r="B459" s="580">
        <v>1983.01</v>
      </c>
      <c r="C459" s="580" t="s">
        <v>21710</v>
      </c>
    </row>
    <row r="460" spans="1:3">
      <c r="A460" s="580" t="s">
        <v>1332</v>
      </c>
      <c r="B460" s="580">
        <v>787.26499999999999</v>
      </c>
      <c r="C460" s="580" t="s">
        <v>21711</v>
      </c>
    </row>
    <row r="461" spans="1:3">
      <c r="A461" s="580" t="s">
        <v>1334</v>
      </c>
      <c r="B461" s="580">
        <v>1669.047</v>
      </c>
      <c r="C461" s="580" t="s">
        <v>21712</v>
      </c>
    </row>
    <row r="462" spans="1:3">
      <c r="A462" s="580" t="s">
        <v>1336</v>
      </c>
      <c r="B462" s="580">
        <v>1489.31</v>
      </c>
      <c r="C462" s="580" t="s">
        <v>21713</v>
      </c>
    </row>
    <row r="463" spans="1:3">
      <c r="A463" s="580" t="s">
        <v>4300</v>
      </c>
      <c r="B463" s="580">
        <v>2867.3519999999999</v>
      </c>
      <c r="C463" s="580" t="s">
        <v>21714</v>
      </c>
    </row>
    <row r="464" spans="1:3">
      <c r="A464" s="580" t="s">
        <v>11348</v>
      </c>
      <c r="B464" s="580">
        <v>1611.8430000000001</v>
      </c>
      <c r="C464" s="580" t="s">
        <v>11349</v>
      </c>
    </row>
    <row r="465" spans="1:3">
      <c r="A465" s="580" t="s">
        <v>11350</v>
      </c>
      <c r="B465" s="580">
        <v>2496.2249999999999</v>
      </c>
      <c r="C465" s="580" t="s">
        <v>21715</v>
      </c>
    </row>
    <row r="466" spans="1:3">
      <c r="A466" s="580" t="s">
        <v>11351</v>
      </c>
      <c r="B466" s="580">
        <v>1726.7529999999999</v>
      </c>
      <c r="C466" s="580" t="s">
        <v>11352</v>
      </c>
    </row>
    <row r="467" spans="1:3">
      <c r="A467" s="580" t="s">
        <v>11353</v>
      </c>
      <c r="B467" s="580">
        <v>8431.6350000000002</v>
      </c>
      <c r="C467" s="580" t="s">
        <v>11354</v>
      </c>
    </row>
    <row r="468" spans="1:3">
      <c r="A468" s="580" t="s">
        <v>11355</v>
      </c>
      <c r="B468" s="580">
        <v>8431.6350000000002</v>
      </c>
      <c r="C468" s="580" t="s">
        <v>7244</v>
      </c>
    </row>
    <row r="469" spans="1:3">
      <c r="A469" s="580" t="s">
        <v>7245</v>
      </c>
      <c r="B469" s="580">
        <v>2141.049</v>
      </c>
      <c r="C469" s="580" t="s">
        <v>7246</v>
      </c>
    </row>
    <row r="470" spans="1:3">
      <c r="A470" s="580" t="s">
        <v>7247</v>
      </c>
      <c r="B470" s="580">
        <v>1632.47</v>
      </c>
      <c r="C470" s="580" t="s">
        <v>21716</v>
      </c>
    </row>
    <row r="471" spans="1:3">
      <c r="A471" s="580" t="s">
        <v>7249</v>
      </c>
      <c r="B471" s="580">
        <v>57176.4</v>
      </c>
      <c r="C471" s="580" t="s">
        <v>24628</v>
      </c>
    </row>
    <row r="472" spans="1:3">
      <c r="A472" s="580" t="s">
        <v>7251</v>
      </c>
      <c r="B472" s="580">
        <v>696.33500000000004</v>
      </c>
      <c r="C472" s="580" t="s">
        <v>21717</v>
      </c>
    </row>
    <row r="473" spans="1:3">
      <c r="A473" s="580" t="s">
        <v>7253</v>
      </c>
      <c r="B473" s="580">
        <v>3177.9</v>
      </c>
      <c r="C473" s="580" t="s">
        <v>21718</v>
      </c>
    </row>
    <row r="474" spans="1:3">
      <c r="A474" s="580" t="s">
        <v>7255</v>
      </c>
      <c r="B474" s="580">
        <v>3744.9209999999998</v>
      </c>
      <c r="C474" s="580" t="s">
        <v>21719</v>
      </c>
    </row>
    <row r="475" spans="1:3">
      <c r="A475" s="580" t="s">
        <v>7256</v>
      </c>
      <c r="B475" s="580">
        <v>375.51799999999997</v>
      </c>
      <c r="C475" s="580" t="s">
        <v>21720</v>
      </c>
    </row>
    <row r="476" spans="1:3">
      <c r="A476" s="580" t="s">
        <v>7258</v>
      </c>
      <c r="B476" s="580">
        <v>8171</v>
      </c>
      <c r="C476" s="580" t="s">
        <v>21721</v>
      </c>
    </row>
    <row r="477" spans="1:3">
      <c r="A477" s="580" t="s">
        <v>7260</v>
      </c>
      <c r="B477" s="580">
        <v>426.20699999999999</v>
      </c>
      <c r="C477" s="580" t="s">
        <v>21722</v>
      </c>
    </row>
    <row r="478" spans="1:3">
      <c r="A478" s="580" t="s">
        <v>7262</v>
      </c>
      <c r="B478" s="580">
        <v>5632.116</v>
      </c>
      <c r="C478" s="580" t="s">
        <v>21723</v>
      </c>
    </row>
    <row r="479" spans="1:3">
      <c r="A479" s="580" t="s">
        <v>9582</v>
      </c>
      <c r="B479" s="580">
        <v>3543.3589999999999</v>
      </c>
      <c r="C479" s="580" t="s">
        <v>21724</v>
      </c>
    </row>
    <row r="480" spans="1:3">
      <c r="A480" s="580" t="s">
        <v>9583</v>
      </c>
      <c r="B480" s="580">
        <v>13767.225</v>
      </c>
      <c r="C480" s="580" t="s">
        <v>21725</v>
      </c>
    </row>
    <row r="481" spans="1:3">
      <c r="A481" s="580" t="s">
        <v>129</v>
      </c>
      <c r="B481" s="580">
        <v>2240.4389999999999</v>
      </c>
      <c r="C481" s="580" t="s">
        <v>21726</v>
      </c>
    </row>
    <row r="482" spans="1:3">
      <c r="A482" s="580" t="s">
        <v>131</v>
      </c>
      <c r="B482" s="580">
        <v>1098.046</v>
      </c>
      <c r="C482" s="580" t="s">
        <v>21727</v>
      </c>
    </row>
    <row r="483" spans="1:3">
      <c r="A483" s="580" t="s">
        <v>133</v>
      </c>
      <c r="B483" s="580">
        <v>1290.7829999999999</v>
      </c>
      <c r="C483" s="580" t="s">
        <v>134</v>
      </c>
    </row>
    <row r="484" spans="1:3">
      <c r="A484" s="580" t="s">
        <v>135</v>
      </c>
      <c r="B484" s="580">
        <v>3536.7660000000001</v>
      </c>
      <c r="C484" s="580" t="s">
        <v>21728</v>
      </c>
    </row>
    <row r="485" spans="1:3">
      <c r="A485" s="580" t="s">
        <v>136</v>
      </c>
      <c r="B485" s="580">
        <v>1651.1410000000001</v>
      </c>
      <c r="C485" s="580" t="s">
        <v>21729</v>
      </c>
    </row>
    <row r="486" spans="1:3">
      <c r="A486" s="580" t="s">
        <v>138</v>
      </c>
      <c r="B486" s="580">
        <v>1270.1369999999999</v>
      </c>
      <c r="C486" s="580" t="s">
        <v>21730</v>
      </c>
    </row>
    <row r="487" spans="1:3">
      <c r="A487" s="580" t="s">
        <v>140</v>
      </c>
      <c r="B487" s="580">
        <v>1340.345</v>
      </c>
      <c r="C487" s="580" t="s">
        <v>21731</v>
      </c>
    </row>
    <row r="488" spans="1:3">
      <c r="A488" s="580" t="s">
        <v>142</v>
      </c>
      <c r="B488" s="580">
        <v>1259.8340000000001</v>
      </c>
      <c r="C488" s="580" t="s">
        <v>21732</v>
      </c>
    </row>
    <row r="489" spans="1:3">
      <c r="A489" s="580" t="s">
        <v>144</v>
      </c>
      <c r="B489" s="580">
        <v>2167.2759999999998</v>
      </c>
      <c r="C489" s="580" t="s">
        <v>21733</v>
      </c>
    </row>
    <row r="490" spans="1:3">
      <c r="A490" s="580" t="s">
        <v>146</v>
      </c>
      <c r="B490" s="580">
        <v>2330.7600000000002</v>
      </c>
      <c r="C490" s="580" t="s">
        <v>21734</v>
      </c>
    </row>
    <row r="491" spans="1:3">
      <c r="A491" s="580" t="s">
        <v>148</v>
      </c>
      <c r="B491" s="580">
        <v>2198.4299999999998</v>
      </c>
      <c r="C491" s="580" t="s">
        <v>21735</v>
      </c>
    </row>
    <row r="492" spans="1:3">
      <c r="A492" s="580" t="s">
        <v>150</v>
      </c>
      <c r="B492" s="580">
        <v>2005.4670000000001</v>
      </c>
      <c r="C492" s="580" t="s">
        <v>21736</v>
      </c>
    </row>
    <row r="493" spans="1:3">
      <c r="A493" s="580" t="s">
        <v>1407</v>
      </c>
      <c r="B493" s="580">
        <v>1709.71</v>
      </c>
      <c r="C493" s="580" t="s">
        <v>24577</v>
      </c>
    </row>
    <row r="494" spans="1:3">
      <c r="A494" s="580" t="s">
        <v>24578</v>
      </c>
      <c r="B494" s="580">
        <v>4243.8599999999997</v>
      </c>
      <c r="C494" s="580" t="s">
        <v>24579</v>
      </c>
    </row>
    <row r="495" spans="1:3">
      <c r="A495" s="580" t="s">
        <v>668</v>
      </c>
      <c r="B495" s="580">
        <v>6123.06</v>
      </c>
      <c r="C495" s="580" t="s">
        <v>21737</v>
      </c>
    </row>
    <row r="496" spans="1:3">
      <c r="A496" s="580" t="s">
        <v>3166</v>
      </c>
      <c r="B496" s="580">
        <v>6499.107</v>
      </c>
      <c r="C496" s="580" t="s">
        <v>21738</v>
      </c>
    </row>
    <row r="497" spans="1:3">
      <c r="A497" s="580" t="s">
        <v>3168</v>
      </c>
      <c r="B497" s="580">
        <v>5122.13</v>
      </c>
      <c r="C497" s="580" t="s">
        <v>21739</v>
      </c>
    </row>
    <row r="498" spans="1:3">
      <c r="A498" s="580" t="s">
        <v>3170</v>
      </c>
      <c r="B498" s="580">
        <v>4868.8590000000004</v>
      </c>
      <c r="C498" s="580" t="s">
        <v>2045</v>
      </c>
    </row>
    <row r="499" spans="1:3">
      <c r="A499" s="580" t="s">
        <v>2046</v>
      </c>
      <c r="B499" s="580">
        <v>5605.9809999999998</v>
      </c>
      <c r="C499" s="580" t="s">
        <v>21740</v>
      </c>
    </row>
    <row r="500" spans="1:3">
      <c r="A500" s="580" t="s">
        <v>15844</v>
      </c>
      <c r="B500" s="580">
        <v>6088.1809999999996</v>
      </c>
      <c r="C500" s="580" t="s">
        <v>18954</v>
      </c>
    </row>
    <row r="501" spans="1:3">
      <c r="A501" s="580" t="s">
        <v>2048</v>
      </c>
      <c r="B501" s="580">
        <v>4619.7</v>
      </c>
      <c r="C501" s="580" t="s">
        <v>21741</v>
      </c>
    </row>
    <row r="502" spans="1:3">
      <c r="A502" s="580" t="s">
        <v>15845</v>
      </c>
      <c r="B502" s="580">
        <v>4953.1880000000001</v>
      </c>
      <c r="C502" s="580" t="s">
        <v>18954</v>
      </c>
    </row>
    <row r="503" spans="1:3">
      <c r="A503" s="580" t="s">
        <v>2050</v>
      </c>
      <c r="B503" s="580">
        <v>5030.8010000000004</v>
      </c>
      <c r="C503" s="580" t="s">
        <v>21742</v>
      </c>
    </row>
    <row r="504" spans="1:3">
      <c r="A504" s="580" t="s">
        <v>2052</v>
      </c>
      <c r="B504" s="580">
        <v>5656.8440000000001</v>
      </c>
      <c r="C504" s="580" t="s">
        <v>21743</v>
      </c>
    </row>
    <row r="505" spans="1:3">
      <c r="A505" s="580" t="s">
        <v>2054</v>
      </c>
      <c r="B505" s="580">
        <v>2597.9279999999999</v>
      </c>
      <c r="C505" s="580" t="s">
        <v>21744</v>
      </c>
    </row>
    <row r="506" spans="1:3">
      <c r="A506" s="580" t="s">
        <v>2056</v>
      </c>
      <c r="B506" s="580">
        <v>4494.8109999999997</v>
      </c>
      <c r="C506" s="580" t="s">
        <v>21745</v>
      </c>
    </row>
    <row r="507" spans="1:3">
      <c r="A507" s="580" t="s">
        <v>2058</v>
      </c>
      <c r="B507" s="580">
        <v>1690.047</v>
      </c>
      <c r="C507" s="580" t="s">
        <v>21746</v>
      </c>
    </row>
    <row r="508" spans="1:3">
      <c r="A508" s="580" t="s">
        <v>9361</v>
      </c>
      <c r="B508" s="580">
        <v>437.88</v>
      </c>
      <c r="C508" s="580" t="s">
        <v>21747</v>
      </c>
    </row>
    <row r="509" spans="1:3">
      <c r="A509" s="580" t="s">
        <v>9363</v>
      </c>
      <c r="B509" s="580">
        <v>766.60900000000004</v>
      </c>
      <c r="C509" s="580" t="s">
        <v>21748</v>
      </c>
    </row>
    <row r="510" spans="1:3">
      <c r="A510" s="580" t="s">
        <v>9365</v>
      </c>
      <c r="B510" s="580">
        <v>719.92499999999995</v>
      </c>
      <c r="C510" s="580" t="s">
        <v>21749</v>
      </c>
    </row>
    <row r="511" spans="1:3">
      <c r="A511" s="580" t="s">
        <v>9367</v>
      </c>
      <c r="B511" s="580">
        <v>1847.6320000000001</v>
      </c>
      <c r="C511" s="580" t="s">
        <v>21750</v>
      </c>
    </row>
    <row r="512" spans="1:3">
      <c r="A512" s="580" t="s">
        <v>6590</v>
      </c>
      <c r="B512" s="580">
        <v>3901.4290000000001</v>
      </c>
      <c r="C512" s="580" t="s">
        <v>6591</v>
      </c>
    </row>
    <row r="513" spans="1:3">
      <c r="A513" s="580" t="s">
        <v>6592</v>
      </c>
      <c r="B513" s="580">
        <v>2028.951</v>
      </c>
      <c r="C513" s="580" t="s">
        <v>21751</v>
      </c>
    </row>
    <row r="514" spans="1:3">
      <c r="A514" s="580" t="s">
        <v>6594</v>
      </c>
      <c r="B514" s="580">
        <v>1624.5250000000001</v>
      </c>
      <c r="C514" s="580" t="s">
        <v>21752</v>
      </c>
    </row>
    <row r="515" spans="1:3">
      <c r="A515" s="580" t="s">
        <v>9332</v>
      </c>
      <c r="B515" s="580">
        <v>1989.8510000000001</v>
      </c>
      <c r="C515" s="580" t="s">
        <v>21753</v>
      </c>
    </row>
    <row r="516" spans="1:3">
      <c r="A516" s="580" t="s">
        <v>9334</v>
      </c>
      <c r="B516" s="580">
        <v>2297.6019999999999</v>
      </c>
      <c r="C516" s="580" t="s">
        <v>9335</v>
      </c>
    </row>
    <row r="517" spans="1:3">
      <c r="A517" s="580" t="s">
        <v>9336</v>
      </c>
      <c r="B517" s="580">
        <v>1924.6610000000001</v>
      </c>
      <c r="C517" s="580" t="s">
        <v>9337</v>
      </c>
    </row>
    <row r="518" spans="1:3">
      <c r="A518" s="580" t="s">
        <v>9338</v>
      </c>
      <c r="B518" s="580">
        <v>828.11300000000006</v>
      </c>
      <c r="C518" s="580" t="s">
        <v>21754</v>
      </c>
    </row>
    <row r="519" spans="1:3">
      <c r="A519" s="580" t="s">
        <v>9339</v>
      </c>
      <c r="B519" s="580">
        <v>8511.6080000000002</v>
      </c>
      <c r="C519" s="580" t="s">
        <v>21755</v>
      </c>
    </row>
    <row r="520" spans="1:3">
      <c r="A520" s="580" t="s">
        <v>9341</v>
      </c>
      <c r="B520" s="580">
        <v>1432.03</v>
      </c>
      <c r="C520" s="580" t="s">
        <v>21756</v>
      </c>
    </row>
    <row r="521" spans="1:3">
      <c r="A521" s="580" t="s">
        <v>9343</v>
      </c>
      <c r="B521" s="580">
        <v>1632.47</v>
      </c>
      <c r="C521" s="580" t="s">
        <v>21757</v>
      </c>
    </row>
    <row r="522" spans="1:3">
      <c r="A522" s="580" t="s">
        <v>9345</v>
      </c>
      <c r="B522" s="580">
        <v>1395.2370000000001</v>
      </c>
      <c r="C522" s="580" t="s">
        <v>21758</v>
      </c>
    </row>
    <row r="523" spans="1:3">
      <c r="A523" s="580" t="s">
        <v>9347</v>
      </c>
      <c r="B523" s="580">
        <v>3401.28</v>
      </c>
      <c r="C523" s="580" t="s">
        <v>21759</v>
      </c>
    </row>
    <row r="524" spans="1:3">
      <c r="A524" s="580" t="s">
        <v>9349</v>
      </c>
      <c r="B524" s="580">
        <v>406.85700000000003</v>
      </c>
      <c r="C524" s="580" t="s">
        <v>21760</v>
      </c>
    </row>
    <row r="525" spans="1:3">
      <c r="A525" s="580" t="s">
        <v>9351</v>
      </c>
      <c r="B525" s="580">
        <v>417.48399999999998</v>
      </c>
      <c r="C525" s="580" t="s">
        <v>21761</v>
      </c>
    </row>
    <row r="526" spans="1:3">
      <c r="A526" s="580" t="s">
        <v>9353</v>
      </c>
      <c r="B526" s="580">
        <v>406.85700000000003</v>
      </c>
      <c r="C526" s="580" t="s">
        <v>21762</v>
      </c>
    </row>
    <row r="527" spans="1:3">
      <c r="A527" s="580" t="s">
        <v>9355</v>
      </c>
      <c r="B527" s="580">
        <v>889.57600000000002</v>
      </c>
      <c r="C527" s="580" t="s">
        <v>21763</v>
      </c>
    </row>
    <row r="528" spans="1:3">
      <c r="A528" s="580" t="s">
        <v>9357</v>
      </c>
      <c r="B528" s="580">
        <v>1997.7239999999999</v>
      </c>
      <c r="C528" s="580" t="s">
        <v>21764</v>
      </c>
    </row>
    <row r="529" spans="1:3">
      <c r="A529" s="580" t="s">
        <v>8586</v>
      </c>
      <c r="B529" s="580">
        <v>459.77</v>
      </c>
      <c r="C529" s="580" t="s">
        <v>21765</v>
      </c>
    </row>
    <row r="530" spans="1:3">
      <c r="A530" s="580" t="s">
        <v>6193</v>
      </c>
      <c r="B530" s="580">
        <v>20865.404999999999</v>
      </c>
      <c r="C530" s="580" t="s">
        <v>23515</v>
      </c>
    </row>
    <row r="531" spans="1:3">
      <c r="A531" s="580" t="s">
        <v>6194</v>
      </c>
      <c r="B531" s="580">
        <v>7383.027</v>
      </c>
      <c r="C531" s="580" t="s">
        <v>21766</v>
      </c>
    </row>
    <row r="532" spans="1:3">
      <c r="A532" s="580" t="s">
        <v>6196</v>
      </c>
      <c r="B532" s="580">
        <v>1603.1790000000001</v>
      </c>
      <c r="C532" s="580" t="s">
        <v>21767</v>
      </c>
    </row>
    <row r="533" spans="1:3">
      <c r="A533" s="580" t="s">
        <v>6197</v>
      </c>
      <c r="B533" s="580">
        <v>19608.404999999999</v>
      </c>
      <c r="C533" s="580" t="s">
        <v>23516</v>
      </c>
    </row>
    <row r="534" spans="1:3">
      <c r="A534" s="580" t="s">
        <v>6198</v>
      </c>
      <c r="B534" s="580">
        <v>2767.0720000000001</v>
      </c>
      <c r="C534" s="580" t="s">
        <v>21768</v>
      </c>
    </row>
    <row r="535" spans="1:3">
      <c r="A535" s="580" t="s">
        <v>6200</v>
      </c>
      <c r="B535" s="580">
        <v>5168.9679999999998</v>
      </c>
      <c r="C535" s="580" t="s">
        <v>21769</v>
      </c>
    </row>
    <row r="536" spans="1:3">
      <c r="A536" s="580" t="s">
        <v>6202</v>
      </c>
      <c r="B536" s="580">
        <v>902.64400000000001</v>
      </c>
      <c r="C536" s="580" t="s">
        <v>21770</v>
      </c>
    </row>
    <row r="537" spans="1:3">
      <c r="A537" s="580" t="s">
        <v>3747</v>
      </c>
      <c r="B537" s="580">
        <v>4593.1170000000002</v>
      </c>
      <c r="C537" s="580" t="s">
        <v>3748</v>
      </c>
    </row>
    <row r="538" spans="1:3">
      <c r="A538" s="580" t="s">
        <v>3749</v>
      </c>
      <c r="B538" s="580">
        <v>10160.802</v>
      </c>
      <c r="C538" s="580" t="s">
        <v>3748</v>
      </c>
    </row>
    <row r="539" spans="1:3">
      <c r="A539" s="580" t="s">
        <v>3750</v>
      </c>
      <c r="B539" s="580">
        <v>294.83600000000001</v>
      </c>
      <c r="C539" s="580" t="s">
        <v>21771</v>
      </c>
    </row>
    <row r="540" spans="1:3">
      <c r="A540" s="580" t="s">
        <v>3751</v>
      </c>
      <c r="B540" s="580">
        <v>294.83600000000001</v>
      </c>
      <c r="C540" s="580" t="s">
        <v>21772</v>
      </c>
    </row>
    <row r="541" spans="1:3">
      <c r="A541" s="580" t="s">
        <v>3753</v>
      </c>
      <c r="B541" s="580">
        <v>3124.4470000000001</v>
      </c>
      <c r="C541" s="580" t="s">
        <v>8569</v>
      </c>
    </row>
    <row r="542" spans="1:3">
      <c r="A542" s="580" t="s">
        <v>8570</v>
      </c>
      <c r="B542" s="580">
        <v>9263.5139999999992</v>
      </c>
      <c r="C542" s="580" t="s">
        <v>8571</v>
      </c>
    </row>
    <row r="543" spans="1:3">
      <c r="A543" s="580" t="s">
        <v>8572</v>
      </c>
      <c r="B543" s="580">
        <v>9263.5139999999992</v>
      </c>
      <c r="C543" s="580" t="s">
        <v>8596</v>
      </c>
    </row>
    <row r="544" spans="1:3">
      <c r="A544" s="580" t="s">
        <v>8597</v>
      </c>
      <c r="B544" s="580">
        <v>845.12199999999996</v>
      </c>
      <c r="C544" s="580" t="s">
        <v>21773</v>
      </c>
    </row>
    <row r="545" spans="1:3">
      <c r="A545" s="580" t="s">
        <v>8599</v>
      </c>
      <c r="B545" s="580">
        <v>318.70699999999999</v>
      </c>
      <c r="C545" s="580" t="s">
        <v>21774</v>
      </c>
    </row>
    <row r="546" spans="1:3">
      <c r="A546" s="580" t="s">
        <v>8651</v>
      </c>
      <c r="B546" s="580">
        <v>247.62299999999999</v>
      </c>
      <c r="C546" s="580" t="s">
        <v>21775</v>
      </c>
    </row>
    <row r="547" spans="1:3">
      <c r="A547" s="580" t="s">
        <v>8653</v>
      </c>
      <c r="B547" s="580">
        <v>1755.1030000000001</v>
      </c>
      <c r="C547" s="580" t="s">
        <v>8654</v>
      </c>
    </row>
    <row r="548" spans="1:3">
      <c r="A548" s="580" t="s">
        <v>8655</v>
      </c>
      <c r="B548" s="580">
        <v>1027.655</v>
      </c>
      <c r="C548" s="580" t="s">
        <v>21776</v>
      </c>
    </row>
    <row r="549" spans="1:3">
      <c r="A549" s="580" t="s">
        <v>8657</v>
      </c>
      <c r="B549" s="580">
        <v>192.72399999999999</v>
      </c>
      <c r="C549" s="580" t="s">
        <v>21777</v>
      </c>
    </row>
    <row r="550" spans="1:3">
      <c r="A550" s="580" t="s">
        <v>1523</v>
      </c>
      <c r="B550" s="580">
        <v>1317.229</v>
      </c>
      <c r="C550" s="580" t="s">
        <v>21778</v>
      </c>
    </row>
    <row r="551" spans="1:3">
      <c r="A551" s="580" t="s">
        <v>286</v>
      </c>
      <c r="B551" s="580">
        <v>1317.229</v>
      </c>
      <c r="C551" s="580" t="s">
        <v>9017</v>
      </c>
    </row>
    <row r="552" spans="1:3">
      <c r="A552" s="580" t="s">
        <v>9018</v>
      </c>
      <c r="B552" s="580">
        <v>565.721</v>
      </c>
      <c r="C552" s="580" t="s">
        <v>21779</v>
      </c>
    </row>
    <row r="553" spans="1:3">
      <c r="A553" s="580" t="s">
        <v>9020</v>
      </c>
      <c r="B553" s="580">
        <v>902.64400000000001</v>
      </c>
      <c r="C553" s="580" t="s">
        <v>21780</v>
      </c>
    </row>
    <row r="554" spans="1:3">
      <c r="A554" s="580" t="s">
        <v>9022</v>
      </c>
      <c r="B554" s="580">
        <v>751.06600000000003</v>
      </c>
      <c r="C554" s="580" t="s">
        <v>21781</v>
      </c>
    </row>
    <row r="555" spans="1:3">
      <c r="A555" s="580" t="s">
        <v>11480</v>
      </c>
      <c r="B555" s="580">
        <v>161.90700000000001</v>
      </c>
      <c r="C555" s="580" t="s">
        <v>11481</v>
      </c>
    </row>
    <row r="556" spans="1:3">
      <c r="A556" s="580" t="s">
        <v>14525</v>
      </c>
      <c r="B556" s="580">
        <v>241.52</v>
      </c>
      <c r="C556" s="580" t="s">
        <v>24571</v>
      </c>
    </row>
    <row r="557" spans="1:3">
      <c r="A557" s="580" t="s">
        <v>11482</v>
      </c>
      <c r="B557" s="580">
        <v>211.404</v>
      </c>
      <c r="C557" s="580" t="s">
        <v>11483</v>
      </c>
    </row>
    <row r="558" spans="1:3">
      <c r="A558" s="580" t="s">
        <v>11484</v>
      </c>
      <c r="B558" s="580">
        <v>12577.982</v>
      </c>
      <c r="C558" s="580" t="s">
        <v>21782</v>
      </c>
    </row>
    <row r="559" spans="1:3">
      <c r="A559" s="580" t="s">
        <v>11486</v>
      </c>
      <c r="B559" s="580">
        <v>5406.16</v>
      </c>
      <c r="C559" s="580" t="s">
        <v>21783</v>
      </c>
    </row>
    <row r="560" spans="1:3">
      <c r="A560" s="580" t="s">
        <v>11487</v>
      </c>
      <c r="B560" s="580">
        <v>1961.415</v>
      </c>
      <c r="C560" s="580" t="s">
        <v>21784</v>
      </c>
    </row>
    <row r="561" spans="1:3">
      <c r="A561" s="580" t="s">
        <v>11488</v>
      </c>
      <c r="B561" s="580">
        <v>292.12400000000002</v>
      </c>
      <c r="C561" s="580" t="s">
        <v>21785</v>
      </c>
    </row>
    <row r="562" spans="1:3">
      <c r="A562" s="580" t="s">
        <v>11490</v>
      </c>
      <c r="B562" s="580">
        <v>292.12400000000002</v>
      </c>
      <c r="C562" s="580" t="s">
        <v>21786</v>
      </c>
    </row>
    <row r="563" spans="1:3">
      <c r="A563" s="580" t="s">
        <v>10172</v>
      </c>
      <c r="B563" s="580">
        <v>13420.558999999999</v>
      </c>
      <c r="C563" s="580" t="s">
        <v>21787</v>
      </c>
    </row>
    <row r="564" spans="1:3">
      <c r="A564" s="580" t="s">
        <v>10174</v>
      </c>
      <c r="B564" s="580">
        <v>2615.663</v>
      </c>
      <c r="C564" s="580" t="s">
        <v>21788</v>
      </c>
    </row>
    <row r="565" spans="1:3">
      <c r="A565" s="580" t="s">
        <v>10176</v>
      </c>
      <c r="B565" s="580">
        <v>803.41399999999999</v>
      </c>
      <c r="C565" s="580" t="s">
        <v>21789</v>
      </c>
    </row>
    <row r="566" spans="1:3">
      <c r="A566" s="580" t="s">
        <v>10177</v>
      </c>
      <c r="B566" s="580">
        <v>5381.0240000000003</v>
      </c>
      <c r="C566" s="580" t="s">
        <v>21790</v>
      </c>
    </row>
    <row r="567" spans="1:3">
      <c r="A567" s="580" t="s">
        <v>10179</v>
      </c>
      <c r="B567" s="580">
        <v>9290.2950000000001</v>
      </c>
      <c r="C567" s="580" t="s">
        <v>21791</v>
      </c>
    </row>
    <row r="568" spans="1:3">
      <c r="A568" s="580" t="s">
        <v>10181</v>
      </c>
      <c r="B568" s="580">
        <v>14370.945</v>
      </c>
      <c r="C568" s="580" t="s">
        <v>21792</v>
      </c>
    </row>
    <row r="569" spans="1:3">
      <c r="A569" s="580" t="s">
        <v>10183</v>
      </c>
      <c r="B569" s="580">
        <v>10798.464</v>
      </c>
      <c r="C569" s="580" t="s">
        <v>10184</v>
      </c>
    </row>
    <row r="570" spans="1:3">
      <c r="A570" s="580" t="s">
        <v>10185</v>
      </c>
      <c r="B570" s="580">
        <v>1593.34</v>
      </c>
      <c r="C570" s="580" t="s">
        <v>21793</v>
      </c>
    </row>
    <row r="571" spans="1:3">
      <c r="A571" s="580" t="s">
        <v>10187</v>
      </c>
      <c r="B571" s="580">
        <v>1598.645</v>
      </c>
      <c r="C571" s="580" t="s">
        <v>21794</v>
      </c>
    </row>
    <row r="572" spans="1:3">
      <c r="A572" s="580" t="s">
        <v>10189</v>
      </c>
      <c r="B572" s="580">
        <v>16758.649000000001</v>
      </c>
      <c r="C572" s="580" t="s">
        <v>21795</v>
      </c>
    </row>
    <row r="573" spans="1:3">
      <c r="A573" s="580" t="s">
        <v>10191</v>
      </c>
      <c r="B573" s="580">
        <v>4635.3599999999997</v>
      </c>
      <c r="C573" s="580" t="s">
        <v>21796</v>
      </c>
    </row>
    <row r="574" spans="1:3">
      <c r="A574" s="580" t="s">
        <v>6609</v>
      </c>
      <c r="B574" s="580">
        <v>6036.93</v>
      </c>
      <c r="C574" s="580" t="s">
        <v>21797</v>
      </c>
    </row>
    <row r="575" spans="1:3">
      <c r="A575" s="580" t="s">
        <v>6611</v>
      </c>
      <c r="B575" s="580">
        <v>5101.2449999999999</v>
      </c>
      <c r="C575" s="580" t="s">
        <v>21798</v>
      </c>
    </row>
    <row r="576" spans="1:3">
      <c r="A576" s="580" t="s">
        <v>6612</v>
      </c>
      <c r="B576" s="580">
        <v>964.98500000000001</v>
      </c>
      <c r="C576" s="580" t="s">
        <v>21799</v>
      </c>
    </row>
    <row r="577" spans="1:3">
      <c r="A577" s="580" t="s">
        <v>6614</v>
      </c>
      <c r="B577" s="580">
        <v>2006.951</v>
      </c>
      <c r="C577" s="580" t="s">
        <v>23871</v>
      </c>
    </row>
    <row r="578" spans="1:3">
      <c r="A578" s="580" t="s">
        <v>10488</v>
      </c>
      <c r="B578" s="580">
        <v>67.6053</v>
      </c>
      <c r="C578" s="580" t="s">
        <v>21800</v>
      </c>
    </row>
    <row r="579" spans="1:3">
      <c r="A579" s="580" t="s">
        <v>10489</v>
      </c>
      <c r="B579" s="580">
        <v>18127.813999999998</v>
      </c>
      <c r="C579" s="580" t="s">
        <v>21801</v>
      </c>
    </row>
    <row r="580" spans="1:3">
      <c r="A580" s="580" t="s">
        <v>1971</v>
      </c>
      <c r="B580" s="580">
        <v>10859.308000000001</v>
      </c>
      <c r="C580" s="580" t="s">
        <v>21802</v>
      </c>
    </row>
    <row r="581" spans="1:3">
      <c r="A581" s="580" t="s">
        <v>4278</v>
      </c>
      <c r="B581" s="580">
        <v>21625.178</v>
      </c>
      <c r="C581" s="580" t="s">
        <v>21803</v>
      </c>
    </row>
    <row r="582" spans="1:3">
      <c r="A582" s="580" t="s">
        <v>4280</v>
      </c>
      <c r="B582" s="580">
        <v>2481.6219999999998</v>
      </c>
      <c r="C582" s="580" t="s">
        <v>21804</v>
      </c>
    </row>
    <row r="583" spans="1:3">
      <c r="A583" s="580" t="s">
        <v>4282</v>
      </c>
      <c r="B583" s="580">
        <v>2481.6219999999998</v>
      </c>
      <c r="C583" s="580" t="s">
        <v>4283</v>
      </c>
    </row>
    <row r="584" spans="1:3">
      <c r="A584" s="580" t="s">
        <v>4284</v>
      </c>
      <c r="B584" s="580">
        <v>1314.413</v>
      </c>
      <c r="C584" s="580" t="s">
        <v>4285</v>
      </c>
    </row>
    <row r="585" spans="1:3">
      <c r="A585" s="580" t="s">
        <v>4286</v>
      </c>
      <c r="B585" s="580">
        <v>2482.8789999999999</v>
      </c>
      <c r="C585" s="580" t="s">
        <v>21805</v>
      </c>
    </row>
    <row r="586" spans="1:3">
      <c r="A586" s="580" t="s">
        <v>6863</v>
      </c>
      <c r="B586" s="580">
        <v>4216.9110000000001</v>
      </c>
      <c r="C586" s="580" t="s">
        <v>21806</v>
      </c>
    </row>
    <row r="587" spans="1:3">
      <c r="A587" s="580" t="s">
        <v>6890</v>
      </c>
      <c r="B587" s="580">
        <v>4407.7470000000003</v>
      </c>
      <c r="C587" s="580" t="s">
        <v>21807</v>
      </c>
    </row>
    <row r="588" spans="1:3">
      <c r="A588" s="580" t="s">
        <v>5789</v>
      </c>
      <c r="B588" s="580">
        <v>315.81799999999998</v>
      </c>
      <c r="C588" s="580" t="s">
        <v>21808</v>
      </c>
    </row>
    <row r="589" spans="1:3">
      <c r="A589" s="580" t="s">
        <v>5791</v>
      </c>
      <c r="B589" s="580">
        <v>333.863</v>
      </c>
      <c r="C589" s="580" t="s">
        <v>21809</v>
      </c>
    </row>
    <row r="590" spans="1:3">
      <c r="A590" s="580" t="s">
        <v>5793</v>
      </c>
      <c r="B590" s="580">
        <v>13561.557000000001</v>
      </c>
      <c r="C590" s="580" t="s">
        <v>21810</v>
      </c>
    </row>
    <row r="591" spans="1:3">
      <c r="A591" s="580" t="s">
        <v>5795</v>
      </c>
      <c r="B591" s="580">
        <v>2321.1950000000002</v>
      </c>
      <c r="C591" s="580" t="s">
        <v>5796</v>
      </c>
    </row>
    <row r="592" spans="1:3">
      <c r="A592" s="580" t="s">
        <v>5797</v>
      </c>
      <c r="B592" s="580">
        <v>2321.1950000000002</v>
      </c>
      <c r="C592" s="580" t="s">
        <v>21811</v>
      </c>
    </row>
    <row r="593" spans="1:3">
      <c r="A593" s="580" t="s">
        <v>3399</v>
      </c>
      <c r="B593" s="580">
        <v>5739.8829999999998</v>
      </c>
      <c r="C593" s="580" t="s">
        <v>21812</v>
      </c>
    </row>
    <row r="594" spans="1:3">
      <c r="A594" s="580" t="s">
        <v>3401</v>
      </c>
      <c r="B594" s="580">
        <v>5878.2439999999997</v>
      </c>
      <c r="C594" s="580" t="s">
        <v>21813</v>
      </c>
    </row>
    <row r="595" spans="1:3">
      <c r="A595" s="580" t="s">
        <v>3403</v>
      </c>
      <c r="B595" s="580">
        <v>2500.9879999999998</v>
      </c>
      <c r="C595" s="580" t="s">
        <v>21814</v>
      </c>
    </row>
    <row r="596" spans="1:3">
      <c r="A596" s="580" t="s">
        <v>9112</v>
      </c>
      <c r="B596" s="580">
        <v>1499.66</v>
      </c>
      <c r="C596" s="580" t="s">
        <v>21815</v>
      </c>
    </row>
    <row r="597" spans="1:3">
      <c r="A597" s="580" t="s">
        <v>681</v>
      </c>
      <c r="B597" s="580">
        <v>621.69500000000005</v>
      </c>
      <c r="C597" s="580" t="s">
        <v>21816</v>
      </c>
    </row>
    <row r="598" spans="1:3">
      <c r="A598" s="580" t="s">
        <v>683</v>
      </c>
      <c r="B598" s="580">
        <v>5494.7060000000001</v>
      </c>
      <c r="C598" s="580" t="s">
        <v>21817</v>
      </c>
    </row>
    <row r="599" spans="1:3">
      <c r="A599" s="580" t="s">
        <v>6462</v>
      </c>
      <c r="B599" s="580">
        <v>5942.6729999999998</v>
      </c>
      <c r="C599" s="580" t="s">
        <v>21818</v>
      </c>
    </row>
    <row r="600" spans="1:3">
      <c r="A600" s="580" t="s">
        <v>6463</v>
      </c>
      <c r="B600" s="580">
        <v>6152.9949999999999</v>
      </c>
      <c r="C600" s="580" t="s">
        <v>21819</v>
      </c>
    </row>
    <row r="601" spans="1:3">
      <c r="A601" s="580" t="s">
        <v>6465</v>
      </c>
      <c r="B601" s="580">
        <v>3053.8719999999998</v>
      </c>
      <c r="C601" s="580" t="s">
        <v>21820</v>
      </c>
    </row>
    <row r="602" spans="1:3">
      <c r="A602" s="580" t="s">
        <v>6467</v>
      </c>
      <c r="B602" s="580">
        <v>372.95800000000003</v>
      </c>
      <c r="C602" s="580" t="s">
        <v>21821</v>
      </c>
    </row>
    <row r="603" spans="1:3">
      <c r="A603" s="580" t="s">
        <v>6469</v>
      </c>
      <c r="B603" s="580">
        <v>28171.072</v>
      </c>
      <c r="C603" s="580" t="s">
        <v>21822</v>
      </c>
    </row>
    <row r="604" spans="1:3">
      <c r="A604" s="580" t="s">
        <v>6471</v>
      </c>
      <c r="B604" s="580">
        <v>24655.681</v>
      </c>
      <c r="C604" s="580" t="s">
        <v>717</v>
      </c>
    </row>
    <row r="605" spans="1:3">
      <c r="A605" s="580" t="s">
        <v>718</v>
      </c>
      <c r="B605" s="580">
        <v>22342.2</v>
      </c>
      <c r="C605" s="580" t="s">
        <v>21823</v>
      </c>
    </row>
    <row r="606" spans="1:3">
      <c r="A606" s="580" t="s">
        <v>720</v>
      </c>
      <c r="B606" s="580">
        <v>26334.973999999998</v>
      </c>
      <c r="C606" s="580" t="s">
        <v>21824</v>
      </c>
    </row>
    <row r="607" spans="1:3">
      <c r="A607" s="580" t="s">
        <v>4155</v>
      </c>
      <c r="B607" s="580">
        <v>4447.4399999999996</v>
      </c>
      <c r="C607" s="580" t="s">
        <v>21825</v>
      </c>
    </row>
    <row r="608" spans="1:3">
      <c r="A608" s="580" t="s">
        <v>4156</v>
      </c>
      <c r="B608" s="580">
        <v>1090.8779999999999</v>
      </c>
      <c r="C608" s="580" t="s">
        <v>21826</v>
      </c>
    </row>
    <row r="609" spans="1:3">
      <c r="A609" s="580" t="s">
        <v>4160</v>
      </c>
      <c r="B609" s="580">
        <v>16562.846000000001</v>
      </c>
      <c r="C609" s="580" t="s">
        <v>21827</v>
      </c>
    </row>
    <row r="610" spans="1:3">
      <c r="A610" s="580" t="s">
        <v>5211</v>
      </c>
      <c r="B610" s="580">
        <v>8055.8450000000003</v>
      </c>
      <c r="C610" s="580" t="s">
        <v>5212</v>
      </c>
    </row>
    <row r="611" spans="1:3">
      <c r="A611" s="580" t="s">
        <v>5213</v>
      </c>
      <c r="B611" s="580">
        <v>16469.222000000002</v>
      </c>
      <c r="C611" s="580" t="s">
        <v>21828</v>
      </c>
    </row>
    <row r="612" spans="1:3">
      <c r="A612" s="580" t="s">
        <v>5215</v>
      </c>
      <c r="B612" s="580">
        <v>132.64500000000001</v>
      </c>
      <c r="C612" s="580" t="s">
        <v>21829</v>
      </c>
    </row>
    <row r="613" spans="1:3">
      <c r="A613" s="580" t="s">
        <v>5217</v>
      </c>
      <c r="B613" s="580">
        <v>103.83799999999999</v>
      </c>
      <c r="C613" s="580" t="s">
        <v>21830</v>
      </c>
    </row>
    <row r="614" spans="1:3">
      <c r="A614" s="580" t="s">
        <v>5219</v>
      </c>
      <c r="B614" s="580">
        <v>151.56200000000001</v>
      </c>
      <c r="C614" s="580" t="s">
        <v>21831</v>
      </c>
    </row>
    <row r="615" spans="1:3">
      <c r="A615" s="580" t="s">
        <v>5221</v>
      </c>
      <c r="B615" s="580">
        <v>159.148</v>
      </c>
      <c r="C615" s="580" t="s">
        <v>21832</v>
      </c>
    </row>
    <row r="616" spans="1:3">
      <c r="A616" s="580" t="s">
        <v>5223</v>
      </c>
      <c r="B616" s="580">
        <v>169.62100000000001</v>
      </c>
      <c r="C616" s="580" t="s">
        <v>21833</v>
      </c>
    </row>
    <row r="617" spans="1:3">
      <c r="A617" s="580" t="s">
        <v>5225</v>
      </c>
      <c r="B617" s="580">
        <v>174.488</v>
      </c>
      <c r="C617" s="580" t="s">
        <v>21834</v>
      </c>
    </row>
    <row r="618" spans="1:3">
      <c r="A618" s="580" t="s">
        <v>3973</v>
      </c>
      <c r="B618" s="580">
        <v>304.70299999999997</v>
      </c>
      <c r="C618" s="580" t="s">
        <v>21835</v>
      </c>
    </row>
    <row r="619" spans="1:3">
      <c r="A619" s="580" t="s">
        <v>3975</v>
      </c>
      <c r="B619" s="580">
        <v>120.414</v>
      </c>
      <c r="C619" s="580" t="s">
        <v>21836</v>
      </c>
    </row>
    <row r="620" spans="1:3">
      <c r="A620" s="580" t="s">
        <v>9850</v>
      </c>
      <c r="B620" s="580">
        <v>111.729</v>
      </c>
      <c r="C620" s="580" t="s">
        <v>21837</v>
      </c>
    </row>
    <row r="621" spans="1:3">
      <c r="A621" s="580" t="s">
        <v>9852</v>
      </c>
      <c r="B621" s="580">
        <v>159.148</v>
      </c>
      <c r="C621" s="580" t="s">
        <v>21838</v>
      </c>
    </row>
    <row r="622" spans="1:3">
      <c r="A622" s="580" t="s">
        <v>9158</v>
      </c>
      <c r="B622" s="580">
        <v>169.62100000000001</v>
      </c>
      <c r="C622" s="580" t="s">
        <v>21839</v>
      </c>
    </row>
    <row r="623" spans="1:3">
      <c r="A623" s="580" t="s">
        <v>9160</v>
      </c>
      <c r="B623" s="580">
        <v>169.78800000000001</v>
      </c>
      <c r="C623" s="580" t="s">
        <v>21840</v>
      </c>
    </row>
    <row r="624" spans="1:3">
      <c r="A624" s="580" t="s">
        <v>9162</v>
      </c>
      <c r="B624" s="580">
        <v>174.488</v>
      </c>
      <c r="C624" s="580" t="s">
        <v>21841</v>
      </c>
    </row>
    <row r="625" spans="1:3">
      <c r="A625" s="580" t="s">
        <v>9164</v>
      </c>
      <c r="B625" s="580">
        <v>182.29</v>
      </c>
      <c r="C625" s="580" t="s">
        <v>21842</v>
      </c>
    </row>
    <row r="626" spans="1:3">
      <c r="A626" s="580" t="s">
        <v>9166</v>
      </c>
      <c r="B626" s="580">
        <v>192.72399999999999</v>
      </c>
      <c r="C626" s="580" t="s">
        <v>21843</v>
      </c>
    </row>
    <row r="627" spans="1:3">
      <c r="A627" s="580" t="s">
        <v>9168</v>
      </c>
      <c r="B627" s="580">
        <v>381.05</v>
      </c>
      <c r="C627" s="580" t="s">
        <v>21844</v>
      </c>
    </row>
    <row r="628" spans="1:3">
      <c r="A628" s="580" t="s">
        <v>9170</v>
      </c>
      <c r="B628" s="580">
        <v>206.30799999999999</v>
      </c>
      <c r="C628" s="580" t="s">
        <v>21845</v>
      </c>
    </row>
    <row r="629" spans="1:3">
      <c r="A629" s="580" t="s">
        <v>14344</v>
      </c>
      <c r="B629" s="580">
        <v>1153.8140000000001</v>
      </c>
      <c r="C629" s="580" t="s">
        <v>21846</v>
      </c>
    </row>
    <row r="630" spans="1:3">
      <c r="A630" s="580" t="s">
        <v>14345</v>
      </c>
      <c r="B630" s="580">
        <v>2157.165</v>
      </c>
      <c r="C630" s="580" t="s">
        <v>21847</v>
      </c>
    </row>
    <row r="631" spans="1:3">
      <c r="A631" s="580" t="s">
        <v>9172</v>
      </c>
      <c r="B631" s="580">
        <v>4290.84</v>
      </c>
      <c r="C631" s="580" t="s">
        <v>25080</v>
      </c>
    </row>
    <row r="632" spans="1:3">
      <c r="A632" s="580" t="s">
        <v>9174</v>
      </c>
      <c r="B632" s="580">
        <v>649.67700000000002</v>
      </c>
      <c r="C632" s="580" t="s">
        <v>21848</v>
      </c>
    </row>
    <row r="633" spans="1:3">
      <c r="A633" s="580" t="s">
        <v>9176</v>
      </c>
      <c r="B633" s="580">
        <v>130.41499999999999</v>
      </c>
      <c r="C633" s="580" t="s">
        <v>21849</v>
      </c>
    </row>
    <row r="634" spans="1:3">
      <c r="A634" s="580" t="s">
        <v>10033</v>
      </c>
      <c r="B634" s="580">
        <v>344.26799999999997</v>
      </c>
      <c r="C634" s="580" t="s">
        <v>21850</v>
      </c>
    </row>
    <row r="635" spans="1:3">
      <c r="A635" s="580" t="s">
        <v>7428</v>
      </c>
      <c r="B635" s="580">
        <v>331.41899999999998</v>
      </c>
      <c r="C635" s="580" t="s">
        <v>21851</v>
      </c>
    </row>
    <row r="636" spans="1:3">
      <c r="A636" s="580" t="s">
        <v>7430</v>
      </c>
      <c r="B636" s="580">
        <v>182.29</v>
      </c>
      <c r="C636" s="580" t="s">
        <v>21852</v>
      </c>
    </row>
    <row r="637" spans="1:3">
      <c r="A637" s="580" t="s">
        <v>11258</v>
      </c>
      <c r="B637" s="580">
        <v>2548.665</v>
      </c>
      <c r="C637" s="580" t="s">
        <v>21853</v>
      </c>
    </row>
    <row r="638" spans="1:3">
      <c r="A638" s="580" t="s">
        <v>8584</v>
      </c>
      <c r="B638" s="580">
        <v>6407.7160000000003</v>
      </c>
      <c r="C638" s="580" t="s">
        <v>21854</v>
      </c>
    </row>
    <row r="639" spans="1:3">
      <c r="A639" s="580" t="s">
        <v>6204</v>
      </c>
      <c r="B639" s="580">
        <v>1735.133</v>
      </c>
      <c r="C639" s="580" t="s">
        <v>21855</v>
      </c>
    </row>
    <row r="640" spans="1:3">
      <c r="A640" s="580" t="s">
        <v>6206</v>
      </c>
      <c r="B640" s="580">
        <v>375.702</v>
      </c>
      <c r="C640" s="580" t="s">
        <v>8302</v>
      </c>
    </row>
    <row r="641" spans="1:3">
      <c r="A641" s="580" t="s">
        <v>8303</v>
      </c>
      <c r="B641" s="580">
        <v>2102.355</v>
      </c>
      <c r="C641" s="580" t="s">
        <v>21856</v>
      </c>
    </row>
    <row r="642" spans="1:3">
      <c r="A642" s="580" t="s">
        <v>1599</v>
      </c>
      <c r="B642" s="580">
        <v>1830.47</v>
      </c>
      <c r="C642" s="580" t="s">
        <v>21857</v>
      </c>
    </row>
    <row r="643" spans="1:3">
      <c r="A643" s="580" t="s">
        <v>11695</v>
      </c>
      <c r="B643" s="580">
        <v>1865.4269999999999</v>
      </c>
      <c r="C643" s="580" t="s">
        <v>21858</v>
      </c>
    </row>
    <row r="644" spans="1:3">
      <c r="A644" s="580" t="s">
        <v>3801</v>
      </c>
      <c r="B644" s="580">
        <v>1893.547</v>
      </c>
      <c r="C644" s="580" t="s">
        <v>21859</v>
      </c>
    </row>
    <row r="645" spans="1:3">
      <c r="A645" s="580" t="s">
        <v>17567</v>
      </c>
      <c r="B645" s="580">
        <v>197.48099999999999</v>
      </c>
      <c r="C645" s="580" t="s">
        <v>20806</v>
      </c>
    </row>
    <row r="646" spans="1:3">
      <c r="A646" s="580" t="s">
        <v>3803</v>
      </c>
      <c r="B646" s="580">
        <v>230.678</v>
      </c>
      <c r="C646" s="580" t="s">
        <v>21860</v>
      </c>
    </row>
    <row r="647" spans="1:3">
      <c r="A647" s="580" t="s">
        <v>3804</v>
      </c>
      <c r="B647" s="580">
        <v>218.57400000000001</v>
      </c>
      <c r="C647" s="580" t="s">
        <v>21861</v>
      </c>
    </row>
    <row r="648" spans="1:3">
      <c r="A648" s="580" t="s">
        <v>3805</v>
      </c>
      <c r="B648" s="580">
        <v>225.685</v>
      </c>
      <c r="C648" s="580" t="s">
        <v>21862</v>
      </c>
    </row>
    <row r="649" spans="1:3">
      <c r="A649" s="580" t="s">
        <v>3806</v>
      </c>
      <c r="B649" s="580">
        <v>286.048</v>
      </c>
      <c r="C649" s="580" t="s">
        <v>21863</v>
      </c>
    </row>
    <row r="650" spans="1:3">
      <c r="A650" s="580" t="s">
        <v>3807</v>
      </c>
      <c r="B650" s="580">
        <v>264.37099999999998</v>
      </c>
      <c r="C650" s="580" t="s">
        <v>21864</v>
      </c>
    </row>
    <row r="651" spans="1:3">
      <c r="A651" s="580" t="s">
        <v>11591</v>
      </c>
      <c r="B651" s="580">
        <v>283.70299999999997</v>
      </c>
      <c r="C651" s="580" t="s">
        <v>21865</v>
      </c>
    </row>
    <row r="652" spans="1:3">
      <c r="A652" s="580" t="s">
        <v>11592</v>
      </c>
      <c r="B652" s="580">
        <v>312.709</v>
      </c>
      <c r="C652" s="580" t="s">
        <v>21866</v>
      </c>
    </row>
    <row r="653" spans="1:3">
      <c r="A653" s="580" t="s">
        <v>11593</v>
      </c>
      <c r="B653" s="580">
        <v>312.08199999999999</v>
      </c>
      <c r="C653" s="580" t="s">
        <v>21867</v>
      </c>
    </row>
    <row r="654" spans="1:3">
      <c r="A654" s="580" t="s">
        <v>11595</v>
      </c>
      <c r="B654" s="580">
        <v>308.57400000000001</v>
      </c>
      <c r="C654" s="580" t="s">
        <v>21868</v>
      </c>
    </row>
    <row r="655" spans="1:3">
      <c r="A655" s="580" t="s">
        <v>1036</v>
      </c>
      <c r="B655" s="580">
        <v>344.32100000000003</v>
      </c>
      <c r="C655" s="580" t="s">
        <v>21869</v>
      </c>
    </row>
    <row r="656" spans="1:3">
      <c r="A656" s="580" t="s">
        <v>4519</v>
      </c>
      <c r="B656" s="580">
        <v>354.63099999999997</v>
      </c>
      <c r="C656" s="580" t="s">
        <v>21870</v>
      </c>
    </row>
    <row r="657" spans="1:3">
      <c r="A657" s="580" t="s">
        <v>4520</v>
      </c>
      <c r="B657" s="580">
        <v>359.80200000000002</v>
      </c>
      <c r="C657" s="580" t="s">
        <v>21871</v>
      </c>
    </row>
    <row r="658" spans="1:3">
      <c r="A658" s="580" t="s">
        <v>5614</v>
      </c>
      <c r="B658" s="580">
        <v>358.84500000000003</v>
      </c>
      <c r="C658" s="580" t="s">
        <v>21872</v>
      </c>
    </row>
    <row r="659" spans="1:3">
      <c r="A659" s="580" t="s">
        <v>10159</v>
      </c>
      <c r="B659" s="580">
        <v>373.97800000000001</v>
      </c>
      <c r="C659" s="580" t="s">
        <v>21873</v>
      </c>
    </row>
    <row r="660" spans="1:3">
      <c r="A660" s="580" t="s">
        <v>10160</v>
      </c>
      <c r="B660" s="580">
        <v>386.87400000000002</v>
      </c>
      <c r="C660" s="580" t="s">
        <v>21874</v>
      </c>
    </row>
    <row r="661" spans="1:3">
      <c r="A661" s="580" t="s">
        <v>10161</v>
      </c>
      <c r="B661" s="580">
        <v>379.54399999999998</v>
      </c>
      <c r="C661" s="580" t="s">
        <v>21875</v>
      </c>
    </row>
    <row r="662" spans="1:3">
      <c r="A662" s="580" t="s">
        <v>10162</v>
      </c>
      <c r="B662" s="580">
        <v>451.363</v>
      </c>
      <c r="C662" s="580" t="s">
        <v>21876</v>
      </c>
    </row>
    <row r="663" spans="1:3">
      <c r="A663" s="580" t="s">
        <v>10163</v>
      </c>
      <c r="B663" s="580">
        <v>406.464</v>
      </c>
      <c r="C663" s="580" t="s">
        <v>21877</v>
      </c>
    </row>
    <row r="664" spans="1:3">
      <c r="A664" s="580" t="s">
        <v>10164</v>
      </c>
      <c r="B664" s="580">
        <v>427.19099999999997</v>
      </c>
      <c r="C664" s="580" t="s">
        <v>21878</v>
      </c>
    </row>
    <row r="665" spans="1:3">
      <c r="A665" s="580" t="s">
        <v>10165</v>
      </c>
      <c r="B665" s="580">
        <v>405.666</v>
      </c>
      <c r="C665" s="580" t="s">
        <v>21879</v>
      </c>
    </row>
    <row r="666" spans="1:3">
      <c r="A666" s="580" t="s">
        <v>10166</v>
      </c>
      <c r="B666" s="580">
        <v>449.96800000000002</v>
      </c>
      <c r="C666" s="580" t="s">
        <v>21880</v>
      </c>
    </row>
    <row r="667" spans="1:3">
      <c r="A667" s="580" t="s">
        <v>9904</v>
      </c>
      <c r="B667" s="580">
        <v>455.01799999999997</v>
      </c>
      <c r="C667" s="580" t="s">
        <v>21881</v>
      </c>
    </row>
    <row r="668" spans="1:3">
      <c r="A668" s="580" t="s">
        <v>9905</v>
      </c>
      <c r="B668" s="580">
        <v>612.54399999999998</v>
      </c>
      <c r="C668" s="580" t="s">
        <v>21882</v>
      </c>
    </row>
    <row r="669" spans="1:3">
      <c r="A669" s="580" t="s">
        <v>1807</v>
      </c>
      <c r="B669" s="580">
        <v>484.149</v>
      </c>
      <c r="C669" s="580" t="s">
        <v>21883</v>
      </c>
    </row>
    <row r="670" spans="1:3">
      <c r="A670" s="580" t="s">
        <v>1808</v>
      </c>
      <c r="B670" s="580">
        <v>518.32299999999998</v>
      </c>
      <c r="C670" s="580" t="s">
        <v>21884</v>
      </c>
    </row>
    <row r="671" spans="1:3">
      <c r="A671" s="580" t="s">
        <v>1809</v>
      </c>
      <c r="B671" s="580">
        <v>541.10699999999997</v>
      </c>
      <c r="C671" s="580" t="s">
        <v>21885</v>
      </c>
    </row>
    <row r="672" spans="1:3">
      <c r="A672" s="580" t="s">
        <v>4291</v>
      </c>
      <c r="B672" s="580">
        <v>1057.451</v>
      </c>
      <c r="C672" s="580" t="s">
        <v>21886</v>
      </c>
    </row>
    <row r="673" spans="1:3">
      <c r="A673" s="580" t="s">
        <v>1810</v>
      </c>
      <c r="B673" s="580">
        <v>1241.9090000000001</v>
      </c>
      <c r="C673" s="580" t="s">
        <v>21887</v>
      </c>
    </row>
    <row r="674" spans="1:3">
      <c r="A674" s="580" t="s">
        <v>4292</v>
      </c>
      <c r="B674" s="580">
        <v>1401.55</v>
      </c>
      <c r="C674" s="580" t="s">
        <v>21888</v>
      </c>
    </row>
    <row r="675" spans="1:3">
      <c r="A675" s="580" t="s">
        <v>1811</v>
      </c>
      <c r="B675" s="580">
        <v>1037.3679999999999</v>
      </c>
      <c r="C675" s="580" t="s">
        <v>21889</v>
      </c>
    </row>
    <row r="676" spans="1:3">
      <c r="A676" s="580" t="s">
        <v>4244</v>
      </c>
      <c r="B676" s="580">
        <v>824.245</v>
      </c>
      <c r="C676" s="580" t="s">
        <v>21890</v>
      </c>
    </row>
    <row r="677" spans="1:3">
      <c r="A677" s="580" t="s">
        <v>4245</v>
      </c>
      <c r="B677" s="580">
        <v>4264.7420000000002</v>
      </c>
      <c r="C677" s="580" t="s">
        <v>21891</v>
      </c>
    </row>
    <row r="678" spans="1:3">
      <c r="A678" s="580" t="s">
        <v>4246</v>
      </c>
      <c r="B678" s="580">
        <v>4010.6370000000002</v>
      </c>
      <c r="C678" s="580" t="s">
        <v>21892</v>
      </c>
    </row>
    <row r="679" spans="1:3">
      <c r="A679" s="580" t="s">
        <v>4248</v>
      </c>
      <c r="B679" s="580">
        <v>3359.04</v>
      </c>
      <c r="C679" s="580" t="s">
        <v>21893</v>
      </c>
    </row>
    <row r="680" spans="1:3">
      <c r="A680" s="580" t="s">
        <v>4250</v>
      </c>
      <c r="B680" s="580">
        <v>1040.105</v>
      </c>
      <c r="C680" s="580" t="s">
        <v>21894</v>
      </c>
    </row>
    <row r="681" spans="1:3">
      <c r="A681" s="580" t="s">
        <v>410</v>
      </c>
      <c r="B681" s="580">
        <v>5536.5010000000002</v>
      </c>
      <c r="C681" s="580" t="s">
        <v>21895</v>
      </c>
    </row>
    <row r="682" spans="1:3">
      <c r="A682" s="580" t="s">
        <v>412</v>
      </c>
      <c r="B682" s="580">
        <v>5424.5550000000003</v>
      </c>
      <c r="C682" s="580" t="s">
        <v>21896</v>
      </c>
    </row>
    <row r="683" spans="1:3">
      <c r="A683" s="580" t="s">
        <v>414</v>
      </c>
      <c r="B683" s="580">
        <v>748.572</v>
      </c>
      <c r="C683" s="580" t="s">
        <v>25045</v>
      </c>
    </row>
    <row r="684" spans="1:3">
      <c r="A684" s="580" t="s">
        <v>10577</v>
      </c>
      <c r="B684" s="580">
        <v>748.572</v>
      </c>
      <c r="C684" s="580" t="s">
        <v>21897</v>
      </c>
    </row>
    <row r="685" spans="1:3">
      <c r="A685" s="580" t="s">
        <v>415</v>
      </c>
      <c r="B685" s="580">
        <v>748.572</v>
      </c>
      <c r="C685" s="580" t="s">
        <v>25046</v>
      </c>
    </row>
    <row r="686" spans="1:3">
      <c r="A686" s="580" t="s">
        <v>10578</v>
      </c>
      <c r="B686" s="580">
        <v>748.572</v>
      </c>
      <c r="C686" s="580" t="s">
        <v>21898</v>
      </c>
    </row>
    <row r="687" spans="1:3">
      <c r="A687" s="580" t="s">
        <v>416</v>
      </c>
      <c r="B687" s="580">
        <v>5888.8869999999997</v>
      </c>
      <c r="C687" s="580" t="s">
        <v>5227</v>
      </c>
    </row>
    <row r="688" spans="1:3">
      <c r="A688" s="580" t="s">
        <v>20618</v>
      </c>
      <c r="B688" s="580">
        <v>1794.454</v>
      </c>
      <c r="C688" s="580" t="s">
        <v>21899</v>
      </c>
    </row>
    <row r="689" spans="1:3">
      <c r="A689" s="580" t="s">
        <v>15872</v>
      </c>
      <c r="B689" s="580">
        <v>9555.9449999999997</v>
      </c>
      <c r="C689" s="580" t="s">
        <v>24774</v>
      </c>
    </row>
    <row r="690" spans="1:3">
      <c r="A690" s="580" t="s">
        <v>5228</v>
      </c>
      <c r="B690" s="580">
        <v>7963.817</v>
      </c>
      <c r="C690" s="580" t="s">
        <v>24775</v>
      </c>
    </row>
    <row r="691" spans="1:3">
      <c r="A691" s="580" t="s">
        <v>5229</v>
      </c>
      <c r="B691" s="580">
        <v>3352.6849999999999</v>
      </c>
      <c r="C691" s="580" t="s">
        <v>21900</v>
      </c>
    </row>
    <row r="692" spans="1:3">
      <c r="A692" s="580" t="s">
        <v>5231</v>
      </c>
      <c r="B692" s="580">
        <v>2184.5700000000002</v>
      </c>
      <c r="C692" s="580" t="s">
        <v>24939</v>
      </c>
    </row>
    <row r="693" spans="1:3">
      <c r="A693" s="580" t="s">
        <v>5232</v>
      </c>
      <c r="B693" s="580">
        <v>7485.6390000000001</v>
      </c>
      <c r="C693" s="580" t="s">
        <v>21901</v>
      </c>
    </row>
    <row r="694" spans="1:3">
      <c r="A694" s="580" t="s">
        <v>5234</v>
      </c>
      <c r="B694" s="580">
        <v>2180.5300000000002</v>
      </c>
      <c r="C694" s="580" t="s">
        <v>21902</v>
      </c>
    </row>
    <row r="695" spans="1:3">
      <c r="A695" s="580" t="s">
        <v>115</v>
      </c>
      <c r="B695" s="580">
        <v>171.065</v>
      </c>
      <c r="C695" s="580" t="s">
        <v>24331</v>
      </c>
    </row>
    <row r="696" spans="1:3">
      <c r="A696" s="580" t="s">
        <v>8324</v>
      </c>
      <c r="B696" s="580">
        <v>11157.156000000001</v>
      </c>
      <c r="C696" s="580" t="s">
        <v>21903</v>
      </c>
    </row>
    <row r="697" spans="1:3">
      <c r="A697" s="580" t="s">
        <v>8326</v>
      </c>
      <c r="B697" s="580">
        <v>2422.7350000000001</v>
      </c>
      <c r="C697" s="580" t="s">
        <v>21904</v>
      </c>
    </row>
    <row r="698" spans="1:3">
      <c r="A698" s="580" t="s">
        <v>8327</v>
      </c>
      <c r="B698" s="580">
        <v>1690.047</v>
      </c>
      <c r="C698" s="580" t="s">
        <v>21905</v>
      </c>
    </row>
    <row r="699" spans="1:3">
      <c r="A699" s="580" t="s">
        <v>162</v>
      </c>
      <c r="B699" s="580">
        <v>4153.5150000000003</v>
      </c>
      <c r="C699" s="580" t="s">
        <v>21906</v>
      </c>
    </row>
    <row r="700" spans="1:3">
      <c r="A700" s="580" t="s">
        <v>163</v>
      </c>
      <c r="B700" s="580">
        <v>10063.868</v>
      </c>
      <c r="C700" s="580" t="s">
        <v>21907</v>
      </c>
    </row>
    <row r="701" spans="1:3">
      <c r="A701" s="580" t="s">
        <v>165</v>
      </c>
      <c r="B701" s="580">
        <v>3300.692</v>
      </c>
      <c r="C701" s="580" t="s">
        <v>21908</v>
      </c>
    </row>
    <row r="702" spans="1:3">
      <c r="A702" s="580" t="s">
        <v>11978</v>
      </c>
      <c r="B702" s="580">
        <v>11294.775</v>
      </c>
      <c r="C702" s="580" t="s">
        <v>21909</v>
      </c>
    </row>
    <row r="703" spans="1:3">
      <c r="A703" s="580" t="s">
        <v>11980</v>
      </c>
      <c r="B703" s="580">
        <v>17363.752</v>
      </c>
      <c r="C703" s="580" t="s">
        <v>23703</v>
      </c>
    </row>
    <row r="704" spans="1:3">
      <c r="A704" s="580" t="s">
        <v>23704</v>
      </c>
      <c r="B704" s="580">
        <v>17363.752</v>
      </c>
      <c r="C704" s="580" t="s">
        <v>24691</v>
      </c>
    </row>
    <row r="705" spans="1:3">
      <c r="A705" s="580" t="s">
        <v>11981</v>
      </c>
      <c r="B705" s="580">
        <v>21176.235000000001</v>
      </c>
      <c r="C705" s="580" t="s">
        <v>24621</v>
      </c>
    </row>
    <row r="706" spans="1:3">
      <c r="A706" s="580" t="s">
        <v>11982</v>
      </c>
      <c r="B706" s="580">
        <v>25956.45</v>
      </c>
      <c r="C706" s="580" t="s">
        <v>21910</v>
      </c>
    </row>
    <row r="707" spans="1:3">
      <c r="A707" s="580" t="s">
        <v>11984</v>
      </c>
      <c r="B707" s="580">
        <v>27632.07</v>
      </c>
      <c r="C707" s="580" t="s">
        <v>21911</v>
      </c>
    </row>
    <row r="708" spans="1:3">
      <c r="A708" s="580" t="s">
        <v>11985</v>
      </c>
      <c r="B708" s="580">
        <v>15450</v>
      </c>
      <c r="C708" s="580" t="s">
        <v>21912</v>
      </c>
    </row>
    <row r="709" spans="1:3">
      <c r="A709" s="580" t="s">
        <v>11986</v>
      </c>
      <c r="B709" s="580">
        <v>7220.848</v>
      </c>
      <c r="C709" s="580" t="s">
        <v>21913</v>
      </c>
    </row>
    <row r="710" spans="1:3">
      <c r="A710" s="580" t="s">
        <v>11987</v>
      </c>
      <c r="B710" s="580">
        <v>1974.3489999999999</v>
      </c>
      <c r="C710" s="580" t="s">
        <v>21914</v>
      </c>
    </row>
    <row r="711" spans="1:3">
      <c r="A711" s="580" t="s">
        <v>7402</v>
      </c>
      <c r="B711" s="580">
        <v>25956.45</v>
      </c>
      <c r="C711" s="580" t="s">
        <v>21915</v>
      </c>
    </row>
    <row r="712" spans="1:3">
      <c r="A712" s="580" t="s">
        <v>12156</v>
      </c>
      <c r="B712" s="580">
        <v>14368.875</v>
      </c>
      <c r="C712" s="580" t="s">
        <v>21916</v>
      </c>
    </row>
    <row r="713" spans="1:3">
      <c r="A713" s="580" t="s">
        <v>12157</v>
      </c>
      <c r="B713" s="580">
        <v>24253.424999999999</v>
      </c>
      <c r="C713" s="580" t="s">
        <v>21917</v>
      </c>
    </row>
    <row r="714" spans="1:3">
      <c r="A714" s="580" t="s">
        <v>7403</v>
      </c>
      <c r="B714" s="580">
        <v>1053.135</v>
      </c>
      <c r="C714" s="580" t="s">
        <v>21918</v>
      </c>
    </row>
    <row r="715" spans="1:3">
      <c r="A715" s="580" t="s">
        <v>12751</v>
      </c>
      <c r="B715" s="580">
        <v>18581.181</v>
      </c>
      <c r="C715" s="580" t="s">
        <v>21919</v>
      </c>
    </row>
    <row r="716" spans="1:3">
      <c r="A716" s="580" t="s">
        <v>7404</v>
      </c>
      <c r="B716" s="580">
        <v>353.40300000000002</v>
      </c>
      <c r="C716" s="580" t="s">
        <v>21920</v>
      </c>
    </row>
    <row r="717" spans="1:3">
      <c r="A717" s="580" t="s">
        <v>7406</v>
      </c>
      <c r="B717" s="580">
        <v>12296.984</v>
      </c>
      <c r="C717" s="580" t="s">
        <v>21921</v>
      </c>
    </row>
    <row r="718" spans="1:3">
      <c r="A718" s="580" t="s">
        <v>7408</v>
      </c>
      <c r="B718" s="580">
        <v>596.17399999999998</v>
      </c>
      <c r="C718" s="580" t="s">
        <v>21922</v>
      </c>
    </row>
    <row r="719" spans="1:3">
      <c r="A719" s="580" t="s">
        <v>7410</v>
      </c>
      <c r="B719" s="580">
        <v>1006.763</v>
      </c>
      <c r="C719" s="580" t="s">
        <v>21923</v>
      </c>
    </row>
    <row r="720" spans="1:3">
      <c r="A720" s="580" t="s">
        <v>12958</v>
      </c>
      <c r="B720" s="580">
        <v>27324</v>
      </c>
      <c r="C720" s="580" t="s">
        <v>21924</v>
      </c>
    </row>
    <row r="721" spans="1:3">
      <c r="A721" s="580" t="s">
        <v>7412</v>
      </c>
      <c r="B721" s="580">
        <v>495.90800000000002</v>
      </c>
      <c r="C721" s="580" t="s">
        <v>21925</v>
      </c>
    </row>
    <row r="722" spans="1:3">
      <c r="A722" s="580" t="s">
        <v>6557</v>
      </c>
      <c r="B722" s="580">
        <v>12273.928</v>
      </c>
      <c r="C722" s="580" t="s">
        <v>21926</v>
      </c>
    </row>
    <row r="723" spans="1:3">
      <c r="A723" s="580" t="s">
        <v>6559</v>
      </c>
      <c r="B723" s="580">
        <v>1717.521</v>
      </c>
      <c r="C723" s="580" t="s">
        <v>21927</v>
      </c>
    </row>
    <row r="724" spans="1:3">
      <c r="A724" s="580" t="s">
        <v>6561</v>
      </c>
      <c r="B724" s="580">
        <v>1695.2940000000001</v>
      </c>
      <c r="C724" s="580" t="s">
        <v>21928</v>
      </c>
    </row>
    <row r="725" spans="1:3">
      <c r="A725" s="580" t="s">
        <v>6563</v>
      </c>
      <c r="B725" s="580">
        <v>4717.5630000000001</v>
      </c>
      <c r="C725" s="580" t="s">
        <v>21929</v>
      </c>
    </row>
    <row r="726" spans="1:3">
      <c r="A726" s="580" t="s">
        <v>6565</v>
      </c>
      <c r="B726" s="580">
        <v>6211.8119999999999</v>
      </c>
      <c r="C726" s="580" t="s">
        <v>21930</v>
      </c>
    </row>
    <row r="727" spans="1:3">
      <c r="A727" s="580" t="s">
        <v>6567</v>
      </c>
      <c r="B727" s="580">
        <v>7469.3040000000001</v>
      </c>
      <c r="C727" s="580" t="s">
        <v>21931</v>
      </c>
    </row>
    <row r="728" spans="1:3">
      <c r="A728" s="580" t="s">
        <v>6568</v>
      </c>
      <c r="B728" s="580">
        <v>15601.04</v>
      </c>
      <c r="C728" s="580" t="s">
        <v>21932</v>
      </c>
    </row>
    <row r="729" spans="1:3">
      <c r="A729" s="580" t="s">
        <v>6570</v>
      </c>
      <c r="B729" s="580">
        <v>3486.2840000000001</v>
      </c>
      <c r="C729" s="580" t="s">
        <v>21933</v>
      </c>
    </row>
    <row r="730" spans="1:3">
      <c r="A730" s="580" t="s">
        <v>10464</v>
      </c>
      <c r="B730" s="580">
        <v>487.65</v>
      </c>
      <c r="C730" s="580" t="s">
        <v>21934</v>
      </c>
    </row>
    <row r="731" spans="1:3">
      <c r="A731" s="580" t="s">
        <v>8873</v>
      </c>
      <c r="B731" s="580">
        <v>3526.835</v>
      </c>
      <c r="C731" s="580" t="s">
        <v>21935</v>
      </c>
    </row>
    <row r="732" spans="1:3">
      <c r="A732" s="580" t="s">
        <v>8875</v>
      </c>
      <c r="B732" s="580">
        <v>3943.2310000000002</v>
      </c>
      <c r="C732" s="580" t="s">
        <v>21936</v>
      </c>
    </row>
    <row r="733" spans="1:3">
      <c r="A733" s="580" t="s">
        <v>8877</v>
      </c>
      <c r="B733" s="580">
        <v>4416.12</v>
      </c>
      <c r="C733" s="580" t="s">
        <v>21937</v>
      </c>
    </row>
    <row r="734" spans="1:3">
      <c r="A734" s="580" t="s">
        <v>7456</v>
      </c>
      <c r="B734" s="580">
        <v>4660.57</v>
      </c>
      <c r="C734" s="580" t="s">
        <v>5599</v>
      </c>
    </row>
    <row r="735" spans="1:3">
      <c r="A735" s="580" t="s">
        <v>5600</v>
      </c>
      <c r="B735" s="580">
        <v>842.21299999999997</v>
      </c>
      <c r="C735" s="580" t="s">
        <v>21938</v>
      </c>
    </row>
    <row r="736" spans="1:3">
      <c r="A736" s="580" t="s">
        <v>5602</v>
      </c>
      <c r="B736" s="580">
        <v>842.21299999999997</v>
      </c>
      <c r="C736" s="580" t="s">
        <v>21939</v>
      </c>
    </row>
    <row r="737" spans="1:3">
      <c r="A737" s="580" t="s">
        <v>5604</v>
      </c>
      <c r="B737" s="580">
        <v>2740.5</v>
      </c>
      <c r="C737" s="580" t="s">
        <v>21940</v>
      </c>
    </row>
    <row r="738" spans="1:3">
      <c r="A738" s="580" t="s">
        <v>5605</v>
      </c>
      <c r="B738" s="580">
        <v>20490.361000000001</v>
      </c>
      <c r="C738" s="580" t="s">
        <v>21941</v>
      </c>
    </row>
    <row r="739" spans="1:3">
      <c r="A739" s="580" t="s">
        <v>5607</v>
      </c>
      <c r="B739" s="580">
        <v>8828.1830000000009</v>
      </c>
      <c r="C739" s="580" t="s">
        <v>21942</v>
      </c>
    </row>
    <row r="740" spans="1:3">
      <c r="A740" s="580" t="s">
        <v>5609</v>
      </c>
      <c r="B740" s="580">
        <v>18141.154999999999</v>
      </c>
      <c r="C740" s="580" t="s">
        <v>21943</v>
      </c>
    </row>
    <row r="741" spans="1:3">
      <c r="A741" s="580" t="s">
        <v>5611</v>
      </c>
      <c r="B741" s="580">
        <v>13033.035</v>
      </c>
      <c r="C741" s="580" t="s">
        <v>24940</v>
      </c>
    </row>
    <row r="742" spans="1:3">
      <c r="A742" s="580" t="s">
        <v>12125</v>
      </c>
      <c r="B742" s="580">
        <v>4835.1750000000002</v>
      </c>
      <c r="C742" s="580" t="s">
        <v>21944</v>
      </c>
    </row>
    <row r="743" spans="1:3">
      <c r="A743" s="580" t="s">
        <v>12170</v>
      </c>
      <c r="B743" s="580">
        <v>30.47</v>
      </c>
      <c r="C743" s="580" t="s">
        <v>21945</v>
      </c>
    </row>
    <row r="744" spans="1:3">
      <c r="A744" s="580" t="s">
        <v>5613</v>
      </c>
      <c r="B744" s="580">
        <v>12727.665000000001</v>
      </c>
      <c r="C744" s="580" t="s">
        <v>21946</v>
      </c>
    </row>
    <row r="745" spans="1:3">
      <c r="A745" s="580" t="s">
        <v>11211</v>
      </c>
      <c r="B745" s="580">
        <v>24238.114000000001</v>
      </c>
      <c r="C745" s="580" t="s">
        <v>21947</v>
      </c>
    </row>
    <row r="746" spans="1:3">
      <c r="A746" s="580" t="s">
        <v>11213</v>
      </c>
      <c r="B746" s="580">
        <v>1194.075</v>
      </c>
      <c r="C746" s="580" t="s">
        <v>21948</v>
      </c>
    </row>
    <row r="747" spans="1:3">
      <c r="A747" s="580" t="s">
        <v>15524</v>
      </c>
      <c r="B747" s="580">
        <v>1347.595</v>
      </c>
      <c r="C747" s="580" t="s">
        <v>18954</v>
      </c>
    </row>
    <row r="748" spans="1:3">
      <c r="A748" s="580" t="s">
        <v>11215</v>
      </c>
      <c r="B748" s="580">
        <v>271.56099999999998</v>
      </c>
      <c r="C748" s="580" t="s">
        <v>21949</v>
      </c>
    </row>
    <row r="749" spans="1:3">
      <c r="A749" s="580" t="s">
        <v>11217</v>
      </c>
      <c r="B749" s="580">
        <v>986.07100000000003</v>
      </c>
      <c r="C749" s="580" t="s">
        <v>21950</v>
      </c>
    </row>
    <row r="750" spans="1:3">
      <c r="A750" s="580" t="s">
        <v>14503</v>
      </c>
      <c r="B750" s="580">
        <v>2308.395</v>
      </c>
      <c r="C750" s="580" t="s">
        <v>21951</v>
      </c>
    </row>
    <row r="751" spans="1:3">
      <c r="A751" s="580" t="s">
        <v>14504</v>
      </c>
      <c r="B751" s="580">
        <v>2372.4899999999998</v>
      </c>
      <c r="C751" s="580" t="s">
        <v>21952</v>
      </c>
    </row>
    <row r="752" spans="1:3">
      <c r="A752" s="580" t="s">
        <v>11219</v>
      </c>
      <c r="B752" s="580">
        <v>20028.603999999999</v>
      </c>
      <c r="C752" s="580" t="s">
        <v>21953</v>
      </c>
    </row>
    <row r="753" spans="1:3">
      <c r="A753" s="580" t="s">
        <v>11221</v>
      </c>
      <c r="B753" s="580">
        <v>435.45400000000001</v>
      </c>
      <c r="C753" s="580" t="s">
        <v>21954</v>
      </c>
    </row>
    <row r="754" spans="1:3">
      <c r="A754" s="580" t="s">
        <v>11223</v>
      </c>
      <c r="B754" s="580">
        <v>8012.3119999999999</v>
      </c>
      <c r="C754" s="580" t="s">
        <v>21955</v>
      </c>
    </row>
    <row r="755" spans="1:3">
      <c r="A755" s="580" t="s">
        <v>11225</v>
      </c>
      <c r="B755" s="580">
        <v>2462.1060000000002</v>
      </c>
      <c r="C755" s="580" t="s">
        <v>21956</v>
      </c>
    </row>
    <row r="756" spans="1:3">
      <c r="A756" s="580" t="s">
        <v>11227</v>
      </c>
      <c r="B756" s="580">
        <v>1557.171</v>
      </c>
      <c r="C756" s="580" t="s">
        <v>21957</v>
      </c>
    </row>
    <row r="757" spans="1:3">
      <c r="A757" s="580" t="s">
        <v>11229</v>
      </c>
      <c r="B757" s="580">
        <v>1716.066</v>
      </c>
      <c r="C757" s="580" t="s">
        <v>21958</v>
      </c>
    </row>
    <row r="758" spans="1:3">
      <c r="A758" s="580" t="s">
        <v>4293</v>
      </c>
      <c r="B758" s="580">
        <v>275.18799999999999</v>
      </c>
      <c r="C758" s="580" t="s">
        <v>21959</v>
      </c>
    </row>
    <row r="759" spans="1:3">
      <c r="A759" s="580" t="s">
        <v>16627</v>
      </c>
      <c r="B759" s="580">
        <v>314.19900000000001</v>
      </c>
      <c r="C759" s="580" t="s">
        <v>21960</v>
      </c>
    </row>
    <row r="760" spans="1:3">
      <c r="A760" s="580" t="s">
        <v>11230</v>
      </c>
      <c r="B760" s="580">
        <v>12085.605</v>
      </c>
      <c r="C760" s="580" t="s">
        <v>21961</v>
      </c>
    </row>
    <row r="761" spans="1:3">
      <c r="A761" s="580" t="s">
        <v>11232</v>
      </c>
      <c r="B761" s="580">
        <v>2090.61</v>
      </c>
      <c r="C761" s="580" t="s">
        <v>21962</v>
      </c>
    </row>
    <row r="762" spans="1:3">
      <c r="A762" s="580" t="s">
        <v>11234</v>
      </c>
      <c r="B762" s="580">
        <v>2674.2660000000001</v>
      </c>
      <c r="C762" s="580" t="s">
        <v>21963</v>
      </c>
    </row>
    <row r="763" spans="1:3">
      <c r="A763" s="580" t="s">
        <v>11235</v>
      </c>
      <c r="B763" s="580">
        <v>7407.18</v>
      </c>
      <c r="C763" s="580" t="s">
        <v>21964</v>
      </c>
    </row>
    <row r="764" spans="1:3">
      <c r="A764" s="580" t="s">
        <v>11237</v>
      </c>
      <c r="B764" s="580">
        <v>2466.4499999999998</v>
      </c>
      <c r="C764" s="580" t="s">
        <v>21965</v>
      </c>
    </row>
    <row r="765" spans="1:3">
      <c r="A765" s="580" t="s">
        <v>11239</v>
      </c>
      <c r="B765" s="580">
        <v>1703.0250000000001</v>
      </c>
      <c r="C765" s="580" t="s">
        <v>21966</v>
      </c>
    </row>
    <row r="766" spans="1:3">
      <c r="A766" s="580" t="s">
        <v>11241</v>
      </c>
      <c r="B766" s="580">
        <v>1273.5360000000001</v>
      </c>
      <c r="C766" s="580" t="s">
        <v>21967</v>
      </c>
    </row>
    <row r="767" spans="1:3">
      <c r="A767" s="580" t="s">
        <v>11243</v>
      </c>
      <c r="B767" s="580">
        <v>4423.95</v>
      </c>
      <c r="C767" s="580" t="s">
        <v>21968</v>
      </c>
    </row>
    <row r="768" spans="1:3">
      <c r="A768" s="580" t="s">
        <v>11245</v>
      </c>
      <c r="B768" s="580">
        <v>10468.709999999999</v>
      </c>
      <c r="C768" s="580" t="s">
        <v>24776</v>
      </c>
    </row>
    <row r="769" spans="1:3">
      <c r="A769" s="580" t="s">
        <v>11246</v>
      </c>
      <c r="B769" s="580">
        <v>227.07</v>
      </c>
      <c r="C769" s="580" t="s">
        <v>21969</v>
      </c>
    </row>
    <row r="770" spans="1:3">
      <c r="A770" s="580" t="s">
        <v>24576</v>
      </c>
      <c r="B770" s="580">
        <v>377.81700000000001</v>
      </c>
      <c r="C770" s="580" t="s">
        <v>24672</v>
      </c>
    </row>
    <row r="771" spans="1:3">
      <c r="A771" s="580" t="s">
        <v>4385</v>
      </c>
      <c r="B771" s="580">
        <v>222.453</v>
      </c>
      <c r="C771" s="580" t="s">
        <v>21970</v>
      </c>
    </row>
    <row r="772" spans="1:3">
      <c r="A772" s="580" t="s">
        <v>20938</v>
      </c>
      <c r="B772" s="580">
        <v>467.05500000000001</v>
      </c>
      <c r="C772" s="580" t="s">
        <v>21971</v>
      </c>
    </row>
    <row r="773" spans="1:3">
      <c r="A773" s="580" t="s">
        <v>4387</v>
      </c>
      <c r="B773" s="580">
        <v>1182.1790000000001</v>
      </c>
      <c r="C773" s="580" t="s">
        <v>21972</v>
      </c>
    </row>
    <row r="774" spans="1:3">
      <c r="A774" s="580" t="s">
        <v>4389</v>
      </c>
      <c r="B774" s="580">
        <v>1285.1880000000001</v>
      </c>
      <c r="C774" s="580" t="s">
        <v>21973</v>
      </c>
    </row>
    <row r="775" spans="1:3">
      <c r="A775" s="580" t="s">
        <v>4391</v>
      </c>
      <c r="B775" s="580">
        <v>1468.125</v>
      </c>
      <c r="C775" s="580" t="s">
        <v>21974</v>
      </c>
    </row>
    <row r="776" spans="1:3">
      <c r="A776" s="580" t="s">
        <v>4953</v>
      </c>
      <c r="B776" s="580">
        <v>921.59100000000001</v>
      </c>
      <c r="C776" s="580" t="s">
        <v>21975</v>
      </c>
    </row>
    <row r="777" spans="1:3">
      <c r="A777" s="580" t="s">
        <v>4955</v>
      </c>
      <c r="B777" s="580">
        <v>223.6626</v>
      </c>
      <c r="C777" s="580" t="s">
        <v>21976</v>
      </c>
    </row>
    <row r="778" spans="1:3">
      <c r="A778" s="580" t="s">
        <v>4957</v>
      </c>
      <c r="B778" s="580">
        <v>1324.653</v>
      </c>
      <c r="C778" s="580" t="s">
        <v>21977</v>
      </c>
    </row>
    <row r="779" spans="1:3">
      <c r="A779" s="580" t="s">
        <v>16515</v>
      </c>
      <c r="B779" s="580">
        <v>2197.59</v>
      </c>
      <c r="C779" s="580" t="s">
        <v>3870</v>
      </c>
    </row>
    <row r="780" spans="1:3">
      <c r="A780" s="580" t="s">
        <v>2729</v>
      </c>
      <c r="B780" s="580">
        <v>821.17</v>
      </c>
      <c r="C780" s="580" t="s">
        <v>21978</v>
      </c>
    </row>
    <row r="781" spans="1:3">
      <c r="A781" s="580" t="s">
        <v>2730</v>
      </c>
      <c r="B781" s="580">
        <v>1311.17</v>
      </c>
      <c r="C781" s="580" t="s">
        <v>21979</v>
      </c>
    </row>
    <row r="782" spans="1:3">
      <c r="A782" s="580" t="s">
        <v>16516</v>
      </c>
      <c r="B782" s="580">
        <v>2192.3580000000002</v>
      </c>
      <c r="C782" s="580" t="s">
        <v>16520</v>
      </c>
    </row>
    <row r="783" spans="1:3">
      <c r="A783" s="580" t="s">
        <v>16517</v>
      </c>
      <c r="B783" s="580">
        <v>1324.653</v>
      </c>
      <c r="C783" s="580" t="s">
        <v>16521</v>
      </c>
    </row>
    <row r="784" spans="1:3">
      <c r="A784" s="580" t="s">
        <v>2732</v>
      </c>
      <c r="B784" s="580">
        <v>2349.3209999999999</v>
      </c>
      <c r="C784" s="580" t="s">
        <v>24973</v>
      </c>
    </row>
    <row r="785" spans="1:3">
      <c r="A785" s="580" t="s">
        <v>2734</v>
      </c>
      <c r="B785" s="580">
        <v>1399.42</v>
      </c>
      <c r="C785" s="580" t="s">
        <v>21980</v>
      </c>
    </row>
    <row r="786" spans="1:3">
      <c r="A786" s="580" t="s">
        <v>2736</v>
      </c>
      <c r="B786" s="580">
        <v>2349.3209999999999</v>
      </c>
      <c r="C786" s="580" t="s">
        <v>21981</v>
      </c>
    </row>
    <row r="787" spans="1:3">
      <c r="A787" s="580" t="s">
        <v>2737</v>
      </c>
      <c r="B787" s="580">
        <v>3500.01</v>
      </c>
      <c r="C787" s="580" t="s">
        <v>21982</v>
      </c>
    </row>
    <row r="788" spans="1:3">
      <c r="A788" s="580" t="s">
        <v>2739</v>
      </c>
      <c r="B788" s="580">
        <v>9472.61</v>
      </c>
      <c r="C788" s="580" t="s">
        <v>21983</v>
      </c>
    </row>
    <row r="789" spans="1:3">
      <c r="A789" s="580" t="s">
        <v>2741</v>
      </c>
      <c r="B789" s="580">
        <v>12745.306</v>
      </c>
      <c r="C789" s="580" t="s">
        <v>21984</v>
      </c>
    </row>
    <row r="790" spans="1:3">
      <c r="A790" s="580" t="s">
        <v>2742</v>
      </c>
      <c r="B790" s="580">
        <v>2701.35</v>
      </c>
      <c r="C790" s="580" t="s">
        <v>21985</v>
      </c>
    </row>
    <row r="791" spans="1:3">
      <c r="A791" s="580" t="s">
        <v>441</v>
      </c>
      <c r="B791" s="580">
        <v>4026.8510000000001</v>
      </c>
      <c r="C791" s="580" t="s">
        <v>21986</v>
      </c>
    </row>
    <row r="792" spans="1:3">
      <c r="A792" s="580" t="s">
        <v>443</v>
      </c>
      <c r="B792" s="580">
        <v>5776.7780000000002</v>
      </c>
      <c r="C792" s="580" t="s">
        <v>21987</v>
      </c>
    </row>
    <row r="793" spans="1:3">
      <c r="A793" s="580" t="s">
        <v>12777</v>
      </c>
      <c r="B793" s="580">
        <v>2602.6999999999998</v>
      </c>
      <c r="C793" s="580" t="s">
        <v>21988</v>
      </c>
    </row>
    <row r="794" spans="1:3">
      <c r="A794" s="580" t="s">
        <v>444</v>
      </c>
      <c r="B794" s="580">
        <v>1482.5719999999999</v>
      </c>
      <c r="C794" s="580" t="s">
        <v>21989</v>
      </c>
    </row>
    <row r="795" spans="1:3">
      <c r="A795" s="580" t="s">
        <v>446</v>
      </c>
      <c r="B795" s="580">
        <v>2238.0749999999998</v>
      </c>
      <c r="C795" s="580" t="s">
        <v>21990</v>
      </c>
    </row>
    <row r="796" spans="1:3">
      <c r="A796" s="580" t="s">
        <v>448</v>
      </c>
      <c r="B796" s="580">
        <v>105.03</v>
      </c>
      <c r="C796" s="580" t="s">
        <v>21991</v>
      </c>
    </row>
    <row r="797" spans="1:3">
      <c r="A797" s="580" t="s">
        <v>449</v>
      </c>
      <c r="B797" s="580">
        <v>3640.95</v>
      </c>
      <c r="C797" s="580" t="s">
        <v>21992</v>
      </c>
    </row>
    <row r="798" spans="1:3">
      <c r="A798" s="580" t="s">
        <v>7856</v>
      </c>
      <c r="B798" s="580">
        <v>2634.0189999999998</v>
      </c>
      <c r="C798" s="580" t="s">
        <v>21993</v>
      </c>
    </row>
    <row r="799" spans="1:3">
      <c r="A799" s="580" t="s">
        <v>7858</v>
      </c>
      <c r="B799" s="580">
        <v>2634.0189999999998</v>
      </c>
      <c r="C799" s="580" t="s">
        <v>21994</v>
      </c>
    </row>
    <row r="800" spans="1:3">
      <c r="A800" s="580" t="s">
        <v>5502</v>
      </c>
      <c r="B800" s="580">
        <v>2251.125</v>
      </c>
      <c r="C800" s="580" t="s">
        <v>21995</v>
      </c>
    </row>
    <row r="801" spans="1:3">
      <c r="A801" s="580" t="s">
        <v>5504</v>
      </c>
      <c r="B801" s="580">
        <v>1107.9449999999999</v>
      </c>
      <c r="C801" s="580" t="s">
        <v>21996</v>
      </c>
    </row>
    <row r="802" spans="1:3">
      <c r="A802" s="580" t="s">
        <v>5506</v>
      </c>
      <c r="B802" s="580">
        <v>386.03199999999998</v>
      </c>
      <c r="C802" s="580" t="s">
        <v>21997</v>
      </c>
    </row>
    <row r="803" spans="1:3">
      <c r="A803" s="580" t="s">
        <v>5508</v>
      </c>
      <c r="B803" s="580">
        <v>2822.9609999999998</v>
      </c>
      <c r="C803" s="580" t="s">
        <v>21998</v>
      </c>
    </row>
    <row r="804" spans="1:3">
      <c r="A804" s="580" t="s">
        <v>9721</v>
      </c>
      <c r="B804" s="580">
        <v>1844.1780000000001</v>
      </c>
      <c r="C804" s="580" t="s">
        <v>21999</v>
      </c>
    </row>
    <row r="805" spans="1:3">
      <c r="A805" s="580" t="s">
        <v>11055</v>
      </c>
      <c r="B805" s="580">
        <v>1405.864</v>
      </c>
      <c r="C805" s="580" t="s">
        <v>22000</v>
      </c>
    </row>
    <row r="806" spans="1:3">
      <c r="A806" s="580" t="s">
        <v>12778</v>
      </c>
      <c r="B806" s="580">
        <v>2647.1909999999998</v>
      </c>
      <c r="C806" s="580" t="s">
        <v>22001</v>
      </c>
    </row>
    <row r="807" spans="1:3">
      <c r="A807" s="580" t="s">
        <v>15179</v>
      </c>
      <c r="B807" s="580">
        <v>2540.732</v>
      </c>
      <c r="C807" s="580" t="s">
        <v>22002</v>
      </c>
    </row>
    <row r="808" spans="1:3">
      <c r="A808" s="580" t="s">
        <v>11057</v>
      </c>
      <c r="B808" s="580">
        <v>12872.511</v>
      </c>
      <c r="C808" s="580" t="s">
        <v>22003</v>
      </c>
    </row>
    <row r="809" spans="1:3">
      <c r="A809" s="580" t="s">
        <v>3981</v>
      </c>
      <c r="B809" s="580">
        <v>164.26900000000001</v>
      </c>
      <c r="C809" s="580" t="s">
        <v>22004</v>
      </c>
    </row>
    <row r="810" spans="1:3">
      <c r="A810" s="580" t="s">
        <v>3983</v>
      </c>
      <c r="B810" s="580">
        <v>278.30700000000002</v>
      </c>
      <c r="C810" s="580" t="s">
        <v>22005</v>
      </c>
    </row>
    <row r="811" spans="1:3">
      <c r="A811" s="580" t="s">
        <v>3985</v>
      </c>
      <c r="B811" s="580">
        <v>200.95400000000001</v>
      </c>
      <c r="C811" s="580" t="s">
        <v>22006</v>
      </c>
    </row>
    <row r="812" spans="1:3">
      <c r="A812" s="580" t="s">
        <v>3987</v>
      </c>
      <c r="B812" s="580">
        <v>350.642</v>
      </c>
      <c r="C812" s="580" t="s">
        <v>22007</v>
      </c>
    </row>
    <row r="813" spans="1:3">
      <c r="A813" s="580" t="s">
        <v>10450</v>
      </c>
      <c r="B813" s="580">
        <v>192.72399999999999</v>
      </c>
      <c r="C813" s="580" t="s">
        <v>22008</v>
      </c>
    </row>
    <row r="814" spans="1:3">
      <c r="A814" s="580" t="s">
        <v>10452</v>
      </c>
      <c r="B814" s="580">
        <v>427.19099999999997</v>
      </c>
      <c r="C814" s="580" t="s">
        <v>22009</v>
      </c>
    </row>
    <row r="815" spans="1:3">
      <c r="A815" s="580" t="s">
        <v>10454</v>
      </c>
      <c r="B815" s="580">
        <v>273.93900000000002</v>
      </c>
      <c r="C815" s="580" t="s">
        <v>22010</v>
      </c>
    </row>
    <row r="816" spans="1:3">
      <c r="A816" s="580" t="s">
        <v>10456</v>
      </c>
      <c r="B816" s="580">
        <v>484.149</v>
      </c>
      <c r="C816" s="580" t="s">
        <v>22011</v>
      </c>
    </row>
    <row r="817" spans="1:3">
      <c r="A817" s="580" t="s">
        <v>10458</v>
      </c>
      <c r="B817" s="580">
        <v>139.922</v>
      </c>
      <c r="C817" s="580" t="s">
        <v>22012</v>
      </c>
    </row>
    <row r="818" spans="1:3">
      <c r="A818" s="580" t="s">
        <v>10460</v>
      </c>
      <c r="B818" s="580">
        <v>210.74600000000001</v>
      </c>
      <c r="C818" s="580" t="s">
        <v>22013</v>
      </c>
    </row>
    <row r="819" spans="1:3">
      <c r="A819" s="580" t="s">
        <v>10462</v>
      </c>
      <c r="B819" s="580">
        <v>167.577</v>
      </c>
      <c r="C819" s="580" t="s">
        <v>22014</v>
      </c>
    </row>
    <row r="820" spans="1:3">
      <c r="A820" s="580" t="s">
        <v>6324</v>
      </c>
      <c r="B820" s="580">
        <v>286.71100000000001</v>
      </c>
      <c r="C820" s="580" t="s">
        <v>22015</v>
      </c>
    </row>
    <row r="821" spans="1:3">
      <c r="A821" s="580" t="s">
        <v>5320</v>
      </c>
      <c r="B821" s="580">
        <v>187.7</v>
      </c>
      <c r="C821" s="580" t="s">
        <v>22016</v>
      </c>
    </row>
    <row r="822" spans="1:3">
      <c r="A822" s="580" t="s">
        <v>5322</v>
      </c>
      <c r="B822" s="580">
        <v>270.12200000000001</v>
      </c>
      <c r="C822" s="580" t="s">
        <v>22017</v>
      </c>
    </row>
    <row r="823" spans="1:3">
      <c r="A823" s="580" t="s">
        <v>2973</v>
      </c>
      <c r="B823" s="580">
        <v>224.97200000000001</v>
      </c>
      <c r="C823" s="580" t="s">
        <v>22018</v>
      </c>
    </row>
    <row r="824" spans="1:3">
      <c r="A824" s="580" t="s">
        <v>2975</v>
      </c>
      <c r="B824" s="580">
        <v>285.10899999999998</v>
      </c>
      <c r="C824" s="580" t="s">
        <v>22019</v>
      </c>
    </row>
    <row r="825" spans="1:3">
      <c r="A825" s="580" t="s">
        <v>3004</v>
      </c>
      <c r="B825" s="580">
        <v>270.87400000000002</v>
      </c>
      <c r="C825" s="580" t="s">
        <v>22020</v>
      </c>
    </row>
    <row r="826" spans="1:3">
      <c r="A826" s="580" t="s">
        <v>3006</v>
      </c>
      <c r="B826" s="580">
        <v>343.24400000000003</v>
      </c>
      <c r="C826" s="580" t="s">
        <v>22021</v>
      </c>
    </row>
    <row r="827" spans="1:3">
      <c r="A827" s="580" t="s">
        <v>5476</v>
      </c>
      <c r="B827" s="580">
        <v>12698.888000000001</v>
      </c>
      <c r="C827" s="580" t="s">
        <v>22022</v>
      </c>
    </row>
    <row r="828" spans="1:3">
      <c r="A828" s="580" t="s">
        <v>5477</v>
      </c>
      <c r="B828" s="580">
        <v>1997.7239999999999</v>
      </c>
      <c r="C828" s="580" t="s">
        <v>22023</v>
      </c>
    </row>
    <row r="829" spans="1:3">
      <c r="A829" s="580" t="s">
        <v>3045</v>
      </c>
      <c r="B829" s="580">
        <v>1791.606</v>
      </c>
      <c r="C829" s="580" t="s">
        <v>22024</v>
      </c>
    </row>
    <row r="830" spans="1:3">
      <c r="A830" s="580" t="s">
        <v>158</v>
      </c>
      <c r="B830" s="580">
        <v>586.904</v>
      </c>
      <c r="C830" s="580" t="s">
        <v>22025</v>
      </c>
    </row>
    <row r="831" spans="1:3">
      <c r="A831" s="580" t="s">
        <v>160</v>
      </c>
      <c r="B831" s="580">
        <v>675.30799999999999</v>
      </c>
      <c r="C831" s="580" t="s">
        <v>22026</v>
      </c>
    </row>
    <row r="832" spans="1:3">
      <c r="A832" s="580" t="s">
        <v>4724</v>
      </c>
      <c r="B832" s="580">
        <v>239.239</v>
      </c>
      <c r="C832" s="580" t="s">
        <v>22027</v>
      </c>
    </row>
    <row r="833" spans="1:3">
      <c r="A833" s="580" t="s">
        <v>3871</v>
      </c>
      <c r="B833" s="580">
        <v>344.26799999999997</v>
      </c>
      <c r="C833" s="580" t="s">
        <v>22028</v>
      </c>
    </row>
    <row r="834" spans="1:3">
      <c r="A834" s="580" t="s">
        <v>3873</v>
      </c>
      <c r="B834" s="580">
        <v>626.04200000000003</v>
      </c>
      <c r="C834" s="580" t="s">
        <v>3874</v>
      </c>
    </row>
    <row r="835" spans="1:3">
      <c r="A835" s="580" t="s">
        <v>4368</v>
      </c>
      <c r="B835" s="580">
        <v>743.10599999999999</v>
      </c>
      <c r="C835" s="580" t="s">
        <v>22029</v>
      </c>
    </row>
    <row r="836" spans="1:3">
      <c r="A836" s="580" t="s">
        <v>4370</v>
      </c>
      <c r="B836" s="580">
        <v>821.64599999999996</v>
      </c>
      <c r="C836" s="580" t="s">
        <v>22030</v>
      </c>
    </row>
    <row r="837" spans="1:3">
      <c r="A837" s="580" t="s">
        <v>4372</v>
      </c>
      <c r="B837" s="580">
        <v>1598.645</v>
      </c>
      <c r="C837" s="580" t="s">
        <v>22031</v>
      </c>
    </row>
    <row r="838" spans="1:3">
      <c r="A838" s="580" t="s">
        <v>16677</v>
      </c>
      <c r="B838" s="580">
        <v>46.353000000000002</v>
      </c>
      <c r="C838" s="580" t="s">
        <v>18954</v>
      </c>
    </row>
    <row r="839" spans="1:3">
      <c r="A839" s="580" t="s">
        <v>8312</v>
      </c>
      <c r="B839" s="580">
        <v>1360.6489999999999</v>
      </c>
      <c r="C839" s="580" t="s">
        <v>22032</v>
      </c>
    </row>
    <row r="840" spans="1:3">
      <c r="A840" s="580" t="s">
        <v>11725</v>
      </c>
      <c r="B840" s="580">
        <v>1482.491</v>
      </c>
      <c r="C840" s="580" t="s">
        <v>22033</v>
      </c>
    </row>
    <row r="841" spans="1:3">
      <c r="A841" s="580" t="s">
        <v>11727</v>
      </c>
      <c r="B841" s="580">
        <v>2180.09</v>
      </c>
      <c r="C841" s="580" t="s">
        <v>22034</v>
      </c>
    </row>
    <row r="842" spans="1:3">
      <c r="A842" s="580" t="s">
        <v>11729</v>
      </c>
      <c r="B842" s="580">
        <v>2837.239</v>
      </c>
      <c r="C842" s="580" t="s">
        <v>22035</v>
      </c>
    </row>
    <row r="843" spans="1:3">
      <c r="A843" s="580" t="s">
        <v>11731</v>
      </c>
      <c r="B843" s="580">
        <v>4743.8469999999998</v>
      </c>
      <c r="C843" s="580" t="s">
        <v>22036</v>
      </c>
    </row>
    <row r="844" spans="1:3">
      <c r="A844" s="580" t="s">
        <v>11732</v>
      </c>
      <c r="B844" s="580">
        <v>1430.0550000000001</v>
      </c>
      <c r="C844" s="580" t="s">
        <v>22037</v>
      </c>
    </row>
    <row r="845" spans="1:3">
      <c r="A845" s="580" t="s">
        <v>11734</v>
      </c>
      <c r="B845" s="580">
        <v>6138.72</v>
      </c>
      <c r="C845" s="580" t="s">
        <v>22038</v>
      </c>
    </row>
    <row r="846" spans="1:3">
      <c r="A846" s="580" t="s">
        <v>20876</v>
      </c>
      <c r="B846" s="580">
        <v>3684.2890000000002</v>
      </c>
      <c r="C846" s="580" t="s">
        <v>22039</v>
      </c>
    </row>
    <row r="847" spans="1:3">
      <c r="A847" s="580" t="s">
        <v>11735</v>
      </c>
      <c r="B847" s="580">
        <v>2933.011</v>
      </c>
      <c r="C847" s="580" t="s">
        <v>22040</v>
      </c>
    </row>
    <row r="848" spans="1:3">
      <c r="A848" s="580" t="s">
        <v>11737</v>
      </c>
      <c r="B848" s="580">
        <v>391.04</v>
      </c>
      <c r="C848" s="580" t="s">
        <v>22041</v>
      </c>
    </row>
    <row r="849" spans="1:3">
      <c r="A849" s="580" t="s">
        <v>11739</v>
      </c>
      <c r="B849" s="580">
        <v>3111.3969999999999</v>
      </c>
      <c r="C849" s="580" t="s">
        <v>22042</v>
      </c>
    </row>
    <row r="850" spans="1:3">
      <c r="A850" s="580" t="s">
        <v>11741</v>
      </c>
      <c r="B850" s="580">
        <v>3722.91</v>
      </c>
      <c r="C850" s="580" t="s">
        <v>22043</v>
      </c>
    </row>
    <row r="851" spans="1:3">
      <c r="A851" s="580" t="s">
        <v>11742</v>
      </c>
      <c r="B851" s="580">
        <v>5310.2709999999997</v>
      </c>
      <c r="C851" s="580" t="s">
        <v>22044</v>
      </c>
    </row>
    <row r="852" spans="1:3">
      <c r="A852" s="580" t="s">
        <v>3876</v>
      </c>
      <c r="B852" s="580">
        <v>4442.7039999999997</v>
      </c>
      <c r="C852" s="580" t="s">
        <v>22045</v>
      </c>
    </row>
    <row r="853" spans="1:3">
      <c r="A853" s="580" t="s">
        <v>11259</v>
      </c>
      <c r="B853" s="580">
        <v>2370.7130000000002</v>
      </c>
      <c r="C853" s="580" t="s">
        <v>22046</v>
      </c>
    </row>
    <row r="854" spans="1:3">
      <c r="A854" s="580" t="s">
        <v>11261</v>
      </c>
      <c r="B854" s="580">
        <v>4639.6549999999997</v>
      </c>
      <c r="C854" s="580" t="s">
        <v>7147</v>
      </c>
    </row>
    <row r="855" spans="1:3">
      <c r="A855" s="580" t="s">
        <v>11262</v>
      </c>
      <c r="B855" s="580">
        <v>1873.0719999999999</v>
      </c>
      <c r="C855" s="580" t="s">
        <v>22047</v>
      </c>
    </row>
    <row r="856" spans="1:3">
      <c r="A856" s="580" t="s">
        <v>11264</v>
      </c>
      <c r="B856" s="580">
        <v>3456.9450000000002</v>
      </c>
      <c r="C856" s="580" t="s">
        <v>22048</v>
      </c>
    </row>
    <row r="857" spans="1:3">
      <c r="A857" s="580" t="s">
        <v>11828</v>
      </c>
      <c r="B857" s="580">
        <v>4314.33</v>
      </c>
      <c r="C857" s="580" t="s">
        <v>22049</v>
      </c>
    </row>
    <row r="858" spans="1:3">
      <c r="A858" s="580" t="s">
        <v>6013</v>
      </c>
      <c r="B858" s="580">
        <v>4357.7790000000005</v>
      </c>
      <c r="C858" s="580" t="s">
        <v>10274</v>
      </c>
    </row>
    <row r="859" spans="1:3">
      <c r="A859" s="580" t="s">
        <v>11830</v>
      </c>
      <c r="B859" s="580">
        <v>698.3</v>
      </c>
      <c r="C859" s="580" t="s">
        <v>22050</v>
      </c>
    </row>
    <row r="860" spans="1:3">
      <c r="A860" s="580" t="s">
        <v>11832</v>
      </c>
      <c r="B860" s="580">
        <v>1864.22</v>
      </c>
      <c r="C860" s="580" t="s">
        <v>22051</v>
      </c>
    </row>
    <row r="861" spans="1:3">
      <c r="A861" s="580" t="s">
        <v>11834</v>
      </c>
      <c r="B861" s="580">
        <v>595.78399999999999</v>
      </c>
      <c r="C861" s="580" t="s">
        <v>22052</v>
      </c>
    </row>
    <row r="862" spans="1:3">
      <c r="A862" s="580" t="s">
        <v>11836</v>
      </c>
      <c r="B862" s="580">
        <v>1155.3399999999999</v>
      </c>
      <c r="C862" s="580" t="s">
        <v>11837</v>
      </c>
    </row>
    <row r="863" spans="1:3">
      <c r="A863" s="580" t="s">
        <v>17568</v>
      </c>
      <c r="B863" s="580">
        <v>484.149</v>
      </c>
      <c r="C863" s="580" t="s">
        <v>18954</v>
      </c>
    </row>
    <row r="864" spans="1:3">
      <c r="A864" s="580" t="s">
        <v>11838</v>
      </c>
      <c r="B864" s="580">
        <v>389.05099999999999</v>
      </c>
      <c r="C864" s="580" t="s">
        <v>22053</v>
      </c>
    </row>
    <row r="865" spans="1:3">
      <c r="A865" s="580" t="s">
        <v>16678</v>
      </c>
      <c r="B865" s="580">
        <v>389.05099999999999</v>
      </c>
      <c r="C865" s="580" t="s">
        <v>22054</v>
      </c>
    </row>
    <row r="866" spans="1:3">
      <c r="A866" s="580" t="s">
        <v>11839</v>
      </c>
      <c r="B866" s="580">
        <v>9298.125</v>
      </c>
      <c r="C866" s="580" t="s">
        <v>24692</v>
      </c>
    </row>
    <row r="867" spans="1:3">
      <c r="A867" s="580" t="s">
        <v>11841</v>
      </c>
      <c r="B867" s="580">
        <v>1098.6300000000001</v>
      </c>
      <c r="C867" s="580" t="s">
        <v>25059</v>
      </c>
    </row>
    <row r="868" spans="1:3">
      <c r="A868" s="580" t="s">
        <v>11843</v>
      </c>
      <c r="B868" s="580">
        <v>2803.3539999999998</v>
      </c>
      <c r="C868" s="580" t="s">
        <v>11844</v>
      </c>
    </row>
    <row r="869" spans="1:3">
      <c r="A869" s="580" t="s">
        <v>11845</v>
      </c>
      <c r="B869" s="580">
        <v>1550.34</v>
      </c>
      <c r="C869" s="580" t="s">
        <v>22055</v>
      </c>
    </row>
    <row r="870" spans="1:3">
      <c r="A870" s="580" t="s">
        <v>11847</v>
      </c>
      <c r="B870" s="580">
        <v>3359.07</v>
      </c>
      <c r="C870" s="580" t="s">
        <v>24941</v>
      </c>
    </row>
    <row r="871" spans="1:3">
      <c r="A871" s="580" t="s">
        <v>11849</v>
      </c>
      <c r="B871" s="580">
        <v>3330.4389999999999</v>
      </c>
      <c r="C871" s="580" t="s">
        <v>22056</v>
      </c>
    </row>
    <row r="872" spans="1:3">
      <c r="A872" s="580" t="s">
        <v>11851</v>
      </c>
      <c r="B872" s="580">
        <v>2410.4380000000001</v>
      </c>
      <c r="C872" s="580" t="s">
        <v>22057</v>
      </c>
    </row>
    <row r="873" spans="1:3">
      <c r="A873" s="580" t="s">
        <v>11853</v>
      </c>
      <c r="B873" s="580">
        <v>2799.2249999999999</v>
      </c>
      <c r="C873" s="580" t="s">
        <v>22058</v>
      </c>
    </row>
    <row r="874" spans="1:3">
      <c r="A874" s="580" t="s">
        <v>11854</v>
      </c>
      <c r="B874" s="580">
        <v>4023.221</v>
      </c>
      <c r="C874" s="580" t="s">
        <v>22059</v>
      </c>
    </row>
    <row r="875" spans="1:3">
      <c r="A875" s="580" t="s">
        <v>23385</v>
      </c>
      <c r="B875" s="580">
        <v>3760.02</v>
      </c>
      <c r="C875" s="580" t="s">
        <v>23880</v>
      </c>
    </row>
    <row r="876" spans="1:3">
      <c r="A876" s="580" t="s">
        <v>11855</v>
      </c>
      <c r="B876" s="580">
        <v>3905.6390000000001</v>
      </c>
      <c r="C876" s="580" t="s">
        <v>22060</v>
      </c>
    </row>
    <row r="877" spans="1:3">
      <c r="A877" s="580" t="s">
        <v>6301</v>
      </c>
      <c r="B877" s="580">
        <v>3073.029</v>
      </c>
      <c r="C877" s="580" t="s">
        <v>22061</v>
      </c>
    </row>
    <row r="878" spans="1:3">
      <c r="A878" s="580" t="s">
        <v>10579</v>
      </c>
      <c r="B878" s="580">
        <v>2323.1999999999998</v>
      </c>
      <c r="C878" s="580" t="s">
        <v>22062</v>
      </c>
    </row>
    <row r="879" spans="1:3">
      <c r="A879" s="580" t="s">
        <v>8719</v>
      </c>
      <c r="B879" s="580">
        <v>189.49700000000001</v>
      </c>
      <c r="C879" s="580" t="s">
        <v>22063</v>
      </c>
    </row>
    <row r="880" spans="1:3">
      <c r="A880" s="580" t="s">
        <v>1928</v>
      </c>
      <c r="B880" s="580">
        <v>4883.0020000000004</v>
      </c>
      <c r="C880" s="580" t="s">
        <v>22064</v>
      </c>
    </row>
    <row r="881" spans="1:3">
      <c r="A881" s="580" t="s">
        <v>11696</v>
      </c>
      <c r="B881" s="580">
        <v>2651.163</v>
      </c>
      <c r="C881" s="580" t="s">
        <v>22065</v>
      </c>
    </row>
    <row r="882" spans="1:3">
      <c r="A882" s="580" t="s">
        <v>12959</v>
      </c>
      <c r="B882" s="580">
        <v>4970.0150000000003</v>
      </c>
      <c r="C882" s="580" t="s">
        <v>22066</v>
      </c>
    </row>
    <row r="883" spans="1:3">
      <c r="A883" s="580" t="s">
        <v>15502</v>
      </c>
      <c r="B883" s="580">
        <v>32764.634999999998</v>
      </c>
      <c r="C883" s="580" t="s">
        <v>15513</v>
      </c>
    </row>
    <row r="884" spans="1:3">
      <c r="A884" s="580" t="s">
        <v>8720</v>
      </c>
      <c r="B884" s="580">
        <v>565.721</v>
      </c>
      <c r="C884" s="580" t="s">
        <v>22067</v>
      </c>
    </row>
    <row r="885" spans="1:3">
      <c r="A885" s="580" t="s">
        <v>8722</v>
      </c>
      <c r="B885" s="580">
        <v>284.33999999999997</v>
      </c>
      <c r="C885" s="580" t="s">
        <v>22068</v>
      </c>
    </row>
    <row r="886" spans="1:3">
      <c r="A886" s="580" t="s">
        <v>8724</v>
      </c>
      <c r="B886" s="580">
        <v>435.45400000000001</v>
      </c>
      <c r="C886" s="580" t="s">
        <v>22069</v>
      </c>
    </row>
    <row r="887" spans="1:3">
      <c r="A887" s="580" t="s">
        <v>8726</v>
      </c>
      <c r="B887" s="580">
        <v>15256.482</v>
      </c>
      <c r="C887" s="580" t="s">
        <v>22070</v>
      </c>
    </row>
    <row r="888" spans="1:3">
      <c r="A888" s="580" t="s">
        <v>8728</v>
      </c>
      <c r="B888" s="580">
        <v>589.35900000000004</v>
      </c>
      <c r="C888" s="580" t="s">
        <v>22071</v>
      </c>
    </row>
    <row r="889" spans="1:3">
      <c r="A889" s="580" t="s">
        <v>8730</v>
      </c>
      <c r="B889" s="580">
        <v>8006.1390000000001</v>
      </c>
      <c r="C889" s="580" t="s">
        <v>22072</v>
      </c>
    </row>
    <row r="890" spans="1:3">
      <c r="A890" s="580" t="s">
        <v>8732</v>
      </c>
      <c r="B890" s="580">
        <v>216.76900000000001</v>
      </c>
      <c r="C890" s="580" t="s">
        <v>22073</v>
      </c>
    </row>
    <row r="891" spans="1:3">
      <c r="A891" s="580" t="s">
        <v>5463</v>
      </c>
      <c r="B891" s="580">
        <v>6898.7280000000001</v>
      </c>
      <c r="C891" s="580" t="s">
        <v>22074</v>
      </c>
    </row>
    <row r="892" spans="1:3">
      <c r="A892" s="580" t="s">
        <v>10218</v>
      </c>
      <c r="B892" s="580">
        <v>3575.1379999999999</v>
      </c>
      <c r="C892" s="580" t="s">
        <v>22075</v>
      </c>
    </row>
    <row r="893" spans="1:3">
      <c r="A893" s="580" t="s">
        <v>10219</v>
      </c>
      <c r="B893" s="580">
        <v>3575.1379999999999</v>
      </c>
      <c r="C893" s="580" t="s">
        <v>22076</v>
      </c>
    </row>
    <row r="894" spans="1:3">
      <c r="A894" s="580" t="s">
        <v>8734</v>
      </c>
      <c r="B894" s="580">
        <v>3781.89</v>
      </c>
      <c r="C894" s="580" t="s">
        <v>22077</v>
      </c>
    </row>
    <row r="895" spans="1:3">
      <c r="A895" s="580" t="s">
        <v>8736</v>
      </c>
      <c r="B895" s="580">
        <v>3895.4250000000002</v>
      </c>
      <c r="C895" s="580" t="s">
        <v>22078</v>
      </c>
    </row>
    <row r="896" spans="1:3">
      <c r="A896" s="580" t="s">
        <v>8738</v>
      </c>
      <c r="B896" s="580">
        <v>2493.0569999999998</v>
      </c>
      <c r="C896" s="580" t="s">
        <v>22079</v>
      </c>
    </row>
    <row r="897" spans="1:3">
      <c r="A897" s="580" t="s">
        <v>9730</v>
      </c>
      <c r="B897" s="580">
        <v>7595.3680000000004</v>
      </c>
      <c r="C897" s="580" t="s">
        <v>22080</v>
      </c>
    </row>
    <row r="898" spans="1:3">
      <c r="A898" s="580" t="s">
        <v>9731</v>
      </c>
      <c r="B898" s="580">
        <v>3575.1379999999999</v>
      </c>
      <c r="C898" s="580" t="s">
        <v>22081</v>
      </c>
    </row>
    <row r="899" spans="1:3">
      <c r="A899" s="580" t="s">
        <v>8740</v>
      </c>
      <c r="B899" s="580">
        <v>19221.277999999998</v>
      </c>
      <c r="C899" s="580" t="s">
        <v>22082</v>
      </c>
    </row>
    <row r="900" spans="1:3">
      <c r="A900" s="580" t="s">
        <v>12496</v>
      </c>
      <c r="B900" s="580">
        <v>13964.805</v>
      </c>
      <c r="C900" s="580" t="s">
        <v>24942</v>
      </c>
    </row>
    <row r="901" spans="1:3">
      <c r="A901" s="580" t="s">
        <v>8741</v>
      </c>
      <c r="B901" s="580">
        <v>10010.655000000001</v>
      </c>
      <c r="C901" s="580" t="s">
        <v>24777</v>
      </c>
    </row>
    <row r="902" spans="1:3">
      <c r="A902" s="580" t="s">
        <v>8742</v>
      </c>
      <c r="B902" s="580">
        <v>4402.3270000000002</v>
      </c>
      <c r="C902" s="580" t="s">
        <v>22083</v>
      </c>
    </row>
    <row r="903" spans="1:3">
      <c r="A903" s="580" t="s">
        <v>8744</v>
      </c>
      <c r="B903" s="580">
        <v>1640.9</v>
      </c>
      <c r="C903" s="580" t="s">
        <v>8745</v>
      </c>
    </row>
    <row r="904" spans="1:3">
      <c r="A904" s="580" t="s">
        <v>12526</v>
      </c>
      <c r="B904" s="580">
        <v>11404.395</v>
      </c>
      <c r="C904" s="580" t="s">
        <v>25081</v>
      </c>
    </row>
    <row r="905" spans="1:3">
      <c r="A905" s="580" t="s">
        <v>8746</v>
      </c>
      <c r="B905" s="580">
        <v>641.82299999999998</v>
      </c>
      <c r="C905" s="580" t="s">
        <v>22084</v>
      </c>
    </row>
    <row r="906" spans="1:3">
      <c r="A906" s="580" t="s">
        <v>8747</v>
      </c>
      <c r="B906" s="580">
        <v>1468.124</v>
      </c>
      <c r="C906" s="580" t="s">
        <v>22085</v>
      </c>
    </row>
    <row r="907" spans="1:3">
      <c r="A907" s="580" t="s">
        <v>8749</v>
      </c>
      <c r="B907" s="580">
        <v>4028.5349999999999</v>
      </c>
      <c r="C907" s="580" t="s">
        <v>22086</v>
      </c>
    </row>
    <row r="908" spans="1:3">
      <c r="A908" s="580" t="s">
        <v>10221</v>
      </c>
      <c r="B908" s="580">
        <v>4006.8890000000001</v>
      </c>
      <c r="C908" s="580" t="s">
        <v>10222</v>
      </c>
    </row>
    <row r="909" spans="1:3">
      <c r="A909" s="580" t="s">
        <v>12779</v>
      </c>
      <c r="B909" s="580">
        <v>578.76599999999996</v>
      </c>
      <c r="C909" s="580" t="s">
        <v>22087</v>
      </c>
    </row>
    <row r="910" spans="1:3">
      <c r="A910" s="580" t="s">
        <v>5465</v>
      </c>
      <c r="B910" s="580">
        <v>5507.26</v>
      </c>
      <c r="C910" s="580" t="s">
        <v>5466</v>
      </c>
    </row>
    <row r="911" spans="1:3">
      <c r="A911" s="580" t="s">
        <v>8751</v>
      </c>
      <c r="B911" s="580">
        <v>2332</v>
      </c>
      <c r="C911" s="580" t="s">
        <v>25082</v>
      </c>
    </row>
    <row r="912" spans="1:3">
      <c r="A912" s="580" t="s">
        <v>8752</v>
      </c>
      <c r="B912" s="580">
        <v>1466.5419999999999</v>
      </c>
      <c r="C912" s="580" t="s">
        <v>8753</v>
      </c>
    </row>
    <row r="913" spans="1:3">
      <c r="A913" s="580" t="s">
        <v>8754</v>
      </c>
      <c r="B913" s="580">
        <v>5555.44</v>
      </c>
      <c r="C913" s="580" t="s">
        <v>8389</v>
      </c>
    </row>
    <row r="914" spans="1:3">
      <c r="A914" s="580" t="s">
        <v>8755</v>
      </c>
      <c r="B914" s="580">
        <v>3183.7849999999999</v>
      </c>
      <c r="C914" s="580" t="s">
        <v>25019</v>
      </c>
    </row>
    <row r="915" spans="1:3">
      <c r="A915" s="580" t="s">
        <v>5467</v>
      </c>
      <c r="B915" s="580">
        <v>2332</v>
      </c>
      <c r="C915" s="580" t="s">
        <v>25019</v>
      </c>
    </row>
    <row r="916" spans="1:3">
      <c r="A916" s="580" t="s">
        <v>10223</v>
      </c>
      <c r="B916" s="580">
        <v>4220.2510000000002</v>
      </c>
      <c r="C916" s="580" t="s">
        <v>22088</v>
      </c>
    </row>
    <row r="917" spans="1:3">
      <c r="A917" s="580" t="s">
        <v>2613</v>
      </c>
      <c r="B917" s="580">
        <v>3462.3229999999999</v>
      </c>
      <c r="C917" s="580" t="s">
        <v>22089</v>
      </c>
    </row>
    <row r="918" spans="1:3">
      <c r="A918" s="580" t="s">
        <v>10168</v>
      </c>
      <c r="B918" s="580">
        <v>824.245</v>
      </c>
      <c r="C918" s="580" t="s">
        <v>22090</v>
      </c>
    </row>
    <row r="919" spans="1:3">
      <c r="A919" s="580" t="s">
        <v>10170</v>
      </c>
      <c r="B919" s="580">
        <v>2180.5300000000002</v>
      </c>
      <c r="C919" s="580" t="s">
        <v>22091</v>
      </c>
    </row>
    <row r="920" spans="1:3">
      <c r="A920" s="580" t="s">
        <v>7990</v>
      </c>
      <c r="B920" s="580">
        <v>765.05</v>
      </c>
      <c r="C920" s="580" t="s">
        <v>22092</v>
      </c>
    </row>
    <row r="921" spans="1:3">
      <c r="A921" s="580" t="s">
        <v>7992</v>
      </c>
      <c r="B921" s="580">
        <v>765.05</v>
      </c>
      <c r="C921" s="580" t="s">
        <v>22093</v>
      </c>
    </row>
    <row r="922" spans="1:3">
      <c r="A922" s="580" t="s">
        <v>7994</v>
      </c>
      <c r="B922" s="580">
        <v>308.94099999999997</v>
      </c>
      <c r="C922" s="580" t="s">
        <v>24778</v>
      </c>
    </row>
    <row r="923" spans="1:3">
      <c r="A923" s="580" t="s">
        <v>5995</v>
      </c>
      <c r="B923" s="580">
        <v>471.62900000000002</v>
      </c>
      <c r="C923" s="580" t="s">
        <v>24779</v>
      </c>
    </row>
    <row r="924" spans="1:3">
      <c r="A924" s="580" t="s">
        <v>11697</v>
      </c>
      <c r="B924" s="580">
        <v>765.87400000000002</v>
      </c>
      <c r="C924" s="580" t="s">
        <v>24780</v>
      </c>
    </row>
    <row r="925" spans="1:3">
      <c r="A925" s="580" t="s">
        <v>7995</v>
      </c>
      <c r="B925" s="580">
        <v>753.28</v>
      </c>
      <c r="C925" s="580" t="s">
        <v>22094</v>
      </c>
    </row>
    <row r="926" spans="1:3">
      <c r="A926" s="580" t="s">
        <v>7996</v>
      </c>
      <c r="B926" s="580">
        <v>8588.1180000000004</v>
      </c>
      <c r="C926" s="580" t="s">
        <v>22095</v>
      </c>
    </row>
    <row r="927" spans="1:3">
      <c r="A927" s="580" t="s">
        <v>7998</v>
      </c>
      <c r="B927" s="580">
        <v>8760.0040000000008</v>
      </c>
      <c r="C927" s="580" t="s">
        <v>22096</v>
      </c>
    </row>
    <row r="928" spans="1:3">
      <c r="A928" s="580" t="s">
        <v>8009</v>
      </c>
      <c r="B928" s="580">
        <v>84872.786999999997</v>
      </c>
      <c r="C928" s="580" t="s">
        <v>22097</v>
      </c>
    </row>
    <row r="929" spans="1:3">
      <c r="A929" s="580" t="s">
        <v>8011</v>
      </c>
      <c r="B929" s="580">
        <v>1497.144</v>
      </c>
      <c r="C929" s="580" t="s">
        <v>22098</v>
      </c>
    </row>
    <row r="930" spans="1:3">
      <c r="A930" s="580" t="s">
        <v>8012</v>
      </c>
      <c r="B930" s="580">
        <v>885.98699999999997</v>
      </c>
      <c r="C930" s="580" t="s">
        <v>22099</v>
      </c>
    </row>
    <row r="931" spans="1:3">
      <c r="A931" s="580" t="s">
        <v>14505</v>
      </c>
      <c r="B931" s="580">
        <v>722.68600000000004</v>
      </c>
      <c r="C931" s="580" t="s">
        <v>22100</v>
      </c>
    </row>
    <row r="932" spans="1:3">
      <c r="A932" s="580" t="s">
        <v>8013</v>
      </c>
      <c r="B932" s="580">
        <v>189.97399999999999</v>
      </c>
      <c r="C932" s="580" t="s">
        <v>22101</v>
      </c>
    </row>
    <row r="933" spans="1:3">
      <c r="A933" s="580" t="s">
        <v>8014</v>
      </c>
      <c r="B933" s="580">
        <v>161.47900000000001</v>
      </c>
      <c r="C933" s="580" t="s">
        <v>22102</v>
      </c>
    </row>
    <row r="934" spans="1:3">
      <c r="A934" s="580" t="s">
        <v>8015</v>
      </c>
      <c r="B934" s="580">
        <v>5310.2709999999997</v>
      </c>
      <c r="C934" s="580" t="s">
        <v>22103</v>
      </c>
    </row>
    <row r="935" spans="1:3">
      <c r="A935" s="580" t="s">
        <v>8017</v>
      </c>
      <c r="B935" s="580">
        <v>3365.3960000000002</v>
      </c>
      <c r="C935" s="580" t="s">
        <v>22104</v>
      </c>
    </row>
    <row r="936" spans="1:3">
      <c r="A936" s="580" t="s">
        <v>8019</v>
      </c>
      <c r="B936" s="580">
        <v>3405.6</v>
      </c>
      <c r="C936" s="580" t="s">
        <v>22105</v>
      </c>
    </row>
    <row r="937" spans="1:3">
      <c r="A937" s="580" t="s">
        <v>8020</v>
      </c>
      <c r="B937" s="580">
        <v>1871.37</v>
      </c>
      <c r="C937" s="580" t="s">
        <v>22106</v>
      </c>
    </row>
    <row r="938" spans="1:3">
      <c r="A938" s="580" t="s">
        <v>10591</v>
      </c>
      <c r="B938" s="580">
        <v>1871.37</v>
      </c>
      <c r="C938" s="580" t="s">
        <v>22107</v>
      </c>
    </row>
    <row r="939" spans="1:3">
      <c r="A939" s="580" t="s">
        <v>12752</v>
      </c>
      <c r="B939" s="580">
        <v>1871.37</v>
      </c>
      <c r="C939" s="580" t="s">
        <v>22108</v>
      </c>
    </row>
    <row r="940" spans="1:3">
      <c r="A940" s="580" t="s">
        <v>24693</v>
      </c>
      <c r="B940" s="580">
        <v>2309.85</v>
      </c>
      <c r="C940" s="580" t="s">
        <v>24694</v>
      </c>
    </row>
    <row r="941" spans="1:3">
      <c r="A941" s="580" t="s">
        <v>10592</v>
      </c>
      <c r="B941" s="580">
        <v>1871.37</v>
      </c>
      <c r="C941" s="580" t="s">
        <v>22109</v>
      </c>
    </row>
    <row r="942" spans="1:3">
      <c r="A942" s="580" t="s">
        <v>10593</v>
      </c>
      <c r="B942" s="580">
        <v>1871.37</v>
      </c>
      <c r="C942" s="580" t="s">
        <v>25086</v>
      </c>
    </row>
    <row r="943" spans="1:3">
      <c r="A943" s="580" t="s">
        <v>17357</v>
      </c>
      <c r="B943" s="580">
        <v>1871.37</v>
      </c>
      <c r="C943" s="580" t="s">
        <v>22110</v>
      </c>
    </row>
    <row r="944" spans="1:3">
      <c r="A944" s="580" t="s">
        <v>20733</v>
      </c>
      <c r="B944" s="580">
        <v>1871.37</v>
      </c>
      <c r="C944" s="580" t="s">
        <v>22111</v>
      </c>
    </row>
    <row r="945" spans="1:3">
      <c r="A945" s="580" t="s">
        <v>10594</v>
      </c>
      <c r="B945" s="580">
        <v>3116.34</v>
      </c>
      <c r="C945" s="580" t="s">
        <v>24580</v>
      </c>
    </row>
    <row r="946" spans="1:3">
      <c r="A946" s="580" t="s">
        <v>10596</v>
      </c>
      <c r="B946" s="580">
        <v>712.53</v>
      </c>
      <c r="C946" s="580" t="s">
        <v>22112</v>
      </c>
    </row>
    <row r="947" spans="1:3">
      <c r="A947" s="580" t="s">
        <v>20924</v>
      </c>
      <c r="B947" s="580">
        <v>590.88800000000003</v>
      </c>
      <c r="C947" s="580" t="s">
        <v>18954</v>
      </c>
    </row>
    <row r="948" spans="1:3">
      <c r="A948" s="580" t="s">
        <v>10597</v>
      </c>
      <c r="B948" s="580">
        <v>2908.8449999999998</v>
      </c>
      <c r="C948" s="580" t="s">
        <v>22113</v>
      </c>
    </row>
    <row r="949" spans="1:3">
      <c r="A949" s="580" t="s">
        <v>10598</v>
      </c>
      <c r="B949" s="580">
        <v>2822.9609999999998</v>
      </c>
      <c r="C949" s="580" t="s">
        <v>22114</v>
      </c>
    </row>
    <row r="950" spans="1:3">
      <c r="A950" s="580" t="s">
        <v>10600</v>
      </c>
      <c r="B950" s="580">
        <v>3088.5050000000001</v>
      </c>
      <c r="C950" s="580" t="s">
        <v>22115</v>
      </c>
    </row>
    <row r="951" spans="1:3">
      <c r="A951" s="580" t="s">
        <v>10601</v>
      </c>
      <c r="B951" s="580">
        <v>268.72699999999998</v>
      </c>
      <c r="C951" s="580" t="s">
        <v>22116</v>
      </c>
    </row>
    <row r="952" spans="1:3">
      <c r="A952" s="580" t="s">
        <v>10602</v>
      </c>
      <c r="B952" s="580">
        <v>269.99400000000003</v>
      </c>
      <c r="C952" s="580" t="s">
        <v>22117</v>
      </c>
    </row>
    <row r="953" spans="1:3">
      <c r="A953" s="580" t="s">
        <v>10604</v>
      </c>
      <c r="B953" s="580">
        <v>779.197</v>
      </c>
      <c r="C953" s="580" t="s">
        <v>22118</v>
      </c>
    </row>
    <row r="954" spans="1:3">
      <c r="A954" s="580" t="s">
        <v>10606</v>
      </c>
      <c r="B954" s="580">
        <v>312.755</v>
      </c>
      <c r="C954" s="580" t="s">
        <v>22119</v>
      </c>
    </row>
    <row r="955" spans="1:3">
      <c r="A955" s="580" t="s">
        <v>10607</v>
      </c>
      <c r="B955" s="580">
        <v>802.46500000000003</v>
      </c>
      <c r="C955" s="580" t="s">
        <v>22120</v>
      </c>
    </row>
    <row r="956" spans="1:3">
      <c r="A956" s="580" t="s">
        <v>10609</v>
      </c>
      <c r="B956" s="580">
        <v>341.10500000000002</v>
      </c>
      <c r="C956" s="580" t="s">
        <v>22121</v>
      </c>
    </row>
    <row r="957" spans="1:3">
      <c r="A957" s="580" t="s">
        <v>10611</v>
      </c>
      <c r="B957" s="580">
        <v>850.93899999999996</v>
      </c>
      <c r="C957" s="580" t="s">
        <v>22122</v>
      </c>
    </row>
    <row r="958" spans="1:3">
      <c r="A958" s="580" t="s">
        <v>10613</v>
      </c>
      <c r="B958" s="580">
        <v>167.577</v>
      </c>
      <c r="C958" s="580" t="s">
        <v>22123</v>
      </c>
    </row>
    <row r="959" spans="1:3">
      <c r="A959" s="580" t="s">
        <v>10614</v>
      </c>
      <c r="B959" s="580">
        <v>352.86099999999999</v>
      </c>
      <c r="C959" s="580" t="s">
        <v>22124</v>
      </c>
    </row>
    <row r="960" spans="1:3">
      <c r="A960" s="580" t="s">
        <v>10615</v>
      </c>
      <c r="B960" s="580">
        <v>352.21600000000001</v>
      </c>
      <c r="C960" s="580" t="s">
        <v>24781</v>
      </c>
    </row>
    <row r="961" spans="1:3">
      <c r="A961" s="580" t="s">
        <v>10617</v>
      </c>
      <c r="B961" s="580">
        <v>317.79000000000002</v>
      </c>
      <c r="C961" s="580" t="s">
        <v>22125</v>
      </c>
    </row>
    <row r="962" spans="1:3">
      <c r="A962" s="580" t="s">
        <v>10619</v>
      </c>
      <c r="B962" s="580">
        <v>156.54300000000001</v>
      </c>
      <c r="C962" s="580" t="s">
        <v>22126</v>
      </c>
    </row>
    <row r="963" spans="1:3">
      <c r="A963" s="580" t="s">
        <v>4580</v>
      </c>
      <c r="B963" s="580">
        <v>281.49599999999998</v>
      </c>
      <c r="C963" s="580" t="s">
        <v>7151</v>
      </c>
    </row>
    <row r="964" spans="1:3">
      <c r="A964" s="580" t="s">
        <v>14454</v>
      </c>
      <c r="B964" s="580">
        <v>401.66899999999998</v>
      </c>
      <c r="C964" s="580" t="s">
        <v>22127</v>
      </c>
    </row>
    <row r="965" spans="1:3">
      <c r="A965" s="580" t="s">
        <v>7130</v>
      </c>
      <c r="B965" s="580">
        <v>407.72399999999999</v>
      </c>
      <c r="C965" s="580" t="s">
        <v>25060</v>
      </c>
    </row>
    <row r="966" spans="1:3">
      <c r="A966" s="580" t="s">
        <v>11993</v>
      </c>
      <c r="B966" s="580">
        <v>148.44800000000001</v>
      </c>
      <c r="C966" s="580" t="s">
        <v>22128</v>
      </c>
    </row>
    <row r="967" spans="1:3">
      <c r="A967" s="580" t="s">
        <v>11698</v>
      </c>
      <c r="B967" s="580">
        <v>135.22</v>
      </c>
      <c r="C967" s="580" t="s">
        <v>22129</v>
      </c>
    </row>
    <row r="968" spans="1:3">
      <c r="A968" s="580" t="s">
        <v>24673</v>
      </c>
      <c r="B968" s="580">
        <v>323.67500000000001</v>
      </c>
      <c r="C968" s="580" t="s">
        <v>24674</v>
      </c>
    </row>
    <row r="969" spans="1:3">
      <c r="A969" s="580" t="s">
        <v>4581</v>
      </c>
      <c r="B969" s="580">
        <v>3707.5050000000001</v>
      </c>
      <c r="C969" s="580" t="s">
        <v>22130</v>
      </c>
    </row>
    <row r="970" spans="1:3">
      <c r="A970" s="580" t="s">
        <v>14735</v>
      </c>
      <c r="B970" s="580">
        <v>4580.5290000000005</v>
      </c>
      <c r="C970" s="580" t="s">
        <v>22131</v>
      </c>
    </row>
    <row r="971" spans="1:3">
      <c r="A971" s="580" t="s">
        <v>17569</v>
      </c>
      <c r="B971" s="580">
        <v>3445.2</v>
      </c>
      <c r="C971" s="580" t="s">
        <v>22132</v>
      </c>
    </row>
    <row r="972" spans="1:3">
      <c r="A972" s="580" t="s">
        <v>4582</v>
      </c>
      <c r="B972" s="580">
        <v>1350.614</v>
      </c>
      <c r="C972" s="580" t="s">
        <v>7844</v>
      </c>
    </row>
    <row r="973" spans="1:3">
      <c r="A973" s="580" t="s">
        <v>7845</v>
      </c>
      <c r="B973" s="580">
        <v>1350.614</v>
      </c>
      <c r="C973" s="580" t="s">
        <v>22133</v>
      </c>
    </row>
    <row r="974" spans="1:3">
      <c r="A974" s="580" t="s">
        <v>7847</v>
      </c>
      <c r="B974" s="580">
        <v>2691.2289999999998</v>
      </c>
      <c r="C974" s="580" t="s">
        <v>22134</v>
      </c>
    </row>
    <row r="975" spans="1:3">
      <c r="A975" s="580" t="s">
        <v>7848</v>
      </c>
      <c r="B975" s="580">
        <v>10157.575999999999</v>
      </c>
      <c r="C975" s="580" t="s">
        <v>22135</v>
      </c>
    </row>
    <row r="976" spans="1:3">
      <c r="A976" s="580" t="s">
        <v>11644</v>
      </c>
      <c r="B976" s="580">
        <v>3025.3760000000002</v>
      </c>
      <c r="C976" s="580" t="s">
        <v>22136</v>
      </c>
    </row>
    <row r="977" spans="1:3">
      <c r="A977" s="580" t="s">
        <v>7646</v>
      </c>
      <c r="B977" s="580">
        <v>1086.847</v>
      </c>
      <c r="C977" s="580" t="s">
        <v>22137</v>
      </c>
    </row>
    <row r="978" spans="1:3">
      <c r="A978" s="580" t="s">
        <v>7648</v>
      </c>
      <c r="B978" s="580">
        <v>1591.2449999999999</v>
      </c>
      <c r="C978" s="580" t="s">
        <v>22138</v>
      </c>
    </row>
    <row r="979" spans="1:3">
      <c r="A979" s="580" t="s">
        <v>7650</v>
      </c>
      <c r="B979" s="580">
        <v>2307.6469999999999</v>
      </c>
      <c r="C979" s="580" t="s">
        <v>22139</v>
      </c>
    </row>
    <row r="980" spans="1:3">
      <c r="A980" s="580" t="s">
        <v>7651</v>
      </c>
      <c r="B980" s="580">
        <v>5189.5389999999998</v>
      </c>
      <c r="C980" s="580" t="s">
        <v>22140</v>
      </c>
    </row>
    <row r="981" spans="1:3">
      <c r="A981" s="580" t="s">
        <v>7653</v>
      </c>
      <c r="B981" s="580">
        <v>1188.5409999999999</v>
      </c>
      <c r="C981" s="580" t="s">
        <v>22141</v>
      </c>
    </row>
    <row r="982" spans="1:3">
      <c r="A982" s="580" t="s">
        <v>7654</v>
      </c>
      <c r="B982" s="580">
        <v>9977.866</v>
      </c>
      <c r="C982" s="580" t="s">
        <v>22142</v>
      </c>
    </row>
    <row r="983" spans="1:3">
      <c r="A983" s="580" t="s">
        <v>12780</v>
      </c>
      <c r="B983" s="580">
        <v>9547.4359999999997</v>
      </c>
      <c r="C983" s="580" t="s">
        <v>22143</v>
      </c>
    </row>
    <row r="984" spans="1:3">
      <c r="A984" s="580" t="s">
        <v>7655</v>
      </c>
      <c r="B984" s="580">
        <v>2091.0700000000002</v>
      </c>
      <c r="C984" s="580" t="s">
        <v>22144</v>
      </c>
    </row>
    <row r="985" spans="1:3">
      <c r="A985" s="580" t="s">
        <v>7656</v>
      </c>
      <c r="B985" s="580">
        <v>1350.614</v>
      </c>
      <c r="C985" s="580" t="s">
        <v>22145</v>
      </c>
    </row>
    <row r="986" spans="1:3">
      <c r="A986" s="580" t="s">
        <v>7658</v>
      </c>
      <c r="B986" s="580">
        <v>3683.29</v>
      </c>
      <c r="C986" s="580" t="s">
        <v>22133</v>
      </c>
    </row>
    <row r="987" spans="1:3">
      <c r="A987" s="580" t="s">
        <v>7660</v>
      </c>
      <c r="B987" s="580">
        <v>578.38099999999997</v>
      </c>
      <c r="C987" s="580" t="s">
        <v>22146</v>
      </c>
    </row>
    <row r="988" spans="1:3">
      <c r="A988" s="580" t="s">
        <v>7662</v>
      </c>
      <c r="B988" s="580">
        <v>9971.6280000000006</v>
      </c>
      <c r="C988" s="580" t="s">
        <v>22147</v>
      </c>
    </row>
    <row r="989" spans="1:3">
      <c r="A989" s="580" t="s">
        <v>7664</v>
      </c>
      <c r="B989" s="580">
        <v>884.09400000000005</v>
      </c>
      <c r="C989" s="580" t="s">
        <v>22148</v>
      </c>
    </row>
    <row r="990" spans="1:3">
      <c r="A990" s="580" t="s">
        <v>7665</v>
      </c>
      <c r="B990" s="580">
        <v>610.16</v>
      </c>
      <c r="C990" s="580" t="s">
        <v>22149</v>
      </c>
    </row>
    <row r="991" spans="1:3">
      <c r="A991" s="580" t="s">
        <v>9964</v>
      </c>
      <c r="B991" s="580">
        <v>2987.2539999999999</v>
      </c>
      <c r="C991" s="580" t="s">
        <v>22150</v>
      </c>
    </row>
    <row r="992" spans="1:3">
      <c r="A992" s="580" t="s">
        <v>9965</v>
      </c>
      <c r="B992" s="580">
        <v>4287.0119999999997</v>
      </c>
      <c r="C992" s="580" t="s">
        <v>22151</v>
      </c>
    </row>
    <row r="993" spans="1:3">
      <c r="A993" s="580" t="s">
        <v>17489</v>
      </c>
      <c r="B993" s="580">
        <v>4287.0119999999997</v>
      </c>
      <c r="C993" s="580" t="s">
        <v>17492</v>
      </c>
    </row>
    <row r="994" spans="1:3">
      <c r="A994" s="580" t="s">
        <v>9966</v>
      </c>
      <c r="B994" s="580">
        <v>3158.8510000000001</v>
      </c>
      <c r="C994" s="580" t="s">
        <v>22152</v>
      </c>
    </row>
    <row r="995" spans="1:3">
      <c r="A995" s="580" t="s">
        <v>9967</v>
      </c>
      <c r="B995" s="580">
        <v>2189.4789999999998</v>
      </c>
      <c r="C995" s="580" t="s">
        <v>22153</v>
      </c>
    </row>
    <row r="996" spans="1:3">
      <c r="A996" s="580" t="s">
        <v>10437</v>
      </c>
      <c r="B996" s="580">
        <v>2091.0700000000002</v>
      </c>
      <c r="C996" s="580" t="s">
        <v>22154</v>
      </c>
    </row>
    <row r="997" spans="1:3">
      <c r="A997" s="580" t="s">
        <v>10439</v>
      </c>
      <c r="B997" s="580">
        <v>1191.72</v>
      </c>
      <c r="C997" s="580" t="s">
        <v>22155</v>
      </c>
    </row>
    <row r="998" spans="1:3">
      <c r="A998" s="580" t="s">
        <v>10440</v>
      </c>
      <c r="B998" s="580">
        <v>902.529</v>
      </c>
      <c r="C998" s="580" t="s">
        <v>22156</v>
      </c>
    </row>
    <row r="999" spans="1:3">
      <c r="A999" s="580" t="s">
        <v>10442</v>
      </c>
      <c r="B999" s="580">
        <v>2256.3220000000001</v>
      </c>
      <c r="C999" s="580" t="s">
        <v>22157</v>
      </c>
    </row>
    <row r="1000" spans="1:3">
      <c r="A1000" s="580" t="s">
        <v>12781</v>
      </c>
      <c r="B1000" s="580">
        <v>2912.7570000000001</v>
      </c>
      <c r="C1000" s="580" t="s">
        <v>22158</v>
      </c>
    </row>
    <row r="1001" spans="1:3">
      <c r="A1001" s="580" t="s">
        <v>17358</v>
      </c>
      <c r="B1001" s="580">
        <v>3200.145</v>
      </c>
      <c r="C1001" s="580" t="s">
        <v>22159</v>
      </c>
    </row>
    <row r="1002" spans="1:3">
      <c r="A1002" s="580" t="s">
        <v>10444</v>
      </c>
      <c r="B1002" s="580">
        <v>2040.222</v>
      </c>
      <c r="C1002" s="580" t="s">
        <v>22160</v>
      </c>
    </row>
    <row r="1003" spans="1:3">
      <c r="A1003" s="580" t="s">
        <v>2461</v>
      </c>
      <c r="B1003" s="580">
        <v>4061.3809999999999</v>
      </c>
      <c r="C1003" s="580" t="s">
        <v>22161</v>
      </c>
    </row>
    <row r="1004" spans="1:3">
      <c r="A1004" s="580" t="s">
        <v>10446</v>
      </c>
      <c r="B1004" s="580">
        <v>1009.9450000000001</v>
      </c>
      <c r="C1004" s="580" t="s">
        <v>22162</v>
      </c>
    </row>
    <row r="1005" spans="1:3">
      <c r="A1005" s="580" t="s">
        <v>10448</v>
      </c>
      <c r="B1005" s="580">
        <v>2211.4369999999999</v>
      </c>
      <c r="C1005" s="580" t="s">
        <v>10472</v>
      </c>
    </row>
    <row r="1006" spans="1:3">
      <c r="A1006" s="580" t="s">
        <v>3878</v>
      </c>
      <c r="B1006" s="580">
        <v>20666.878000000001</v>
      </c>
      <c r="C1006" s="580" t="s">
        <v>22163</v>
      </c>
    </row>
    <row r="1007" spans="1:3">
      <c r="A1007" s="580" t="s">
        <v>10473</v>
      </c>
      <c r="B1007" s="580">
        <v>2756.6480000000001</v>
      </c>
      <c r="C1007" s="580" t="s">
        <v>22164</v>
      </c>
    </row>
    <row r="1008" spans="1:3">
      <c r="A1008" s="580" t="s">
        <v>17490</v>
      </c>
      <c r="B1008" s="580">
        <v>4992.5079999999998</v>
      </c>
      <c r="C1008" s="580" t="s">
        <v>17494</v>
      </c>
    </row>
    <row r="1009" spans="1:3">
      <c r="A1009" s="580" t="s">
        <v>3879</v>
      </c>
      <c r="B1009" s="580">
        <v>15330.171</v>
      </c>
      <c r="C1009" s="580" t="s">
        <v>22165</v>
      </c>
    </row>
    <row r="1010" spans="1:3">
      <c r="A1010" s="580" t="s">
        <v>10208</v>
      </c>
      <c r="B1010" s="580">
        <v>18109.251</v>
      </c>
      <c r="C1010" s="580" t="s">
        <v>22166</v>
      </c>
    </row>
    <row r="1011" spans="1:3">
      <c r="A1011" s="580" t="s">
        <v>10474</v>
      </c>
      <c r="B1011" s="580">
        <v>9088.9349999999995</v>
      </c>
      <c r="C1011" s="580" t="s">
        <v>22167</v>
      </c>
    </row>
    <row r="1012" spans="1:3">
      <c r="A1012" s="580" t="s">
        <v>10475</v>
      </c>
      <c r="B1012" s="580">
        <v>15866.646000000001</v>
      </c>
      <c r="C1012" s="580" t="s">
        <v>22168</v>
      </c>
    </row>
    <row r="1013" spans="1:3">
      <c r="A1013" s="580" t="s">
        <v>10476</v>
      </c>
      <c r="B1013" s="580">
        <v>13352.687</v>
      </c>
      <c r="C1013" s="580" t="s">
        <v>22169</v>
      </c>
    </row>
    <row r="1014" spans="1:3">
      <c r="A1014" s="580" t="s">
        <v>12497</v>
      </c>
      <c r="B1014" s="580">
        <v>10732.678</v>
      </c>
      <c r="C1014" s="580" t="s">
        <v>22170</v>
      </c>
    </row>
    <row r="1015" spans="1:3">
      <c r="A1015" s="580" t="s">
        <v>10477</v>
      </c>
      <c r="B1015" s="580">
        <v>17292.057000000001</v>
      </c>
      <c r="C1015" s="580" t="s">
        <v>22171</v>
      </c>
    </row>
    <row r="1016" spans="1:3">
      <c r="A1016" s="580" t="s">
        <v>2463</v>
      </c>
      <c r="B1016" s="580">
        <v>156.816</v>
      </c>
      <c r="C1016" s="580" t="s">
        <v>22172</v>
      </c>
    </row>
    <row r="1017" spans="1:3">
      <c r="A1017" s="580" t="s">
        <v>10209</v>
      </c>
      <c r="B1017" s="580">
        <v>3546.99</v>
      </c>
      <c r="C1017" s="580" t="s">
        <v>10210</v>
      </c>
    </row>
    <row r="1018" spans="1:3">
      <c r="A1018" s="580" t="s">
        <v>5470</v>
      </c>
      <c r="B1018" s="580">
        <v>4061.3809999999999</v>
      </c>
      <c r="C1018" s="580" t="s">
        <v>22173</v>
      </c>
    </row>
    <row r="1019" spans="1:3">
      <c r="A1019" s="580" t="s">
        <v>5996</v>
      </c>
      <c r="B1019" s="580">
        <v>1237.5</v>
      </c>
      <c r="C1019" s="580" t="s">
        <v>22174</v>
      </c>
    </row>
    <row r="1020" spans="1:3">
      <c r="A1020" s="580" t="s">
        <v>7131</v>
      </c>
      <c r="B1020" s="580">
        <v>675.68399999999997</v>
      </c>
      <c r="C1020" s="580" t="s">
        <v>22175</v>
      </c>
    </row>
    <row r="1021" spans="1:3">
      <c r="A1021" s="580" t="s">
        <v>7132</v>
      </c>
      <c r="B1021" s="580">
        <v>15508.152</v>
      </c>
      <c r="C1021" s="580" t="s">
        <v>7155</v>
      </c>
    </row>
    <row r="1022" spans="1:3">
      <c r="A1022" s="580" t="s">
        <v>7133</v>
      </c>
      <c r="B1022" s="580">
        <v>12095.212</v>
      </c>
      <c r="C1022" s="580" t="s">
        <v>22176</v>
      </c>
    </row>
    <row r="1023" spans="1:3">
      <c r="A1023" s="580" t="s">
        <v>7134</v>
      </c>
      <c r="B1023" s="580">
        <v>8785.018</v>
      </c>
      <c r="C1023" s="580" t="s">
        <v>7157</v>
      </c>
    </row>
    <row r="1024" spans="1:3">
      <c r="A1024" s="580" t="s">
        <v>7135</v>
      </c>
      <c r="B1024" s="580">
        <v>12087.02</v>
      </c>
      <c r="C1024" s="580" t="s">
        <v>7158</v>
      </c>
    </row>
    <row r="1025" spans="1:3">
      <c r="A1025" s="580" t="s">
        <v>15503</v>
      </c>
      <c r="B1025" s="580">
        <v>11029.931</v>
      </c>
      <c r="C1025" s="580" t="s">
        <v>15514</v>
      </c>
    </row>
    <row r="1026" spans="1:3">
      <c r="A1026" s="580" t="s">
        <v>7136</v>
      </c>
      <c r="B1026" s="580">
        <v>6317.7</v>
      </c>
      <c r="C1026" s="580" t="s">
        <v>7159</v>
      </c>
    </row>
    <row r="1027" spans="1:3">
      <c r="A1027" s="580" t="s">
        <v>4054</v>
      </c>
      <c r="B1027" s="580">
        <v>2805.0859999999998</v>
      </c>
      <c r="C1027" s="580" t="s">
        <v>22177</v>
      </c>
    </row>
    <row r="1028" spans="1:3">
      <c r="A1028" s="580" t="s">
        <v>11144</v>
      </c>
      <c r="B1028" s="580">
        <v>138.61099999999999</v>
      </c>
      <c r="C1028" s="580" t="s">
        <v>22178</v>
      </c>
    </row>
    <row r="1029" spans="1:3">
      <c r="A1029" s="580" t="s">
        <v>14455</v>
      </c>
      <c r="B1029" s="580">
        <v>5189.5110000000004</v>
      </c>
      <c r="C1029" s="580" t="s">
        <v>22179</v>
      </c>
    </row>
    <row r="1030" spans="1:3">
      <c r="A1030" s="580" t="s">
        <v>15504</v>
      </c>
      <c r="B1030" s="580">
        <v>9463.2209999999995</v>
      </c>
      <c r="C1030" s="580" t="s">
        <v>15515</v>
      </c>
    </row>
    <row r="1031" spans="1:3">
      <c r="A1031" s="580" t="s">
        <v>15511</v>
      </c>
      <c r="B1031" s="580">
        <v>1376.83</v>
      </c>
      <c r="C1031" s="580" t="s">
        <v>22180</v>
      </c>
    </row>
    <row r="1032" spans="1:3">
      <c r="A1032" s="580" t="s">
        <v>15505</v>
      </c>
      <c r="B1032" s="580">
        <v>1647.384</v>
      </c>
      <c r="C1032" s="580" t="s">
        <v>22181</v>
      </c>
    </row>
    <row r="1033" spans="1:3">
      <c r="A1033" s="580" t="s">
        <v>12126</v>
      </c>
      <c r="B1033" s="580">
        <v>872.41399999999999</v>
      </c>
      <c r="C1033" s="580" t="s">
        <v>22182</v>
      </c>
    </row>
    <row r="1034" spans="1:3">
      <c r="A1034" s="580" t="s">
        <v>12158</v>
      </c>
      <c r="B1034" s="580">
        <v>5477.085</v>
      </c>
      <c r="C1034" s="580" t="s">
        <v>22183</v>
      </c>
    </row>
    <row r="1035" spans="1:3">
      <c r="A1035" s="580" t="s">
        <v>12171</v>
      </c>
      <c r="B1035" s="580">
        <v>5065.808</v>
      </c>
      <c r="C1035" s="580" t="s">
        <v>22184</v>
      </c>
    </row>
    <row r="1036" spans="1:3">
      <c r="A1036" s="580" t="s">
        <v>12159</v>
      </c>
      <c r="B1036" s="580">
        <v>5704.1549999999997</v>
      </c>
      <c r="C1036" s="580" t="s">
        <v>22185</v>
      </c>
    </row>
    <row r="1037" spans="1:3">
      <c r="A1037" s="580" t="s">
        <v>12172</v>
      </c>
      <c r="B1037" s="580">
        <v>5310.6239999999998</v>
      </c>
      <c r="C1037" s="580" t="s">
        <v>22186</v>
      </c>
    </row>
    <row r="1038" spans="1:3">
      <c r="A1038" s="580" t="s">
        <v>15506</v>
      </c>
      <c r="B1038" s="580">
        <v>6201.5339999999997</v>
      </c>
      <c r="C1038" s="580" t="s">
        <v>25061</v>
      </c>
    </row>
    <row r="1039" spans="1:3">
      <c r="A1039" s="580" t="s">
        <v>15888</v>
      </c>
      <c r="B1039" s="580">
        <v>3255.6930000000002</v>
      </c>
      <c r="C1039" s="580" t="s">
        <v>22187</v>
      </c>
    </row>
    <row r="1040" spans="1:3">
      <c r="A1040" s="580" t="s">
        <v>12183</v>
      </c>
      <c r="B1040" s="580">
        <v>3675.7710000000002</v>
      </c>
      <c r="C1040" s="580" t="s">
        <v>22188</v>
      </c>
    </row>
    <row r="1041" spans="1:3">
      <c r="A1041" s="580" t="s">
        <v>12498</v>
      </c>
      <c r="B1041" s="580">
        <v>841.72500000000002</v>
      </c>
      <c r="C1041" s="580" t="s">
        <v>22189</v>
      </c>
    </row>
    <row r="1042" spans="1:3">
      <c r="A1042" s="580" t="s">
        <v>12753</v>
      </c>
      <c r="B1042" s="580">
        <v>7395.15</v>
      </c>
      <c r="C1042" s="580" t="s">
        <v>12791</v>
      </c>
    </row>
    <row r="1043" spans="1:3">
      <c r="A1043" s="580" t="s">
        <v>14439</v>
      </c>
      <c r="B1043" s="580">
        <v>4319.59</v>
      </c>
      <c r="C1043" s="580" t="s">
        <v>14442</v>
      </c>
    </row>
    <row r="1044" spans="1:3">
      <c r="A1044" s="580" t="s">
        <v>14508</v>
      </c>
      <c r="B1044" s="580">
        <v>1735.133</v>
      </c>
      <c r="C1044" s="580" t="s">
        <v>22190</v>
      </c>
    </row>
    <row r="1045" spans="1:3">
      <c r="A1045" s="580" t="s">
        <v>14515</v>
      </c>
      <c r="B1045" s="580">
        <v>647.94600000000003</v>
      </c>
      <c r="C1045" s="580" t="s">
        <v>22191</v>
      </c>
    </row>
    <row r="1046" spans="1:3">
      <c r="A1046" s="580" t="s">
        <v>15159</v>
      </c>
      <c r="B1046" s="580">
        <v>2707.1</v>
      </c>
      <c r="C1046" s="580" t="s">
        <v>15245</v>
      </c>
    </row>
    <row r="1047" spans="1:3">
      <c r="A1047" s="580" t="s">
        <v>15545</v>
      </c>
      <c r="B1047" s="580">
        <v>3527.4870000000001</v>
      </c>
      <c r="C1047" s="580" t="s">
        <v>22192</v>
      </c>
    </row>
    <row r="1048" spans="1:3">
      <c r="A1048" s="580" t="s">
        <v>15546</v>
      </c>
      <c r="B1048" s="580">
        <v>5713.8950000000004</v>
      </c>
      <c r="C1048" s="580" t="s">
        <v>22193</v>
      </c>
    </row>
    <row r="1049" spans="1:3">
      <c r="A1049" s="580" t="s">
        <v>15547</v>
      </c>
      <c r="B1049" s="580">
        <v>1833.6559999999999</v>
      </c>
      <c r="C1049" s="580" t="s">
        <v>22194</v>
      </c>
    </row>
    <row r="1050" spans="1:3">
      <c r="A1050" s="580" t="s">
        <v>12754</v>
      </c>
      <c r="B1050" s="580">
        <v>615.11699999999996</v>
      </c>
      <c r="C1050" s="580" t="s">
        <v>22195</v>
      </c>
    </row>
    <row r="1051" spans="1:3">
      <c r="A1051" s="580" t="s">
        <v>15548</v>
      </c>
      <c r="B1051" s="580">
        <v>20666.878000000001</v>
      </c>
      <c r="C1051" s="580" t="s">
        <v>22196</v>
      </c>
    </row>
    <row r="1052" spans="1:3">
      <c r="A1052" s="580" t="s">
        <v>15549</v>
      </c>
      <c r="B1052" s="580">
        <v>2961.817</v>
      </c>
      <c r="C1052" s="580" t="s">
        <v>22197</v>
      </c>
    </row>
    <row r="1053" spans="1:3">
      <c r="A1053" s="580" t="s">
        <v>15550</v>
      </c>
      <c r="B1053" s="580">
        <v>5713.8950000000004</v>
      </c>
      <c r="C1053" s="580" t="s">
        <v>22198</v>
      </c>
    </row>
    <row r="1054" spans="1:3">
      <c r="A1054" s="580" t="s">
        <v>15551</v>
      </c>
      <c r="B1054" s="580">
        <v>2964.9989999999998</v>
      </c>
      <c r="C1054" s="580" t="s">
        <v>22199</v>
      </c>
    </row>
    <row r="1055" spans="1:3">
      <c r="A1055" s="580" t="s">
        <v>15752</v>
      </c>
      <c r="B1055" s="580">
        <v>1773.4949999999999</v>
      </c>
      <c r="C1055" s="580" t="s">
        <v>22200</v>
      </c>
    </row>
    <row r="1056" spans="1:3">
      <c r="A1056" s="580" t="s">
        <v>15977</v>
      </c>
      <c r="B1056" s="580">
        <v>279.995</v>
      </c>
      <c r="C1056" s="580" t="s">
        <v>18954</v>
      </c>
    </row>
    <row r="1057" spans="1:3">
      <c r="A1057" s="580" t="s">
        <v>16482</v>
      </c>
      <c r="B1057" s="580">
        <v>2995.7040000000002</v>
      </c>
      <c r="C1057" s="580" t="s">
        <v>16489</v>
      </c>
    </row>
    <row r="1058" spans="1:3">
      <c r="A1058" s="580" t="s">
        <v>17504</v>
      </c>
      <c r="B1058" s="580">
        <v>3965.895</v>
      </c>
      <c r="C1058" s="580" t="s">
        <v>17506</v>
      </c>
    </row>
    <row r="1059" spans="1:3">
      <c r="A1059" s="580" t="s">
        <v>5575</v>
      </c>
      <c r="B1059" s="580">
        <v>169.62100000000001</v>
      </c>
      <c r="C1059" s="580" t="s">
        <v>5576</v>
      </c>
    </row>
    <row r="1060" spans="1:3">
      <c r="A1060" s="580" t="s">
        <v>5577</v>
      </c>
      <c r="B1060" s="580">
        <v>852.84900000000005</v>
      </c>
      <c r="C1060" s="580" t="s">
        <v>5578</v>
      </c>
    </row>
    <row r="1061" spans="1:3">
      <c r="A1061" s="580" t="s">
        <v>5579</v>
      </c>
      <c r="B1061" s="580">
        <v>1958.2550000000001</v>
      </c>
      <c r="C1061" s="580" t="s">
        <v>5580</v>
      </c>
    </row>
    <row r="1062" spans="1:3">
      <c r="A1062" s="580" t="s">
        <v>5581</v>
      </c>
      <c r="B1062" s="580">
        <v>2605.6039999999998</v>
      </c>
      <c r="C1062" s="580" t="s">
        <v>5582</v>
      </c>
    </row>
    <row r="1063" spans="1:3">
      <c r="A1063" s="580" t="s">
        <v>5583</v>
      </c>
      <c r="B1063" s="580">
        <v>505.85899999999998</v>
      </c>
      <c r="C1063" s="580" t="s">
        <v>22201</v>
      </c>
    </row>
    <row r="1064" spans="1:3">
      <c r="A1064" s="580" t="s">
        <v>5585</v>
      </c>
      <c r="B1064" s="580">
        <v>560.77300000000002</v>
      </c>
      <c r="C1064" s="580" t="s">
        <v>5586</v>
      </c>
    </row>
    <row r="1065" spans="1:3">
      <c r="A1065" s="580" t="s">
        <v>5587</v>
      </c>
      <c r="B1065" s="580">
        <v>1674.415</v>
      </c>
      <c r="C1065" s="580" t="s">
        <v>5588</v>
      </c>
    </row>
    <row r="1066" spans="1:3">
      <c r="A1066" s="580" t="s">
        <v>5589</v>
      </c>
      <c r="B1066" s="580">
        <v>571.12400000000002</v>
      </c>
      <c r="C1066" s="580" t="s">
        <v>22202</v>
      </c>
    </row>
    <row r="1067" spans="1:3">
      <c r="A1067" s="580" t="s">
        <v>5591</v>
      </c>
      <c r="B1067" s="580">
        <v>617.92100000000005</v>
      </c>
      <c r="C1067" s="580" t="s">
        <v>22203</v>
      </c>
    </row>
    <row r="1068" spans="1:3">
      <c r="A1068" s="580" t="s">
        <v>5593</v>
      </c>
      <c r="B1068" s="580">
        <v>889.57600000000002</v>
      </c>
      <c r="C1068" s="580" t="s">
        <v>22204</v>
      </c>
    </row>
    <row r="1069" spans="1:3">
      <c r="A1069" s="580" t="s">
        <v>5595</v>
      </c>
      <c r="B1069" s="580">
        <v>970.25800000000004</v>
      </c>
      <c r="C1069" s="580" t="s">
        <v>22205</v>
      </c>
    </row>
    <row r="1070" spans="1:3">
      <c r="A1070" s="580" t="s">
        <v>900</v>
      </c>
      <c r="B1070" s="580">
        <v>474.58300000000003</v>
      </c>
      <c r="C1070" s="580" t="s">
        <v>22206</v>
      </c>
    </row>
    <row r="1071" spans="1:3">
      <c r="A1071" s="580" t="s">
        <v>901</v>
      </c>
      <c r="B1071" s="580">
        <v>273.93900000000002</v>
      </c>
      <c r="C1071" s="580" t="s">
        <v>22207</v>
      </c>
    </row>
    <row r="1072" spans="1:3">
      <c r="A1072" s="580" t="s">
        <v>903</v>
      </c>
      <c r="B1072" s="580">
        <v>2425.6439999999998</v>
      </c>
      <c r="C1072" s="580" t="s">
        <v>22208</v>
      </c>
    </row>
    <row r="1073" spans="1:3">
      <c r="A1073" s="580" t="s">
        <v>8021</v>
      </c>
      <c r="B1073" s="580">
        <v>748.48800000000006</v>
      </c>
      <c r="C1073" s="580" t="s">
        <v>22209</v>
      </c>
    </row>
    <row r="1074" spans="1:3">
      <c r="A1074" s="580" t="s">
        <v>8023</v>
      </c>
      <c r="B1074" s="580">
        <v>242.48099999999999</v>
      </c>
      <c r="C1074" s="580" t="s">
        <v>8024</v>
      </c>
    </row>
    <row r="1075" spans="1:3">
      <c r="A1075" s="580" t="s">
        <v>8025</v>
      </c>
      <c r="B1075" s="580">
        <v>458.93400000000003</v>
      </c>
      <c r="C1075" s="580" t="s">
        <v>8026</v>
      </c>
    </row>
    <row r="1076" spans="1:3">
      <c r="A1076" s="580" t="s">
        <v>8027</v>
      </c>
      <c r="B1076" s="580">
        <v>1570.066</v>
      </c>
      <c r="C1076" s="580" t="s">
        <v>22210</v>
      </c>
    </row>
    <row r="1077" spans="1:3">
      <c r="A1077" s="580" t="s">
        <v>8029</v>
      </c>
      <c r="B1077" s="580">
        <v>284.33999999999997</v>
      </c>
      <c r="C1077" s="580" t="s">
        <v>8030</v>
      </c>
    </row>
    <row r="1078" spans="1:3">
      <c r="A1078" s="580" t="s">
        <v>8031</v>
      </c>
      <c r="B1078" s="580">
        <v>21.553000000000001</v>
      </c>
      <c r="C1078" s="580" t="s">
        <v>22211</v>
      </c>
    </row>
    <row r="1079" spans="1:3">
      <c r="A1079" s="580" t="s">
        <v>5474</v>
      </c>
      <c r="B1079" s="580">
        <v>25.648</v>
      </c>
      <c r="C1079" s="580" t="s">
        <v>22212</v>
      </c>
    </row>
    <row r="1080" spans="1:3">
      <c r="A1080" s="580" t="s">
        <v>4926</v>
      </c>
      <c r="B1080" s="580">
        <v>28.216999999999999</v>
      </c>
      <c r="C1080" s="580" t="s">
        <v>22213</v>
      </c>
    </row>
    <row r="1081" spans="1:3">
      <c r="A1081" s="580" t="s">
        <v>4927</v>
      </c>
      <c r="B1081" s="580">
        <v>29.923999999999999</v>
      </c>
      <c r="C1081" s="580" t="s">
        <v>22214</v>
      </c>
    </row>
    <row r="1082" spans="1:3">
      <c r="A1082" s="580" t="s">
        <v>4928</v>
      </c>
      <c r="B1082" s="580">
        <v>32.956000000000003</v>
      </c>
      <c r="C1082" s="580" t="s">
        <v>22215</v>
      </c>
    </row>
    <row r="1083" spans="1:3">
      <c r="A1083" s="580" t="s">
        <v>4929</v>
      </c>
      <c r="B1083" s="580">
        <v>19.873000000000001</v>
      </c>
      <c r="C1083" s="580" t="s">
        <v>22216</v>
      </c>
    </row>
    <row r="1084" spans="1:3">
      <c r="A1084" s="580" t="s">
        <v>4930</v>
      </c>
      <c r="B1084" s="580">
        <v>36.136000000000003</v>
      </c>
      <c r="C1084" s="580" t="s">
        <v>22217</v>
      </c>
    </row>
    <row r="1085" spans="1:3">
      <c r="A1085" s="580" t="s">
        <v>4931</v>
      </c>
      <c r="B1085" s="580">
        <v>38.841000000000001</v>
      </c>
      <c r="C1085" s="580" t="s">
        <v>22218</v>
      </c>
    </row>
    <row r="1086" spans="1:3">
      <c r="A1086" s="580" t="s">
        <v>4932</v>
      </c>
      <c r="B1086" s="580">
        <v>43.548999999999999</v>
      </c>
      <c r="C1086" s="580" t="s">
        <v>22219</v>
      </c>
    </row>
    <row r="1087" spans="1:3">
      <c r="A1087" s="580" t="s">
        <v>4933</v>
      </c>
      <c r="B1087" s="580">
        <v>48.256999999999998</v>
      </c>
      <c r="C1087" s="580" t="s">
        <v>22220</v>
      </c>
    </row>
    <row r="1088" spans="1:3">
      <c r="A1088" s="580" t="s">
        <v>4934</v>
      </c>
      <c r="B1088" s="580">
        <v>186.101</v>
      </c>
      <c r="C1088" s="580" t="s">
        <v>22221</v>
      </c>
    </row>
    <row r="1089" spans="1:3">
      <c r="A1089" s="580" t="s">
        <v>4935</v>
      </c>
      <c r="B1089" s="580">
        <v>250.59399999999999</v>
      </c>
      <c r="C1089" s="580" t="s">
        <v>22222</v>
      </c>
    </row>
    <row r="1090" spans="1:3">
      <c r="A1090" s="580" t="s">
        <v>4958</v>
      </c>
      <c r="B1090" s="580">
        <v>215.93299999999999</v>
      </c>
      <c r="C1090" s="580" t="s">
        <v>22223</v>
      </c>
    </row>
    <row r="1091" spans="1:3">
      <c r="A1091" s="580" t="s">
        <v>2604</v>
      </c>
      <c r="B1091" s="580">
        <v>303.11799999999999</v>
      </c>
      <c r="C1091" s="580" t="s">
        <v>22224</v>
      </c>
    </row>
    <row r="1092" spans="1:3">
      <c r="A1092" s="580" t="s">
        <v>2605</v>
      </c>
      <c r="B1092" s="580">
        <v>208.95599999999999</v>
      </c>
      <c r="C1092" s="580" t="s">
        <v>22225</v>
      </c>
    </row>
    <row r="1093" spans="1:3">
      <c r="A1093" s="580" t="s">
        <v>2606</v>
      </c>
      <c r="B1093" s="580">
        <v>1400.1959999999999</v>
      </c>
      <c r="C1093" s="580" t="s">
        <v>22226</v>
      </c>
    </row>
    <row r="1094" spans="1:3">
      <c r="A1094" s="580" t="s">
        <v>11104</v>
      </c>
      <c r="B1094" s="580">
        <v>1589.81</v>
      </c>
      <c r="C1094" s="580" t="s">
        <v>22227</v>
      </c>
    </row>
    <row r="1095" spans="1:3">
      <c r="A1095" s="580" t="s">
        <v>10211</v>
      </c>
      <c r="B1095" s="580">
        <v>1224.45</v>
      </c>
      <c r="C1095" s="580" t="s">
        <v>22228</v>
      </c>
    </row>
    <row r="1096" spans="1:3">
      <c r="A1096" s="580" t="s">
        <v>11105</v>
      </c>
      <c r="B1096" s="580">
        <v>1223.492</v>
      </c>
      <c r="C1096" s="580" t="s">
        <v>22229</v>
      </c>
    </row>
    <row r="1097" spans="1:3">
      <c r="A1097" s="580" t="s">
        <v>8935</v>
      </c>
      <c r="B1097" s="580">
        <v>1223.3009999999999</v>
      </c>
      <c r="C1097" s="580" t="s">
        <v>22230</v>
      </c>
    </row>
    <row r="1098" spans="1:3">
      <c r="A1098" s="580" t="s">
        <v>8937</v>
      </c>
      <c r="B1098" s="580">
        <v>80.989999999999995</v>
      </c>
      <c r="C1098" s="580" t="s">
        <v>22231</v>
      </c>
    </row>
    <row r="1099" spans="1:3">
      <c r="A1099" s="580" t="s">
        <v>3023</v>
      </c>
      <c r="B1099" s="580">
        <v>80.989999999999995</v>
      </c>
      <c r="C1099" s="580" t="s">
        <v>22232</v>
      </c>
    </row>
    <row r="1100" spans="1:3">
      <c r="A1100" s="580" t="s">
        <v>3025</v>
      </c>
      <c r="B1100" s="580">
        <v>61.234999999999999</v>
      </c>
      <c r="C1100" s="580" t="s">
        <v>22233</v>
      </c>
    </row>
    <row r="1101" spans="1:3">
      <c r="A1101" s="580" t="s">
        <v>3039</v>
      </c>
      <c r="B1101" s="580">
        <v>242.48099999999999</v>
      </c>
      <c r="C1101" s="580" t="s">
        <v>22234</v>
      </c>
    </row>
    <row r="1102" spans="1:3">
      <c r="A1102" s="580" t="s">
        <v>3041</v>
      </c>
      <c r="B1102" s="580">
        <v>57.423999999999999</v>
      </c>
      <c r="C1102" s="580" t="s">
        <v>22235</v>
      </c>
    </row>
    <row r="1103" spans="1:3">
      <c r="A1103" s="580" t="s">
        <v>3042</v>
      </c>
      <c r="B1103" s="580">
        <v>104.071</v>
      </c>
      <c r="C1103" s="580" t="s">
        <v>22236</v>
      </c>
    </row>
    <row r="1104" spans="1:3">
      <c r="A1104" s="580" t="s">
        <v>16690</v>
      </c>
      <c r="B1104" s="580">
        <v>34.526000000000003</v>
      </c>
      <c r="C1104" s="580" t="s">
        <v>22237</v>
      </c>
    </row>
    <row r="1105" spans="1:3">
      <c r="A1105" s="580" t="s">
        <v>1164</v>
      </c>
      <c r="B1105" s="580">
        <v>80.837999999999994</v>
      </c>
      <c r="C1105" s="580" t="s">
        <v>22238</v>
      </c>
    </row>
    <row r="1106" spans="1:3">
      <c r="A1106" s="580" t="s">
        <v>1166</v>
      </c>
      <c r="B1106" s="580">
        <v>320.74400000000003</v>
      </c>
      <c r="C1106" s="580" t="s">
        <v>22239</v>
      </c>
    </row>
    <row r="1107" spans="1:3">
      <c r="A1107" s="580" t="s">
        <v>9907</v>
      </c>
      <c r="B1107" s="580">
        <v>474.58300000000003</v>
      </c>
      <c r="C1107" s="580" t="s">
        <v>22240</v>
      </c>
    </row>
    <row r="1108" spans="1:3">
      <c r="A1108" s="580" t="s">
        <v>9909</v>
      </c>
      <c r="B1108" s="580">
        <v>69.972999999999999</v>
      </c>
      <c r="C1108" s="580" t="s">
        <v>22241</v>
      </c>
    </row>
    <row r="1109" spans="1:3">
      <c r="A1109" s="580" t="s">
        <v>9910</v>
      </c>
      <c r="B1109" s="580">
        <v>537.46199999999999</v>
      </c>
      <c r="C1109" s="580" t="s">
        <v>22242</v>
      </c>
    </row>
    <row r="1110" spans="1:3">
      <c r="A1110" s="580" t="s">
        <v>12002</v>
      </c>
      <c r="B1110" s="580">
        <v>132.43600000000001</v>
      </c>
      <c r="C1110" s="580" t="s">
        <v>22243</v>
      </c>
    </row>
    <row r="1111" spans="1:3">
      <c r="A1111" s="580" t="s">
        <v>12004</v>
      </c>
      <c r="B1111" s="580">
        <v>490.18200000000002</v>
      </c>
      <c r="C1111" s="580" t="s">
        <v>22244</v>
      </c>
    </row>
    <row r="1112" spans="1:3">
      <c r="A1112" s="580" t="s">
        <v>11666</v>
      </c>
      <c r="B1112" s="580">
        <v>137.863</v>
      </c>
      <c r="C1112" s="580" t="s">
        <v>22245</v>
      </c>
    </row>
    <row r="1113" spans="1:3">
      <c r="A1113" s="580" t="s">
        <v>2465</v>
      </c>
      <c r="B1113" s="580">
        <v>571.12400000000002</v>
      </c>
      <c r="C1113" s="580" t="s">
        <v>2466</v>
      </c>
    </row>
    <row r="1114" spans="1:3">
      <c r="A1114" s="580" t="s">
        <v>11668</v>
      </c>
      <c r="B1114" s="580">
        <v>147.67599999999999</v>
      </c>
      <c r="C1114" s="580" t="s">
        <v>22246</v>
      </c>
    </row>
    <row r="1115" spans="1:3">
      <c r="A1115" s="580" t="s">
        <v>10408</v>
      </c>
      <c r="B1115" s="580">
        <v>297.25400000000002</v>
      </c>
      <c r="C1115" s="580" t="s">
        <v>22247</v>
      </c>
    </row>
    <row r="1116" spans="1:3">
      <c r="A1116" s="580" t="s">
        <v>2467</v>
      </c>
      <c r="B1116" s="580">
        <v>519.07899999999995</v>
      </c>
      <c r="C1116" s="580" t="s">
        <v>9620</v>
      </c>
    </row>
    <row r="1117" spans="1:3">
      <c r="A1117" s="580" t="s">
        <v>9621</v>
      </c>
      <c r="B1117" s="580">
        <v>902.64400000000001</v>
      </c>
      <c r="C1117" s="580" t="s">
        <v>22248</v>
      </c>
    </row>
    <row r="1118" spans="1:3">
      <c r="A1118" s="580" t="s">
        <v>8368</v>
      </c>
      <c r="B1118" s="580">
        <v>1194.769</v>
      </c>
      <c r="C1118" s="580" t="s">
        <v>8369</v>
      </c>
    </row>
    <row r="1119" spans="1:3">
      <c r="A1119" s="580" t="s">
        <v>10410</v>
      </c>
      <c r="B1119" s="580">
        <v>1173.6679999999999</v>
      </c>
      <c r="C1119" s="580" t="s">
        <v>22249</v>
      </c>
    </row>
    <row r="1120" spans="1:3">
      <c r="A1120" s="580" t="s">
        <v>8317</v>
      </c>
      <c r="B1120" s="580">
        <v>372.95800000000003</v>
      </c>
      <c r="C1120" s="580" t="s">
        <v>22250</v>
      </c>
    </row>
    <row r="1121" spans="1:3">
      <c r="A1121" s="580" t="s">
        <v>8319</v>
      </c>
      <c r="B1121" s="580">
        <v>878.87300000000005</v>
      </c>
      <c r="C1121" s="580" t="s">
        <v>22251</v>
      </c>
    </row>
    <row r="1122" spans="1:3">
      <c r="A1122" s="580" t="s">
        <v>8320</v>
      </c>
      <c r="B1122" s="580">
        <v>748.48800000000006</v>
      </c>
      <c r="C1122" s="580" t="s">
        <v>7419</v>
      </c>
    </row>
    <row r="1123" spans="1:3">
      <c r="A1123" s="580" t="s">
        <v>7420</v>
      </c>
      <c r="B1123" s="580">
        <v>615.654</v>
      </c>
      <c r="C1123" s="580" t="s">
        <v>22252</v>
      </c>
    </row>
    <row r="1124" spans="1:3">
      <c r="A1124" s="580" t="s">
        <v>16483</v>
      </c>
      <c r="B1124" s="580">
        <v>0</v>
      </c>
      <c r="C1124" s="580" t="s">
        <v>16490</v>
      </c>
    </row>
    <row r="1125" spans="1:3">
      <c r="A1125" s="580" t="s">
        <v>7421</v>
      </c>
      <c r="B1125" s="580">
        <v>7949.0510000000004</v>
      </c>
      <c r="C1125" s="580" t="s">
        <v>22253</v>
      </c>
    </row>
    <row r="1126" spans="1:3">
      <c r="A1126" s="580" t="s">
        <v>7423</v>
      </c>
      <c r="B1126" s="580">
        <v>12194.575999999999</v>
      </c>
      <c r="C1126" s="580" t="s">
        <v>22254</v>
      </c>
    </row>
    <row r="1127" spans="1:3">
      <c r="A1127" s="580" t="s">
        <v>7518</v>
      </c>
      <c r="B1127" s="580">
        <v>23135.285</v>
      </c>
      <c r="C1127" s="580" t="s">
        <v>7519</v>
      </c>
    </row>
    <row r="1128" spans="1:3">
      <c r="A1128" s="580" t="s">
        <v>7520</v>
      </c>
      <c r="B1128" s="580">
        <v>26074.046999999999</v>
      </c>
      <c r="C1128" s="580" t="s">
        <v>7521</v>
      </c>
    </row>
    <row r="1129" spans="1:3">
      <c r="A1129" s="580" t="s">
        <v>7522</v>
      </c>
      <c r="B1129" s="580">
        <v>16878.544999999998</v>
      </c>
      <c r="C1129" s="580" t="s">
        <v>7523</v>
      </c>
    </row>
    <row r="1130" spans="1:3">
      <c r="A1130" s="580" t="s">
        <v>7524</v>
      </c>
      <c r="B1130" s="580">
        <v>10789.085999999999</v>
      </c>
      <c r="C1130" s="580" t="s">
        <v>22255</v>
      </c>
    </row>
    <row r="1131" spans="1:3">
      <c r="A1131" s="580" t="s">
        <v>7526</v>
      </c>
      <c r="B1131" s="580">
        <v>6444.3280000000004</v>
      </c>
      <c r="C1131" s="580" t="s">
        <v>22256</v>
      </c>
    </row>
    <row r="1132" spans="1:3">
      <c r="A1132" s="580" t="s">
        <v>7528</v>
      </c>
      <c r="B1132" s="580">
        <v>7408.9989999999998</v>
      </c>
      <c r="C1132" s="580" t="s">
        <v>22257</v>
      </c>
    </row>
    <row r="1133" spans="1:3">
      <c r="A1133" s="580" t="s">
        <v>6909</v>
      </c>
      <c r="B1133" s="580">
        <v>9388.6380000000008</v>
      </c>
      <c r="C1133" s="580" t="s">
        <v>22258</v>
      </c>
    </row>
    <row r="1134" spans="1:3">
      <c r="A1134" s="580" t="s">
        <v>6911</v>
      </c>
      <c r="B1134" s="580">
        <v>10653.594999999999</v>
      </c>
      <c r="C1134" s="580" t="s">
        <v>22259</v>
      </c>
    </row>
    <row r="1135" spans="1:3">
      <c r="A1135" s="580" t="s">
        <v>7304</v>
      </c>
      <c r="B1135" s="580">
        <v>14111.906000000001</v>
      </c>
      <c r="C1135" s="580" t="s">
        <v>22260</v>
      </c>
    </row>
    <row r="1136" spans="1:3">
      <c r="A1136" s="580" t="s">
        <v>7306</v>
      </c>
      <c r="B1136" s="580">
        <v>7260.6080000000002</v>
      </c>
      <c r="C1136" s="580" t="s">
        <v>22261</v>
      </c>
    </row>
    <row r="1137" spans="1:3">
      <c r="A1137" s="580" t="s">
        <v>7308</v>
      </c>
      <c r="B1137" s="580">
        <v>11615.925999999999</v>
      </c>
      <c r="C1137" s="580" t="s">
        <v>22262</v>
      </c>
    </row>
    <row r="1138" spans="1:3">
      <c r="A1138" s="580" t="s">
        <v>11818</v>
      </c>
      <c r="B1138" s="580">
        <v>13402.154</v>
      </c>
      <c r="C1138" s="580" t="s">
        <v>22263</v>
      </c>
    </row>
    <row r="1139" spans="1:3">
      <c r="A1139" s="580" t="s">
        <v>11820</v>
      </c>
      <c r="B1139" s="580">
        <v>6971.1379999999999</v>
      </c>
      <c r="C1139" s="580" t="s">
        <v>22264</v>
      </c>
    </row>
    <row r="1140" spans="1:3">
      <c r="A1140" s="580" t="s">
        <v>11822</v>
      </c>
      <c r="B1140" s="580">
        <v>12984.797</v>
      </c>
      <c r="C1140" s="580" t="s">
        <v>22265</v>
      </c>
    </row>
    <row r="1141" spans="1:3">
      <c r="A1141" s="580" t="s">
        <v>11824</v>
      </c>
      <c r="B1141" s="580">
        <v>4469.915</v>
      </c>
      <c r="C1141" s="580" t="s">
        <v>22266</v>
      </c>
    </row>
    <row r="1142" spans="1:3">
      <c r="A1142" s="580" t="s">
        <v>11826</v>
      </c>
      <c r="B1142" s="580">
        <v>19249.46</v>
      </c>
      <c r="C1142" s="580" t="s">
        <v>22267</v>
      </c>
    </row>
    <row r="1143" spans="1:3">
      <c r="A1143" s="580" t="s">
        <v>4925</v>
      </c>
      <c r="B1143" s="580">
        <v>5578.2539999999999</v>
      </c>
      <c r="C1143" s="580" t="s">
        <v>22268</v>
      </c>
    </row>
    <row r="1144" spans="1:3">
      <c r="A1144" s="580" t="s">
        <v>409</v>
      </c>
      <c r="B1144" s="580">
        <v>4164.9110000000001</v>
      </c>
      <c r="C1144" s="580" t="s">
        <v>22269</v>
      </c>
    </row>
    <row r="1145" spans="1:3">
      <c r="A1145" s="580" t="s">
        <v>5998</v>
      </c>
      <c r="B1145" s="580">
        <v>2613.3389999999999</v>
      </c>
      <c r="C1145" s="580" t="s">
        <v>22270</v>
      </c>
    </row>
    <row r="1146" spans="1:3">
      <c r="A1146" s="580" t="s">
        <v>3995</v>
      </c>
      <c r="B1146" s="580">
        <v>11991.334999999999</v>
      </c>
      <c r="C1146" s="580" t="s">
        <v>22271</v>
      </c>
    </row>
    <row r="1147" spans="1:3">
      <c r="A1147" s="580" t="s">
        <v>9122</v>
      </c>
      <c r="B1147" s="580">
        <v>15840.647000000001</v>
      </c>
      <c r="C1147" s="580" t="s">
        <v>9123</v>
      </c>
    </row>
    <row r="1148" spans="1:3">
      <c r="A1148" s="580" t="s">
        <v>9124</v>
      </c>
      <c r="B1148" s="580">
        <v>7620.7430000000004</v>
      </c>
      <c r="C1148" s="580" t="s">
        <v>22272</v>
      </c>
    </row>
    <row r="1149" spans="1:3">
      <c r="A1149" s="580" t="s">
        <v>9125</v>
      </c>
      <c r="B1149" s="580">
        <v>4225.0460000000003</v>
      </c>
      <c r="C1149" s="580" t="s">
        <v>22273</v>
      </c>
    </row>
    <row r="1150" spans="1:3">
      <c r="A1150" s="580" t="s">
        <v>9127</v>
      </c>
      <c r="B1150" s="580">
        <v>7500.61</v>
      </c>
      <c r="C1150" s="580" t="s">
        <v>9128</v>
      </c>
    </row>
    <row r="1151" spans="1:3">
      <c r="A1151" s="580" t="s">
        <v>9129</v>
      </c>
      <c r="B1151" s="580">
        <v>10937.677</v>
      </c>
      <c r="C1151" s="580" t="s">
        <v>22274</v>
      </c>
    </row>
    <row r="1152" spans="1:3">
      <c r="A1152" s="580" t="s">
        <v>9131</v>
      </c>
      <c r="B1152" s="580">
        <v>10317.296</v>
      </c>
      <c r="C1152" s="580" t="s">
        <v>22275</v>
      </c>
    </row>
    <row r="1153" spans="1:3">
      <c r="A1153" s="580" t="s">
        <v>9132</v>
      </c>
      <c r="B1153" s="580">
        <v>17820.383000000002</v>
      </c>
      <c r="C1153" s="580" t="s">
        <v>22276</v>
      </c>
    </row>
    <row r="1154" spans="1:3">
      <c r="A1154" s="580" t="s">
        <v>10245</v>
      </c>
      <c r="B1154" s="580">
        <v>28136.965</v>
      </c>
      <c r="C1154" s="580" t="s">
        <v>10246</v>
      </c>
    </row>
    <row r="1155" spans="1:3">
      <c r="A1155" s="580" t="s">
        <v>10247</v>
      </c>
      <c r="B1155" s="580">
        <v>6940.5339999999997</v>
      </c>
      <c r="C1155" s="580" t="s">
        <v>22277</v>
      </c>
    </row>
    <row r="1156" spans="1:3">
      <c r="A1156" s="580" t="s">
        <v>10248</v>
      </c>
      <c r="B1156" s="580">
        <v>7500.61</v>
      </c>
      <c r="C1156" s="580" t="s">
        <v>10249</v>
      </c>
    </row>
    <row r="1157" spans="1:3">
      <c r="A1157" s="580" t="s">
        <v>10250</v>
      </c>
      <c r="B1157" s="580">
        <v>35704.445</v>
      </c>
      <c r="C1157" s="580" t="s">
        <v>7162</v>
      </c>
    </row>
    <row r="1158" spans="1:3">
      <c r="A1158" s="580" t="s">
        <v>10251</v>
      </c>
      <c r="B1158" s="580">
        <v>11735.764999999999</v>
      </c>
      <c r="C1158" s="580" t="s">
        <v>10252</v>
      </c>
    </row>
    <row r="1159" spans="1:3">
      <c r="A1159" s="580" t="s">
        <v>10253</v>
      </c>
      <c r="B1159" s="580">
        <v>13605.857</v>
      </c>
      <c r="C1159" s="580" t="s">
        <v>22278</v>
      </c>
    </row>
    <row r="1160" spans="1:3">
      <c r="A1160" s="580" t="s">
        <v>10254</v>
      </c>
      <c r="B1160" s="580">
        <v>12510.374</v>
      </c>
      <c r="C1160" s="580" t="s">
        <v>22279</v>
      </c>
    </row>
    <row r="1161" spans="1:3">
      <c r="A1161" s="580" t="s">
        <v>10256</v>
      </c>
      <c r="B1161" s="580">
        <v>11967.709000000001</v>
      </c>
      <c r="C1161" s="580" t="s">
        <v>22280</v>
      </c>
    </row>
    <row r="1162" spans="1:3">
      <c r="A1162" s="580" t="s">
        <v>10258</v>
      </c>
      <c r="B1162" s="580">
        <v>21202.518</v>
      </c>
      <c r="C1162" s="580" t="s">
        <v>22281</v>
      </c>
    </row>
    <row r="1163" spans="1:3">
      <c r="A1163" s="580" t="s">
        <v>10260</v>
      </c>
      <c r="B1163" s="580">
        <v>12755.448</v>
      </c>
      <c r="C1163" s="580" t="s">
        <v>6599</v>
      </c>
    </row>
    <row r="1164" spans="1:3">
      <c r="A1164" s="580" t="s">
        <v>8116</v>
      </c>
      <c r="B1164" s="580">
        <v>12755.448</v>
      </c>
      <c r="C1164" s="580" t="s">
        <v>22282</v>
      </c>
    </row>
    <row r="1165" spans="1:3">
      <c r="A1165" s="580" t="s">
        <v>8118</v>
      </c>
      <c r="B1165" s="580">
        <v>17361.264999999999</v>
      </c>
      <c r="C1165" s="580" t="s">
        <v>22283</v>
      </c>
    </row>
    <row r="1166" spans="1:3">
      <c r="A1166" s="580" t="s">
        <v>8120</v>
      </c>
      <c r="B1166" s="580">
        <v>5786.8580000000002</v>
      </c>
      <c r="C1166" s="580" t="s">
        <v>22284</v>
      </c>
    </row>
    <row r="1167" spans="1:3">
      <c r="A1167" s="580" t="s">
        <v>8122</v>
      </c>
      <c r="B1167" s="580">
        <v>37974.218999999997</v>
      </c>
      <c r="C1167" s="580" t="s">
        <v>22285</v>
      </c>
    </row>
    <row r="1168" spans="1:3">
      <c r="A1168" s="580" t="s">
        <v>8123</v>
      </c>
      <c r="B1168" s="580">
        <v>22334.545999999998</v>
      </c>
      <c r="C1168" s="580" t="s">
        <v>22286</v>
      </c>
    </row>
    <row r="1169" spans="1:3">
      <c r="A1169" s="580" t="s">
        <v>8125</v>
      </c>
      <c r="B1169" s="580">
        <v>18764.083999999999</v>
      </c>
      <c r="C1169" s="580" t="s">
        <v>22287</v>
      </c>
    </row>
    <row r="1170" spans="1:3">
      <c r="A1170" s="580" t="s">
        <v>8127</v>
      </c>
      <c r="B1170" s="580">
        <v>24574.495999999999</v>
      </c>
      <c r="C1170" s="580" t="s">
        <v>8128</v>
      </c>
    </row>
    <row r="1171" spans="1:3">
      <c r="A1171" s="580" t="s">
        <v>8129</v>
      </c>
      <c r="B1171" s="580">
        <v>16085.793</v>
      </c>
      <c r="C1171" s="580" t="s">
        <v>8130</v>
      </c>
    </row>
    <row r="1172" spans="1:3">
      <c r="A1172" s="580" t="s">
        <v>8131</v>
      </c>
      <c r="B1172" s="580">
        <v>18276.624</v>
      </c>
      <c r="C1172" s="580" t="s">
        <v>22288</v>
      </c>
    </row>
    <row r="1173" spans="1:3">
      <c r="A1173" s="580" t="s">
        <v>8133</v>
      </c>
      <c r="B1173" s="580">
        <v>30803.745999999999</v>
      </c>
      <c r="C1173" s="580" t="s">
        <v>22289</v>
      </c>
    </row>
    <row r="1174" spans="1:3">
      <c r="A1174" s="580" t="s">
        <v>9775</v>
      </c>
      <c r="B1174" s="580">
        <v>14604.339</v>
      </c>
      <c r="C1174" s="580" t="s">
        <v>22290</v>
      </c>
    </row>
    <row r="1175" spans="1:3">
      <c r="A1175" s="580" t="s">
        <v>9776</v>
      </c>
      <c r="B1175" s="580">
        <v>12831.163</v>
      </c>
      <c r="C1175" s="580" t="s">
        <v>22291</v>
      </c>
    </row>
    <row r="1176" spans="1:3">
      <c r="A1176" s="580" t="s">
        <v>9051</v>
      </c>
      <c r="B1176" s="580">
        <v>7226.8109999999997</v>
      </c>
      <c r="C1176" s="580" t="s">
        <v>22292</v>
      </c>
    </row>
    <row r="1177" spans="1:3">
      <c r="A1177" s="580" t="s">
        <v>9053</v>
      </c>
      <c r="B1177" s="580">
        <v>34412.805</v>
      </c>
      <c r="C1177" s="580" t="s">
        <v>22293</v>
      </c>
    </row>
    <row r="1178" spans="1:3">
      <c r="A1178" s="580" t="s">
        <v>4276</v>
      </c>
      <c r="B1178" s="580">
        <v>10164.642</v>
      </c>
      <c r="C1178" s="580" t="s">
        <v>22294</v>
      </c>
    </row>
    <row r="1179" spans="1:3">
      <c r="A1179" s="580" t="s">
        <v>6756</v>
      </c>
      <c r="B1179" s="580">
        <v>10723.933999999999</v>
      </c>
      <c r="C1179" s="580" t="s">
        <v>6757</v>
      </c>
    </row>
    <row r="1180" spans="1:3">
      <c r="A1180" s="580" t="s">
        <v>6758</v>
      </c>
      <c r="B1180" s="580">
        <v>11597.539000000001</v>
      </c>
      <c r="C1180" s="580" t="s">
        <v>22295</v>
      </c>
    </row>
    <row r="1181" spans="1:3">
      <c r="A1181" s="580" t="s">
        <v>6760</v>
      </c>
      <c r="B1181" s="580">
        <v>16623.084999999999</v>
      </c>
      <c r="C1181" s="580" t="s">
        <v>6761</v>
      </c>
    </row>
    <row r="1182" spans="1:3">
      <c r="A1182" s="580" t="s">
        <v>6762</v>
      </c>
      <c r="B1182" s="580">
        <v>7226.8109999999997</v>
      </c>
      <c r="C1182" s="580" t="s">
        <v>22296</v>
      </c>
    </row>
    <row r="1183" spans="1:3">
      <c r="A1183" s="580" t="s">
        <v>6764</v>
      </c>
      <c r="B1183" s="580">
        <v>9511.107</v>
      </c>
      <c r="C1183" s="580" t="s">
        <v>22297</v>
      </c>
    </row>
    <row r="1184" spans="1:3">
      <c r="A1184" s="580" t="s">
        <v>6766</v>
      </c>
      <c r="B1184" s="580">
        <v>15457.116</v>
      </c>
      <c r="C1184" s="580" t="s">
        <v>22298</v>
      </c>
    </row>
    <row r="1185" spans="1:3">
      <c r="A1185" s="580" t="s">
        <v>385</v>
      </c>
      <c r="B1185" s="580">
        <v>16766.871999999999</v>
      </c>
      <c r="C1185" s="580" t="s">
        <v>22299</v>
      </c>
    </row>
    <row r="1186" spans="1:3">
      <c r="A1186" s="580" t="s">
        <v>387</v>
      </c>
      <c r="B1186" s="580">
        <v>2623.05</v>
      </c>
      <c r="C1186" s="580" t="s">
        <v>22300</v>
      </c>
    </row>
    <row r="1187" spans="1:3">
      <c r="A1187" s="580" t="s">
        <v>388</v>
      </c>
      <c r="B1187" s="580">
        <v>432.82</v>
      </c>
      <c r="C1187" s="580" t="s">
        <v>22301</v>
      </c>
    </row>
    <row r="1188" spans="1:3">
      <c r="A1188" s="580" t="s">
        <v>8504</v>
      </c>
      <c r="B1188" s="580">
        <v>456.53</v>
      </c>
      <c r="C1188" s="580" t="s">
        <v>22302</v>
      </c>
    </row>
    <row r="1189" spans="1:3">
      <c r="A1189" s="580" t="s">
        <v>8506</v>
      </c>
      <c r="B1189" s="580">
        <v>490.18200000000002</v>
      </c>
      <c r="C1189" s="580" t="s">
        <v>22303</v>
      </c>
    </row>
    <row r="1190" spans="1:3">
      <c r="A1190" s="580" t="s">
        <v>8508</v>
      </c>
      <c r="B1190" s="580">
        <v>529.37</v>
      </c>
      <c r="C1190" s="580" t="s">
        <v>22304</v>
      </c>
    </row>
    <row r="1191" spans="1:3">
      <c r="A1191" s="580" t="s">
        <v>8510</v>
      </c>
      <c r="B1191" s="580">
        <v>435.45400000000001</v>
      </c>
      <c r="C1191" s="580" t="s">
        <v>22305</v>
      </c>
    </row>
    <row r="1192" spans="1:3">
      <c r="A1192" s="580" t="s">
        <v>8512</v>
      </c>
      <c r="B1192" s="580">
        <v>317.38</v>
      </c>
      <c r="C1192" s="580" t="s">
        <v>22306</v>
      </c>
    </row>
    <row r="1193" spans="1:3">
      <c r="A1193" s="580" t="s">
        <v>8514</v>
      </c>
      <c r="B1193" s="580">
        <v>375.702</v>
      </c>
      <c r="C1193" s="580" t="s">
        <v>22307</v>
      </c>
    </row>
    <row r="1194" spans="1:3">
      <c r="A1194" s="580" t="s">
        <v>8516</v>
      </c>
      <c r="B1194" s="580">
        <v>529.37</v>
      </c>
      <c r="C1194" s="580" t="s">
        <v>22308</v>
      </c>
    </row>
    <row r="1195" spans="1:3">
      <c r="A1195" s="580" t="s">
        <v>8518</v>
      </c>
      <c r="B1195" s="580">
        <v>565.721</v>
      </c>
      <c r="C1195" s="580" t="s">
        <v>22309</v>
      </c>
    </row>
    <row r="1196" spans="1:3">
      <c r="A1196" s="580" t="s">
        <v>8520</v>
      </c>
      <c r="B1196" s="580">
        <v>599.95000000000005</v>
      </c>
      <c r="C1196" s="580" t="s">
        <v>22310</v>
      </c>
    </row>
    <row r="1197" spans="1:3">
      <c r="A1197" s="580" t="s">
        <v>8522</v>
      </c>
      <c r="B1197" s="580">
        <v>600.72299999999996</v>
      </c>
      <c r="C1197" s="580" t="s">
        <v>22311</v>
      </c>
    </row>
    <row r="1198" spans="1:3">
      <c r="A1198" s="580" t="s">
        <v>8524</v>
      </c>
      <c r="B1198" s="580">
        <v>727.60299999999995</v>
      </c>
      <c r="C1198" s="580" t="s">
        <v>22312</v>
      </c>
    </row>
    <row r="1199" spans="1:3">
      <c r="A1199" s="580" t="s">
        <v>8526</v>
      </c>
      <c r="B1199" s="580">
        <v>818.73099999999999</v>
      </c>
      <c r="C1199" s="580" t="s">
        <v>22313</v>
      </c>
    </row>
    <row r="1200" spans="1:3">
      <c r="A1200" s="580" t="s">
        <v>8527</v>
      </c>
      <c r="B1200" s="580">
        <v>952.1</v>
      </c>
      <c r="C1200" s="580" t="s">
        <v>22314</v>
      </c>
    </row>
    <row r="1201" spans="1:3">
      <c r="A1201" s="580" t="s">
        <v>8529</v>
      </c>
      <c r="B1201" s="580">
        <v>975.64</v>
      </c>
      <c r="C1201" s="580" t="s">
        <v>22315</v>
      </c>
    </row>
    <row r="1202" spans="1:3">
      <c r="A1202" s="580" t="s">
        <v>8531</v>
      </c>
      <c r="B1202" s="580">
        <v>308.94099999999997</v>
      </c>
      <c r="C1202" s="580" t="s">
        <v>22316</v>
      </c>
    </row>
    <row r="1203" spans="1:3">
      <c r="A1203" s="580" t="s">
        <v>8533</v>
      </c>
      <c r="B1203" s="580">
        <v>315.995</v>
      </c>
      <c r="C1203" s="580" t="s">
        <v>22317</v>
      </c>
    </row>
    <row r="1204" spans="1:3">
      <c r="A1204" s="580" t="s">
        <v>8535</v>
      </c>
      <c r="B1204" s="580">
        <v>320.06700000000001</v>
      </c>
      <c r="C1204" s="580" t="s">
        <v>22318</v>
      </c>
    </row>
    <row r="1205" spans="1:3">
      <c r="A1205" s="580" t="s">
        <v>10651</v>
      </c>
      <c r="B1205" s="580">
        <v>359.70800000000003</v>
      </c>
      <c r="C1205" s="580" t="s">
        <v>22319</v>
      </c>
    </row>
    <row r="1206" spans="1:3">
      <c r="A1206" s="580" t="s">
        <v>10897</v>
      </c>
      <c r="B1206" s="580">
        <v>298.495</v>
      </c>
      <c r="C1206" s="580" t="s">
        <v>22320</v>
      </c>
    </row>
    <row r="1207" spans="1:3">
      <c r="A1207" s="580" t="s">
        <v>10899</v>
      </c>
      <c r="B1207" s="580">
        <v>382.29399999999998</v>
      </c>
      <c r="C1207" s="580" t="s">
        <v>22321</v>
      </c>
    </row>
    <row r="1208" spans="1:3">
      <c r="A1208" s="580" t="s">
        <v>10901</v>
      </c>
      <c r="B1208" s="580">
        <v>482.67700000000002</v>
      </c>
      <c r="C1208" s="580" t="s">
        <v>22322</v>
      </c>
    </row>
    <row r="1209" spans="1:3">
      <c r="A1209" s="580" t="s">
        <v>10903</v>
      </c>
      <c r="B1209" s="580">
        <v>547.73500000000001</v>
      </c>
      <c r="C1209" s="580" t="s">
        <v>22323</v>
      </c>
    </row>
    <row r="1210" spans="1:3">
      <c r="A1210" s="580" t="s">
        <v>10905</v>
      </c>
      <c r="B1210" s="580">
        <v>612.62900000000002</v>
      </c>
      <c r="C1210" s="580" t="s">
        <v>22324</v>
      </c>
    </row>
    <row r="1211" spans="1:3">
      <c r="A1211" s="580" t="s">
        <v>10907</v>
      </c>
      <c r="B1211" s="580">
        <v>665.10400000000004</v>
      </c>
      <c r="C1211" s="580" t="s">
        <v>22325</v>
      </c>
    </row>
    <row r="1212" spans="1:3">
      <c r="A1212" s="580" t="s">
        <v>10909</v>
      </c>
      <c r="B1212" s="580">
        <v>756.30499999999995</v>
      </c>
      <c r="C1212" s="580" t="s">
        <v>22326</v>
      </c>
    </row>
    <row r="1213" spans="1:3">
      <c r="A1213" s="580" t="s">
        <v>10911</v>
      </c>
      <c r="B1213" s="580">
        <v>847.44200000000001</v>
      </c>
      <c r="C1213" s="580" t="s">
        <v>22327</v>
      </c>
    </row>
    <row r="1214" spans="1:3">
      <c r="A1214" s="580" t="s">
        <v>10624</v>
      </c>
      <c r="B1214" s="580">
        <v>964.98500000000001</v>
      </c>
      <c r="C1214" s="580" t="s">
        <v>22328</v>
      </c>
    </row>
    <row r="1215" spans="1:3">
      <c r="A1215" s="580" t="s">
        <v>10626</v>
      </c>
      <c r="B1215" s="580">
        <v>727.60299999999995</v>
      </c>
      <c r="C1215" s="580" t="s">
        <v>22329</v>
      </c>
    </row>
    <row r="1216" spans="1:3">
      <c r="A1216" s="580" t="s">
        <v>10628</v>
      </c>
      <c r="B1216" s="580">
        <v>743.10599999999999</v>
      </c>
      <c r="C1216" s="580" t="s">
        <v>22330</v>
      </c>
    </row>
    <row r="1217" spans="1:3">
      <c r="A1217" s="580" t="s">
        <v>10630</v>
      </c>
      <c r="B1217" s="580">
        <v>852.84900000000005</v>
      </c>
      <c r="C1217" s="580" t="s">
        <v>22331</v>
      </c>
    </row>
    <row r="1218" spans="1:3">
      <c r="A1218" s="580" t="s">
        <v>10632</v>
      </c>
      <c r="B1218" s="580">
        <v>975.64</v>
      </c>
      <c r="C1218" s="580" t="s">
        <v>22332</v>
      </c>
    </row>
    <row r="1219" spans="1:3">
      <c r="A1219" s="580" t="s">
        <v>10634</v>
      </c>
      <c r="B1219" s="580">
        <v>1092.403</v>
      </c>
      <c r="C1219" s="580" t="s">
        <v>22333</v>
      </c>
    </row>
    <row r="1220" spans="1:3">
      <c r="A1220" s="580" t="s">
        <v>10636</v>
      </c>
      <c r="B1220" s="580">
        <v>248.47900000000001</v>
      </c>
      <c r="C1220" s="580" t="s">
        <v>22334</v>
      </c>
    </row>
    <row r="1221" spans="1:3">
      <c r="A1221" s="580" t="s">
        <v>10638</v>
      </c>
      <c r="B1221" s="580">
        <v>403.75900000000001</v>
      </c>
      <c r="C1221" s="580" t="s">
        <v>22335</v>
      </c>
    </row>
    <row r="1222" spans="1:3">
      <c r="A1222" s="580" t="s">
        <v>10640</v>
      </c>
      <c r="B1222" s="580">
        <v>460.96899999999999</v>
      </c>
      <c r="C1222" s="580" t="s">
        <v>22336</v>
      </c>
    </row>
    <row r="1223" spans="1:3">
      <c r="A1223" s="580" t="s">
        <v>10642</v>
      </c>
      <c r="B1223" s="580">
        <v>622.87</v>
      </c>
      <c r="C1223" s="580" t="s">
        <v>22337</v>
      </c>
    </row>
    <row r="1224" spans="1:3">
      <c r="A1224" s="580" t="s">
        <v>10644</v>
      </c>
      <c r="B1224" s="580">
        <v>781.93299999999999</v>
      </c>
      <c r="C1224" s="580" t="s">
        <v>22338</v>
      </c>
    </row>
    <row r="1225" spans="1:3">
      <c r="A1225" s="580" t="s">
        <v>10646</v>
      </c>
      <c r="B1225" s="580">
        <v>1632.47</v>
      </c>
      <c r="C1225" s="580" t="s">
        <v>22339</v>
      </c>
    </row>
    <row r="1226" spans="1:3">
      <c r="A1226" s="580" t="s">
        <v>8771</v>
      </c>
      <c r="B1226" s="580">
        <v>1979.5940000000001</v>
      </c>
      <c r="C1226" s="580" t="s">
        <v>22340</v>
      </c>
    </row>
    <row r="1227" spans="1:3">
      <c r="A1227" s="580" t="s">
        <v>8773</v>
      </c>
      <c r="B1227" s="580">
        <v>1554.2639999999999</v>
      </c>
      <c r="C1227" s="580" t="s">
        <v>22341</v>
      </c>
    </row>
    <row r="1228" spans="1:3">
      <c r="A1228" s="580" t="s">
        <v>8775</v>
      </c>
      <c r="B1228" s="580">
        <v>3012.4380000000001</v>
      </c>
      <c r="C1228" s="580" t="s">
        <v>22342</v>
      </c>
    </row>
    <row r="1229" spans="1:3">
      <c r="A1229" s="580" t="s">
        <v>8777</v>
      </c>
      <c r="B1229" s="580">
        <v>1572.69</v>
      </c>
      <c r="C1229" s="580" t="s">
        <v>22343</v>
      </c>
    </row>
    <row r="1230" spans="1:3">
      <c r="A1230" s="580" t="s">
        <v>8779</v>
      </c>
      <c r="B1230" s="580">
        <v>1137.193</v>
      </c>
      <c r="C1230" s="580" t="s">
        <v>22344</v>
      </c>
    </row>
    <row r="1231" spans="1:3">
      <c r="A1231" s="580" t="s">
        <v>8780</v>
      </c>
      <c r="B1231" s="580">
        <v>1278.0419999999999</v>
      </c>
      <c r="C1231" s="580" t="s">
        <v>22345</v>
      </c>
    </row>
    <row r="1232" spans="1:3">
      <c r="A1232" s="580" t="s">
        <v>8781</v>
      </c>
      <c r="B1232" s="580">
        <v>444.71600000000001</v>
      </c>
      <c r="C1232" s="580" t="s">
        <v>22346</v>
      </c>
    </row>
    <row r="1233" spans="1:3">
      <c r="A1233" s="580" t="s">
        <v>8782</v>
      </c>
      <c r="B1233" s="580">
        <v>885.50199999999995</v>
      </c>
      <c r="C1233" s="580" t="s">
        <v>22347</v>
      </c>
    </row>
    <row r="1234" spans="1:3">
      <c r="A1234" s="580" t="s">
        <v>23402</v>
      </c>
      <c r="B1234" s="580">
        <v>356.4</v>
      </c>
      <c r="C1234" s="580" t="s">
        <v>23705</v>
      </c>
    </row>
    <row r="1235" spans="1:3">
      <c r="A1235" s="580" t="s">
        <v>9682</v>
      </c>
      <c r="B1235" s="580">
        <v>919.26099999999997</v>
      </c>
      <c r="C1235" s="580" t="s">
        <v>23706</v>
      </c>
    </row>
    <row r="1236" spans="1:3">
      <c r="A1236" s="580" t="s">
        <v>23403</v>
      </c>
      <c r="B1236" s="580">
        <v>275.12400000000002</v>
      </c>
      <c r="C1236" s="580" t="s">
        <v>25062</v>
      </c>
    </row>
    <row r="1237" spans="1:3">
      <c r="A1237" s="580" t="s">
        <v>9684</v>
      </c>
      <c r="B1237" s="580">
        <v>356.4</v>
      </c>
      <c r="C1237" s="580" t="s">
        <v>24977</v>
      </c>
    </row>
    <row r="1238" spans="1:3">
      <c r="A1238" s="580" t="s">
        <v>9686</v>
      </c>
      <c r="B1238" s="580">
        <v>429.017</v>
      </c>
      <c r="C1238" s="580" t="s">
        <v>23517</v>
      </c>
    </row>
    <row r="1239" spans="1:3">
      <c r="A1239" s="580" t="s">
        <v>9688</v>
      </c>
      <c r="B1239" s="580">
        <v>415.8</v>
      </c>
      <c r="C1239" s="580" t="s">
        <v>22348</v>
      </c>
    </row>
    <row r="1240" spans="1:3">
      <c r="A1240" s="580" t="s">
        <v>9690</v>
      </c>
      <c r="B1240" s="580">
        <v>462</v>
      </c>
      <c r="C1240" s="580" t="s">
        <v>24978</v>
      </c>
    </row>
    <row r="1241" spans="1:3">
      <c r="A1241" s="580" t="s">
        <v>2938</v>
      </c>
      <c r="B1241" s="580">
        <v>495</v>
      </c>
      <c r="C1241" s="580" t="s">
        <v>22349</v>
      </c>
    </row>
    <row r="1242" spans="1:3">
      <c r="A1242" s="580" t="s">
        <v>2940</v>
      </c>
      <c r="B1242" s="580">
        <v>5237.5709999999999</v>
      </c>
      <c r="C1242" s="580" t="s">
        <v>22350</v>
      </c>
    </row>
    <row r="1243" spans="1:3">
      <c r="A1243" s="580" t="s">
        <v>2942</v>
      </c>
      <c r="B1243" s="580">
        <v>5586.4459999999999</v>
      </c>
      <c r="C1243" s="580" t="s">
        <v>22351</v>
      </c>
    </row>
    <row r="1244" spans="1:3">
      <c r="A1244" s="580" t="s">
        <v>2944</v>
      </c>
      <c r="B1244" s="580">
        <v>951.66800000000001</v>
      </c>
      <c r="C1244" s="580" t="s">
        <v>22352</v>
      </c>
    </row>
    <row r="1245" spans="1:3">
      <c r="A1245" s="580" t="s">
        <v>16484</v>
      </c>
      <c r="B1245" s="580">
        <v>0</v>
      </c>
      <c r="C1245" s="580" t="s">
        <v>22353</v>
      </c>
    </row>
    <row r="1246" spans="1:3">
      <c r="A1246" s="580" t="s">
        <v>6280</v>
      </c>
      <c r="B1246" s="580">
        <v>979.38300000000004</v>
      </c>
      <c r="C1246" s="580" t="s">
        <v>22354</v>
      </c>
    </row>
    <row r="1247" spans="1:3">
      <c r="A1247" s="580" t="s">
        <v>6282</v>
      </c>
      <c r="B1247" s="580">
        <v>1027.655</v>
      </c>
      <c r="C1247" s="580" t="s">
        <v>22355</v>
      </c>
    </row>
    <row r="1248" spans="1:3">
      <c r="A1248" s="580" t="s">
        <v>3823</v>
      </c>
      <c r="B1248" s="580">
        <v>2034.3430000000001</v>
      </c>
      <c r="C1248" s="580" t="s">
        <v>22356</v>
      </c>
    </row>
    <row r="1249" spans="1:3">
      <c r="A1249" s="580" t="s">
        <v>3825</v>
      </c>
      <c r="B1249" s="580">
        <v>2475.1280000000002</v>
      </c>
      <c r="C1249" s="580" t="s">
        <v>22357</v>
      </c>
    </row>
    <row r="1250" spans="1:3">
      <c r="A1250" s="580" t="s">
        <v>3827</v>
      </c>
      <c r="B1250" s="580">
        <v>1828.009</v>
      </c>
      <c r="C1250" s="580" t="s">
        <v>3828</v>
      </c>
    </row>
    <row r="1251" spans="1:3">
      <c r="A1251" s="580" t="s">
        <v>3829</v>
      </c>
      <c r="B1251" s="580">
        <v>1499.66</v>
      </c>
      <c r="C1251" s="580" t="s">
        <v>3830</v>
      </c>
    </row>
    <row r="1252" spans="1:3">
      <c r="A1252" s="580" t="s">
        <v>3831</v>
      </c>
      <c r="B1252" s="580">
        <v>1270.1369999999999</v>
      </c>
      <c r="C1252" s="580" t="s">
        <v>3832</v>
      </c>
    </row>
    <row r="1253" spans="1:3">
      <c r="A1253" s="580" t="s">
        <v>3833</v>
      </c>
      <c r="B1253" s="580">
        <v>1499.66</v>
      </c>
      <c r="C1253" s="580" t="s">
        <v>22358</v>
      </c>
    </row>
    <row r="1254" spans="1:3">
      <c r="A1254" s="580" t="s">
        <v>3835</v>
      </c>
      <c r="B1254" s="580">
        <v>1499.66</v>
      </c>
      <c r="C1254" s="580" t="s">
        <v>3836</v>
      </c>
    </row>
    <row r="1255" spans="1:3">
      <c r="A1255" s="580" t="s">
        <v>6321</v>
      </c>
      <c r="B1255" s="580">
        <v>6658.1170000000002</v>
      </c>
      <c r="C1255" s="580" t="s">
        <v>22359</v>
      </c>
    </row>
    <row r="1256" spans="1:3">
      <c r="A1256" s="580" t="s">
        <v>6323</v>
      </c>
      <c r="B1256" s="580">
        <v>1624.5250000000001</v>
      </c>
      <c r="C1256" s="580" t="s">
        <v>22360</v>
      </c>
    </row>
    <row r="1257" spans="1:3">
      <c r="A1257" s="580" t="s">
        <v>6371</v>
      </c>
      <c r="B1257" s="580">
        <v>7051.7979999999998</v>
      </c>
      <c r="C1257" s="580" t="s">
        <v>24643</v>
      </c>
    </row>
    <row r="1258" spans="1:3">
      <c r="A1258" s="580" t="s">
        <v>6373</v>
      </c>
      <c r="B1258" s="580">
        <v>2645.616</v>
      </c>
      <c r="C1258" s="580" t="s">
        <v>23518</v>
      </c>
    </row>
    <row r="1259" spans="1:3">
      <c r="A1259" s="580" t="s">
        <v>6374</v>
      </c>
      <c r="B1259" s="580">
        <v>2947.0639999999999</v>
      </c>
      <c r="C1259" s="580" t="s">
        <v>22361</v>
      </c>
    </row>
    <row r="1260" spans="1:3">
      <c r="A1260" s="580" t="s">
        <v>8800</v>
      </c>
      <c r="B1260" s="580">
        <v>2198.4299999999998</v>
      </c>
      <c r="C1260" s="580" t="s">
        <v>22362</v>
      </c>
    </row>
    <row r="1261" spans="1:3">
      <c r="A1261" s="580" t="s">
        <v>8802</v>
      </c>
      <c r="B1261" s="580">
        <v>2645.616</v>
      </c>
      <c r="C1261" s="580" t="s">
        <v>24917</v>
      </c>
    </row>
    <row r="1262" spans="1:3">
      <c r="A1262" s="580" t="s">
        <v>8803</v>
      </c>
      <c r="B1262" s="580">
        <v>1142.5029999999999</v>
      </c>
      <c r="C1262" s="580" t="s">
        <v>22363</v>
      </c>
    </row>
    <row r="1263" spans="1:3">
      <c r="A1263" s="580" t="s">
        <v>9692</v>
      </c>
      <c r="B1263" s="580">
        <v>808.45500000000004</v>
      </c>
      <c r="C1263" s="580" t="s">
        <v>22364</v>
      </c>
    </row>
    <row r="1264" spans="1:3">
      <c r="A1264" s="580" t="s">
        <v>9694</v>
      </c>
      <c r="B1264" s="580">
        <v>412.40800000000002</v>
      </c>
      <c r="C1264" s="580" t="s">
        <v>8220</v>
      </c>
    </row>
    <row r="1265" spans="1:3">
      <c r="A1265" s="580" t="s">
        <v>8221</v>
      </c>
      <c r="B1265" s="580">
        <v>571.12400000000002</v>
      </c>
      <c r="C1265" s="580" t="s">
        <v>8222</v>
      </c>
    </row>
    <row r="1266" spans="1:3">
      <c r="A1266" s="580" t="s">
        <v>8223</v>
      </c>
      <c r="B1266" s="580">
        <v>6626.9129999999996</v>
      </c>
      <c r="C1266" s="580" t="s">
        <v>22358</v>
      </c>
    </row>
    <row r="1267" spans="1:3">
      <c r="A1267" s="580" t="s">
        <v>8224</v>
      </c>
      <c r="B1267" s="580">
        <v>11293.482</v>
      </c>
      <c r="C1267" s="580" t="s">
        <v>8225</v>
      </c>
    </row>
    <row r="1268" spans="1:3">
      <c r="A1268" s="580" t="s">
        <v>8226</v>
      </c>
      <c r="B1268" s="580">
        <v>11293.482</v>
      </c>
      <c r="C1268" s="580" t="s">
        <v>8227</v>
      </c>
    </row>
    <row r="1269" spans="1:3">
      <c r="A1269" s="580" t="s">
        <v>8228</v>
      </c>
      <c r="B1269" s="580">
        <v>11293.482</v>
      </c>
      <c r="C1269" s="580" t="s">
        <v>8229</v>
      </c>
    </row>
    <row r="1270" spans="1:3">
      <c r="A1270" s="580" t="s">
        <v>8230</v>
      </c>
      <c r="B1270" s="580">
        <v>11078.63</v>
      </c>
      <c r="C1270" s="580" t="s">
        <v>8231</v>
      </c>
    </row>
    <row r="1271" spans="1:3">
      <c r="A1271" s="580" t="s">
        <v>8232</v>
      </c>
      <c r="B1271" s="580">
        <v>11759.42</v>
      </c>
      <c r="C1271" s="580" t="s">
        <v>8233</v>
      </c>
    </row>
    <row r="1272" spans="1:3">
      <c r="A1272" s="580" t="s">
        <v>8234</v>
      </c>
      <c r="B1272" s="580">
        <v>11746.153</v>
      </c>
      <c r="C1272" s="580" t="s">
        <v>22365</v>
      </c>
    </row>
    <row r="1273" spans="1:3">
      <c r="A1273" s="580" t="s">
        <v>3404</v>
      </c>
      <c r="B1273" s="580">
        <v>15396.921</v>
      </c>
      <c r="C1273" s="580" t="s">
        <v>3405</v>
      </c>
    </row>
    <row r="1274" spans="1:3">
      <c r="A1274" s="580" t="s">
        <v>3406</v>
      </c>
      <c r="B1274" s="580">
        <v>22.047999999999998</v>
      </c>
      <c r="C1274" s="580" t="s">
        <v>22366</v>
      </c>
    </row>
    <row r="1275" spans="1:3">
      <c r="A1275" s="580" t="s">
        <v>3407</v>
      </c>
      <c r="B1275" s="580">
        <v>32.225000000000001</v>
      </c>
      <c r="C1275" s="580" t="s">
        <v>22367</v>
      </c>
    </row>
    <row r="1276" spans="1:3">
      <c r="A1276" s="580" t="s">
        <v>5806</v>
      </c>
      <c r="B1276" s="580">
        <v>52.164000000000001</v>
      </c>
      <c r="C1276" s="580" t="s">
        <v>22368</v>
      </c>
    </row>
    <row r="1277" spans="1:3">
      <c r="A1277" s="580" t="s">
        <v>1192</v>
      </c>
      <c r="B1277" s="580">
        <v>64.864999999999995</v>
      </c>
      <c r="C1277" s="580" t="s">
        <v>22369</v>
      </c>
    </row>
    <row r="1278" spans="1:3">
      <c r="A1278" s="580" t="s">
        <v>1193</v>
      </c>
      <c r="B1278" s="580">
        <v>157.99600000000001</v>
      </c>
      <c r="C1278" s="580" t="s">
        <v>22370</v>
      </c>
    </row>
    <row r="1279" spans="1:3">
      <c r="A1279" s="580" t="s">
        <v>1194</v>
      </c>
      <c r="B1279" s="580">
        <v>146.54</v>
      </c>
      <c r="C1279" s="580" t="s">
        <v>22371</v>
      </c>
    </row>
    <row r="1280" spans="1:3">
      <c r="A1280" s="580" t="s">
        <v>1195</v>
      </c>
      <c r="B1280" s="580">
        <v>7108.9930000000004</v>
      </c>
      <c r="C1280" s="580" t="s">
        <v>1196</v>
      </c>
    </row>
    <row r="1281" spans="1:3">
      <c r="A1281" s="580" t="s">
        <v>1197</v>
      </c>
      <c r="B1281" s="580">
        <v>3610.1149999999998</v>
      </c>
      <c r="C1281" s="580" t="s">
        <v>24644</v>
      </c>
    </row>
    <row r="1282" spans="1:3">
      <c r="A1282" s="580" t="s">
        <v>1199</v>
      </c>
      <c r="B1282" s="580">
        <v>4061.3809999999999</v>
      </c>
      <c r="C1282" s="580" t="s">
        <v>24822</v>
      </c>
    </row>
    <row r="1283" spans="1:3">
      <c r="A1283" s="580" t="s">
        <v>1410</v>
      </c>
      <c r="B1283" s="580">
        <v>3900.0790000000002</v>
      </c>
      <c r="C1283" s="580" t="s">
        <v>24645</v>
      </c>
    </row>
    <row r="1284" spans="1:3">
      <c r="A1284" s="580" t="s">
        <v>1412</v>
      </c>
      <c r="B1284" s="580">
        <v>1218.759</v>
      </c>
      <c r="C1284" s="580" t="s">
        <v>24646</v>
      </c>
    </row>
    <row r="1285" spans="1:3">
      <c r="A1285" s="580" t="s">
        <v>598</v>
      </c>
      <c r="B1285" s="580">
        <v>9824.1669999999995</v>
      </c>
      <c r="C1285" s="580" t="s">
        <v>1274</v>
      </c>
    </row>
    <row r="1286" spans="1:3">
      <c r="A1286" s="580" t="s">
        <v>1275</v>
      </c>
      <c r="B1286" s="580">
        <v>3490.8580000000002</v>
      </c>
      <c r="C1286" s="580" t="s">
        <v>22372</v>
      </c>
    </row>
    <row r="1287" spans="1:3">
      <c r="A1287" s="580" t="s">
        <v>1277</v>
      </c>
      <c r="B1287" s="580">
        <v>2675.442</v>
      </c>
      <c r="C1287" s="580" t="s">
        <v>22373</v>
      </c>
    </row>
    <row r="1288" spans="1:3">
      <c r="A1288" s="580" t="s">
        <v>1279</v>
      </c>
      <c r="B1288" s="580">
        <v>2594.0050000000001</v>
      </c>
      <c r="C1288" s="580" t="s">
        <v>1280</v>
      </c>
    </row>
    <row r="1289" spans="1:3">
      <c r="A1289" s="580" t="s">
        <v>1281</v>
      </c>
      <c r="B1289" s="580">
        <v>52008.68</v>
      </c>
      <c r="C1289" s="580" t="s">
        <v>24647</v>
      </c>
    </row>
    <row r="1290" spans="1:3">
      <c r="A1290" s="580" t="s">
        <v>1283</v>
      </c>
      <c r="B1290" s="580">
        <v>11720.599</v>
      </c>
      <c r="C1290" s="580" t="s">
        <v>24665</v>
      </c>
    </row>
    <row r="1291" spans="1:3">
      <c r="A1291" s="580" t="s">
        <v>1285</v>
      </c>
      <c r="B1291" s="580">
        <v>4643.0739999999996</v>
      </c>
      <c r="C1291" s="580" t="s">
        <v>22374</v>
      </c>
    </row>
    <row r="1292" spans="1:3">
      <c r="A1292" s="580" t="s">
        <v>1286</v>
      </c>
      <c r="B1292" s="580">
        <v>11532.575999999999</v>
      </c>
      <c r="C1292" s="580" t="s">
        <v>22375</v>
      </c>
    </row>
    <row r="1293" spans="1:3">
      <c r="A1293" s="580" t="s">
        <v>1288</v>
      </c>
      <c r="B1293" s="580">
        <v>8864.2829999999994</v>
      </c>
      <c r="C1293" s="580" t="s">
        <v>22376</v>
      </c>
    </row>
    <row r="1294" spans="1:3">
      <c r="A1294" s="580" t="s">
        <v>1290</v>
      </c>
      <c r="B1294" s="580">
        <v>5281.0569999999998</v>
      </c>
      <c r="C1294" s="580" t="s">
        <v>22377</v>
      </c>
    </row>
    <row r="1295" spans="1:3">
      <c r="A1295" s="580" t="s">
        <v>1292</v>
      </c>
      <c r="B1295" s="580">
        <v>970.96199999999999</v>
      </c>
      <c r="C1295" s="580" t="s">
        <v>22378</v>
      </c>
    </row>
    <row r="1296" spans="1:3">
      <c r="A1296" s="580" t="s">
        <v>1294</v>
      </c>
      <c r="B1296" s="580">
        <v>742.78599999999994</v>
      </c>
      <c r="C1296" s="580" t="s">
        <v>22379</v>
      </c>
    </row>
    <row r="1297" spans="1:3">
      <c r="A1297" s="580" t="s">
        <v>1296</v>
      </c>
      <c r="B1297" s="580">
        <v>988.33299999999997</v>
      </c>
      <c r="C1297" s="580" t="s">
        <v>24648</v>
      </c>
    </row>
    <row r="1298" spans="1:3">
      <c r="A1298" s="580" t="s">
        <v>1298</v>
      </c>
      <c r="B1298" s="580">
        <v>1976.663</v>
      </c>
      <c r="C1298" s="580" t="s">
        <v>24649</v>
      </c>
    </row>
    <row r="1299" spans="1:3">
      <c r="A1299" s="580" t="s">
        <v>1300</v>
      </c>
      <c r="B1299" s="580">
        <v>3469.587</v>
      </c>
      <c r="C1299" s="580" t="s">
        <v>22380</v>
      </c>
    </row>
    <row r="1300" spans="1:3">
      <c r="A1300" s="580" t="s">
        <v>1302</v>
      </c>
      <c r="B1300" s="580">
        <v>3469.587</v>
      </c>
      <c r="C1300" s="580" t="s">
        <v>22381</v>
      </c>
    </row>
    <row r="1301" spans="1:3">
      <c r="A1301" s="580" t="s">
        <v>1304</v>
      </c>
      <c r="B1301" s="580">
        <v>1106.079</v>
      </c>
      <c r="C1301" s="580" t="s">
        <v>22382</v>
      </c>
    </row>
    <row r="1302" spans="1:3">
      <c r="A1302" s="580" t="s">
        <v>1306</v>
      </c>
      <c r="B1302" s="580">
        <v>1271.1679999999999</v>
      </c>
      <c r="C1302" s="580" t="s">
        <v>24650</v>
      </c>
    </row>
    <row r="1303" spans="1:3">
      <c r="A1303" s="580" t="s">
        <v>1308</v>
      </c>
      <c r="B1303" s="580">
        <v>421.42</v>
      </c>
      <c r="C1303" s="580" t="s">
        <v>1309</v>
      </c>
    </row>
    <row r="1304" spans="1:3">
      <c r="A1304" s="580" t="s">
        <v>1310</v>
      </c>
      <c r="B1304" s="580">
        <v>5353.2960000000003</v>
      </c>
      <c r="C1304" s="580" t="s">
        <v>22383</v>
      </c>
    </row>
    <row r="1305" spans="1:3">
      <c r="A1305" s="580" t="s">
        <v>4383</v>
      </c>
      <c r="B1305" s="580">
        <v>12284.72</v>
      </c>
      <c r="C1305" s="580" t="s">
        <v>22384</v>
      </c>
    </row>
    <row r="1306" spans="1:3">
      <c r="A1306" s="580" t="s">
        <v>8033</v>
      </c>
      <c r="B1306" s="580">
        <v>179.495</v>
      </c>
      <c r="C1306" s="580" t="s">
        <v>22385</v>
      </c>
    </row>
    <row r="1307" spans="1:3">
      <c r="A1307" s="580" t="s">
        <v>8035</v>
      </c>
      <c r="B1307" s="580">
        <v>211.96600000000001</v>
      </c>
      <c r="C1307" s="580" t="s">
        <v>22386</v>
      </c>
    </row>
    <row r="1308" spans="1:3">
      <c r="A1308" s="580" t="s">
        <v>8051</v>
      </c>
      <c r="B1308" s="580">
        <v>437.73</v>
      </c>
      <c r="C1308" s="580" t="s">
        <v>22387</v>
      </c>
    </row>
    <row r="1309" spans="1:3">
      <c r="A1309" s="580" t="s">
        <v>10229</v>
      </c>
      <c r="B1309" s="580">
        <v>5818.9870000000001</v>
      </c>
      <c r="C1309" s="580" t="s">
        <v>22388</v>
      </c>
    </row>
    <row r="1310" spans="1:3">
      <c r="A1310" s="580" t="s">
        <v>10231</v>
      </c>
      <c r="B1310" s="580">
        <v>174.488</v>
      </c>
      <c r="C1310" s="580" t="s">
        <v>22389</v>
      </c>
    </row>
    <row r="1311" spans="1:3">
      <c r="A1311" s="580" t="s">
        <v>10434</v>
      </c>
      <c r="B1311" s="580">
        <v>18041.424999999999</v>
      </c>
      <c r="C1311" s="580" t="s">
        <v>22390</v>
      </c>
    </row>
    <row r="1312" spans="1:3">
      <c r="A1312" s="580" t="s">
        <v>10436</v>
      </c>
      <c r="B1312" s="580">
        <v>8734.2510000000002</v>
      </c>
      <c r="C1312" s="580" t="s">
        <v>22391</v>
      </c>
    </row>
    <row r="1313" spans="1:3">
      <c r="A1313" s="580" t="s">
        <v>2316</v>
      </c>
      <c r="B1313" s="580">
        <v>10291.572</v>
      </c>
      <c r="C1313" s="580" t="s">
        <v>24666</v>
      </c>
    </row>
    <row r="1314" spans="1:3">
      <c r="A1314" s="580" t="s">
        <v>2318</v>
      </c>
      <c r="B1314" s="580">
        <v>1462.509</v>
      </c>
      <c r="C1314" s="580" t="s">
        <v>22392</v>
      </c>
    </row>
    <row r="1315" spans="1:3">
      <c r="A1315" s="580" t="s">
        <v>2320</v>
      </c>
      <c r="B1315" s="580">
        <v>1544.08</v>
      </c>
      <c r="C1315" s="580" t="s">
        <v>22393</v>
      </c>
    </row>
    <row r="1316" spans="1:3">
      <c r="A1316" s="580" t="s">
        <v>2322</v>
      </c>
      <c r="B1316" s="580">
        <v>11376.285</v>
      </c>
      <c r="C1316" s="580" t="s">
        <v>24667</v>
      </c>
    </row>
    <row r="1317" spans="1:3">
      <c r="A1317" s="580" t="s">
        <v>2993</v>
      </c>
      <c r="B1317" s="580">
        <v>2179.6410000000001</v>
      </c>
      <c r="C1317" s="580" t="s">
        <v>22394</v>
      </c>
    </row>
    <row r="1318" spans="1:3">
      <c r="A1318" s="580" t="s">
        <v>2995</v>
      </c>
      <c r="B1318" s="580">
        <v>1410.9960000000001</v>
      </c>
      <c r="C1318" s="580" t="s">
        <v>24651</v>
      </c>
    </row>
    <row r="1319" spans="1:3">
      <c r="A1319" s="580" t="s">
        <v>9736</v>
      </c>
      <c r="B1319" s="580">
        <v>2826.9740000000002</v>
      </c>
      <c r="C1319" s="580" t="s">
        <v>22395</v>
      </c>
    </row>
    <row r="1320" spans="1:3">
      <c r="A1320" s="580" t="s">
        <v>9738</v>
      </c>
      <c r="B1320" s="580">
        <v>2233.2779999999998</v>
      </c>
      <c r="C1320" s="580" t="s">
        <v>9739</v>
      </c>
    </row>
    <row r="1321" spans="1:3">
      <c r="A1321" s="580" t="s">
        <v>9740</v>
      </c>
      <c r="B1321" s="580">
        <v>9705.4670000000006</v>
      </c>
      <c r="C1321" s="580" t="s">
        <v>22396</v>
      </c>
    </row>
    <row r="1322" spans="1:3">
      <c r="A1322" s="580" t="s">
        <v>9742</v>
      </c>
      <c r="B1322" s="580">
        <v>1700.7650000000001</v>
      </c>
      <c r="C1322" s="580" t="s">
        <v>22397</v>
      </c>
    </row>
    <row r="1323" spans="1:3">
      <c r="A1323" s="580" t="s">
        <v>9743</v>
      </c>
      <c r="B1323" s="580">
        <v>130.41499999999999</v>
      </c>
      <c r="C1323" s="580" t="s">
        <v>22398</v>
      </c>
    </row>
    <row r="1324" spans="1:3">
      <c r="A1324" s="580" t="s">
        <v>9745</v>
      </c>
      <c r="B1324" s="580">
        <v>157.27000000000001</v>
      </c>
      <c r="C1324" s="580" t="s">
        <v>24690</v>
      </c>
    </row>
    <row r="1325" spans="1:3">
      <c r="A1325" s="580" t="s">
        <v>7780</v>
      </c>
      <c r="B1325" s="580">
        <v>278.37799999999999</v>
      </c>
      <c r="C1325" s="580" t="s">
        <v>22399</v>
      </c>
    </row>
    <row r="1326" spans="1:3">
      <c r="A1326" s="580" t="s">
        <v>7782</v>
      </c>
      <c r="B1326" s="580">
        <v>356.41399999999999</v>
      </c>
      <c r="C1326" s="580" t="s">
        <v>22400</v>
      </c>
    </row>
    <row r="1327" spans="1:3">
      <c r="A1327" s="580" t="s">
        <v>9933</v>
      </c>
      <c r="B1327" s="580">
        <v>342.46899999999999</v>
      </c>
      <c r="C1327" s="580" t="s">
        <v>22401</v>
      </c>
    </row>
    <row r="1328" spans="1:3">
      <c r="A1328" s="580" t="s">
        <v>9935</v>
      </c>
      <c r="B1328" s="580">
        <v>104.855</v>
      </c>
      <c r="C1328" s="580" t="s">
        <v>22402</v>
      </c>
    </row>
    <row r="1329" spans="1:3">
      <c r="A1329" s="580" t="s">
        <v>9937</v>
      </c>
      <c r="B1329" s="580">
        <v>698.72</v>
      </c>
      <c r="C1329" s="580" t="s">
        <v>22403</v>
      </c>
    </row>
    <row r="1330" spans="1:3">
      <c r="A1330" s="580" t="s">
        <v>9939</v>
      </c>
      <c r="B1330" s="580">
        <v>719.8</v>
      </c>
      <c r="C1330" s="580" t="s">
        <v>22404</v>
      </c>
    </row>
    <row r="1331" spans="1:3">
      <c r="A1331" s="580" t="s">
        <v>9941</v>
      </c>
      <c r="B1331" s="580">
        <v>659.13199999999995</v>
      </c>
      <c r="C1331" s="580" t="s">
        <v>22405</v>
      </c>
    </row>
    <row r="1332" spans="1:3">
      <c r="A1332" s="580" t="s">
        <v>9943</v>
      </c>
      <c r="B1332" s="580">
        <v>954.73</v>
      </c>
      <c r="C1332" s="580" t="s">
        <v>22406</v>
      </c>
    </row>
    <row r="1333" spans="1:3">
      <c r="A1333" s="580" t="s">
        <v>12101</v>
      </c>
      <c r="B1333" s="580">
        <v>104.855</v>
      </c>
      <c r="C1333" s="580" t="s">
        <v>12102</v>
      </c>
    </row>
    <row r="1334" spans="1:3">
      <c r="A1334" s="580" t="s">
        <v>12103</v>
      </c>
      <c r="B1334" s="580">
        <v>253.989</v>
      </c>
      <c r="C1334" s="580" t="s">
        <v>22407</v>
      </c>
    </row>
    <row r="1335" spans="1:3">
      <c r="A1335" s="580" t="s">
        <v>12105</v>
      </c>
      <c r="B1335" s="580">
        <v>491.34800000000001</v>
      </c>
      <c r="C1335" s="580" t="s">
        <v>22408</v>
      </c>
    </row>
    <row r="1336" spans="1:3">
      <c r="A1336" s="580" t="s">
        <v>6868</v>
      </c>
      <c r="B1336" s="580">
        <v>491.34800000000001</v>
      </c>
      <c r="C1336" s="580" t="s">
        <v>6869</v>
      </c>
    </row>
    <row r="1337" spans="1:3">
      <c r="A1337" s="580" t="s">
        <v>6870</v>
      </c>
      <c r="B1337" s="580">
        <v>710.375</v>
      </c>
      <c r="C1337" s="580" t="s">
        <v>22409</v>
      </c>
    </row>
    <row r="1338" spans="1:3">
      <c r="A1338" s="580" t="s">
        <v>6872</v>
      </c>
      <c r="B1338" s="580">
        <v>565.721</v>
      </c>
      <c r="C1338" s="580" t="s">
        <v>6873</v>
      </c>
    </row>
    <row r="1339" spans="1:3">
      <c r="A1339" s="580" t="s">
        <v>6874</v>
      </c>
      <c r="B1339" s="580">
        <v>4078.7979999999998</v>
      </c>
      <c r="C1339" s="580" t="s">
        <v>22410</v>
      </c>
    </row>
    <row r="1340" spans="1:3">
      <c r="A1340" s="580" t="s">
        <v>6875</v>
      </c>
      <c r="B1340" s="580">
        <v>3555.1689999999999</v>
      </c>
      <c r="C1340" s="580" t="s">
        <v>22411</v>
      </c>
    </row>
    <row r="1341" spans="1:3">
      <c r="A1341" s="580" t="s">
        <v>6876</v>
      </c>
      <c r="B1341" s="580">
        <v>2029.075</v>
      </c>
      <c r="C1341" s="580" t="s">
        <v>22412</v>
      </c>
    </row>
    <row r="1342" spans="1:3">
      <c r="A1342" s="580" t="s">
        <v>6878</v>
      </c>
      <c r="B1342" s="580">
        <v>2220.8780000000002</v>
      </c>
      <c r="C1342" s="580" t="s">
        <v>22413</v>
      </c>
    </row>
    <row r="1343" spans="1:3">
      <c r="A1343" s="580" t="s">
        <v>6880</v>
      </c>
      <c r="B1343" s="580">
        <v>2251.0970000000002</v>
      </c>
      <c r="C1343" s="580" t="s">
        <v>22414</v>
      </c>
    </row>
    <row r="1344" spans="1:3">
      <c r="A1344" s="580" t="s">
        <v>10104</v>
      </c>
      <c r="B1344" s="580">
        <v>2372.9609999999998</v>
      </c>
      <c r="C1344" s="580" t="s">
        <v>22415</v>
      </c>
    </row>
    <row r="1345" spans="1:3">
      <c r="A1345" s="580" t="s">
        <v>10106</v>
      </c>
      <c r="B1345" s="580">
        <v>438.37799999999999</v>
      </c>
      <c r="C1345" s="580" t="s">
        <v>22416</v>
      </c>
    </row>
    <row r="1346" spans="1:3">
      <c r="A1346" s="580" t="s">
        <v>9066</v>
      </c>
      <c r="B1346" s="580">
        <v>438.37799999999999</v>
      </c>
      <c r="C1346" s="580" t="s">
        <v>22417</v>
      </c>
    </row>
    <row r="1347" spans="1:3">
      <c r="A1347" s="580" t="s">
        <v>9068</v>
      </c>
      <c r="B1347" s="580">
        <v>2777.9580000000001</v>
      </c>
      <c r="C1347" s="580" t="s">
        <v>9069</v>
      </c>
    </row>
    <row r="1348" spans="1:3">
      <c r="A1348" s="580" t="s">
        <v>9070</v>
      </c>
      <c r="B1348" s="580">
        <v>11393.457</v>
      </c>
      <c r="C1348" s="580" t="s">
        <v>22418</v>
      </c>
    </row>
    <row r="1349" spans="1:3">
      <c r="A1349" s="580" t="s">
        <v>9072</v>
      </c>
      <c r="B1349" s="580">
        <v>15328.679</v>
      </c>
      <c r="C1349" s="580" t="s">
        <v>22419</v>
      </c>
    </row>
    <row r="1350" spans="1:3">
      <c r="A1350" s="580" t="s">
        <v>9074</v>
      </c>
      <c r="B1350" s="580">
        <v>14138.901</v>
      </c>
      <c r="C1350" s="580" t="s">
        <v>22420</v>
      </c>
    </row>
    <row r="1351" spans="1:3">
      <c r="A1351" s="580" t="s">
        <v>24970</v>
      </c>
      <c r="B1351" s="580">
        <v>3062.1759999999999</v>
      </c>
      <c r="C1351" s="580" t="s">
        <v>24971</v>
      </c>
    </row>
    <row r="1352" spans="1:3">
      <c r="A1352" s="580" t="s">
        <v>9076</v>
      </c>
      <c r="B1352" s="580">
        <v>6173.9549999999999</v>
      </c>
      <c r="C1352" s="580" t="s">
        <v>22421</v>
      </c>
    </row>
    <row r="1353" spans="1:3">
      <c r="A1353" s="580" t="s">
        <v>9077</v>
      </c>
      <c r="B1353" s="580">
        <v>6173.9549999999999</v>
      </c>
      <c r="C1353" s="580" t="s">
        <v>22422</v>
      </c>
    </row>
    <row r="1354" spans="1:3">
      <c r="A1354" s="580" t="s">
        <v>9968</v>
      </c>
      <c r="B1354" s="580">
        <v>5120.5540000000001</v>
      </c>
      <c r="C1354" s="580" t="s">
        <v>22423</v>
      </c>
    </row>
    <row r="1355" spans="1:3">
      <c r="A1355" s="580" t="s">
        <v>9079</v>
      </c>
      <c r="B1355" s="580">
        <v>7977.7629999999999</v>
      </c>
      <c r="C1355" s="580" t="s">
        <v>22424</v>
      </c>
    </row>
    <row r="1356" spans="1:3">
      <c r="A1356" s="580" t="s">
        <v>9081</v>
      </c>
      <c r="B1356" s="580">
        <v>7977.7629999999999</v>
      </c>
      <c r="C1356" s="580" t="s">
        <v>22425</v>
      </c>
    </row>
    <row r="1357" spans="1:3">
      <c r="A1357" s="580" t="s">
        <v>9083</v>
      </c>
      <c r="B1357" s="580">
        <v>8382.8369999999995</v>
      </c>
      <c r="C1357" s="580" t="s">
        <v>22426</v>
      </c>
    </row>
    <row r="1358" spans="1:3">
      <c r="A1358" s="580" t="s">
        <v>9085</v>
      </c>
      <c r="B1358" s="580">
        <v>754.46699999999998</v>
      </c>
      <c r="C1358" s="580" t="s">
        <v>9086</v>
      </c>
    </row>
    <row r="1359" spans="1:3">
      <c r="A1359" s="580" t="s">
        <v>9087</v>
      </c>
      <c r="B1359" s="580">
        <v>2219.0039999999999</v>
      </c>
      <c r="C1359" s="580" t="s">
        <v>9088</v>
      </c>
    </row>
    <row r="1360" spans="1:3">
      <c r="A1360" s="580" t="s">
        <v>9089</v>
      </c>
      <c r="B1360" s="580">
        <v>302.666</v>
      </c>
      <c r="C1360" s="580" t="s">
        <v>9090</v>
      </c>
    </row>
    <row r="1361" spans="1:3">
      <c r="A1361" s="580" t="s">
        <v>9091</v>
      </c>
      <c r="B1361" s="580">
        <v>2179.6410000000001</v>
      </c>
      <c r="C1361" s="580" t="s">
        <v>6748</v>
      </c>
    </row>
    <row r="1362" spans="1:3">
      <c r="A1362" s="580" t="s">
        <v>6749</v>
      </c>
      <c r="B1362" s="580">
        <v>2179.6410000000001</v>
      </c>
      <c r="C1362" s="580" t="s">
        <v>6750</v>
      </c>
    </row>
    <row r="1363" spans="1:3">
      <c r="A1363" s="580" t="s">
        <v>420</v>
      </c>
      <c r="B1363" s="580">
        <v>72.384</v>
      </c>
      <c r="C1363" s="580" t="s">
        <v>22427</v>
      </c>
    </row>
    <row r="1364" spans="1:3">
      <c r="A1364" s="580" t="s">
        <v>421</v>
      </c>
      <c r="B1364" s="580">
        <v>8098.6980000000003</v>
      </c>
      <c r="C1364" s="580" t="s">
        <v>422</v>
      </c>
    </row>
    <row r="1365" spans="1:3">
      <c r="A1365" s="580" t="s">
        <v>423</v>
      </c>
      <c r="B1365" s="580">
        <v>6315.1170000000002</v>
      </c>
      <c r="C1365" s="580" t="s">
        <v>424</v>
      </c>
    </row>
    <row r="1366" spans="1:3">
      <c r="A1366" s="580" t="s">
        <v>425</v>
      </c>
      <c r="B1366" s="580">
        <v>5795.4409999999998</v>
      </c>
      <c r="C1366" s="580" t="s">
        <v>426</v>
      </c>
    </row>
    <row r="1367" spans="1:3">
      <c r="A1367" s="580" t="s">
        <v>427</v>
      </c>
      <c r="B1367" s="580">
        <v>6315.1170000000002</v>
      </c>
      <c r="C1367" s="580" t="s">
        <v>428</v>
      </c>
    </row>
    <row r="1368" spans="1:3">
      <c r="A1368" s="580" t="s">
        <v>429</v>
      </c>
      <c r="B1368" s="580">
        <v>2065.4899999999998</v>
      </c>
      <c r="C1368" s="580" t="s">
        <v>430</v>
      </c>
    </row>
    <row r="1369" spans="1:3">
      <c r="A1369" s="580" t="s">
        <v>431</v>
      </c>
      <c r="B1369" s="580">
        <v>1399.3720000000001</v>
      </c>
      <c r="C1369" s="580" t="s">
        <v>22428</v>
      </c>
    </row>
    <row r="1370" spans="1:3">
      <c r="A1370" s="580" t="s">
        <v>433</v>
      </c>
      <c r="B1370" s="580">
        <v>1846.5830000000001</v>
      </c>
      <c r="C1370" s="580" t="s">
        <v>22429</v>
      </c>
    </row>
    <row r="1371" spans="1:3">
      <c r="A1371" s="580" t="s">
        <v>435</v>
      </c>
      <c r="B1371" s="580">
        <v>1485.7370000000001</v>
      </c>
      <c r="C1371" s="580" t="s">
        <v>22430</v>
      </c>
    </row>
    <row r="1372" spans="1:3">
      <c r="A1372" s="580" t="s">
        <v>437</v>
      </c>
      <c r="B1372" s="580">
        <v>1938.9259999999999</v>
      </c>
      <c r="C1372" s="580" t="s">
        <v>22431</v>
      </c>
    </row>
    <row r="1373" spans="1:3">
      <c r="A1373" s="580" t="s">
        <v>439</v>
      </c>
      <c r="B1373" s="580">
        <v>10135.486999999999</v>
      </c>
      <c r="C1373" s="580" t="s">
        <v>22432</v>
      </c>
    </row>
    <row r="1374" spans="1:3">
      <c r="A1374" s="580" t="s">
        <v>1965</v>
      </c>
      <c r="B1374" s="580">
        <v>7027.3919999999998</v>
      </c>
      <c r="C1374" s="580" t="s">
        <v>22433</v>
      </c>
    </row>
    <row r="1375" spans="1:3">
      <c r="A1375" s="580" t="s">
        <v>1967</v>
      </c>
      <c r="B1375" s="580">
        <v>3526.835</v>
      </c>
      <c r="C1375" s="580" t="s">
        <v>22434</v>
      </c>
    </row>
    <row r="1376" spans="1:3">
      <c r="A1376" s="580" t="s">
        <v>1969</v>
      </c>
      <c r="B1376" s="580">
        <v>6015.9250000000002</v>
      </c>
      <c r="C1376" s="580" t="s">
        <v>22435</v>
      </c>
    </row>
    <row r="1377" spans="1:3">
      <c r="A1377" s="580" t="s">
        <v>7784</v>
      </c>
      <c r="B1377" s="580">
        <v>234.71299999999999</v>
      </c>
      <c r="C1377" s="580" t="s">
        <v>22436</v>
      </c>
    </row>
    <row r="1378" spans="1:3">
      <c r="A1378" s="580" t="s">
        <v>7786</v>
      </c>
      <c r="B1378" s="580">
        <v>1806.6869999999999</v>
      </c>
      <c r="C1378" s="580" t="s">
        <v>7787</v>
      </c>
    </row>
    <row r="1379" spans="1:3">
      <c r="A1379" s="580" t="s">
        <v>7788</v>
      </c>
      <c r="B1379" s="580">
        <v>529.14599999999996</v>
      </c>
      <c r="C1379" s="580" t="s">
        <v>7789</v>
      </c>
    </row>
    <row r="1380" spans="1:3">
      <c r="A1380" s="580" t="s">
        <v>7790</v>
      </c>
      <c r="B1380" s="580">
        <v>1471.616</v>
      </c>
      <c r="C1380" s="580" t="s">
        <v>4198</v>
      </c>
    </row>
    <row r="1381" spans="1:3">
      <c r="A1381" s="580" t="s">
        <v>4199</v>
      </c>
      <c r="B1381" s="580">
        <v>386.67200000000003</v>
      </c>
      <c r="C1381" s="580" t="s">
        <v>4200</v>
      </c>
    </row>
    <row r="1382" spans="1:3">
      <c r="A1382" s="580" t="s">
        <v>4201</v>
      </c>
      <c r="B1382" s="580">
        <v>1730.6510000000001</v>
      </c>
      <c r="C1382" s="580" t="s">
        <v>6645</v>
      </c>
    </row>
    <row r="1383" spans="1:3">
      <c r="A1383" s="580" t="s">
        <v>10281</v>
      </c>
      <c r="B1383" s="580">
        <v>3722.91</v>
      </c>
      <c r="C1383" s="580" t="s">
        <v>22437</v>
      </c>
    </row>
    <row r="1384" spans="1:3">
      <c r="A1384" s="580" t="s">
        <v>10282</v>
      </c>
      <c r="B1384" s="580">
        <v>4290.165</v>
      </c>
      <c r="C1384" s="580" t="s">
        <v>22438</v>
      </c>
    </row>
    <row r="1385" spans="1:3">
      <c r="A1385" s="580" t="s">
        <v>10284</v>
      </c>
      <c r="B1385" s="580">
        <v>2044.4190000000001</v>
      </c>
      <c r="C1385" s="580" t="s">
        <v>22439</v>
      </c>
    </row>
    <row r="1386" spans="1:3">
      <c r="A1386" s="580" t="s">
        <v>10286</v>
      </c>
      <c r="B1386" s="580">
        <v>7278.9219999999996</v>
      </c>
      <c r="C1386" s="580" t="s">
        <v>10287</v>
      </c>
    </row>
    <row r="1387" spans="1:3">
      <c r="A1387" s="580" t="s">
        <v>10288</v>
      </c>
      <c r="B1387" s="580">
        <v>7439.5420000000004</v>
      </c>
      <c r="C1387" s="580" t="s">
        <v>10289</v>
      </c>
    </row>
    <row r="1388" spans="1:3">
      <c r="A1388" s="580" t="s">
        <v>10290</v>
      </c>
      <c r="B1388" s="580">
        <v>4501.4129999999996</v>
      </c>
      <c r="C1388" s="580" t="s">
        <v>22440</v>
      </c>
    </row>
    <row r="1389" spans="1:3">
      <c r="A1389" s="580" t="s">
        <v>10292</v>
      </c>
      <c r="B1389" s="580">
        <v>277.69499999999999</v>
      </c>
      <c r="C1389" s="580" t="s">
        <v>24943</v>
      </c>
    </row>
    <row r="1390" spans="1:3">
      <c r="A1390" s="580" t="s">
        <v>24944</v>
      </c>
      <c r="B1390" s="580">
        <v>319.572</v>
      </c>
      <c r="C1390" s="580" t="s">
        <v>24945</v>
      </c>
    </row>
    <row r="1391" spans="1:3">
      <c r="A1391" s="580" t="s">
        <v>6678</v>
      </c>
      <c r="B1391" s="580">
        <v>1099.1849999999999</v>
      </c>
      <c r="C1391" s="580" t="s">
        <v>6679</v>
      </c>
    </row>
    <row r="1392" spans="1:3">
      <c r="A1392" s="580" t="s">
        <v>6680</v>
      </c>
      <c r="B1392" s="580">
        <v>352.83600000000001</v>
      </c>
      <c r="C1392" s="580" t="s">
        <v>24946</v>
      </c>
    </row>
    <row r="1393" spans="1:3">
      <c r="A1393" s="580" t="s">
        <v>6682</v>
      </c>
      <c r="B1393" s="580">
        <v>1734.933</v>
      </c>
      <c r="C1393" s="580" t="s">
        <v>22441</v>
      </c>
    </row>
    <row r="1394" spans="1:3">
      <c r="A1394" s="580" t="s">
        <v>6684</v>
      </c>
      <c r="B1394" s="580">
        <v>205.76900000000001</v>
      </c>
      <c r="C1394" s="580" t="s">
        <v>22442</v>
      </c>
    </row>
    <row r="1395" spans="1:3">
      <c r="A1395" s="580" t="s">
        <v>12951</v>
      </c>
      <c r="B1395" s="580">
        <v>421.68299999999999</v>
      </c>
      <c r="C1395" s="580" t="s">
        <v>22443</v>
      </c>
    </row>
    <row r="1396" spans="1:3">
      <c r="A1396" s="580" t="s">
        <v>6685</v>
      </c>
      <c r="B1396" s="580">
        <v>190.67400000000001</v>
      </c>
      <c r="C1396" s="580" t="s">
        <v>22444</v>
      </c>
    </row>
    <row r="1397" spans="1:3">
      <c r="A1397" s="580" t="s">
        <v>12952</v>
      </c>
      <c r="B1397" s="580">
        <v>389.58699999999999</v>
      </c>
      <c r="C1397" s="580" t="s">
        <v>22445</v>
      </c>
    </row>
    <row r="1398" spans="1:3">
      <c r="A1398" s="580" t="s">
        <v>6686</v>
      </c>
      <c r="B1398" s="580">
        <v>526.70500000000004</v>
      </c>
      <c r="C1398" s="580" t="s">
        <v>22446</v>
      </c>
    </row>
    <row r="1399" spans="1:3">
      <c r="A1399" s="580" t="s">
        <v>4191</v>
      </c>
      <c r="B1399" s="580">
        <v>659.13199999999995</v>
      </c>
      <c r="C1399" s="580" t="s">
        <v>4192</v>
      </c>
    </row>
    <row r="1400" spans="1:3">
      <c r="A1400" s="580" t="s">
        <v>4193</v>
      </c>
      <c r="B1400" s="580">
        <v>3940.2460000000001</v>
      </c>
      <c r="C1400" s="580" t="s">
        <v>4194</v>
      </c>
    </row>
    <row r="1401" spans="1:3">
      <c r="A1401" s="580" t="s">
        <v>4195</v>
      </c>
      <c r="B1401" s="580">
        <v>6571.1840000000002</v>
      </c>
      <c r="C1401" s="580" t="s">
        <v>4196</v>
      </c>
    </row>
    <row r="1402" spans="1:3">
      <c r="A1402" s="580" t="s">
        <v>4197</v>
      </c>
      <c r="B1402" s="580">
        <v>2692.08</v>
      </c>
      <c r="C1402" s="580" t="s">
        <v>2484</v>
      </c>
    </row>
    <row r="1403" spans="1:3">
      <c r="A1403" s="580" t="s">
        <v>2485</v>
      </c>
      <c r="B1403" s="580">
        <v>2692.08</v>
      </c>
      <c r="C1403" s="580" t="s">
        <v>2486</v>
      </c>
    </row>
    <row r="1404" spans="1:3">
      <c r="A1404" s="580" t="s">
        <v>2487</v>
      </c>
      <c r="B1404" s="580">
        <v>1958.1859999999999</v>
      </c>
      <c r="C1404" s="580" t="s">
        <v>2488</v>
      </c>
    </row>
    <row r="1405" spans="1:3">
      <c r="A1405" s="580" t="s">
        <v>2489</v>
      </c>
      <c r="B1405" s="580">
        <v>5502.35</v>
      </c>
      <c r="C1405" s="580" t="s">
        <v>2490</v>
      </c>
    </row>
    <row r="1406" spans="1:3">
      <c r="A1406" s="580" t="s">
        <v>2491</v>
      </c>
      <c r="B1406" s="580">
        <v>2775.7350000000001</v>
      </c>
      <c r="C1406" s="580" t="s">
        <v>24947</v>
      </c>
    </row>
    <row r="1407" spans="1:3">
      <c r="A1407" s="580" t="s">
        <v>2493</v>
      </c>
      <c r="B1407" s="580">
        <v>6100.7759999999998</v>
      </c>
      <c r="C1407" s="580" t="s">
        <v>2494</v>
      </c>
    </row>
    <row r="1408" spans="1:3">
      <c r="A1408" s="580" t="s">
        <v>2495</v>
      </c>
      <c r="B1408" s="580">
        <v>5234.5050000000001</v>
      </c>
      <c r="C1408" s="580" t="s">
        <v>2496</v>
      </c>
    </row>
    <row r="1409" spans="1:3">
      <c r="A1409" s="580" t="s">
        <v>2497</v>
      </c>
      <c r="B1409" s="580">
        <v>1811.403</v>
      </c>
      <c r="C1409" s="580" t="s">
        <v>22447</v>
      </c>
    </row>
    <row r="1410" spans="1:3">
      <c r="A1410" s="580" t="s">
        <v>2498</v>
      </c>
      <c r="B1410" s="580">
        <v>4615.2349999999997</v>
      </c>
      <c r="C1410" s="580" t="s">
        <v>22448</v>
      </c>
    </row>
    <row r="1411" spans="1:3">
      <c r="A1411" s="580" t="s">
        <v>2500</v>
      </c>
      <c r="B1411" s="580">
        <v>2252.62</v>
      </c>
      <c r="C1411" s="580" t="s">
        <v>22449</v>
      </c>
    </row>
    <row r="1412" spans="1:3">
      <c r="A1412" s="580" t="s">
        <v>2502</v>
      </c>
      <c r="B1412" s="580">
        <v>5842.299</v>
      </c>
      <c r="C1412" s="580" t="s">
        <v>22450</v>
      </c>
    </row>
    <row r="1413" spans="1:3">
      <c r="A1413" s="580" t="s">
        <v>2504</v>
      </c>
      <c r="B1413" s="580">
        <v>1674</v>
      </c>
      <c r="C1413" s="580" t="s">
        <v>22451</v>
      </c>
    </row>
    <row r="1414" spans="1:3">
      <c r="A1414" s="580" t="s">
        <v>2506</v>
      </c>
      <c r="B1414" s="580">
        <v>1000.45</v>
      </c>
      <c r="C1414" s="580" t="s">
        <v>22452</v>
      </c>
    </row>
    <row r="1415" spans="1:3">
      <c r="A1415" s="580" t="s">
        <v>2508</v>
      </c>
      <c r="B1415" s="580">
        <v>1588.95</v>
      </c>
      <c r="C1415" s="580" t="s">
        <v>22453</v>
      </c>
    </row>
    <row r="1416" spans="1:3">
      <c r="A1416" s="580" t="s">
        <v>2510</v>
      </c>
      <c r="B1416" s="580">
        <v>1235.8499999999999</v>
      </c>
      <c r="C1416" s="580" t="s">
        <v>22454</v>
      </c>
    </row>
    <row r="1417" spans="1:3">
      <c r="A1417" s="580" t="s">
        <v>2512</v>
      </c>
      <c r="B1417" s="580">
        <v>4834.1189999999997</v>
      </c>
      <c r="C1417" s="580" t="s">
        <v>2513</v>
      </c>
    </row>
    <row r="1418" spans="1:3">
      <c r="A1418" s="580" t="s">
        <v>2514</v>
      </c>
      <c r="B1418" s="580">
        <v>9130.4140000000007</v>
      </c>
      <c r="C1418" s="580" t="s">
        <v>2515</v>
      </c>
    </row>
    <row r="1419" spans="1:3">
      <c r="A1419" s="580" t="s">
        <v>2516</v>
      </c>
      <c r="B1419" s="580">
        <v>2233.2779999999998</v>
      </c>
      <c r="C1419" s="580" t="s">
        <v>22455</v>
      </c>
    </row>
    <row r="1420" spans="1:3">
      <c r="A1420" s="580" t="s">
        <v>2518</v>
      </c>
      <c r="B1420" s="580">
        <v>2577.616</v>
      </c>
      <c r="C1420" s="580" t="s">
        <v>2519</v>
      </c>
    </row>
    <row r="1421" spans="1:3">
      <c r="A1421" s="580" t="s">
        <v>2520</v>
      </c>
      <c r="B1421" s="580">
        <v>3143.4189999999999</v>
      </c>
      <c r="C1421" s="580" t="s">
        <v>5616</v>
      </c>
    </row>
    <row r="1422" spans="1:3">
      <c r="A1422" s="580" t="s">
        <v>5617</v>
      </c>
      <c r="B1422" s="580">
        <v>517.08000000000004</v>
      </c>
      <c r="C1422" s="580" t="s">
        <v>22456</v>
      </c>
    </row>
    <row r="1423" spans="1:3">
      <c r="A1423" s="580" t="s">
        <v>5619</v>
      </c>
      <c r="B1423" s="580">
        <v>3276.4259999999999</v>
      </c>
      <c r="C1423" s="580" t="s">
        <v>22457</v>
      </c>
    </row>
    <row r="1424" spans="1:3">
      <c r="A1424" s="580" t="s">
        <v>8053</v>
      </c>
      <c r="B1424" s="580">
        <v>6278.3289999999997</v>
      </c>
      <c r="C1424" s="580" t="s">
        <v>22458</v>
      </c>
    </row>
    <row r="1425" spans="1:3">
      <c r="A1425" s="580" t="s">
        <v>8055</v>
      </c>
      <c r="B1425" s="580">
        <v>7218.4409999999998</v>
      </c>
      <c r="C1425" s="580" t="s">
        <v>22459</v>
      </c>
    </row>
    <row r="1426" spans="1:3">
      <c r="A1426" s="580" t="s">
        <v>7812</v>
      </c>
      <c r="B1426" s="580">
        <v>18548.203000000001</v>
      </c>
      <c r="C1426" s="580" t="s">
        <v>22460</v>
      </c>
    </row>
    <row r="1427" spans="1:3">
      <c r="A1427" s="580" t="s">
        <v>7814</v>
      </c>
      <c r="B1427" s="580">
        <v>56424.425000000003</v>
      </c>
      <c r="C1427" s="580" t="s">
        <v>22461</v>
      </c>
    </row>
    <row r="1428" spans="1:3">
      <c r="A1428" s="580" t="s">
        <v>10990</v>
      </c>
      <c r="B1428" s="580">
        <v>21943.968000000001</v>
      </c>
      <c r="C1428" s="580" t="s">
        <v>22462</v>
      </c>
    </row>
    <row r="1429" spans="1:3">
      <c r="A1429" s="580" t="s">
        <v>10992</v>
      </c>
      <c r="B1429" s="580">
        <v>18572.156999999999</v>
      </c>
      <c r="C1429" s="580" t="s">
        <v>22463</v>
      </c>
    </row>
    <row r="1430" spans="1:3">
      <c r="A1430" s="580" t="s">
        <v>10994</v>
      </c>
      <c r="B1430" s="580">
        <v>8735.3790000000008</v>
      </c>
      <c r="C1430" s="580" t="s">
        <v>22464</v>
      </c>
    </row>
    <row r="1431" spans="1:3">
      <c r="A1431" s="580" t="s">
        <v>10996</v>
      </c>
      <c r="B1431" s="580">
        <v>7428.1819999999998</v>
      </c>
      <c r="C1431" s="580" t="s">
        <v>22465</v>
      </c>
    </row>
    <row r="1432" spans="1:3">
      <c r="A1432" s="580" t="s">
        <v>10998</v>
      </c>
      <c r="B1432" s="580">
        <v>20791.516</v>
      </c>
      <c r="C1432" s="580" t="s">
        <v>10999</v>
      </c>
    </row>
    <row r="1433" spans="1:3">
      <c r="A1433" s="580" t="s">
        <v>10895</v>
      </c>
      <c r="B1433" s="580">
        <v>8786.8940000000002</v>
      </c>
      <c r="C1433" s="580" t="s">
        <v>5855</v>
      </c>
    </row>
    <row r="1434" spans="1:3">
      <c r="A1434" s="580" t="s">
        <v>5856</v>
      </c>
      <c r="B1434" s="580">
        <v>8534.01</v>
      </c>
      <c r="C1434" s="580" t="s">
        <v>22466</v>
      </c>
    </row>
    <row r="1435" spans="1:3">
      <c r="A1435" s="580" t="s">
        <v>5858</v>
      </c>
      <c r="B1435" s="580">
        <v>4244.857</v>
      </c>
      <c r="C1435" s="580" t="s">
        <v>22467</v>
      </c>
    </row>
    <row r="1436" spans="1:3">
      <c r="A1436" s="580" t="s">
        <v>5860</v>
      </c>
      <c r="B1436" s="580">
        <v>4660.3069999999998</v>
      </c>
      <c r="C1436" s="580" t="s">
        <v>22468</v>
      </c>
    </row>
    <row r="1437" spans="1:3">
      <c r="A1437" s="580" t="s">
        <v>5862</v>
      </c>
      <c r="B1437" s="580">
        <v>13347.281999999999</v>
      </c>
      <c r="C1437" s="580" t="s">
        <v>22469</v>
      </c>
    </row>
    <row r="1438" spans="1:3">
      <c r="A1438" s="580" t="s">
        <v>5864</v>
      </c>
      <c r="B1438" s="580">
        <v>8690.1830000000009</v>
      </c>
      <c r="C1438" s="580" t="s">
        <v>22470</v>
      </c>
    </row>
    <row r="1439" spans="1:3">
      <c r="A1439" s="580" t="s">
        <v>5866</v>
      </c>
      <c r="B1439" s="580">
        <v>4927.9179999999997</v>
      </c>
      <c r="C1439" s="580" t="s">
        <v>22471</v>
      </c>
    </row>
    <row r="1440" spans="1:3">
      <c r="A1440" s="580" t="s">
        <v>5868</v>
      </c>
      <c r="B1440" s="580">
        <v>11749.855</v>
      </c>
      <c r="C1440" s="580" t="s">
        <v>22472</v>
      </c>
    </row>
    <row r="1441" spans="1:3">
      <c r="A1441" s="580" t="s">
        <v>5870</v>
      </c>
      <c r="B1441" s="580">
        <v>4546.5159999999996</v>
      </c>
      <c r="C1441" s="580" t="s">
        <v>22473</v>
      </c>
    </row>
    <row r="1442" spans="1:3">
      <c r="A1442" s="580" t="s">
        <v>1250</v>
      </c>
      <c r="B1442" s="580">
        <v>12829.931</v>
      </c>
      <c r="C1442" s="580" t="s">
        <v>22474</v>
      </c>
    </row>
    <row r="1443" spans="1:3">
      <c r="A1443" s="580" t="s">
        <v>5771</v>
      </c>
      <c r="B1443" s="580">
        <v>7428.2460000000001</v>
      </c>
      <c r="C1443" s="580" t="s">
        <v>22475</v>
      </c>
    </row>
    <row r="1444" spans="1:3">
      <c r="A1444" s="580" t="s">
        <v>5772</v>
      </c>
      <c r="B1444" s="580">
        <v>10716.022999999999</v>
      </c>
      <c r="C1444" s="580" t="s">
        <v>5773</v>
      </c>
    </row>
    <row r="1445" spans="1:3">
      <c r="A1445" s="580" t="s">
        <v>14</v>
      </c>
      <c r="B1445" s="580">
        <v>5535.1049999999996</v>
      </c>
      <c r="C1445" s="580" t="s">
        <v>22476</v>
      </c>
    </row>
    <row r="1446" spans="1:3">
      <c r="A1446" s="580" t="s">
        <v>16</v>
      </c>
      <c r="B1446" s="580">
        <v>10166.116</v>
      </c>
      <c r="C1446" s="580" t="s">
        <v>22477</v>
      </c>
    </row>
    <row r="1447" spans="1:3">
      <c r="A1447" s="580" t="s">
        <v>370</v>
      </c>
      <c r="B1447" s="580">
        <v>1873.7539999999999</v>
      </c>
      <c r="C1447" s="580" t="s">
        <v>22478</v>
      </c>
    </row>
    <row r="1448" spans="1:3">
      <c r="A1448" s="580" t="s">
        <v>371</v>
      </c>
      <c r="B1448" s="580">
        <v>1213.134</v>
      </c>
      <c r="C1448" s="580" t="s">
        <v>22479</v>
      </c>
    </row>
    <row r="1449" spans="1:3">
      <c r="A1449" s="580" t="s">
        <v>372</v>
      </c>
      <c r="B1449" s="580">
        <v>3648.7</v>
      </c>
      <c r="C1449" s="580" t="s">
        <v>22480</v>
      </c>
    </row>
    <row r="1450" spans="1:3">
      <c r="A1450" s="580" t="s">
        <v>374</v>
      </c>
      <c r="B1450" s="580">
        <v>1604.4970000000001</v>
      </c>
      <c r="C1450" s="580" t="s">
        <v>22481</v>
      </c>
    </row>
    <row r="1451" spans="1:3">
      <c r="A1451" s="580" t="s">
        <v>375</v>
      </c>
      <c r="B1451" s="580">
        <v>677.76900000000001</v>
      </c>
      <c r="C1451" s="580" t="s">
        <v>22482</v>
      </c>
    </row>
    <row r="1452" spans="1:3">
      <c r="A1452" s="580" t="s">
        <v>377</v>
      </c>
      <c r="B1452" s="580">
        <v>4566.6419999999998</v>
      </c>
      <c r="C1452" s="580" t="s">
        <v>22483</v>
      </c>
    </row>
    <row r="1453" spans="1:3">
      <c r="A1453" s="580" t="s">
        <v>379</v>
      </c>
      <c r="B1453" s="580">
        <v>6566.5739999999996</v>
      </c>
      <c r="C1453" s="580" t="s">
        <v>22484</v>
      </c>
    </row>
    <row r="1454" spans="1:3">
      <c r="A1454" s="580" t="s">
        <v>381</v>
      </c>
      <c r="B1454" s="580">
        <v>2810.556</v>
      </c>
      <c r="C1454" s="580" t="s">
        <v>686</v>
      </c>
    </row>
    <row r="1455" spans="1:3">
      <c r="A1455" s="580" t="s">
        <v>687</v>
      </c>
      <c r="B1455" s="580">
        <v>395.86599999999999</v>
      </c>
      <c r="C1455" s="580" t="s">
        <v>22485</v>
      </c>
    </row>
    <row r="1456" spans="1:3">
      <c r="A1456" s="580" t="s">
        <v>689</v>
      </c>
      <c r="B1456" s="580">
        <v>5009.26</v>
      </c>
      <c r="C1456" s="580" t="s">
        <v>22486</v>
      </c>
    </row>
    <row r="1457" spans="1:3">
      <c r="A1457" s="580" t="s">
        <v>691</v>
      </c>
      <c r="B1457" s="580">
        <v>19489.732</v>
      </c>
      <c r="C1457" s="580" t="s">
        <v>22487</v>
      </c>
    </row>
    <row r="1458" spans="1:3">
      <c r="A1458" s="580" t="s">
        <v>693</v>
      </c>
      <c r="B1458" s="580">
        <v>3113.165</v>
      </c>
      <c r="C1458" s="580" t="s">
        <v>24652</v>
      </c>
    </row>
    <row r="1459" spans="1:3">
      <c r="A1459" s="580" t="s">
        <v>694</v>
      </c>
      <c r="B1459" s="580">
        <v>12438.800999999999</v>
      </c>
      <c r="C1459" s="580" t="s">
        <v>22488</v>
      </c>
    </row>
    <row r="1460" spans="1:3">
      <c r="A1460" s="580" t="s">
        <v>696</v>
      </c>
      <c r="B1460" s="580">
        <v>4350.5450000000001</v>
      </c>
      <c r="C1460" s="580" t="s">
        <v>22489</v>
      </c>
    </row>
    <row r="1461" spans="1:3">
      <c r="A1461" s="580" t="s">
        <v>698</v>
      </c>
      <c r="B1461" s="580">
        <v>32433.822</v>
      </c>
      <c r="C1461" s="580" t="s">
        <v>24653</v>
      </c>
    </row>
    <row r="1462" spans="1:3">
      <c r="A1462" s="580" t="s">
        <v>700</v>
      </c>
      <c r="B1462" s="580">
        <v>23098.988000000001</v>
      </c>
      <c r="C1462" s="580" t="s">
        <v>22490</v>
      </c>
    </row>
    <row r="1463" spans="1:3">
      <c r="A1463" s="580" t="s">
        <v>702</v>
      </c>
      <c r="B1463" s="580">
        <v>7909.3969999999999</v>
      </c>
      <c r="C1463" s="580" t="s">
        <v>22491</v>
      </c>
    </row>
    <row r="1464" spans="1:3">
      <c r="A1464" s="580" t="s">
        <v>703</v>
      </c>
      <c r="B1464" s="580">
        <v>9116.0759999999991</v>
      </c>
      <c r="C1464" s="580" t="s">
        <v>15899</v>
      </c>
    </row>
    <row r="1465" spans="1:3">
      <c r="A1465" s="580" t="s">
        <v>704</v>
      </c>
      <c r="B1465" s="580">
        <v>4061.3809999999999</v>
      </c>
      <c r="C1465" s="580" t="s">
        <v>15900</v>
      </c>
    </row>
    <row r="1466" spans="1:3">
      <c r="A1466" s="580" t="s">
        <v>705</v>
      </c>
      <c r="B1466" s="580">
        <v>1860.67</v>
      </c>
      <c r="C1466" s="580" t="s">
        <v>22492</v>
      </c>
    </row>
    <row r="1467" spans="1:3">
      <c r="A1467" s="580" t="s">
        <v>706</v>
      </c>
      <c r="B1467" s="580">
        <v>3929.0740000000001</v>
      </c>
      <c r="C1467" s="580" t="s">
        <v>22493</v>
      </c>
    </row>
    <row r="1468" spans="1:3">
      <c r="A1468" s="580" t="s">
        <v>10212</v>
      </c>
      <c r="B1468" s="580">
        <v>7051.7979999999998</v>
      </c>
      <c r="C1468" s="580" t="s">
        <v>10213</v>
      </c>
    </row>
    <row r="1469" spans="1:3">
      <c r="A1469" s="580" t="s">
        <v>707</v>
      </c>
      <c r="B1469" s="580">
        <v>4941.6350000000002</v>
      </c>
      <c r="C1469" s="580" t="s">
        <v>22494</v>
      </c>
    </row>
    <row r="1470" spans="1:3">
      <c r="A1470" s="580" t="s">
        <v>708</v>
      </c>
      <c r="B1470" s="580">
        <v>9562.7489999999998</v>
      </c>
      <c r="C1470" s="580" t="s">
        <v>22495</v>
      </c>
    </row>
    <row r="1471" spans="1:3">
      <c r="A1471" s="580" t="s">
        <v>4139</v>
      </c>
      <c r="B1471" s="580">
        <v>2957.2660000000001</v>
      </c>
      <c r="C1471" s="580" t="s">
        <v>22496</v>
      </c>
    </row>
    <row r="1472" spans="1:3">
      <c r="A1472" s="580" t="s">
        <v>4141</v>
      </c>
      <c r="B1472" s="580">
        <v>2472.8649999999998</v>
      </c>
      <c r="C1472" s="580" t="s">
        <v>22497</v>
      </c>
    </row>
    <row r="1473" spans="1:3">
      <c r="A1473" s="580" t="s">
        <v>4143</v>
      </c>
      <c r="B1473" s="580">
        <v>2472.8649999999998</v>
      </c>
      <c r="C1473" s="580" t="s">
        <v>22498</v>
      </c>
    </row>
    <row r="1474" spans="1:3">
      <c r="A1474" s="580" t="s">
        <v>4145</v>
      </c>
      <c r="B1474" s="580">
        <v>4051.8440000000001</v>
      </c>
      <c r="C1474" s="580" t="s">
        <v>22499</v>
      </c>
    </row>
    <row r="1475" spans="1:3">
      <c r="A1475" s="580" t="s">
        <v>4147</v>
      </c>
      <c r="B1475" s="580">
        <v>4862.1869999999999</v>
      </c>
      <c r="C1475" s="580" t="s">
        <v>22500</v>
      </c>
    </row>
    <row r="1476" spans="1:3">
      <c r="A1476" s="580" t="s">
        <v>4149</v>
      </c>
      <c r="B1476" s="580">
        <v>2955.4470000000001</v>
      </c>
      <c r="C1476" s="580" t="s">
        <v>22501</v>
      </c>
    </row>
    <row r="1477" spans="1:3">
      <c r="A1477" s="580" t="s">
        <v>4151</v>
      </c>
      <c r="B1477" s="580">
        <v>3267.549</v>
      </c>
      <c r="C1477" s="580" t="s">
        <v>22502</v>
      </c>
    </row>
    <row r="1478" spans="1:3">
      <c r="A1478" s="580" t="s">
        <v>4153</v>
      </c>
      <c r="B1478" s="580">
        <v>3030.502</v>
      </c>
      <c r="C1478" s="580" t="s">
        <v>24668</v>
      </c>
    </row>
    <row r="1479" spans="1:3">
      <c r="A1479" s="580" t="s">
        <v>7704</v>
      </c>
      <c r="B1479" s="580">
        <v>8711.1640000000007</v>
      </c>
      <c r="C1479" s="580" t="s">
        <v>22503</v>
      </c>
    </row>
    <row r="1480" spans="1:3">
      <c r="A1480" s="580" t="s">
        <v>8697</v>
      </c>
      <c r="B1480" s="580">
        <v>3055.0770000000002</v>
      </c>
      <c r="C1480" s="580" t="s">
        <v>22504</v>
      </c>
    </row>
    <row r="1481" spans="1:3">
      <c r="A1481" s="580" t="s">
        <v>8699</v>
      </c>
      <c r="B1481" s="580">
        <v>3663.9319999999998</v>
      </c>
      <c r="C1481" s="580" t="s">
        <v>22505</v>
      </c>
    </row>
    <row r="1482" spans="1:3">
      <c r="A1482" s="580" t="s">
        <v>8700</v>
      </c>
      <c r="B1482" s="580">
        <v>353.702</v>
      </c>
      <c r="C1482" s="580" t="s">
        <v>22506</v>
      </c>
    </row>
    <row r="1483" spans="1:3">
      <c r="A1483" s="580" t="s">
        <v>8702</v>
      </c>
      <c r="B1483" s="580">
        <v>12019.05</v>
      </c>
      <c r="C1483" s="580" t="s">
        <v>22507</v>
      </c>
    </row>
    <row r="1484" spans="1:3">
      <c r="A1484" s="580" t="s">
        <v>8704</v>
      </c>
      <c r="B1484" s="580">
        <v>12265.695</v>
      </c>
      <c r="C1484" s="580" t="s">
        <v>22508</v>
      </c>
    </row>
    <row r="1485" spans="1:3">
      <c r="A1485" s="580" t="s">
        <v>8706</v>
      </c>
      <c r="B1485" s="580">
        <v>12884.264999999999</v>
      </c>
      <c r="C1485" s="580" t="s">
        <v>22509</v>
      </c>
    </row>
    <row r="1486" spans="1:3">
      <c r="A1486" s="580" t="s">
        <v>8756</v>
      </c>
      <c r="B1486" s="580">
        <v>14108.343000000001</v>
      </c>
      <c r="C1486" s="580" t="s">
        <v>24669</v>
      </c>
    </row>
    <row r="1487" spans="1:3">
      <c r="A1487" s="580" t="s">
        <v>8758</v>
      </c>
      <c r="B1487" s="580">
        <v>2235.4650000000001</v>
      </c>
      <c r="C1487" s="580" t="s">
        <v>22510</v>
      </c>
    </row>
    <row r="1488" spans="1:3">
      <c r="A1488" s="580" t="s">
        <v>8760</v>
      </c>
      <c r="B1488" s="580">
        <v>3026.2950000000001</v>
      </c>
      <c r="C1488" s="580" t="s">
        <v>22511</v>
      </c>
    </row>
    <row r="1489" spans="1:3">
      <c r="A1489" s="580" t="s">
        <v>8762</v>
      </c>
      <c r="B1489" s="580">
        <v>12359.655000000001</v>
      </c>
      <c r="C1489" s="580" t="s">
        <v>22512</v>
      </c>
    </row>
    <row r="1490" spans="1:3">
      <c r="A1490" s="580" t="s">
        <v>8764</v>
      </c>
      <c r="B1490" s="580">
        <v>13189.635</v>
      </c>
      <c r="C1490" s="580" t="s">
        <v>22513</v>
      </c>
    </row>
    <row r="1491" spans="1:3">
      <c r="A1491" s="580" t="s">
        <v>8766</v>
      </c>
      <c r="B1491" s="580">
        <v>4052.848</v>
      </c>
      <c r="C1491" s="580" t="s">
        <v>22514</v>
      </c>
    </row>
    <row r="1492" spans="1:3">
      <c r="A1492" s="580" t="s">
        <v>6340</v>
      </c>
      <c r="B1492" s="580">
        <v>30484.726999999999</v>
      </c>
      <c r="C1492" s="580" t="s">
        <v>6341</v>
      </c>
    </row>
    <row r="1493" spans="1:3">
      <c r="A1493" s="580" t="s">
        <v>6342</v>
      </c>
      <c r="B1493" s="580">
        <v>3113.509</v>
      </c>
      <c r="C1493" s="580" t="s">
        <v>25083</v>
      </c>
    </row>
    <row r="1494" spans="1:3">
      <c r="A1494" s="580" t="s">
        <v>6343</v>
      </c>
      <c r="B1494" s="580">
        <v>3365.3960000000002</v>
      </c>
      <c r="C1494" s="580" t="s">
        <v>22515</v>
      </c>
    </row>
    <row r="1495" spans="1:3">
      <c r="A1495" s="580" t="s">
        <v>6345</v>
      </c>
      <c r="B1495" s="580">
        <v>4882.97</v>
      </c>
      <c r="C1495" s="580" t="s">
        <v>22516</v>
      </c>
    </row>
    <row r="1496" spans="1:3">
      <c r="A1496" s="580" t="s">
        <v>6346</v>
      </c>
      <c r="B1496" s="580">
        <v>10564.75</v>
      </c>
      <c r="C1496" s="580" t="s">
        <v>22517</v>
      </c>
    </row>
    <row r="1497" spans="1:3">
      <c r="A1497" s="580" t="s">
        <v>9517</v>
      </c>
      <c r="B1497" s="580">
        <v>12657.916999999999</v>
      </c>
      <c r="C1497" s="580" t="s">
        <v>22518</v>
      </c>
    </row>
    <row r="1498" spans="1:3">
      <c r="A1498" s="580" t="s">
        <v>9519</v>
      </c>
      <c r="B1498" s="580">
        <v>9419.8539999999994</v>
      </c>
      <c r="C1498" s="580" t="s">
        <v>22519</v>
      </c>
    </row>
    <row r="1499" spans="1:3">
      <c r="A1499" s="580" t="s">
        <v>9521</v>
      </c>
      <c r="B1499" s="580">
        <v>3846.3069999999998</v>
      </c>
      <c r="C1499" s="580" t="s">
        <v>22520</v>
      </c>
    </row>
    <row r="1500" spans="1:3">
      <c r="A1500" s="580" t="s">
        <v>11389</v>
      </c>
      <c r="B1500" s="580">
        <v>4350.5450000000001</v>
      </c>
      <c r="C1500" s="580" t="s">
        <v>22521</v>
      </c>
    </row>
    <row r="1501" spans="1:3">
      <c r="A1501" s="580" t="s">
        <v>11391</v>
      </c>
      <c r="B1501" s="580">
        <v>3876.05</v>
      </c>
      <c r="C1501" s="580" t="s">
        <v>22522</v>
      </c>
    </row>
    <row r="1502" spans="1:3">
      <c r="A1502" s="580" t="s">
        <v>7575</v>
      </c>
      <c r="B1502" s="580">
        <v>2302.02</v>
      </c>
      <c r="C1502" s="580" t="s">
        <v>22523</v>
      </c>
    </row>
    <row r="1503" spans="1:3">
      <c r="A1503" s="580" t="s">
        <v>9969</v>
      </c>
      <c r="B1503" s="580">
        <v>7105.7839999999997</v>
      </c>
      <c r="C1503" s="580" t="s">
        <v>22524</v>
      </c>
    </row>
    <row r="1504" spans="1:3">
      <c r="A1504" s="580" t="s">
        <v>3579</v>
      </c>
      <c r="B1504" s="580">
        <v>38519.427000000003</v>
      </c>
      <c r="C1504" s="580" t="s">
        <v>22525</v>
      </c>
    </row>
    <row r="1505" spans="1:3">
      <c r="A1505" s="580" t="s">
        <v>3581</v>
      </c>
      <c r="B1505" s="580">
        <v>5019.03</v>
      </c>
      <c r="C1505" s="580" t="s">
        <v>22526</v>
      </c>
    </row>
    <row r="1506" spans="1:3">
      <c r="A1506" s="580" t="s">
        <v>3583</v>
      </c>
      <c r="B1506" s="580">
        <v>3974.4929999999999</v>
      </c>
      <c r="C1506" s="580" t="s">
        <v>22527</v>
      </c>
    </row>
    <row r="1507" spans="1:3">
      <c r="A1507" s="580" t="s">
        <v>3584</v>
      </c>
      <c r="B1507" s="580">
        <v>755</v>
      </c>
      <c r="C1507" s="580" t="s">
        <v>25063</v>
      </c>
    </row>
    <row r="1508" spans="1:3">
      <c r="A1508" s="580" t="s">
        <v>3585</v>
      </c>
      <c r="B1508" s="580">
        <v>2004.845</v>
      </c>
      <c r="C1508" s="580" t="s">
        <v>22528</v>
      </c>
    </row>
    <row r="1509" spans="1:3">
      <c r="A1509" s="580" t="s">
        <v>3587</v>
      </c>
      <c r="B1509" s="580">
        <v>4301.2219999999998</v>
      </c>
      <c r="C1509" s="580" t="s">
        <v>17523</v>
      </c>
    </row>
    <row r="1510" spans="1:3">
      <c r="A1510" s="580" t="s">
        <v>3588</v>
      </c>
      <c r="B1510" s="580">
        <v>11732.87</v>
      </c>
      <c r="C1510" s="580" t="s">
        <v>22529</v>
      </c>
    </row>
    <row r="1511" spans="1:3">
      <c r="A1511" s="580" t="s">
        <v>3590</v>
      </c>
      <c r="B1511" s="580">
        <v>5110.018</v>
      </c>
      <c r="C1511" s="580" t="s">
        <v>22530</v>
      </c>
    </row>
    <row r="1512" spans="1:3">
      <c r="A1512" s="580" t="s">
        <v>811</v>
      </c>
      <c r="B1512" s="580">
        <v>6768.9629999999997</v>
      </c>
      <c r="C1512" s="580" t="s">
        <v>22531</v>
      </c>
    </row>
    <row r="1513" spans="1:3">
      <c r="A1513" s="580" t="s">
        <v>812</v>
      </c>
      <c r="B1513" s="580">
        <v>1015.365</v>
      </c>
      <c r="C1513" s="580" t="s">
        <v>22532</v>
      </c>
    </row>
    <row r="1514" spans="1:3">
      <c r="A1514" s="580" t="s">
        <v>814</v>
      </c>
      <c r="B1514" s="580">
        <v>15168.075999999999</v>
      </c>
      <c r="C1514" s="580" t="s">
        <v>22533</v>
      </c>
    </row>
    <row r="1515" spans="1:3">
      <c r="A1515" s="580" t="s">
        <v>3960</v>
      </c>
      <c r="B1515" s="580">
        <v>16539.395</v>
      </c>
      <c r="C1515" s="580" t="s">
        <v>22534</v>
      </c>
    </row>
    <row r="1516" spans="1:3">
      <c r="A1516" s="580" t="s">
        <v>3962</v>
      </c>
      <c r="B1516" s="580">
        <v>4264.7420000000002</v>
      </c>
      <c r="C1516" s="580" t="s">
        <v>22535</v>
      </c>
    </row>
    <row r="1517" spans="1:3">
      <c r="A1517" s="580" t="s">
        <v>3964</v>
      </c>
      <c r="B1517" s="580">
        <v>13729.067999999999</v>
      </c>
      <c r="C1517" s="580" t="s">
        <v>22536</v>
      </c>
    </row>
    <row r="1518" spans="1:3">
      <c r="A1518" s="580" t="s">
        <v>3966</v>
      </c>
      <c r="B1518" s="580">
        <v>7854.1549999999997</v>
      </c>
      <c r="C1518" s="580" t="s">
        <v>22537</v>
      </c>
    </row>
    <row r="1519" spans="1:3">
      <c r="A1519" s="580" t="s">
        <v>3968</v>
      </c>
      <c r="B1519" s="580">
        <v>7719.098</v>
      </c>
      <c r="C1519" s="580" t="s">
        <v>22538</v>
      </c>
    </row>
    <row r="1520" spans="1:3">
      <c r="A1520" s="580" t="s">
        <v>3969</v>
      </c>
      <c r="B1520" s="580">
        <v>7653.9560000000001</v>
      </c>
      <c r="C1520" s="580" t="s">
        <v>22539</v>
      </c>
    </row>
    <row r="1521" spans="1:3">
      <c r="A1521" s="580" t="s">
        <v>3970</v>
      </c>
      <c r="B1521" s="580">
        <v>4401.6000000000004</v>
      </c>
      <c r="C1521" s="580" t="s">
        <v>22540</v>
      </c>
    </row>
    <row r="1522" spans="1:3">
      <c r="A1522" s="580" t="s">
        <v>3972</v>
      </c>
      <c r="B1522" s="580">
        <v>4951.8</v>
      </c>
      <c r="C1522" s="580" t="s">
        <v>22541</v>
      </c>
    </row>
    <row r="1523" spans="1:3">
      <c r="A1523" s="580" t="s">
        <v>4205</v>
      </c>
      <c r="B1523" s="580">
        <v>14825.569</v>
      </c>
      <c r="C1523" s="580" t="s">
        <v>22542</v>
      </c>
    </row>
    <row r="1524" spans="1:3">
      <c r="A1524" s="580" t="s">
        <v>4207</v>
      </c>
      <c r="B1524" s="580">
        <v>6088.1809999999996</v>
      </c>
      <c r="C1524" s="580" t="s">
        <v>22543</v>
      </c>
    </row>
    <row r="1525" spans="1:3">
      <c r="A1525" s="580" t="s">
        <v>4209</v>
      </c>
      <c r="B1525" s="580">
        <v>13729.067999999999</v>
      </c>
      <c r="C1525" s="580" t="s">
        <v>22544</v>
      </c>
    </row>
    <row r="1526" spans="1:3">
      <c r="A1526" s="580" t="s">
        <v>4211</v>
      </c>
      <c r="B1526" s="580">
        <v>13729.067999999999</v>
      </c>
      <c r="C1526" s="580" t="s">
        <v>22545</v>
      </c>
    </row>
    <row r="1527" spans="1:3">
      <c r="A1527" s="580" t="s">
        <v>4213</v>
      </c>
      <c r="B1527" s="580">
        <v>5171.6080000000002</v>
      </c>
      <c r="C1527" s="580" t="s">
        <v>22546</v>
      </c>
    </row>
    <row r="1528" spans="1:3">
      <c r="A1528" s="580" t="s">
        <v>4214</v>
      </c>
      <c r="B1528" s="580">
        <v>6084.3980000000001</v>
      </c>
      <c r="C1528" s="580" t="s">
        <v>6646</v>
      </c>
    </row>
    <row r="1529" spans="1:3">
      <c r="A1529" s="580" t="s">
        <v>6647</v>
      </c>
      <c r="B1529" s="580">
        <v>1572.0519999999999</v>
      </c>
      <c r="C1529" s="580" t="s">
        <v>22547</v>
      </c>
    </row>
    <row r="1530" spans="1:3">
      <c r="A1530" s="580" t="s">
        <v>6649</v>
      </c>
      <c r="B1530" s="580">
        <v>1599.759</v>
      </c>
      <c r="C1530" s="580" t="s">
        <v>22548</v>
      </c>
    </row>
    <row r="1531" spans="1:3">
      <c r="A1531" s="580" t="s">
        <v>6650</v>
      </c>
      <c r="B1531" s="580">
        <v>8135.8620000000001</v>
      </c>
      <c r="C1531" s="580" t="s">
        <v>22549</v>
      </c>
    </row>
    <row r="1532" spans="1:3">
      <c r="A1532" s="580" t="s">
        <v>6651</v>
      </c>
      <c r="B1532" s="580">
        <v>857.38499999999999</v>
      </c>
      <c r="C1532" s="580" t="s">
        <v>22550</v>
      </c>
    </row>
    <row r="1533" spans="1:3">
      <c r="A1533" s="580" t="s">
        <v>6652</v>
      </c>
      <c r="B1533" s="580">
        <v>6315.1170000000002</v>
      </c>
      <c r="C1533" s="580" t="s">
        <v>22551</v>
      </c>
    </row>
    <row r="1534" spans="1:3">
      <c r="A1534" s="580" t="s">
        <v>6654</v>
      </c>
      <c r="B1534" s="580">
        <v>27995.095000000001</v>
      </c>
      <c r="C1534" s="580" t="s">
        <v>22552</v>
      </c>
    </row>
    <row r="1535" spans="1:3">
      <c r="A1535" s="580" t="s">
        <v>6656</v>
      </c>
      <c r="B1535" s="580">
        <v>4521.8249999999998</v>
      </c>
      <c r="C1535" s="580" t="s">
        <v>22553</v>
      </c>
    </row>
    <row r="1536" spans="1:3">
      <c r="A1536" s="580" t="s">
        <v>6658</v>
      </c>
      <c r="B1536" s="580">
        <v>6768.1719999999996</v>
      </c>
      <c r="C1536" s="580" t="s">
        <v>22554</v>
      </c>
    </row>
    <row r="1537" spans="1:3">
      <c r="A1537" s="580" t="s">
        <v>6660</v>
      </c>
      <c r="B1537" s="580">
        <v>9826.5409999999993</v>
      </c>
      <c r="C1537" s="580" t="s">
        <v>6661</v>
      </c>
    </row>
    <row r="1538" spans="1:3">
      <c r="A1538" s="580" t="s">
        <v>6662</v>
      </c>
      <c r="B1538" s="580">
        <v>8608.634</v>
      </c>
      <c r="C1538" s="580" t="s">
        <v>22070</v>
      </c>
    </row>
    <row r="1539" spans="1:3">
      <c r="A1539" s="580" t="s">
        <v>6664</v>
      </c>
      <c r="B1539" s="580">
        <v>376.42399999999998</v>
      </c>
      <c r="C1539" s="580" t="s">
        <v>22555</v>
      </c>
    </row>
    <row r="1540" spans="1:3">
      <c r="A1540" s="580" t="s">
        <v>6665</v>
      </c>
      <c r="B1540" s="580">
        <v>3360.335</v>
      </c>
      <c r="C1540" s="580" t="s">
        <v>22556</v>
      </c>
    </row>
    <row r="1541" spans="1:3">
      <c r="A1541" s="580" t="s">
        <v>6667</v>
      </c>
      <c r="B1541" s="580">
        <v>4010.6370000000002</v>
      </c>
      <c r="C1541" s="580" t="s">
        <v>22557</v>
      </c>
    </row>
    <row r="1542" spans="1:3">
      <c r="A1542" s="580" t="s">
        <v>6669</v>
      </c>
      <c r="B1542" s="580">
        <v>4264.7420000000002</v>
      </c>
      <c r="C1542" s="580" t="s">
        <v>22558</v>
      </c>
    </row>
    <row r="1543" spans="1:3">
      <c r="A1543" s="580" t="s">
        <v>6671</v>
      </c>
      <c r="B1543" s="580">
        <v>2558.21</v>
      </c>
      <c r="C1543" s="580" t="s">
        <v>22559</v>
      </c>
    </row>
    <row r="1544" spans="1:3">
      <c r="A1544" s="580" t="s">
        <v>6673</v>
      </c>
      <c r="B1544" s="580">
        <v>3887.5949999999998</v>
      </c>
      <c r="C1544" s="580" t="s">
        <v>22560</v>
      </c>
    </row>
    <row r="1545" spans="1:3">
      <c r="A1545" s="580" t="s">
        <v>6675</v>
      </c>
      <c r="B1545" s="580">
        <v>277.07100000000003</v>
      </c>
      <c r="C1545" s="580" t="s">
        <v>22561</v>
      </c>
    </row>
    <row r="1546" spans="1:3">
      <c r="A1546" s="580" t="s">
        <v>17359</v>
      </c>
      <c r="B1546" s="580">
        <v>344.54899999999998</v>
      </c>
      <c r="C1546" s="580" t="s">
        <v>22562</v>
      </c>
    </row>
    <row r="1547" spans="1:3">
      <c r="A1547" s="580" t="s">
        <v>6677</v>
      </c>
      <c r="B1547" s="580">
        <v>253.989</v>
      </c>
      <c r="C1547" s="580" t="s">
        <v>22563</v>
      </c>
    </row>
    <row r="1548" spans="1:3">
      <c r="A1548" s="580" t="s">
        <v>6704</v>
      </c>
      <c r="B1548" s="580">
        <v>281.81700000000001</v>
      </c>
      <c r="C1548" s="580" t="s">
        <v>22564</v>
      </c>
    </row>
    <row r="1549" spans="1:3">
      <c r="A1549" s="580" t="s">
        <v>6706</v>
      </c>
      <c r="B1549" s="580">
        <v>2881.44</v>
      </c>
      <c r="C1549" s="580" t="s">
        <v>22565</v>
      </c>
    </row>
    <row r="1550" spans="1:3">
      <c r="A1550" s="580" t="s">
        <v>2522</v>
      </c>
      <c r="B1550" s="580">
        <v>2370.7130000000002</v>
      </c>
      <c r="C1550" s="580" t="s">
        <v>22566</v>
      </c>
    </row>
    <row r="1551" spans="1:3">
      <c r="A1551" s="580" t="s">
        <v>12184</v>
      </c>
      <c r="B1551" s="580">
        <v>2609.056</v>
      </c>
      <c r="C1551" s="580" t="s">
        <v>22567</v>
      </c>
    </row>
    <row r="1552" spans="1:3">
      <c r="A1552" s="580" t="s">
        <v>12185</v>
      </c>
      <c r="B1552" s="580">
        <v>136.685</v>
      </c>
      <c r="C1552" s="580" t="s">
        <v>12189</v>
      </c>
    </row>
    <row r="1553" spans="1:3">
      <c r="A1553" s="580" t="s">
        <v>2524</v>
      </c>
      <c r="B1553" s="580">
        <v>8793.2489999999998</v>
      </c>
      <c r="C1553" s="580" t="s">
        <v>22568</v>
      </c>
    </row>
    <row r="1554" spans="1:3">
      <c r="A1554" s="580" t="s">
        <v>2525</v>
      </c>
      <c r="B1554" s="580">
        <v>9127.473</v>
      </c>
      <c r="C1554" s="580" t="s">
        <v>22569</v>
      </c>
    </row>
    <row r="1555" spans="1:3">
      <c r="A1555" s="580" t="s">
        <v>2527</v>
      </c>
      <c r="B1555" s="580">
        <v>249.803</v>
      </c>
      <c r="C1555" s="580" t="s">
        <v>22570</v>
      </c>
    </row>
    <row r="1556" spans="1:3">
      <c r="A1556" s="580" t="s">
        <v>2528</v>
      </c>
      <c r="B1556" s="580">
        <v>20234.772000000001</v>
      </c>
      <c r="C1556" s="580" t="s">
        <v>22571</v>
      </c>
    </row>
    <row r="1557" spans="1:3">
      <c r="A1557" s="580" t="s">
        <v>1494</v>
      </c>
      <c r="B1557" s="580">
        <v>7898.24</v>
      </c>
      <c r="C1557" s="580" t="s">
        <v>22572</v>
      </c>
    </row>
    <row r="1558" spans="1:3">
      <c r="A1558" s="580" t="s">
        <v>1496</v>
      </c>
      <c r="B1558" s="580">
        <v>7582.335</v>
      </c>
      <c r="C1558" s="580" t="s">
        <v>22573</v>
      </c>
    </row>
    <row r="1559" spans="1:3">
      <c r="A1559" s="580" t="s">
        <v>1498</v>
      </c>
      <c r="B1559" s="580">
        <v>385.47300000000001</v>
      </c>
      <c r="C1559" s="580" t="s">
        <v>22574</v>
      </c>
    </row>
    <row r="1560" spans="1:3">
      <c r="A1560" s="580" t="s">
        <v>1500</v>
      </c>
      <c r="B1560" s="580">
        <v>4436.348</v>
      </c>
      <c r="C1560" s="580" t="s">
        <v>22575</v>
      </c>
    </row>
    <row r="1561" spans="1:3">
      <c r="A1561" s="580" t="s">
        <v>1501</v>
      </c>
      <c r="B1561" s="580">
        <v>492.25099999999998</v>
      </c>
      <c r="C1561" s="580" t="s">
        <v>22576</v>
      </c>
    </row>
    <row r="1562" spans="1:3">
      <c r="A1562" s="580" t="s">
        <v>7436</v>
      </c>
      <c r="B1562" s="580">
        <v>588.5</v>
      </c>
      <c r="C1562" s="580" t="s">
        <v>22577</v>
      </c>
    </row>
    <row r="1563" spans="1:3">
      <c r="A1563" s="580" t="s">
        <v>7437</v>
      </c>
      <c r="B1563" s="580">
        <v>4264.7420000000002</v>
      </c>
      <c r="C1563" s="580" t="s">
        <v>22578</v>
      </c>
    </row>
    <row r="1564" spans="1:3">
      <c r="A1564" s="580" t="s">
        <v>7438</v>
      </c>
      <c r="B1564" s="580">
        <v>3413.3</v>
      </c>
      <c r="C1564" s="580" t="s">
        <v>22579</v>
      </c>
    </row>
    <row r="1565" spans="1:3">
      <c r="A1565" s="580" t="s">
        <v>11286</v>
      </c>
      <c r="B1565" s="580">
        <v>4264.7420000000002</v>
      </c>
      <c r="C1565" s="580" t="s">
        <v>22580</v>
      </c>
    </row>
    <row r="1566" spans="1:3">
      <c r="A1566" s="580" t="s">
        <v>11287</v>
      </c>
      <c r="B1566" s="580">
        <v>3360.335</v>
      </c>
      <c r="C1566" s="580" t="s">
        <v>22581</v>
      </c>
    </row>
    <row r="1567" spans="1:3">
      <c r="A1567" s="580" t="s">
        <v>4977</v>
      </c>
      <c r="B1567" s="580">
        <v>4264.7420000000002</v>
      </c>
      <c r="C1567" s="580" t="s">
        <v>22582</v>
      </c>
    </row>
    <row r="1568" spans="1:3">
      <c r="A1568" s="580" t="s">
        <v>4978</v>
      </c>
      <c r="B1568" s="580">
        <v>1086.847</v>
      </c>
      <c r="C1568" s="580" t="s">
        <v>22583</v>
      </c>
    </row>
    <row r="1569" spans="1:3">
      <c r="A1569" s="580" t="s">
        <v>17453</v>
      </c>
      <c r="B1569" s="580">
        <v>48303.419000000002</v>
      </c>
      <c r="C1569" s="580" t="s">
        <v>17495</v>
      </c>
    </row>
    <row r="1570" spans="1:3">
      <c r="A1570" s="580" t="s">
        <v>4980</v>
      </c>
      <c r="B1570" s="580">
        <v>671.81200000000001</v>
      </c>
      <c r="C1570" s="580" t="s">
        <v>22584</v>
      </c>
    </row>
    <row r="1571" spans="1:3">
      <c r="A1571" s="580" t="s">
        <v>17454</v>
      </c>
      <c r="B1571" s="580">
        <v>59715.455999999998</v>
      </c>
      <c r="C1571" s="580" t="s">
        <v>17457</v>
      </c>
    </row>
    <row r="1572" spans="1:3">
      <c r="A1572" s="580" t="s">
        <v>4981</v>
      </c>
      <c r="B1572" s="580">
        <v>746.81200000000001</v>
      </c>
      <c r="C1572" s="580" t="s">
        <v>22585</v>
      </c>
    </row>
    <row r="1573" spans="1:3">
      <c r="A1573" s="580" t="s">
        <v>17455</v>
      </c>
      <c r="B1573" s="580">
        <v>66381.892999999996</v>
      </c>
      <c r="C1573" s="580" t="s">
        <v>17458</v>
      </c>
    </row>
    <row r="1574" spans="1:3">
      <c r="A1574" s="580" t="s">
        <v>4982</v>
      </c>
      <c r="B1574" s="580">
        <v>422.66300000000001</v>
      </c>
      <c r="C1574" s="580" t="s">
        <v>22586</v>
      </c>
    </row>
    <row r="1575" spans="1:3">
      <c r="A1575" s="580" t="s">
        <v>4984</v>
      </c>
      <c r="B1575" s="580">
        <v>4963.3720000000003</v>
      </c>
      <c r="C1575" s="580" t="s">
        <v>22587</v>
      </c>
    </row>
    <row r="1576" spans="1:3">
      <c r="A1576" s="580" t="s">
        <v>4986</v>
      </c>
      <c r="B1576" s="580">
        <v>4010.6370000000002</v>
      </c>
      <c r="C1576" s="580" t="s">
        <v>22588</v>
      </c>
    </row>
    <row r="1577" spans="1:3">
      <c r="A1577" s="580" t="s">
        <v>11070</v>
      </c>
      <c r="B1577" s="580">
        <v>3845.3870000000002</v>
      </c>
      <c r="C1577" s="580" t="s">
        <v>22589</v>
      </c>
    </row>
    <row r="1578" spans="1:3">
      <c r="A1578" s="580" t="s">
        <v>11071</v>
      </c>
      <c r="B1578" s="580">
        <v>3845.3870000000002</v>
      </c>
      <c r="C1578" s="580" t="s">
        <v>22590</v>
      </c>
    </row>
    <row r="1579" spans="1:3">
      <c r="A1579" s="580" t="s">
        <v>8056</v>
      </c>
      <c r="B1579" s="580">
        <v>3991.57</v>
      </c>
      <c r="C1579" s="580" t="s">
        <v>22591</v>
      </c>
    </row>
    <row r="1580" spans="1:3">
      <c r="A1580" s="580" t="s">
        <v>10235</v>
      </c>
      <c r="B1580" s="580">
        <v>4963.3720000000003</v>
      </c>
      <c r="C1580" s="580" t="s">
        <v>22592</v>
      </c>
    </row>
    <row r="1581" spans="1:3">
      <c r="A1581" s="580" t="s">
        <v>10237</v>
      </c>
      <c r="B1581" s="580">
        <v>38333.258000000002</v>
      </c>
      <c r="C1581" s="580" t="s">
        <v>22593</v>
      </c>
    </row>
    <row r="1582" spans="1:3">
      <c r="A1582" s="580" t="s">
        <v>10239</v>
      </c>
      <c r="B1582" s="580">
        <v>8005.13</v>
      </c>
      <c r="C1582" s="580" t="s">
        <v>22594</v>
      </c>
    </row>
    <row r="1583" spans="1:3">
      <c r="A1583" s="580" t="s">
        <v>11192</v>
      </c>
      <c r="B1583" s="580">
        <v>5203.1760000000004</v>
      </c>
      <c r="C1583" s="580" t="s">
        <v>22595</v>
      </c>
    </row>
    <row r="1584" spans="1:3">
      <c r="A1584" s="580" t="s">
        <v>11194</v>
      </c>
      <c r="B1584" s="580">
        <v>4436.348</v>
      </c>
      <c r="C1584" s="580" t="s">
        <v>22596</v>
      </c>
    </row>
    <row r="1585" spans="1:3">
      <c r="A1585" s="580" t="s">
        <v>11196</v>
      </c>
      <c r="B1585" s="580">
        <v>8649.8970000000008</v>
      </c>
      <c r="C1585" s="580" t="s">
        <v>22597</v>
      </c>
    </row>
    <row r="1586" spans="1:3">
      <c r="A1586" s="580" t="s">
        <v>11198</v>
      </c>
      <c r="B1586" s="580">
        <v>29428.605</v>
      </c>
      <c r="C1586" s="580" t="s">
        <v>22598</v>
      </c>
    </row>
    <row r="1587" spans="1:3">
      <c r="A1587" s="580" t="s">
        <v>11515</v>
      </c>
      <c r="B1587" s="580">
        <v>4010.6370000000002</v>
      </c>
      <c r="C1587" s="580" t="s">
        <v>22599</v>
      </c>
    </row>
    <row r="1588" spans="1:3">
      <c r="A1588" s="580" t="s">
        <v>10046</v>
      </c>
      <c r="B1588" s="580">
        <v>23035.741999999998</v>
      </c>
      <c r="C1588" s="580" t="s">
        <v>22600</v>
      </c>
    </row>
    <row r="1589" spans="1:3">
      <c r="A1589" s="580" t="s">
        <v>8322</v>
      </c>
      <c r="B1589" s="580">
        <v>4801.8069999999998</v>
      </c>
      <c r="C1589" s="580" t="s">
        <v>22601</v>
      </c>
    </row>
    <row r="1590" spans="1:3">
      <c r="A1590" s="580" t="s">
        <v>7120</v>
      </c>
      <c r="B1590" s="580">
        <v>5203.1760000000004</v>
      </c>
      <c r="C1590" s="580" t="s">
        <v>22602</v>
      </c>
    </row>
    <row r="1591" spans="1:3">
      <c r="A1591" s="580" t="s">
        <v>7121</v>
      </c>
      <c r="B1591" s="580">
        <v>5720.22</v>
      </c>
      <c r="C1591" s="580" t="s">
        <v>22603</v>
      </c>
    </row>
    <row r="1592" spans="1:3">
      <c r="A1592" s="580" t="s">
        <v>7123</v>
      </c>
      <c r="B1592" s="580">
        <v>8214.8719999999994</v>
      </c>
      <c r="C1592" s="580" t="s">
        <v>22604</v>
      </c>
    </row>
    <row r="1593" spans="1:3">
      <c r="A1593" s="580" t="s">
        <v>2355</v>
      </c>
      <c r="B1593" s="580">
        <v>9827.9500000000007</v>
      </c>
      <c r="C1593" s="580" t="s">
        <v>22605</v>
      </c>
    </row>
    <row r="1594" spans="1:3">
      <c r="A1594" s="580" t="s">
        <v>2357</v>
      </c>
      <c r="B1594" s="580">
        <v>4051.8440000000001</v>
      </c>
      <c r="C1594" s="580" t="s">
        <v>22606</v>
      </c>
    </row>
    <row r="1595" spans="1:3">
      <c r="A1595" s="580" t="s">
        <v>2358</v>
      </c>
      <c r="B1595" s="580">
        <v>7650.826</v>
      </c>
      <c r="C1595" s="580" t="s">
        <v>22607</v>
      </c>
    </row>
    <row r="1596" spans="1:3">
      <c r="A1596" s="580" t="s">
        <v>1413</v>
      </c>
      <c r="B1596" s="580">
        <v>3009.471</v>
      </c>
      <c r="C1596" s="580" t="s">
        <v>22608</v>
      </c>
    </row>
    <row r="1597" spans="1:3">
      <c r="A1597" s="580" t="s">
        <v>1414</v>
      </c>
      <c r="B1597" s="580">
        <v>3009.471</v>
      </c>
      <c r="C1597" s="580" t="s">
        <v>22609</v>
      </c>
    </row>
    <row r="1598" spans="1:3">
      <c r="A1598" s="580" t="s">
        <v>1415</v>
      </c>
      <c r="B1598" s="580">
        <v>3009.471</v>
      </c>
      <c r="C1598" s="580" t="s">
        <v>22610</v>
      </c>
    </row>
    <row r="1599" spans="1:3">
      <c r="A1599" s="580" t="s">
        <v>1416</v>
      </c>
      <c r="B1599" s="580">
        <v>3009.471</v>
      </c>
      <c r="C1599" s="580" t="s">
        <v>22611</v>
      </c>
    </row>
    <row r="1600" spans="1:3">
      <c r="A1600" s="580" t="s">
        <v>1417</v>
      </c>
      <c r="B1600" s="580">
        <v>3009.471</v>
      </c>
      <c r="C1600" s="580" t="s">
        <v>22612</v>
      </c>
    </row>
    <row r="1601" spans="1:3">
      <c r="A1601" s="580" t="s">
        <v>2599</v>
      </c>
      <c r="B1601" s="580">
        <v>3009.471</v>
      </c>
      <c r="C1601" s="580" t="s">
        <v>22613</v>
      </c>
    </row>
    <row r="1602" spans="1:3">
      <c r="A1602" s="580" t="s">
        <v>3863</v>
      </c>
      <c r="B1602" s="580">
        <v>18052.064999999999</v>
      </c>
      <c r="C1602" s="580" t="s">
        <v>22614</v>
      </c>
    </row>
    <row r="1603" spans="1:3">
      <c r="A1603" s="580" t="s">
        <v>7137</v>
      </c>
      <c r="B1603" s="580">
        <v>13843.44</v>
      </c>
      <c r="C1603" s="580" t="s">
        <v>22615</v>
      </c>
    </row>
    <row r="1604" spans="1:3">
      <c r="A1604" s="580" t="s">
        <v>2600</v>
      </c>
      <c r="B1604" s="580">
        <v>4051.8440000000001</v>
      </c>
      <c r="C1604" s="580" t="s">
        <v>22616</v>
      </c>
    </row>
    <row r="1605" spans="1:3">
      <c r="A1605" s="580" t="s">
        <v>2601</v>
      </c>
      <c r="B1605" s="580">
        <v>8764.6980000000003</v>
      </c>
      <c r="C1605" s="580" t="s">
        <v>22617</v>
      </c>
    </row>
    <row r="1606" spans="1:3">
      <c r="A1606" s="580" t="s">
        <v>1600</v>
      </c>
      <c r="B1606" s="580">
        <v>7068.9589999999998</v>
      </c>
      <c r="C1606" s="580" t="s">
        <v>22618</v>
      </c>
    </row>
    <row r="1607" spans="1:3">
      <c r="A1607" s="580" t="s">
        <v>1418</v>
      </c>
      <c r="B1607" s="580">
        <v>1640.114</v>
      </c>
      <c r="C1607" s="580" t="s">
        <v>22619</v>
      </c>
    </row>
    <row r="1608" spans="1:3">
      <c r="A1608" s="580" t="s">
        <v>12127</v>
      </c>
      <c r="B1608" s="580">
        <v>7428.1819999999998</v>
      </c>
      <c r="C1608" s="580" t="s">
        <v>22620</v>
      </c>
    </row>
    <row r="1609" spans="1:3">
      <c r="A1609" s="580" t="s">
        <v>12128</v>
      </c>
      <c r="B1609" s="580">
        <v>5083.0519999999997</v>
      </c>
      <c r="C1609" s="580" t="s">
        <v>22621</v>
      </c>
    </row>
    <row r="1610" spans="1:3">
      <c r="A1610" s="580" t="s">
        <v>12160</v>
      </c>
      <c r="B1610" s="580">
        <v>5563.2150000000001</v>
      </c>
      <c r="C1610" s="580" t="s">
        <v>22622</v>
      </c>
    </row>
    <row r="1611" spans="1:3">
      <c r="A1611" s="580" t="s">
        <v>14506</v>
      </c>
      <c r="B1611" s="580">
        <v>3477.8939999999998</v>
      </c>
      <c r="C1611" s="580" t="s">
        <v>22623</v>
      </c>
    </row>
    <row r="1612" spans="1:3">
      <c r="A1612" s="580" t="s">
        <v>15738</v>
      </c>
      <c r="B1612" s="580">
        <v>9231.1319999999996</v>
      </c>
      <c r="C1612" s="580" t="s">
        <v>22624</v>
      </c>
    </row>
    <row r="1613" spans="1:3">
      <c r="A1613" s="580" t="s">
        <v>16529</v>
      </c>
      <c r="B1613" s="580">
        <v>5105.16</v>
      </c>
      <c r="C1613" s="580" t="s">
        <v>22625</v>
      </c>
    </row>
    <row r="1614" spans="1:3">
      <c r="A1614" s="580" t="s">
        <v>16530</v>
      </c>
      <c r="B1614" s="580">
        <v>3623.4229999999998</v>
      </c>
      <c r="C1614" s="580" t="s">
        <v>22626</v>
      </c>
    </row>
    <row r="1615" spans="1:3">
      <c r="A1615" s="580" t="s">
        <v>16611</v>
      </c>
      <c r="B1615" s="580">
        <v>3182.683</v>
      </c>
      <c r="C1615" s="580" t="s">
        <v>22627</v>
      </c>
    </row>
    <row r="1616" spans="1:3">
      <c r="A1616" s="580" t="s">
        <v>16822</v>
      </c>
      <c r="B1616" s="580">
        <v>4163.049</v>
      </c>
      <c r="C1616" s="580" t="s">
        <v>24676</v>
      </c>
    </row>
    <row r="1617" spans="1:3">
      <c r="A1617" s="580" t="s">
        <v>16823</v>
      </c>
      <c r="B1617" s="580">
        <v>7774.5730000000003</v>
      </c>
      <c r="C1617" s="580" t="s">
        <v>22628</v>
      </c>
    </row>
    <row r="1618" spans="1:3">
      <c r="A1618" s="580" t="s">
        <v>16842</v>
      </c>
      <c r="B1618" s="580">
        <v>59766.017999999996</v>
      </c>
      <c r="C1618" s="580" t="s">
        <v>22629</v>
      </c>
    </row>
    <row r="1619" spans="1:3">
      <c r="A1619" s="580" t="s">
        <v>17360</v>
      </c>
      <c r="B1619" s="580">
        <v>4601.183</v>
      </c>
      <c r="C1619" s="580" t="s">
        <v>22630</v>
      </c>
    </row>
    <row r="1620" spans="1:3">
      <c r="A1620" s="580" t="s">
        <v>20920</v>
      </c>
      <c r="B1620" s="580">
        <v>3797.1840000000002</v>
      </c>
      <c r="C1620" s="580" t="s">
        <v>22631</v>
      </c>
    </row>
    <row r="1621" spans="1:3">
      <c r="A1621" s="580" t="s">
        <v>20962</v>
      </c>
      <c r="B1621" s="580">
        <v>3352.6849999999999</v>
      </c>
      <c r="C1621" s="580" t="s">
        <v>22632</v>
      </c>
    </row>
    <row r="1622" spans="1:3">
      <c r="A1622" s="580" t="s">
        <v>23383</v>
      </c>
      <c r="B1622" s="580">
        <v>7396.4459999999999</v>
      </c>
      <c r="C1622" s="580" t="s">
        <v>23395</v>
      </c>
    </row>
    <row r="1623" spans="1:3">
      <c r="A1623" s="580" t="s">
        <v>20280</v>
      </c>
      <c r="B1623" s="580">
        <v>589.35900000000004</v>
      </c>
      <c r="C1623" s="580" t="s">
        <v>2460</v>
      </c>
    </row>
    <row r="1624" spans="1:3">
      <c r="A1624" s="580" t="s">
        <v>20234</v>
      </c>
      <c r="B1624" s="580">
        <v>3866.152</v>
      </c>
      <c r="C1624" s="580" t="s">
        <v>20235</v>
      </c>
    </row>
    <row r="1625" spans="1:3">
      <c r="A1625" s="580" t="s">
        <v>20220</v>
      </c>
      <c r="B1625" s="580">
        <v>916.6</v>
      </c>
      <c r="C1625" s="580" t="s">
        <v>20221</v>
      </c>
    </row>
    <row r="1626" spans="1:3">
      <c r="A1626" s="580" t="s">
        <v>20222</v>
      </c>
      <c r="B1626" s="580">
        <v>1253.6759999999999</v>
      </c>
      <c r="C1626" s="580" t="s">
        <v>20223</v>
      </c>
    </row>
    <row r="1627" spans="1:3">
      <c r="A1627" s="580" t="s">
        <v>20224</v>
      </c>
      <c r="B1627" s="580">
        <v>2296.4380000000001</v>
      </c>
      <c r="C1627" s="580" t="s">
        <v>20225</v>
      </c>
    </row>
    <row r="1628" spans="1:3">
      <c r="A1628" s="580" t="s">
        <v>20226</v>
      </c>
      <c r="B1628" s="580">
        <v>1629.4649999999999</v>
      </c>
      <c r="C1628" s="580" t="s">
        <v>20227</v>
      </c>
    </row>
    <row r="1629" spans="1:3">
      <c r="A1629" s="580" t="s">
        <v>20228</v>
      </c>
      <c r="B1629" s="580">
        <v>2612.317</v>
      </c>
      <c r="C1629" s="580" t="s">
        <v>20229</v>
      </c>
    </row>
    <row r="1630" spans="1:3">
      <c r="A1630" s="580" t="s">
        <v>20230</v>
      </c>
      <c r="B1630" s="580">
        <v>3135.7579999999998</v>
      </c>
      <c r="C1630" s="580" t="s">
        <v>20231</v>
      </c>
    </row>
    <row r="1631" spans="1:3">
      <c r="A1631" s="580" t="s">
        <v>20260</v>
      </c>
      <c r="B1631" s="580">
        <v>12879.907999999999</v>
      </c>
      <c r="C1631" s="580" t="s">
        <v>20261</v>
      </c>
    </row>
    <row r="1632" spans="1:3">
      <c r="A1632" s="580" t="s">
        <v>20252</v>
      </c>
      <c r="B1632" s="580">
        <v>34762.264999999999</v>
      </c>
      <c r="C1632" s="580" t="s">
        <v>20253</v>
      </c>
    </row>
    <row r="1633" spans="1:3">
      <c r="A1633" s="580" t="s">
        <v>20250</v>
      </c>
      <c r="B1633" s="580">
        <v>192.709</v>
      </c>
      <c r="C1633" s="580" t="s">
        <v>20251</v>
      </c>
    </row>
    <row r="1634" spans="1:3">
      <c r="A1634" s="580" t="s">
        <v>20236</v>
      </c>
      <c r="B1634" s="580">
        <v>398.25400000000002</v>
      </c>
      <c r="C1634" s="580" t="s">
        <v>20237</v>
      </c>
    </row>
    <row r="1635" spans="1:3">
      <c r="A1635" s="580" t="s">
        <v>20244</v>
      </c>
      <c r="B1635" s="580">
        <v>12289.709000000001</v>
      </c>
      <c r="C1635" s="580" t="s">
        <v>20245</v>
      </c>
    </row>
    <row r="1636" spans="1:3">
      <c r="A1636" s="580" t="s">
        <v>20262</v>
      </c>
      <c r="B1636" s="580">
        <v>0</v>
      </c>
      <c r="C1636" s="580" t="s">
        <v>20263</v>
      </c>
    </row>
    <row r="1637" spans="1:3">
      <c r="A1637" s="580" t="s">
        <v>20272</v>
      </c>
      <c r="B1637" s="580">
        <v>123.182</v>
      </c>
      <c r="C1637" s="580" t="s">
        <v>20273</v>
      </c>
    </row>
    <row r="1638" spans="1:3">
      <c r="A1638" s="580" t="s">
        <v>20248</v>
      </c>
      <c r="B1638" s="580">
        <v>49618.792000000001</v>
      </c>
      <c r="C1638" s="580" t="s">
        <v>20249</v>
      </c>
    </row>
    <row r="1639" spans="1:3">
      <c r="A1639" s="580" t="s">
        <v>20232</v>
      </c>
      <c r="B1639" s="580">
        <v>56.131</v>
      </c>
      <c r="C1639" s="580" t="s">
        <v>22633</v>
      </c>
    </row>
    <row r="1640" spans="1:3">
      <c r="A1640" s="580" t="s">
        <v>20242</v>
      </c>
      <c r="B1640" s="580">
        <v>3866.4769999999999</v>
      </c>
      <c r="C1640" s="580" t="s">
        <v>20243</v>
      </c>
    </row>
    <row r="1641" spans="1:3">
      <c r="A1641" s="580" t="s">
        <v>20246</v>
      </c>
      <c r="B1641" s="580">
        <v>727.57500000000005</v>
      </c>
      <c r="C1641" s="580" t="s">
        <v>20247</v>
      </c>
    </row>
    <row r="1642" spans="1:3">
      <c r="A1642" s="580" t="s">
        <v>20264</v>
      </c>
      <c r="B1642" s="580">
        <v>1316.6089999999999</v>
      </c>
      <c r="C1642" s="580" t="s">
        <v>22634</v>
      </c>
    </row>
    <row r="1643" spans="1:3">
      <c r="A1643" s="580" t="s">
        <v>20258</v>
      </c>
      <c r="B1643" s="580">
        <v>9762.6610000000001</v>
      </c>
      <c r="C1643" s="580" t="s">
        <v>20259</v>
      </c>
    </row>
    <row r="1644" spans="1:3">
      <c r="A1644" s="580" t="s">
        <v>20254</v>
      </c>
      <c r="B1644" s="580">
        <v>20491.009999999998</v>
      </c>
      <c r="C1644" s="580" t="s">
        <v>20255</v>
      </c>
    </row>
    <row r="1645" spans="1:3">
      <c r="A1645" s="580" t="s">
        <v>20256</v>
      </c>
      <c r="B1645" s="580">
        <v>1934.556</v>
      </c>
      <c r="C1645" s="580" t="s">
        <v>20257</v>
      </c>
    </row>
    <row r="1646" spans="1:3">
      <c r="A1646" s="580" t="s">
        <v>20268</v>
      </c>
      <c r="B1646" s="580">
        <v>435.45400000000001</v>
      </c>
      <c r="C1646" s="580" t="s">
        <v>20269</v>
      </c>
    </row>
    <row r="1647" spans="1:3">
      <c r="A1647" s="580" t="s">
        <v>20266</v>
      </c>
      <c r="B1647" s="580">
        <v>899.64400000000001</v>
      </c>
      <c r="C1647" s="580" t="s">
        <v>20267</v>
      </c>
    </row>
    <row r="1648" spans="1:3">
      <c r="A1648" s="580" t="s">
        <v>20274</v>
      </c>
      <c r="B1648" s="580">
        <v>33.500999999999998</v>
      </c>
      <c r="C1648" s="580" t="s">
        <v>20275</v>
      </c>
    </row>
    <row r="1649" spans="1:3">
      <c r="A1649" s="580" t="s">
        <v>20276</v>
      </c>
      <c r="B1649" s="580">
        <v>28.024999999999999</v>
      </c>
      <c r="C1649" s="580" t="s">
        <v>20277</v>
      </c>
    </row>
    <row r="1650" spans="1:3">
      <c r="A1650" s="580" t="s">
        <v>20270</v>
      </c>
      <c r="B1650" s="580">
        <v>56.856000000000002</v>
      </c>
      <c r="C1650" s="580" t="s">
        <v>20271</v>
      </c>
    </row>
    <row r="1651" spans="1:3">
      <c r="A1651" s="580" t="s">
        <v>20278</v>
      </c>
      <c r="B1651" s="580">
        <v>93.358999999999995</v>
      </c>
      <c r="C1651" s="580" t="s">
        <v>20279</v>
      </c>
    </row>
    <row r="1652" spans="1:3">
      <c r="A1652" s="580" t="s">
        <v>20240</v>
      </c>
      <c r="B1652" s="580">
        <v>53.726999999999997</v>
      </c>
      <c r="C1652" s="580" t="s">
        <v>20241</v>
      </c>
    </row>
    <row r="1653" spans="1:3">
      <c r="A1653" s="580" t="s">
        <v>20238</v>
      </c>
      <c r="B1653" s="580">
        <v>521.41700000000003</v>
      </c>
      <c r="C1653" s="580" t="s">
        <v>20239</v>
      </c>
    </row>
    <row r="1654" spans="1:3">
      <c r="A1654" s="580" t="s">
        <v>26597</v>
      </c>
      <c r="B1654" s="580">
        <v>2570</v>
      </c>
      <c r="C1654" s="580" t="s">
        <v>26598</v>
      </c>
    </row>
    <row r="1655" spans="1:3">
      <c r="A1655" s="580" t="s">
        <v>26599</v>
      </c>
      <c r="B1655" s="580">
        <v>1305</v>
      </c>
      <c r="C1655" s="580" t="s">
        <v>26600</v>
      </c>
    </row>
    <row r="1656" spans="1:3">
      <c r="A1656" s="580" t="s">
        <v>26601</v>
      </c>
      <c r="B1656" s="580">
        <v>3670</v>
      </c>
      <c r="C1656" s="580" t="s">
        <v>12161</v>
      </c>
    </row>
    <row r="1657" spans="1:3">
      <c r="A1657" s="580" t="s">
        <v>26602</v>
      </c>
      <c r="B1657" s="580">
        <v>1228</v>
      </c>
      <c r="C1657" s="580" t="s">
        <v>26603</v>
      </c>
    </row>
    <row r="1658" spans="1:3">
      <c r="A1658" s="580" t="s">
        <v>26604</v>
      </c>
      <c r="B1658" s="580">
        <v>354.262</v>
      </c>
      <c r="C1658" s="580" t="s">
        <v>26605</v>
      </c>
    </row>
    <row r="1659" spans="1:3">
      <c r="A1659" s="580" t="s">
        <v>26606</v>
      </c>
      <c r="B1659" s="580">
        <v>580</v>
      </c>
      <c r="C1659" s="580" t="s">
        <v>20691</v>
      </c>
    </row>
    <row r="1660" spans="1:3">
      <c r="A1660" s="580" t="s">
        <v>26607</v>
      </c>
      <c r="B1660" s="580">
        <v>580</v>
      </c>
      <c r="C1660" s="580" t="s">
        <v>20693</v>
      </c>
    </row>
    <row r="1661" spans="1:3">
      <c r="A1661" s="580" t="s">
        <v>26608</v>
      </c>
      <c r="B1661" s="580">
        <v>3805.2280000000001</v>
      </c>
      <c r="C1661" s="580" t="s">
        <v>26609</v>
      </c>
    </row>
    <row r="1662" spans="1:3">
      <c r="A1662" s="580" t="s">
        <v>26610</v>
      </c>
      <c r="B1662" s="580">
        <v>3020.1889999999999</v>
      </c>
      <c r="C1662" s="580" t="s">
        <v>26611</v>
      </c>
    </row>
    <row r="1663" spans="1:3">
      <c r="A1663" s="580" t="s">
        <v>26612</v>
      </c>
      <c r="B1663" s="580">
        <v>540</v>
      </c>
      <c r="C1663" s="580" t="s">
        <v>26613</v>
      </c>
    </row>
    <row r="1664" spans="1:3">
      <c r="A1664" s="580" t="s">
        <v>26614</v>
      </c>
      <c r="B1664" s="580">
        <v>3092.0039999999999</v>
      </c>
      <c r="C1664" s="580" t="s">
        <v>26615</v>
      </c>
    </row>
    <row r="1665" spans="1:3">
      <c r="A1665" s="580" t="s">
        <v>26616</v>
      </c>
      <c r="B1665" s="580">
        <v>979.31</v>
      </c>
      <c r="C1665" s="580" t="s">
        <v>18954</v>
      </c>
    </row>
    <row r="1666" spans="1:3">
      <c r="A1666" s="580" t="s">
        <v>26617</v>
      </c>
      <c r="B1666" s="580">
        <v>2105</v>
      </c>
      <c r="C1666" s="580" t="s">
        <v>26618</v>
      </c>
    </row>
    <row r="1667" spans="1:3">
      <c r="A1667" s="580" t="s">
        <v>26619</v>
      </c>
      <c r="B1667" s="580">
        <v>3075.471</v>
      </c>
      <c r="C1667" s="580" t="s">
        <v>26620</v>
      </c>
    </row>
    <row r="1668" spans="1:3">
      <c r="A1668" s="580" t="s">
        <v>26621</v>
      </c>
      <c r="B1668" s="580">
        <v>1662.25</v>
      </c>
      <c r="C1668" s="580" t="s">
        <v>26622</v>
      </c>
    </row>
    <row r="1669" spans="1:3">
      <c r="A1669" s="580" t="s">
        <v>26623</v>
      </c>
      <c r="B1669" s="580">
        <v>2550</v>
      </c>
      <c r="C1669" s="580" t="s">
        <v>26624</v>
      </c>
    </row>
    <row r="1670" spans="1:3">
      <c r="A1670" s="580" t="s">
        <v>26625</v>
      </c>
      <c r="B1670" s="580">
        <v>549.65</v>
      </c>
      <c r="C1670" s="580" t="s">
        <v>26626</v>
      </c>
    </row>
    <row r="1671" spans="1:3">
      <c r="A1671" s="580" t="s">
        <v>26627</v>
      </c>
      <c r="B1671" s="580">
        <v>1997.38</v>
      </c>
      <c r="C1671" s="580" t="s">
        <v>26628</v>
      </c>
    </row>
    <row r="1672" spans="1:3">
      <c r="A1672" s="580" t="s">
        <v>26629</v>
      </c>
      <c r="B1672" s="580">
        <v>3234</v>
      </c>
      <c r="C1672" s="580" t="s">
        <v>26630</v>
      </c>
    </row>
    <row r="1673" spans="1:3">
      <c r="A1673" s="580" t="s">
        <v>26631</v>
      </c>
      <c r="B1673" s="580">
        <v>1824.3520000000001</v>
      </c>
      <c r="C1673" s="580" t="s">
        <v>26632</v>
      </c>
    </row>
    <row r="1674" spans="1:3">
      <c r="A1674" s="580" t="s">
        <v>26633</v>
      </c>
      <c r="B1674" s="580">
        <v>2414.0059999999999</v>
      </c>
      <c r="C1674" s="580" t="s">
        <v>26634</v>
      </c>
    </row>
    <row r="1675" spans="1:3">
      <c r="A1675" s="580" t="s">
        <v>18711</v>
      </c>
      <c r="B1675" s="580">
        <v>41616.002</v>
      </c>
      <c r="C1675" s="580" t="s">
        <v>22635</v>
      </c>
    </row>
    <row r="1676" spans="1:3">
      <c r="A1676" s="580" t="s">
        <v>18713</v>
      </c>
      <c r="B1676" s="580">
        <v>41616.002</v>
      </c>
      <c r="C1676" s="580" t="s">
        <v>22636</v>
      </c>
    </row>
    <row r="1677" spans="1:3">
      <c r="A1677" s="580" t="s">
        <v>18715</v>
      </c>
      <c r="B1677" s="580">
        <v>41616.002</v>
      </c>
      <c r="C1677" s="580" t="s">
        <v>25084</v>
      </c>
    </row>
    <row r="1678" spans="1:3">
      <c r="A1678" s="580" t="s">
        <v>18717</v>
      </c>
      <c r="B1678" s="580">
        <v>49888.222999999998</v>
      </c>
      <c r="C1678" s="580" t="s">
        <v>22637</v>
      </c>
    </row>
    <row r="1679" spans="1:3">
      <c r="A1679" s="580" t="s">
        <v>18719</v>
      </c>
      <c r="B1679" s="580">
        <v>47565.201000000001</v>
      </c>
      <c r="C1679" s="580" t="s">
        <v>22638</v>
      </c>
    </row>
    <row r="1680" spans="1:3">
      <c r="A1680" s="580" t="s">
        <v>18721</v>
      </c>
      <c r="B1680" s="580">
        <v>36520.951000000001</v>
      </c>
      <c r="C1680" s="580" t="s">
        <v>22639</v>
      </c>
    </row>
    <row r="1681" spans="1:3">
      <c r="A1681" s="580" t="s">
        <v>14752</v>
      </c>
      <c r="B1681" s="580">
        <v>186392.6</v>
      </c>
      <c r="C1681" s="580" t="s">
        <v>22640</v>
      </c>
    </row>
    <row r="1682" spans="1:3">
      <c r="A1682" s="580" t="s">
        <v>18724</v>
      </c>
      <c r="B1682" s="580">
        <v>44533.949000000001</v>
      </c>
      <c r="C1682" s="580" t="s">
        <v>22641</v>
      </c>
    </row>
    <row r="1683" spans="1:3">
      <c r="A1683" s="580" t="s">
        <v>18726</v>
      </c>
      <c r="B1683" s="580">
        <v>41616.002</v>
      </c>
      <c r="C1683" s="580" t="s">
        <v>22642</v>
      </c>
    </row>
    <row r="1684" spans="1:3">
      <c r="A1684" s="580" t="s">
        <v>18728</v>
      </c>
      <c r="B1684" s="580">
        <v>41616.002</v>
      </c>
      <c r="C1684" s="580" t="s">
        <v>22643</v>
      </c>
    </row>
    <row r="1685" spans="1:3">
      <c r="A1685" s="580" t="s">
        <v>18730</v>
      </c>
      <c r="B1685" s="580">
        <v>57632.082999999999</v>
      </c>
      <c r="C1685" s="580" t="s">
        <v>22644</v>
      </c>
    </row>
    <row r="1686" spans="1:3">
      <c r="A1686" s="580" t="s">
        <v>18731</v>
      </c>
      <c r="B1686" s="580">
        <v>57632.082999999999</v>
      </c>
      <c r="C1686" s="580" t="s">
        <v>22645</v>
      </c>
    </row>
    <row r="1687" spans="1:3">
      <c r="A1687" s="580" t="s">
        <v>18733</v>
      </c>
      <c r="B1687" s="580">
        <v>46262.06</v>
      </c>
      <c r="C1687" s="580" t="s">
        <v>22646</v>
      </c>
    </row>
    <row r="1688" spans="1:3">
      <c r="A1688" s="580" t="s">
        <v>18735</v>
      </c>
      <c r="B1688" s="580">
        <v>49888.222999999998</v>
      </c>
      <c r="C1688" s="580" t="s">
        <v>22647</v>
      </c>
    </row>
    <row r="1689" spans="1:3">
      <c r="A1689" s="580" t="s">
        <v>18737</v>
      </c>
      <c r="B1689" s="580">
        <v>46262.06</v>
      </c>
      <c r="C1689" s="580" t="s">
        <v>22648</v>
      </c>
    </row>
    <row r="1690" spans="1:3">
      <c r="A1690" s="580" t="s">
        <v>18739</v>
      </c>
      <c r="B1690" s="580">
        <v>46262.06</v>
      </c>
      <c r="C1690" s="580" t="s">
        <v>22649</v>
      </c>
    </row>
    <row r="1691" spans="1:3">
      <c r="A1691" s="580" t="s">
        <v>18741</v>
      </c>
      <c r="B1691" s="580">
        <v>57636.322</v>
      </c>
      <c r="C1691" s="580" t="s">
        <v>22650</v>
      </c>
    </row>
    <row r="1692" spans="1:3">
      <c r="A1692" s="580" t="s">
        <v>18743</v>
      </c>
      <c r="B1692" s="580">
        <v>53266.538</v>
      </c>
      <c r="C1692" s="580" t="s">
        <v>22651</v>
      </c>
    </row>
    <row r="1693" spans="1:3">
      <c r="A1693" s="580" t="s">
        <v>18745</v>
      </c>
      <c r="B1693" s="580">
        <v>17407.758999999998</v>
      </c>
      <c r="C1693" s="580" t="s">
        <v>18954</v>
      </c>
    </row>
    <row r="1694" spans="1:3">
      <c r="A1694" s="580" t="s">
        <v>14743</v>
      </c>
      <c r="B1694" s="580">
        <v>66262.652000000002</v>
      </c>
      <c r="C1694" s="580" t="s">
        <v>22652</v>
      </c>
    </row>
    <row r="1695" spans="1:3">
      <c r="A1695" s="580" t="s">
        <v>18748</v>
      </c>
      <c r="B1695" s="580">
        <v>61606.714</v>
      </c>
      <c r="C1695" s="580" t="s">
        <v>22653</v>
      </c>
    </row>
    <row r="1696" spans="1:3">
      <c r="A1696" s="580" t="s">
        <v>18750</v>
      </c>
      <c r="B1696" s="580">
        <v>53429.387999999999</v>
      </c>
      <c r="C1696" s="580" t="s">
        <v>22654</v>
      </c>
    </row>
    <row r="1697" spans="1:3">
      <c r="A1697" s="580" t="s">
        <v>18752</v>
      </c>
      <c r="B1697" s="580">
        <v>140403.86799999999</v>
      </c>
      <c r="C1697" s="580" t="s">
        <v>22655</v>
      </c>
    </row>
    <row r="1698" spans="1:3">
      <c r="A1698" s="580" t="s">
        <v>18754</v>
      </c>
      <c r="B1698" s="580">
        <v>40497.029000000002</v>
      </c>
      <c r="C1698" s="580" t="s">
        <v>22656</v>
      </c>
    </row>
    <row r="1699" spans="1:3">
      <c r="A1699" s="580" t="s">
        <v>18756</v>
      </c>
      <c r="B1699" s="580">
        <v>41616.002</v>
      </c>
      <c r="C1699" s="580" t="s">
        <v>22657</v>
      </c>
    </row>
    <row r="1700" spans="1:3">
      <c r="A1700" s="580" t="s">
        <v>18758</v>
      </c>
      <c r="B1700" s="580">
        <v>23201.858</v>
      </c>
      <c r="C1700" s="580" t="s">
        <v>22658</v>
      </c>
    </row>
    <row r="1701" spans="1:3">
      <c r="A1701" s="580" t="s">
        <v>18760</v>
      </c>
      <c r="B1701" s="580">
        <v>36520.951000000001</v>
      </c>
      <c r="C1701" s="580" t="s">
        <v>22659</v>
      </c>
    </row>
    <row r="1702" spans="1:3">
      <c r="A1702" s="580" t="s">
        <v>18762</v>
      </c>
      <c r="B1702" s="580">
        <v>40511.173000000003</v>
      </c>
      <c r="C1702" s="580" t="s">
        <v>22660</v>
      </c>
    </row>
    <row r="1703" spans="1:3">
      <c r="A1703" s="580" t="s">
        <v>18764</v>
      </c>
      <c r="B1703" s="580">
        <v>40511.173000000003</v>
      </c>
      <c r="C1703" s="580" t="s">
        <v>22661</v>
      </c>
    </row>
    <row r="1704" spans="1:3">
      <c r="A1704" s="580" t="s">
        <v>18766</v>
      </c>
      <c r="B1704" s="580">
        <v>40511.173000000003</v>
      </c>
      <c r="C1704" s="580" t="s">
        <v>22662</v>
      </c>
    </row>
    <row r="1705" spans="1:3">
      <c r="A1705" s="580" t="s">
        <v>18768</v>
      </c>
      <c r="B1705" s="580">
        <v>40853.957000000002</v>
      </c>
      <c r="C1705" s="580" t="s">
        <v>22663</v>
      </c>
    </row>
    <row r="1706" spans="1:3">
      <c r="A1706" s="580" t="s">
        <v>18770</v>
      </c>
      <c r="B1706" s="580">
        <v>14563.923000000001</v>
      </c>
      <c r="C1706" s="580" t="s">
        <v>18954</v>
      </c>
    </row>
    <row r="1707" spans="1:3">
      <c r="A1707" s="580" t="s">
        <v>14742</v>
      </c>
      <c r="B1707" s="580">
        <v>63659.188999999998</v>
      </c>
      <c r="C1707" s="580" t="s">
        <v>22664</v>
      </c>
    </row>
    <row r="1708" spans="1:3">
      <c r="A1708" s="580" t="s">
        <v>14750</v>
      </c>
      <c r="B1708" s="580">
        <v>162490.163</v>
      </c>
      <c r="C1708" s="580" t="s">
        <v>22665</v>
      </c>
    </row>
    <row r="1709" spans="1:3">
      <c r="A1709" s="580" t="s">
        <v>14747</v>
      </c>
      <c r="B1709" s="580">
        <v>67764.114000000001</v>
      </c>
      <c r="C1709" s="580" t="s">
        <v>22666</v>
      </c>
    </row>
    <row r="1710" spans="1:3">
      <c r="A1710" s="580" t="s">
        <v>18775</v>
      </c>
      <c r="B1710" s="580">
        <v>67764.114000000001</v>
      </c>
      <c r="C1710" s="580" t="s">
        <v>22667</v>
      </c>
    </row>
    <row r="1711" spans="1:3">
      <c r="A1711" s="580" t="s">
        <v>18777</v>
      </c>
      <c r="B1711" s="580">
        <v>67764.114000000001</v>
      </c>
      <c r="C1711" s="580" t="s">
        <v>22668</v>
      </c>
    </row>
    <row r="1712" spans="1:3">
      <c r="A1712" s="580" t="s">
        <v>16502</v>
      </c>
      <c r="B1712" s="580">
        <v>67764.114000000001</v>
      </c>
      <c r="C1712" s="580" t="s">
        <v>22669</v>
      </c>
    </row>
    <row r="1713" spans="1:3">
      <c r="A1713" s="580" t="s">
        <v>14772</v>
      </c>
      <c r="B1713" s="580">
        <v>66249.216</v>
      </c>
      <c r="C1713" s="580" t="s">
        <v>22670</v>
      </c>
    </row>
    <row r="1714" spans="1:3">
      <c r="A1714" s="580" t="s">
        <v>18781</v>
      </c>
      <c r="B1714" s="580">
        <v>66249.216</v>
      </c>
      <c r="C1714" s="580" t="s">
        <v>22671</v>
      </c>
    </row>
    <row r="1715" spans="1:3">
      <c r="A1715" s="580" t="s">
        <v>18783</v>
      </c>
      <c r="B1715" s="580">
        <v>63659.188999999998</v>
      </c>
      <c r="C1715" s="580" t="s">
        <v>22672</v>
      </c>
    </row>
    <row r="1716" spans="1:3">
      <c r="A1716" s="580" t="s">
        <v>16497</v>
      </c>
      <c r="B1716" s="580">
        <v>63659.188999999998</v>
      </c>
      <c r="C1716" s="580" t="s">
        <v>22673</v>
      </c>
    </row>
    <row r="1717" spans="1:3">
      <c r="A1717" s="580" t="s">
        <v>18786</v>
      </c>
      <c r="B1717" s="580">
        <v>63953.807000000001</v>
      </c>
      <c r="C1717" s="580" t="s">
        <v>22674</v>
      </c>
    </row>
    <row r="1718" spans="1:3">
      <c r="A1718" s="580" t="s">
        <v>14745</v>
      </c>
      <c r="B1718" s="580">
        <v>63953.807000000001</v>
      </c>
      <c r="C1718" s="580" t="s">
        <v>22675</v>
      </c>
    </row>
    <row r="1719" spans="1:3">
      <c r="A1719" s="580" t="s">
        <v>14775</v>
      </c>
      <c r="B1719" s="580">
        <v>67796.710000000006</v>
      </c>
      <c r="C1719" s="580" t="s">
        <v>22676</v>
      </c>
    </row>
    <row r="1720" spans="1:3">
      <c r="A1720" s="580" t="s">
        <v>18790</v>
      </c>
      <c r="B1720" s="580">
        <v>57632.082999999999</v>
      </c>
      <c r="C1720" s="580" t="s">
        <v>22677</v>
      </c>
    </row>
    <row r="1721" spans="1:3">
      <c r="A1721" s="580" t="s">
        <v>18792</v>
      </c>
      <c r="B1721" s="580">
        <v>150693.75</v>
      </c>
      <c r="C1721" s="580" t="s">
        <v>22678</v>
      </c>
    </row>
    <row r="1722" spans="1:3">
      <c r="A1722" s="580" t="s">
        <v>18794</v>
      </c>
      <c r="B1722" s="580">
        <v>58188.771000000001</v>
      </c>
      <c r="C1722" s="580" t="s">
        <v>22679</v>
      </c>
    </row>
    <row r="1723" spans="1:3">
      <c r="A1723" s="580" t="s">
        <v>18796</v>
      </c>
      <c r="B1723" s="580">
        <v>47565.201000000001</v>
      </c>
      <c r="C1723" s="580" t="s">
        <v>22680</v>
      </c>
    </row>
    <row r="1724" spans="1:3">
      <c r="A1724" s="580" t="s">
        <v>18798</v>
      </c>
      <c r="B1724" s="580">
        <v>51871.294000000002</v>
      </c>
      <c r="C1724" s="580" t="s">
        <v>22681</v>
      </c>
    </row>
    <row r="1725" spans="1:3">
      <c r="A1725" s="580" t="s">
        <v>18799</v>
      </c>
      <c r="B1725" s="580">
        <v>71901.664999999994</v>
      </c>
      <c r="C1725" s="580" t="s">
        <v>22682</v>
      </c>
    </row>
    <row r="1726" spans="1:3">
      <c r="A1726" s="580" t="s">
        <v>18801</v>
      </c>
      <c r="B1726" s="580">
        <v>57632.082999999999</v>
      </c>
      <c r="C1726" s="580" t="s">
        <v>22683</v>
      </c>
    </row>
    <row r="1727" spans="1:3">
      <c r="A1727" s="580" t="s">
        <v>14776</v>
      </c>
      <c r="B1727" s="580">
        <v>161820.413</v>
      </c>
      <c r="C1727" s="580" t="s">
        <v>22684</v>
      </c>
    </row>
    <row r="1728" spans="1:3">
      <c r="A1728" s="580" t="s">
        <v>18804</v>
      </c>
      <c r="B1728" s="580">
        <v>40853.957000000002</v>
      </c>
      <c r="C1728" s="580" t="s">
        <v>22685</v>
      </c>
    </row>
    <row r="1729" spans="1:3">
      <c r="A1729" s="580" t="s">
        <v>18806</v>
      </c>
      <c r="B1729" s="580">
        <v>57632.082999999999</v>
      </c>
      <c r="C1729" s="580" t="s">
        <v>22686</v>
      </c>
    </row>
    <row r="1730" spans="1:3">
      <c r="A1730" s="580" t="s">
        <v>18808</v>
      </c>
      <c r="B1730" s="580">
        <v>57632.082999999999</v>
      </c>
      <c r="C1730" s="580" t="s">
        <v>22687</v>
      </c>
    </row>
    <row r="1731" spans="1:3">
      <c r="A1731" s="580" t="s">
        <v>14759</v>
      </c>
      <c r="B1731" s="580">
        <v>169899.823</v>
      </c>
      <c r="C1731" s="580" t="s">
        <v>22688</v>
      </c>
    </row>
    <row r="1732" spans="1:3">
      <c r="A1732" s="580" t="s">
        <v>18811</v>
      </c>
      <c r="B1732" s="580">
        <v>162490.163</v>
      </c>
      <c r="C1732" s="580" t="s">
        <v>22689</v>
      </c>
    </row>
    <row r="1733" spans="1:3">
      <c r="A1733" s="580" t="s">
        <v>18813</v>
      </c>
      <c r="B1733" s="580">
        <v>58218.506999999998</v>
      </c>
      <c r="C1733" s="580" t="s">
        <v>22690</v>
      </c>
    </row>
    <row r="1734" spans="1:3">
      <c r="A1734" s="580" t="s">
        <v>14764</v>
      </c>
      <c r="B1734" s="580">
        <v>165122.85800000001</v>
      </c>
      <c r="C1734" s="580" t="s">
        <v>22691</v>
      </c>
    </row>
    <row r="1735" spans="1:3">
      <c r="A1735" s="580" t="s">
        <v>14753</v>
      </c>
      <c r="B1735" s="580">
        <v>200031.413</v>
      </c>
      <c r="C1735" s="580" t="s">
        <v>22692</v>
      </c>
    </row>
    <row r="1736" spans="1:3">
      <c r="A1736" s="580" t="s">
        <v>18817</v>
      </c>
      <c r="B1736" s="580">
        <v>57632.082999999999</v>
      </c>
      <c r="C1736" s="580" t="s">
        <v>22693</v>
      </c>
    </row>
    <row r="1737" spans="1:3">
      <c r="A1737" s="580" t="s">
        <v>18819</v>
      </c>
      <c r="B1737" s="580">
        <v>74024.948000000004</v>
      </c>
      <c r="C1737" s="580" t="s">
        <v>22694</v>
      </c>
    </row>
    <row r="1738" spans="1:3">
      <c r="A1738" s="580" t="s">
        <v>18821</v>
      </c>
      <c r="B1738" s="580">
        <v>109275</v>
      </c>
      <c r="C1738" s="580" t="s">
        <v>22695</v>
      </c>
    </row>
    <row r="1739" spans="1:3">
      <c r="A1739" s="580" t="s">
        <v>18823</v>
      </c>
      <c r="B1739" s="580">
        <v>67055.904999999999</v>
      </c>
      <c r="C1739" s="580" t="s">
        <v>22696</v>
      </c>
    </row>
    <row r="1740" spans="1:3">
      <c r="A1740" s="580" t="s">
        <v>18825</v>
      </c>
      <c r="B1740" s="580">
        <v>64669.135000000002</v>
      </c>
      <c r="C1740" s="580" t="s">
        <v>22697</v>
      </c>
    </row>
    <row r="1741" spans="1:3">
      <c r="A1741" s="580" t="s">
        <v>14749</v>
      </c>
      <c r="B1741" s="580">
        <v>161820.413</v>
      </c>
      <c r="C1741" s="580" t="s">
        <v>22698</v>
      </c>
    </row>
    <row r="1742" spans="1:3">
      <c r="A1742" s="580" t="s">
        <v>14755</v>
      </c>
      <c r="B1742" s="580">
        <v>74605.695999999996</v>
      </c>
      <c r="C1742" s="580" t="s">
        <v>22699</v>
      </c>
    </row>
    <row r="1743" spans="1:3">
      <c r="A1743" s="580" t="s">
        <v>18829</v>
      </c>
      <c r="B1743" s="580">
        <v>74605.695999999996</v>
      </c>
      <c r="C1743" s="580" t="s">
        <v>18830</v>
      </c>
    </row>
    <row r="1744" spans="1:3">
      <c r="A1744" s="580" t="s">
        <v>18831</v>
      </c>
      <c r="B1744" s="580">
        <v>58218.506999999998</v>
      </c>
      <c r="C1744" s="580" t="s">
        <v>22700</v>
      </c>
    </row>
    <row r="1745" spans="1:3">
      <c r="A1745" s="580" t="s">
        <v>18833</v>
      </c>
      <c r="B1745" s="580">
        <v>61085.432000000001</v>
      </c>
      <c r="C1745" s="580" t="s">
        <v>22701</v>
      </c>
    </row>
    <row r="1746" spans="1:3">
      <c r="A1746" s="580" t="s">
        <v>14782</v>
      </c>
      <c r="B1746" s="580">
        <v>71461.831000000006</v>
      </c>
      <c r="C1746" s="580" t="s">
        <v>22702</v>
      </c>
    </row>
    <row r="1747" spans="1:3">
      <c r="A1747" s="580" t="s">
        <v>18836</v>
      </c>
      <c r="B1747" s="580">
        <v>58218.506999999998</v>
      </c>
      <c r="C1747" s="580" t="s">
        <v>22703</v>
      </c>
    </row>
    <row r="1748" spans="1:3">
      <c r="A1748" s="580" t="s">
        <v>18838</v>
      </c>
      <c r="B1748" s="580">
        <v>140631.63800000001</v>
      </c>
      <c r="C1748" s="580" t="s">
        <v>22704</v>
      </c>
    </row>
    <row r="1749" spans="1:3">
      <c r="A1749" s="580" t="s">
        <v>18840</v>
      </c>
      <c r="B1749" s="580">
        <v>40511.173000000003</v>
      </c>
      <c r="C1749" s="580" t="s">
        <v>22705</v>
      </c>
    </row>
    <row r="1750" spans="1:3">
      <c r="A1750" s="580" t="s">
        <v>18842</v>
      </c>
      <c r="B1750" s="580">
        <v>163450.72500000001</v>
      </c>
      <c r="C1750" s="580" t="s">
        <v>22706</v>
      </c>
    </row>
    <row r="1751" spans="1:3">
      <c r="A1751" s="580" t="s">
        <v>14785</v>
      </c>
      <c r="B1751" s="580">
        <v>184529.26500000001</v>
      </c>
      <c r="C1751" s="580" t="s">
        <v>22707</v>
      </c>
    </row>
    <row r="1752" spans="1:3">
      <c r="A1752" s="580" t="s">
        <v>18845</v>
      </c>
      <c r="B1752" s="580">
        <v>184529.26500000001</v>
      </c>
      <c r="C1752" s="580" t="s">
        <v>22708</v>
      </c>
    </row>
    <row r="1753" spans="1:3">
      <c r="A1753" s="580" t="s">
        <v>18847</v>
      </c>
      <c r="B1753" s="580">
        <v>184529.26500000001</v>
      </c>
      <c r="C1753" s="580" t="s">
        <v>22709</v>
      </c>
    </row>
    <row r="1754" spans="1:3">
      <c r="A1754" s="580" t="s">
        <v>14786</v>
      </c>
      <c r="B1754" s="580">
        <v>73498</v>
      </c>
      <c r="C1754" s="580" t="s">
        <v>22710</v>
      </c>
    </row>
    <row r="1755" spans="1:3">
      <c r="A1755" s="580" t="s">
        <v>18850</v>
      </c>
      <c r="B1755" s="580">
        <v>73498</v>
      </c>
      <c r="C1755" s="580" t="s">
        <v>22711</v>
      </c>
    </row>
    <row r="1756" spans="1:3">
      <c r="A1756" s="580" t="s">
        <v>14784</v>
      </c>
      <c r="B1756" s="580">
        <v>76008.013999999996</v>
      </c>
      <c r="C1756" s="580" t="s">
        <v>22712</v>
      </c>
    </row>
    <row r="1757" spans="1:3">
      <c r="A1757" s="580" t="s">
        <v>18853</v>
      </c>
      <c r="B1757" s="580">
        <v>58218.506999999998</v>
      </c>
      <c r="C1757" s="580" t="s">
        <v>22713</v>
      </c>
    </row>
    <row r="1758" spans="1:3">
      <c r="A1758" s="580" t="s">
        <v>18855</v>
      </c>
      <c r="B1758" s="580">
        <v>40853.957000000002</v>
      </c>
      <c r="C1758" s="580" t="s">
        <v>22714</v>
      </c>
    </row>
    <row r="1759" spans="1:3">
      <c r="A1759" s="580" t="s">
        <v>18857</v>
      </c>
      <c r="B1759" s="580">
        <v>49888.222999999998</v>
      </c>
      <c r="C1759" s="580" t="s">
        <v>22715</v>
      </c>
    </row>
    <row r="1760" spans="1:3">
      <c r="A1760" s="580" t="s">
        <v>18859</v>
      </c>
      <c r="B1760" s="580">
        <v>40511.864000000001</v>
      </c>
      <c r="C1760" s="580" t="s">
        <v>22716</v>
      </c>
    </row>
    <row r="1761" spans="1:3">
      <c r="A1761" s="580" t="s">
        <v>18861</v>
      </c>
      <c r="B1761" s="580">
        <v>57632.082999999999</v>
      </c>
      <c r="C1761" s="580" t="s">
        <v>22717</v>
      </c>
    </row>
    <row r="1762" spans="1:3">
      <c r="A1762" s="580" t="s">
        <v>18863</v>
      </c>
      <c r="B1762" s="580">
        <v>40511.864000000001</v>
      </c>
      <c r="C1762" s="580" t="s">
        <v>22718</v>
      </c>
    </row>
    <row r="1763" spans="1:3">
      <c r="A1763" s="580" t="s">
        <v>18865</v>
      </c>
      <c r="B1763" s="580">
        <v>57632.082999999999</v>
      </c>
      <c r="C1763" s="580" t="s">
        <v>22719</v>
      </c>
    </row>
    <row r="1764" spans="1:3">
      <c r="A1764" s="580" t="s">
        <v>18867</v>
      </c>
      <c r="B1764" s="580">
        <v>40853.957000000002</v>
      </c>
      <c r="C1764" s="580" t="s">
        <v>22720</v>
      </c>
    </row>
    <row r="1765" spans="1:3">
      <c r="A1765" s="580" t="s">
        <v>18869</v>
      </c>
      <c r="B1765" s="580">
        <v>40511.864000000001</v>
      </c>
      <c r="C1765" s="580" t="s">
        <v>22721</v>
      </c>
    </row>
    <row r="1766" spans="1:3">
      <c r="A1766" s="580" t="s">
        <v>18871</v>
      </c>
      <c r="B1766" s="580">
        <v>57632.082999999999</v>
      </c>
      <c r="C1766" s="580" t="s">
        <v>22722</v>
      </c>
    </row>
    <row r="1767" spans="1:3">
      <c r="A1767" s="580" t="s">
        <v>18873</v>
      </c>
      <c r="B1767" s="580">
        <v>58218.506999999998</v>
      </c>
      <c r="C1767" s="580" t="s">
        <v>18874</v>
      </c>
    </row>
    <row r="1768" spans="1:3">
      <c r="A1768" s="580" t="s">
        <v>18875</v>
      </c>
      <c r="B1768" s="580">
        <v>57632.082999999999</v>
      </c>
      <c r="C1768" s="580" t="s">
        <v>22723</v>
      </c>
    </row>
    <row r="1769" spans="1:3">
      <c r="A1769" s="580" t="s">
        <v>18877</v>
      </c>
      <c r="B1769" s="580">
        <v>40511.173000000003</v>
      </c>
      <c r="C1769" s="580" t="s">
        <v>22724</v>
      </c>
    </row>
    <row r="1770" spans="1:3">
      <c r="A1770" s="580" t="s">
        <v>18879</v>
      </c>
      <c r="B1770" s="580">
        <v>40511.173000000003</v>
      </c>
      <c r="C1770" s="580" t="s">
        <v>22725</v>
      </c>
    </row>
    <row r="1771" spans="1:3">
      <c r="A1771" s="580" t="s">
        <v>18881</v>
      </c>
      <c r="B1771" s="580">
        <v>168230.625</v>
      </c>
      <c r="C1771" s="580" t="s">
        <v>22726</v>
      </c>
    </row>
    <row r="1772" spans="1:3">
      <c r="A1772" s="580" t="s">
        <v>18883</v>
      </c>
      <c r="B1772" s="580">
        <v>40853.957000000002</v>
      </c>
      <c r="C1772" s="580" t="s">
        <v>22727</v>
      </c>
    </row>
    <row r="1773" spans="1:3">
      <c r="A1773" s="580" t="s">
        <v>18885</v>
      </c>
      <c r="B1773" s="580">
        <v>50369.805999999997</v>
      </c>
      <c r="C1773" s="580" t="s">
        <v>22728</v>
      </c>
    </row>
    <row r="1774" spans="1:3">
      <c r="A1774" s="580" t="s">
        <v>18887</v>
      </c>
      <c r="B1774" s="580">
        <v>57632.082999999999</v>
      </c>
      <c r="C1774" s="580" t="s">
        <v>22729</v>
      </c>
    </row>
    <row r="1775" spans="1:3">
      <c r="A1775" s="580" t="s">
        <v>18889</v>
      </c>
      <c r="B1775" s="580">
        <v>57632.082999999999</v>
      </c>
      <c r="C1775" s="580" t="s">
        <v>22730</v>
      </c>
    </row>
    <row r="1776" spans="1:3">
      <c r="A1776" s="580" t="s">
        <v>18891</v>
      </c>
      <c r="B1776" s="580">
        <v>43188.296000000002</v>
      </c>
      <c r="C1776" s="580" t="s">
        <v>22731</v>
      </c>
    </row>
    <row r="1777" spans="1:3">
      <c r="A1777" s="580" t="s">
        <v>14778</v>
      </c>
      <c r="B1777" s="580">
        <v>67792.47</v>
      </c>
      <c r="C1777" s="580" t="s">
        <v>22732</v>
      </c>
    </row>
    <row r="1778" spans="1:3">
      <c r="A1778" s="580" t="s">
        <v>18894</v>
      </c>
      <c r="B1778" s="580">
        <v>67792.47</v>
      </c>
      <c r="C1778" s="580" t="s">
        <v>22733</v>
      </c>
    </row>
    <row r="1779" spans="1:3">
      <c r="A1779" s="580" t="s">
        <v>18896</v>
      </c>
      <c r="B1779" s="580">
        <v>60511.764000000003</v>
      </c>
      <c r="C1779" s="580" t="s">
        <v>22734</v>
      </c>
    </row>
    <row r="1780" spans="1:3">
      <c r="A1780" s="580" t="s">
        <v>14779</v>
      </c>
      <c r="B1780" s="580">
        <v>88940.402000000002</v>
      </c>
      <c r="C1780" s="580" t="s">
        <v>22735</v>
      </c>
    </row>
    <row r="1781" spans="1:3">
      <c r="A1781" s="580" t="s">
        <v>18899</v>
      </c>
      <c r="B1781" s="580">
        <v>88940.402000000002</v>
      </c>
      <c r="C1781" s="580" t="s">
        <v>22736</v>
      </c>
    </row>
    <row r="1782" spans="1:3">
      <c r="A1782" s="580" t="s">
        <v>18901</v>
      </c>
      <c r="B1782" s="580">
        <v>76348.668000000005</v>
      </c>
      <c r="C1782" s="580" t="s">
        <v>22737</v>
      </c>
    </row>
    <row r="1783" spans="1:3">
      <c r="A1783" s="580" t="s">
        <v>14773</v>
      </c>
      <c r="B1783" s="580">
        <v>66249.216</v>
      </c>
      <c r="C1783" s="580" t="s">
        <v>22738</v>
      </c>
    </row>
    <row r="1784" spans="1:3">
      <c r="A1784" s="580" t="s">
        <v>18904</v>
      </c>
      <c r="B1784" s="580">
        <v>41284.557999999997</v>
      </c>
      <c r="C1784" s="580" t="s">
        <v>22739</v>
      </c>
    </row>
    <row r="1785" spans="1:3">
      <c r="A1785" s="580" t="s">
        <v>14767</v>
      </c>
      <c r="B1785" s="580">
        <v>162490.163</v>
      </c>
      <c r="C1785" s="580" t="s">
        <v>22740</v>
      </c>
    </row>
    <row r="1786" spans="1:3">
      <c r="A1786" s="580" t="s">
        <v>18907</v>
      </c>
      <c r="B1786" s="580">
        <v>40511.864000000001</v>
      </c>
      <c r="C1786" s="580" t="s">
        <v>22741</v>
      </c>
    </row>
    <row r="1787" spans="1:3">
      <c r="A1787" s="580" t="s">
        <v>14780</v>
      </c>
      <c r="B1787" s="580">
        <v>200031.413</v>
      </c>
      <c r="C1787" s="580" t="s">
        <v>22742</v>
      </c>
    </row>
    <row r="1788" spans="1:3">
      <c r="A1788" s="580" t="s">
        <v>18910</v>
      </c>
      <c r="B1788" s="580">
        <v>203282.71</v>
      </c>
      <c r="C1788" s="580" t="s">
        <v>22743</v>
      </c>
    </row>
    <row r="1789" spans="1:3">
      <c r="A1789" s="580" t="s">
        <v>18912</v>
      </c>
      <c r="B1789" s="580">
        <v>70781.191000000006</v>
      </c>
      <c r="C1789" s="580" t="s">
        <v>22744</v>
      </c>
    </row>
    <row r="1790" spans="1:3">
      <c r="A1790" s="580" t="s">
        <v>14774</v>
      </c>
      <c r="B1790" s="580">
        <v>66249.216</v>
      </c>
      <c r="C1790" s="580" t="s">
        <v>22745</v>
      </c>
    </row>
    <row r="1791" spans="1:3">
      <c r="A1791" s="580" t="s">
        <v>18915</v>
      </c>
      <c r="B1791" s="580">
        <v>41290.245000000003</v>
      </c>
      <c r="C1791" s="580" t="s">
        <v>22746</v>
      </c>
    </row>
    <row r="1792" spans="1:3">
      <c r="A1792" s="580" t="s">
        <v>18917</v>
      </c>
      <c r="B1792" s="580">
        <v>165122.85800000001</v>
      </c>
      <c r="C1792" s="580" t="s">
        <v>22747</v>
      </c>
    </row>
    <row r="1793" spans="1:3">
      <c r="A1793" s="580" t="s">
        <v>18919</v>
      </c>
      <c r="B1793" s="580">
        <v>53075.286</v>
      </c>
      <c r="C1793" s="580" t="s">
        <v>22748</v>
      </c>
    </row>
    <row r="1794" spans="1:3">
      <c r="A1794" s="580" t="s">
        <v>14746</v>
      </c>
      <c r="B1794" s="580">
        <v>159960.565</v>
      </c>
      <c r="C1794" s="580" t="s">
        <v>22749</v>
      </c>
    </row>
    <row r="1795" spans="1:3">
      <c r="A1795" s="580" t="s">
        <v>18922</v>
      </c>
      <c r="B1795" s="580">
        <v>155414.77799999999</v>
      </c>
      <c r="C1795" s="580" t="s">
        <v>22750</v>
      </c>
    </row>
    <row r="1796" spans="1:3">
      <c r="A1796" s="580" t="s">
        <v>18924</v>
      </c>
      <c r="B1796" s="580">
        <v>59098.103000000003</v>
      </c>
      <c r="C1796" s="580" t="s">
        <v>22751</v>
      </c>
    </row>
    <row r="1797" spans="1:3">
      <c r="A1797" s="580" t="s">
        <v>14768</v>
      </c>
      <c r="B1797" s="580">
        <v>165122.85800000001</v>
      </c>
      <c r="C1797" s="580" t="s">
        <v>22752</v>
      </c>
    </row>
    <row r="1798" spans="1:3">
      <c r="A1798" s="580" t="s">
        <v>18927</v>
      </c>
      <c r="B1798" s="580">
        <v>165122.85800000001</v>
      </c>
      <c r="C1798" s="580" t="s">
        <v>22753</v>
      </c>
    </row>
    <row r="1799" spans="1:3">
      <c r="A1799" s="580" t="s">
        <v>14760</v>
      </c>
      <c r="B1799" s="580">
        <v>68189.08</v>
      </c>
      <c r="C1799" s="580" t="s">
        <v>18929</v>
      </c>
    </row>
    <row r="1800" spans="1:3">
      <c r="A1800" s="580" t="s">
        <v>18930</v>
      </c>
      <c r="B1800" s="580">
        <v>68189.08</v>
      </c>
      <c r="C1800" s="580" t="s">
        <v>22754</v>
      </c>
    </row>
    <row r="1801" spans="1:3">
      <c r="A1801" s="580" t="s">
        <v>18931</v>
      </c>
      <c r="B1801" s="580">
        <v>58868.669000000002</v>
      </c>
      <c r="C1801" s="580" t="s">
        <v>22755</v>
      </c>
    </row>
    <row r="1802" spans="1:3">
      <c r="A1802" s="580" t="s">
        <v>18933</v>
      </c>
      <c r="B1802" s="580">
        <v>57175.989000000001</v>
      </c>
      <c r="C1802" s="580" t="s">
        <v>22756</v>
      </c>
    </row>
    <row r="1803" spans="1:3">
      <c r="A1803" s="580" t="s">
        <v>14762</v>
      </c>
      <c r="B1803" s="580">
        <v>163450.72500000001</v>
      </c>
      <c r="C1803" s="580" t="s">
        <v>22757</v>
      </c>
    </row>
    <row r="1804" spans="1:3">
      <c r="A1804" s="580" t="s">
        <v>18936</v>
      </c>
      <c r="B1804" s="580">
        <v>57632.082999999999</v>
      </c>
      <c r="C1804" s="580" t="s">
        <v>22758</v>
      </c>
    </row>
    <row r="1805" spans="1:3">
      <c r="A1805" s="580" t="s">
        <v>14748</v>
      </c>
      <c r="B1805" s="580">
        <v>67764.114000000001</v>
      </c>
      <c r="C1805" s="580" t="s">
        <v>22759</v>
      </c>
    </row>
    <row r="1806" spans="1:3">
      <c r="A1806" s="580" t="s">
        <v>14761</v>
      </c>
      <c r="B1806" s="580">
        <v>163450.72500000001</v>
      </c>
      <c r="C1806" s="580" t="s">
        <v>22760</v>
      </c>
    </row>
    <row r="1807" spans="1:3">
      <c r="A1807" s="580" t="s">
        <v>18940</v>
      </c>
      <c r="B1807" s="580">
        <v>58217.089</v>
      </c>
      <c r="C1807" s="580" t="s">
        <v>22761</v>
      </c>
    </row>
    <row r="1808" spans="1:3">
      <c r="A1808" s="580" t="s">
        <v>14783</v>
      </c>
      <c r="B1808" s="580">
        <v>167233.492</v>
      </c>
      <c r="C1808" s="580" t="s">
        <v>22762</v>
      </c>
    </row>
    <row r="1809" spans="1:3">
      <c r="A1809" s="580" t="s">
        <v>16503</v>
      </c>
      <c r="B1809" s="580">
        <v>74648.176999999996</v>
      </c>
      <c r="C1809" s="580" t="s">
        <v>22763</v>
      </c>
    </row>
    <row r="1810" spans="1:3">
      <c r="A1810" s="580" t="s">
        <v>14754</v>
      </c>
      <c r="B1810" s="580">
        <v>74648.176999999996</v>
      </c>
      <c r="C1810" s="580" t="s">
        <v>22764</v>
      </c>
    </row>
    <row r="1811" spans="1:3">
      <c r="A1811" s="580" t="s">
        <v>18945</v>
      </c>
      <c r="B1811" s="580">
        <v>147988.31299999999</v>
      </c>
      <c r="C1811" s="580" t="s">
        <v>22765</v>
      </c>
    </row>
    <row r="1812" spans="1:3">
      <c r="A1812" s="580" t="s">
        <v>18947</v>
      </c>
      <c r="B1812" s="580">
        <v>40511.173000000003</v>
      </c>
      <c r="C1812" s="580" t="s">
        <v>22766</v>
      </c>
    </row>
    <row r="1813" spans="1:3">
      <c r="A1813" s="580" t="s">
        <v>14744</v>
      </c>
      <c r="B1813" s="580">
        <v>66262.652000000002</v>
      </c>
      <c r="C1813" s="580" t="s">
        <v>22767</v>
      </c>
    </row>
    <row r="1814" spans="1:3">
      <c r="A1814" s="580" t="s">
        <v>18950</v>
      </c>
      <c r="B1814" s="580">
        <v>40853.957000000002</v>
      </c>
      <c r="C1814" s="580" t="s">
        <v>22768</v>
      </c>
    </row>
    <row r="1815" spans="1:3">
      <c r="A1815" s="580" t="s">
        <v>14769</v>
      </c>
      <c r="B1815" s="580">
        <v>66949.67</v>
      </c>
      <c r="C1815" s="580" t="s">
        <v>18952</v>
      </c>
    </row>
    <row r="1816" spans="1:3">
      <c r="A1816" s="580" t="s">
        <v>14765</v>
      </c>
      <c r="B1816" s="580">
        <v>184279.432</v>
      </c>
      <c r="C1816" s="580" t="s">
        <v>22769</v>
      </c>
    </row>
    <row r="1817" spans="1:3">
      <c r="A1817" s="580" t="s">
        <v>14756</v>
      </c>
      <c r="B1817" s="580">
        <v>184278.848</v>
      </c>
      <c r="C1817" s="580" t="s">
        <v>22770</v>
      </c>
    </row>
    <row r="1818" spans="1:3">
      <c r="A1818" s="580" t="s">
        <v>14741</v>
      </c>
      <c r="B1818" s="580">
        <v>184280.12299999999</v>
      </c>
      <c r="C1818" s="580" t="s">
        <v>22771</v>
      </c>
    </row>
    <row r="1819" spans="1:3">
      <c r="A1819" s="580" t="s">
        <v>14763</v>
      </c>
      <c r="B1819" s="580">
        <v>200027.88800000001</v>
      </c>
      <c r="C1819" s="580" t="s">
        <v>22772</v>
      </c>
    </row>
    <row r="1820" spans="1:3">
      <c r="A1820" s="580" t="s">
        <v>14751</v>
      </c>
      <c r="B1820" s="580">
        <v>162490.163</v>
      </c>
      <c r="C1820" s="580" t="s">
        <v>22773</v>
      </c>
    </row>
    <row r="1821" spans="1:3">
      <c r="A1821" s="580" t="s">
        <v>14766</v>
      </c>
      <c r="B1821" s="580">
        <v>184279.432</v>
      </c>
      <c r="C1821" s="580" t="s">
        <v>22774</v>
      </c>
    </row>
    <row r="1822" spans="1:3">
      <c r="A1822" s="580" t="s">
        <v>14757</v>
      </c>
      <c r="B1822" s="580">
        <v>200027.88800000001</v>
      </c>
      <c r="C1822" s="580" t="s">
        <v>22775</v>
      </c>
    </row>
    <row r="1823" spans="1:3">
      <c r="A1823" s="580" t="s">
        <v>14770</v>
      </c>
      <c r="B1823" s="580">
        <v>163450.72500000001</v>
      </c>
      <c r="C1823" s="580" t="s">
        <v>22776</v>
      </c>
    </row>
    <row r="1824" spans="1:3">
      <c r="A1824" s="580" t="s">
        <v>14777</v>
      </c>
      <c r="B1824" s="580">
        <v>163450.72500000001</v>
      </c>
      <c r="C1824" s="580" t="s">
        <v>22777</v>
      </c>
    </row>
    <row r="1825" spans="1:3">
      <c r="A1825" s="580" t="s">
        <v>14781</v>
      </c>
      <c r="B1825" s="580">
        <v>163450.72500000001</v>
      </c>
      <c r="C1825" s="580" t="s">
        <v>22778</v>
      </c>
    </row>
    <row r="1826" spans="1:3">
      <c r="A1826" s="580" t="s">
        <v>14758</v>
      </c>
      <c r="B1826" s="580">
        <v>200027.88800000001</v>
      </c>
      <c r="C1826" s="580" t="s">
        <v>22779</v>
      </c>
    </row>
    <row r="1827" spans="1:3">
      <c r="A1827" s="580" t="s">
        <v>14771</v>
      </c>
      <c r="B1827" s="580">
        <v>168201.22899999999</v>
      </c>
      <c r="C1827" s="580" t="s">
        <v>22780</v>
      </c>
    </row>
    <row r="1828" spans="1:3">
      <c r="A1828" s="580" t="s">
        <v>16990</v>
      </c>
      <c r="B1828" s="580">
        <v>139140.50099999999</v>
      </c>
      <c r="C1828" s="580" t="s">
        <v>22781</v>
      </c>
    </row>
    <row r="1829" spans="1:3">
      <c r="A1829" s="580" t="s">
        <v>15560</v>
      </c>
      <c r="B1829" s="580">
        <v>161820.413</v>
      </c>
      <c r="C1829" s="580" t="s">
        <v>18967</v>
      </c>
    </row>
    <row r="1830" spans="1:3">
      <c r="A1830" s="580" t="s">
        <v>15561</v>
      </c>
      <c r="B1830" s="580">
        <v>161820.413</v>
      </c>
      <c r="C1830" s="580" t="s">
        <v>18968</v>
      </c>
    </row>
    <row r="1831" spans="1:3">
      <c r="A1831" s="580" t="s">
        <v>16988</v>
      </c>
      <c r="B1831" s="580">
        <v>161820.413</v>
      </c>
      <c r="C1831" s="580" t="s">
        <v>18969</v>
      </c>
    </row>
    <row r="1832" spans="1:3">
      <c r="A1832" s="580" t="s">
        <v>16584</v>
      </c>
      <c r="B1832" s="580">
        <v>132460.68799999999</v>
      </c>
      <c r="C1832" s="580" t="s">
        <v>22782</v>
      </c>
    </row>
    <row r="1833" spans="1:3">
      <c r="A1833" s="580" t="s">
        <v>18971</v>
      </c>
      <c r="B1833" s="580">
        <v>95188.125</v>
      </c>
      <c r="C1833" s="580" t="s">
        <v>18954</v>
      </c>
    </row>
    <row r="1834" spans="1:3">
      <c r="A1834" s="580" t="s">
        <v>18973</v>
      </c>
      <c r="B1834" s="580">
        <v>59010.315000000002</v>
      </c>
      <c r="C1834" s="580" t="s">
        <v>18974</v>
      </c>
    </row>
    <row r="1835" spans="1:3">
      <c r="A1835" s="580" t="s">
        <v>18975</v>
      </c>
      <c r="B1835" s="580">
        <v>57452.203999999998</v>
      </c>
      <c r="C1835" s="580" t="s">
        <v>18976</v>
      </c>
    </row>
    <row r="1836" spans="1:3">
      <c r="A1836" s="580" t="s">
        <v>18977</v>
      </c>
      <c r="B1836" s="580">
        <v>49042.675000000003</v>
      </c>
      <c r="C1836" s="580" t="s">
        <v>18978</v>
      </c>
    </row>
    <row r="1837" spans="1:3">
      <c r="A1837" s="580" t="s">
        <v>15917</v>
      </c>
      <c r="B1837" s="580">
        <v>106212.942</v>
      </c>
      <c r="C1837" s="580" t="s">
        <v>22783</v>
      </c>
    </row>
    <row r="1838" spans="1:3">
      <c r="A1838" s="580" t="s">
        <v>18980</v>
      </c>
      <c r="B1838" s="580">
        <v>0</v>
      </c>
      <c r="C1838" s="580" t="s">
        <v>18839</v>
      </c>
    </row>
    <row r="1839" spans="1:3">
      <c r="A1839" s="580" t="s">
        <v>18981</v>
      </c>
      <c r="B1839" s="580">
        <v>4161.4040000000005</v>
      </c>
      <c r="C1839" s="580" t="s">
        <v>18982</v>
      </c>
    </row>
    <row r="1840" spans="1:3">
      <c r="A1840" s="580" t="s">
        <v>18983</v>
      </c>
      <c r="B1840" s="580">
        <v>7431.74</v>
      </c>
      <c r="C1840" s="580" t="s">
        <v>18984</v>
      </c>
    </row>
    <row r="1841" spans="1:3">
      <c r="A1841" s="580" t="s">
        <v>24974</v>
      </c>
      <c r="B1841" s="580">
        <v>57722.5</v>
      </c>
      <c r="C1841" s="580" t="s">
        <v>24997</v>
      </c>
    </row>
    <row r="1842" spans="1:3">
      <c r="A1842" s="580" t="s">
        <v>24975</v>
      </c>
      <c r="B1842" s="580">
        <v>57717</v>
      </c>
      <c r="C1842" s="580" t="s">
        <v>24998</v>
      </c>
    </row>
    <row r="1843" spans="1:3">
      <c r="A1843" s="580" t="s">
        <v>24976</v>
      </c>
      <c r="B1843" s="580">
        <v>57717</v>
      </c>
      <c r="C1843" s="580" t="s">
        <v>24999</v>
      </c>
    </row>
    <row r="1844" spans="1:3">
      <c r="A1844" s="580" t="s">
        <v>24979</v>
      </c>
      <c r="B1844" s="580">
        <v>66000</v>
      </c>
      <c r="C1844" s="580" t="s">
        <v>25000</v>
      </c>
    </row>
    <row r="1845" spans="1:3">
      <c r="A1845" s="580" t="s">
        <v>18985</v>
      </c>
      <c r="B1845" s="580">
        <v>8875.3680000000004</v>
      </c>
      <c r="C1845" s="580" t="s">
        <v>18986</v>
      </c>
    </row>
    <row r="1846" spans="1:3">
      <c r="A1846" s="580" t="s">
        <v>18987</v>
      </c>
      <c r="B1846" s="580">
        <v>33248.959999999999</v>
      </c>
      <c r="C1846" s="580" t="s">
        <v>18988</v>
      </c>
    </row>
    <row r="1847" spans="1:3">
      <c r="A1847" s="580" t="s">
        <v>18989</v>
      </c>
      <c r="B1847" s="580">
        <v>27015.119999999999</v>
      </c>
      <c r="C1847" s="580" t="s">
        <v>18990</v>
      </c>
    </row>
    <row r="1848" spans="1:3">
      <c r="A1848" s="580" t="s">
        <v>18991</v>
      </c>
      <c r="B1848" s="580">
        <v>26448.012999999999</v>
      </c>
      <c r="C1848" s="580" t="s">
        <v>18992</v>
      </c>
    </row>
    <row r="1849" spans="1:3">
      <c r="A1849" s="580" t="s">
        <v>18993</v>
      </c>
      <c r="B1849" s="580">
        <v>0</v>
      </c>
      <c r="C1849" s="580" t="s">
        <v>18994</v>
      </c>
    </row>
    <row r="1850" spans="1:3">
      <c r="A1850" s="580" t="s">
        <v>18995</v>
      </c>
      <c r="B1850" s="580">
        <v>38480.074999999997</v>
      </c>
      <c r="C1850" s="580" t="s">
        <v>22784</v>
      </c>
    </row>
    <row r="1851" spans="1:3">
      <c r="A1851" s="580" t="s">
        <v>18997</v>
      </c>
      <c r="B1851" s="580">
        <v>73861.323999999993</v>
      </c>
      <c r="C1851" s="580" t="s">
        <v>18998</v>
      </c>
    </row>
    <row r="1852" spans="1:3">
      <c r="A1852" s="580" t="s">
        <v>18999</v>
      </c>
      <c r="B1852" s="580">
        <v>55730.133999999998</v>
      </c>
      <c r="C1852" s="580" t="s">
        <v>19000</v>
      </c>
    </row>
    <row r="1853" spans="1:3">
      <c r="A1853" s="580" t="s">
        <v>19001</v>
      </c>
      <c r="B1853" s="580">
        <v>33807.47</v>
      </c>
      <c r="C1853" s="580" t="s">
        <v>19002</v>
      </c>
    </row>
    <row r="1854" spans="1:3">
      <c r="A1854" s="580" t="s">
        <v>19003</v>
      </c>
      <c r="B1854" s="580">
        <v>27034.205999999998</v>
      </c>
      <c r="C1854" s="580" t="s">
        <v>19004</v>
      </c>
    </row>
    <row r="1855" spans="1:3">
      <c r="A1855" s="580" t="s">
        <v>19005</v>
      </c>
      <c r="B1855" s="580">
        <v>27034.205999999998</v>
      </c>
      <c r="C1855" s="580" t="s">
        <v>19002</v>
      </c>
    </row>
    <row r="1856" spans="1:3">
      <c r="A1856" s="580" t="s">
        <v>19006</v>
      </c>
      <c r="B1856" s="580">
        <v>12442.105</v>
      </c>
      <c r="C1856" s="580" t="s">
        <v>19007</v>
      </c>
    </row>
    <row r="1857" spans="1:3">
      <c r="A1857" s="580" t="s">
        <v>19008</v>
      </c>
      <c r="B1857" s="580">
        <v>29492.316999999999</v>
      </c>
      <c r="C1857" s="580" t="s">
        <v>19009</v>
      </c>
    </row>
    <row r="1858" spans="1:3">
      <c r="A1858" s="580" t="s">
        <v>19010</v>
      </c>
      <c r="B1858" s="580">
        <v>21550.078000000001</v>
      </c>
      <c r="C1858" s="580" t="s">
        <v>19011</v>
      </c>
    </row>
    <row r="1859" spans="1:3">
      <c r="A1859" s="580" t="s">
        <v>19012</v>
      </c>
      <c r="B1859" s="580">
        <v>0</v>
      </c>
      <c r="C1859" s="580" t="s">
        <v>19013</v>
      </c>
    </row>
    <row r="1860" spans="1:3">
      <c r="A1860" s="580" t="s">
        <v>19014</v>
      </c>
      <c r="B1860" s="580">
        <v>0</v>
      </c>
      <c r="C1860" s="580" t="s">
        <v>19015</v>
      </c>
    </row>
    <row r="1861" spans="1:3">
      <c r="A1861" s="580" t="s">
        <v>19016</v>
      </c>
      <c r="B1861" s="580">
        <v>11888.816999999999</v>
      </c>
      <c r="C1861" s="580" t="s">
        <v>19017</v>
      </c>
    </row>
    <row r="1862" spans="1:3">
      <c r="A1862" s="580" t="s">
        <v>19018</v>
      </c>
      <c r="B1862" s="580">
        <v>1.0529999999999999</v>
      </c>
      <c r="C1862" s="580" t="s">
        <v>19019</v>
      </c>
    </row>
    <row r="1863" spans="1:3">
      <c r="A1863" s="580" t="s">
        <v>19020</v>
      </c>
      <c r="B1863" s="580">
        <v>158412.454</v>
      </c>
      <c r="C1863" s="580" t="s">
        <v>19021</v>
      </c>
    </row>
    <row r="1864" spans="1:3">
      <c r="A1864" s="580" t="s">
        <v>19022</v>
      </c>
      <c r="B1864" s="580">
        <v>3745.221</v>
      </c>
      <c r="C1864" s="580" t="s">
        <v>19023</v>
      </c>
    </row>
    <row r="1865" spans="1:3">
      <c r="A1865" s="580" t="s">
        <v>14796</v>
      </c>
      <c r="B1865" s="580">
        <v>323380.114</v>
      </c>
      <c r="C1865" s="580" t="s">
        <v>24244</v>
      </c>
    </row>
    <row r="1866" spans="1:3">
      <c r="A1866" s="580" t="s">
        <v>14797</v>
      </c>
      <c r="B1866" s="580">
        <v>115466.5756</v>
      </c>
      <c r="C1866" s="580" t="s">
        <v>24245</v>
      </c>
    </row>
    <row r="1867" spans="1:3">
      <c r="A1867" s="580" t="s">
        <v>14798</v>
      </c>
      <c r="B1867" s="580">
        <v>115466.5756</v>
      </c>
      <c r="C1867" s="580" t="s">
        <v>24246</v>
      </c>
    </row>
    <row r="1868" spans="1:3">
      <c r="A1868" s="580" t="s">
        <v>14799</v>
      </c>
      <c r="B1868" s="580">
        <v>113681.25</v>
      </c>
      <c r="C1868" s="580" t="s">
        <v>22785</v>
      </c>
    </row>
    <row r="1869" spans="1:3">
      <c r="A1869" s="580" t="s">
        <v>14800</v>
      </c>
      <c r="B1869" s="580">
        <v>113681.25</v>
      </c>
      <c r="C1869" s="580" t="s">
        <v>22786</v>
      </c>
    </row>
    <row r="1870" spans="1:3">
      <c r="A1870" s="580" t="s">
        <v>14801</v>
      </c>
      <c r="B1870" s="580">
        <v>113681.25</v>
      </c>
      <c r="C1870" s="580" t="s">
        <v>22787</v>
      </c>
    </row>
    <row r="1871" spans="1:3">
      <c r="A1871" s="580" t="s">
        <v>14802</v>
      </c>
      <c r="B1871" s="580">
        <v>113681.25</v>
      </c>
      <c r="C1871" s="580" t="s">
        <v>22788</v>
      </c>
    </row>
    <row r="1872" spans="1:3">
      <c r="A1872" s="580" t="s">
        <v>14803</v>
      </c>
      <c r="B1872" s="580">
        <v>113681.25</v>
      </c>
      <c r="C1872" s="580" t="s">
        <v>22789</v>
      </c>
    </row>
    <row r="1873" spans="1:3">
      <c r="A1873" s="580" t="s">
        <v>19026</v>
      </c>
      <c r="B1873" s="580">
        <v>132187.5</v>
      </c>
      <c r="C1873" s="580" t="s">
        <v>19027</v>
      </c>
    </row>
    <row r="1874" spans="1:3">
      <c r="A1874" s="580" t="s">
        <v>20673</v>
      </c>
      <c r="B1874" s="580">
        <v>6837</v>
      </c>
      <c r="C1874" s="580" t="s">
        <v>22790</v>
      </c>
    </row>
    <row r="1875" spans="1:3">
      <c r="A1875" s="580" t="s">
        <v>20921</v>
      </c>
      <c r="B1875" s="580">
        <v>14040</v>
      </c>
      <c r="C1875" s="580" t="s">
        <v>20930</v>
      </c>
    </row>
    <row r="1876" spans="1:3">
      <c r="A1876" s="580" t="s">
        <v>15580</v>
      </c>
      <c r="B1876" s="580">
        <v>6115.5</v>
      </c>
      <c r="C1876" s="580" t="s">
        <v>22791</v>
      </c>
    </row>
    <row r="1877" spans="1:3">
      <c r="A1877" s="580" t="s">
        <v>20671</v>
      </c>
      <c r="B1877" s="580">
        <v>11745</v>
      </c>
      <c r="C1877" s="580" t="s">
        <v>22792</v>
      </c>
    </row>
    <row r="1878" spans="1:3">
      <c r="A1878" s="580" t="s">
        <v>20766</v>
      </c>
      <c r="B1878" s="580">
        <v>15268.5</v>
      </c>
      <c r="C1878" s="580" t="s">
        <v>20767</v>
      </c>
    </row>
    <row r="1879" spans="1:3">
      <c r="A1879" s="580" t="s">
        <v>17302</v>
      </c>
      <c r="B1879" s="580">
        <v>12960</v>
      </c>
      <c r="C1879" s="580" t="s">
        <v>20676</v>
      </c>
    </row>
    <row r="1880" spans="1:3">
      <c r="A1880" s="580" t="s">
        <v>15577</v>
      </c>
      <c r="B1880" s="580">
        <v>4925</v>
      </c>
      <c r="C1880" s="580" t="s">
        <v>22793</v>
      </c>
    </row>
    <row r="1881" spans="1:3">
      <c r="A1881" s="580" t="s">
        <v>20770</v>
      </c>
      <c r="B1881" s="580">
        <v>3978.2179999999998</v>
      </c>
      <c r="C1881" s="580" t="s">
        <v>23881</v>
      </c>
    </row>
    <row r="1882" spans="1:3">
      <c r="A1882" s="580" t="s">
        <v>15581</v>
      </c>
      <c r="B1882" s="580">
        <v>6444.9</v>
      </c>
      <c r="C1882" s="580" t="s">
        <v>22794</v>
      </c>
    </row>
    <row r="1883" spans="1:3">
      <c r="A1883" s="580" t="s">
        <v>15579</v>
      </c>
      <c r="B1883" s="580">
        <v>6115.5</v>
      </c>
      <c r="C1883" s="580" t="s">
        <v>22795</v>
      </c>
    </row>
    <row r="1884" spans="1:3">
      <c r="A1884" s="580" t="s">
        <v>20772</v>
      </c>
      <c r="B1884" s="580">
        <v>6115.5</v>
      </c>
      <c r="C1884" s="580" t="s">
        <v>18954</v>
      </c>
    </row>
    <row r="1885" spans="1:3">
      <c r="A1885" s="580" t="s">
        <v>20774</v>
      </c>
      <c r="B1885" s="580">
        <v>6115.5</v>
      </c>
      <c r="C1885" s="580" t="s">
        <v>20775</v>
      </c>
    </row>
    <row r="1886" spans="1:3">
      <c r="A1886" s="580" t="s">
        <v>15578</v>
      </c>
      <c r="B1886" s="580">
        <v>6115.5</v>
      </c>
      <c r="C1886" s="580" t="s">
        <v>22796</v>
      </c>
    </row>
    <row r="1887" spans="1:3">
      <c r="A1887" s="580" t="s">
        <v>16594</v>
      </c>
      <c r="B1887" s="580">
        <v>6660.9</v>
      </c>
      <c r="C1887" s="580" t="s">
        <v>22797</v>
      </c>
    </row>
    <row r="1888" spans="1:3">
      <c r="A1888" s="580" t="s">
        <v>20778</v>
      </c>
      <c r="B1888" s="580">
        <v>11745</v>
      </c>
      <c r="C1888" s="580" t="s">
        <v>20779</v>
      </c>
    </row>
    <row r="1889" spans="1:3">
      <c r="A1889" s="580" t="s">
        <v>11455</v>
      </c>
      <c r="B1889" s="580">
        <v>98847.894</v>
      </c>
      <c r="C1889" s="580" t="s">
        <v>22798</v>
      </c>
    </row>
    <row r="1890" spans="1:3">
      <c r="A1890" s="580" t="s">
        <v>11456</v>
      </c>
      <c r="B1890" s="580">
        <v>98847.894</v>
      </c>
      <c r="C1890" s="580" t="s">
        <v>22799</v>
      </c>
    </row>
    <row r="1891" spans="1:3">
      <c r="A1891" s="580" t="s">
        <v>20903</v>
      </c>
      <c r="B1891" s="580">
        <v>131020.629</v>
      </c>
      <c r="C1891" s="580" t="s">
        <v>20931</v>
      </c>
    </row>
    <row r="1892" spans="1:3">
      <c r="A1892" s="580" t="s">
        <v>11457</v>
      </c>
      <c r="B1892" s="580">
        <v>101897.361</v>
      </c>
      <c r="C1892" s="580" t="s">
        <v>22800</v>
      </c>
    </row>
    <row r="1893" spans="1:3">
      <c r="A1893" s="580" t="s">
        <v>11458</v>
      </c>
      <c r="B1893" s="580">
        <v>101897.361</v>
      </c>
      <c r="C1893" s="580" t="s">
        <v>22801</v>
      </c>
    </row>
    <row r="1894" spans="1:3">
      <c r="A1894" s="580" t="s">
        <v>11460</v>
      </c>
      <c r="B1894" s="580">
        <v>98945.854999999996</v>
      </c>
      <c r="C1894" s="580" t="s">
        <v>22802</v>
      </c>
    </row>
    <row r="1895" spans="1:3">
      <c r="A1895" s="580" t="s">
        <v>11461</v>
      </c>
      <c r="B1895" s="580">
        <v>108141.105</v>
      </c>
      <c r="C1895" s="580" t="s">
        <v>22803</v>
      </c>
    </row>
    <row r="1896" spans="1:3">
      <c r="A1896" s="580" t="s">
        <v>11462</v>
      </c>
      <c r="B1896" s="580">
        <v>101897.361</v>
      </c>
      <c r="C1896" s="580" t="s">
        <v>22804</v>
      </c>
    </row>
    <row r="1897" spans="1:3">
      <c r="A1897" s="580" t="s">
        <v>11463</v>
      </c>
      <c r="B1897" s="580">
        <v>110245.067</v>
      </c>
      <c r="C1897" s="580" t="s">
        <v>22805</v>
      </c>
    </row>
    <row r="1898" spans="1:3">
      <c r="A1898" s="580" t="s">
        <v>16713</v>
      </c>
      <c r="B1898" s="580">
        <v>131020.629</v>
      </c>
      <c r="C1898" s="580" t="s">
        <v>16749</v>
      </c>
    </row>
    <row r="1899" spans="1:3">
      <c r="A1899" s="580" t="s">
        <v>16714</v>
      </c>
      <c r="B1899" s="580">
        <v>131020.629</v>
      </c>
      <c r="C1899" s="580" t="s">
        <v>16749</v>
      </c>
    </row>
    <row r="1900" spans="1:3">
      <c r="A1900" s="580" t="s">
        <v>11464</v>
      </c>
      <c r="B1900" s="580">
        <v>101897.361</v>
      </c>
      <c r="C1900" s="580" t="s">
        <v>22806</v>
      </c>
    </row>
    <row r="1901" spans="1:3">
      <c r="A1901" s="580" t="s">
        <v>16685</v>
      </c>
      <c r="B1901" s="580">
        <v>101897.361</v>
      </c>
      <c r="C1901" s="580" t="s">
        <v>22807</v>
      </c>
    </row>
    <row r="1902" spans="1:3">
      <c r="A1902" s="580" t="s">
        <v>11465</v>
      </c>
      <c r="B1902" s="580">
        <v>110245.067</v>
      </c>
      <c r="C1902" s="580" t="s">
        <v>24823</v>
      </c>
    </row>
    <row r="1903" spans="1:3">
      <c r="A1903" s="580" t="s">
        <v>14535</v>
      </c>
      <c r="B1903" s="580">
        <v>101897.361</v>
      </c>
      <c r="C1903" s="580" t="s">
        <v>14534</v>
      </c>
    </row>
    <row r="1904" spans="1:3">
      <c r="A1904" s="580" t="s">
        <v>14536</v>
      </c>
      <c r="B1904" s="580">
        <v>101897.361</v>
      </c>
      <c r="C1904" s="580" t="s">
        <v>22808</v>
      </c>
    </row>
    <row r="1905" spans="1:3">
      <c r="A1905" s="580" t="s">
        <v>11467</v>
      </c>
      <c r="B1905" s="580">
        <v>115395.588</v>
      </c>
      <c r="C1905" s="580" t="s">
        <v>22809</v>
      </c>
    </row>
    <row r="1906" spans="1:3">
      <c r="A1906" s="580" t="s">
        <v>20902</v>
      </c>
      <c r="B1906" s="580">
        <v>118963.308</v>
      </c>
      <c r="C1906" s="580" t="s">
        <v>23873</v>
      </c>
    </row>
    <row r="1907" spans="1:3">
      <c r="A1907" s="580" t="s">
        <v>16715</v>
      </c>
      <c r="B1907" s="580">
        <v>131020.629</v>
      </c>
      <c r="C1907" s="580" t="s">
        <v>16754</v>
      </c>
    </row>
    <row r="1908" spans="1:3">
      <c r="A1908" s="580" t="s">
        <v>20667</v>
      </c>
      <c r="B1908" s="580">
        <v>291545.54200000002</v>
      </c>
      <c r="C1908" s="580" t="s">
        <v>18954</v>
      </c>
    </row>
    <row r="1909" spans="1:3">
      <c r="A1909" s="580" t="s">
        <v>16716</v>
      </c>
      <c r="B1909" s="580">
        <v>155309.89300000001</v>
      </c>
      <c r="C1909" s="580" t="s">
        <v>16754</v>
      </c>
    </row>
    <row r="1910" spans="1:3">
      <c r="A1910" s="580" t="s">
        <v>11468</v>
      </c>
      <c r="B1910" s="580">
        <v>121254.666</v>
      </c>
      <c r="C1910" s="580" t="s">
        <v>24267</v>
      </c>
    </row>
    <row r="1911" spans="1:3">
      <c r="A1911" s="580" t="s">
        <v>11469</v>
      </c>
      <c r="B1911" s="580">
        <v>110245.067</v>
      </c>
      <c r="C1911" s="580" t="s">
        <v>23874</v>
      </c>
    </row>
    <row r="1912" spans="1:3">
      <c r="A1912" s="580" t="s">
        <v>16717</v>
      </c>
      <c r="B1912" s="580">
        <v>109267.129</v>
      </c>
      <c r="C1912" s="580" t="s">
        <v>23875</v>
      </c>
    </row>
    <row r="1913" spans="1:3">
      <c r="A1913" s="580" t="s">
        <v>24268</v>
      </c>
      <c r="B1913" s="580">
        <v>89857.991999999998</v>
      </c>
      <c r="C1913" s="580" t="s">
        <v>24269</v>
      </c>
    </row>
    <row r="1914" spans="1:3">
      <c r="A1914" s="580" t="s">
        <v>11470</v>
      </c>
      <c r="B1914" s="580">
        <v>101897.361</v>
      </c>
      <c r="C1914" s="580" t="s">
        <v>22810</v>
      </c>
    </row>
    <row r="1915" spans="1:3">
      <c r="A1915" s="580" t="s">
        <v>11471</v>
      </c>
      <c r="B1915" s="580">
        <v>110245.067</v>
      </c>
      <c r="C1915" s="580" t="s">
        <v>22811</v>
      </c>
    </row>
    <row r="1916" spans="1:3">
      <c r="A1916" s="580" t="s">
        <v>16718</v>
      </c>
      <c r="B1916" s="580">
        <v>119035.711</v>
      </c>
      <c r="C1916" s="580" t="s">
        <v>16760</v>
      </c>
    </row>
    <row r="1917" spans="1:3">
      <c r="A1917" s="580" t="s">
        <v>16719</v>
      </c>
      <c r="B1917" s="580">
        <v>131020.629</v>
      </c>
      <c r="C1917" s="580" t="s">
        <v>16761</v>
      </c>
    </row>
    <row r="1918" spans="1:3">
      <c r="A1918" s="580" t="s">
        <v>16720</v>
      </c>
      <c r="B1918" s="580">
        <v>139772.94</v>
      </c>
      <c r="C1918" s="580" t="s">
        <v>16762</v>
      </c>
    </row>
    <row r="1919" spans="1:3">
      <c r="A1919" s="580" t="s">
        <v>11473</v>
      </c>
      <c r="B1919" s="580">
        <v>108247.876</v>
      </c>
      <c r="C1919" s="580" t="s">
        <v>22812</v>
      </c>
    </row>
    <row r="1920" spans="1:3">
      <c r="A1920" s="580" t="s">
        <v>11474</v>
      </c>
      <c r="B1920" s="580">
        <v>101897.361</v>
      </c>
      <c r="C1920" s="580" t="s">
        <v>22813</v>
      </c>
    </row>
    <row r="1921" spans="1:3">
      <c r="A1921" s="580" t="s">
        <v>11553</v>
      </c>
      <c r="B1921" s="580">
        <v>135394.655</v>
      </c>
      <c r="C1921" s="580" t="s">
        <v>22814</v>
      </c>
    </row>
    <row r="1922" spans="1:3">
      <c r="A1922" s="580" t="s">
        <v>16535</v>
      </c>
      <c r="B1922" s="580">
        <v>195144.62899999999</v>
      </c>
      <c r="C1922" s="580" t="s">
        <v>22815</v>
      </c>
    </row>
    <row r="1923" spans="1:3">
      <c r="A1923" s="580" t="s">
        <v>11554</v>
      </c>
      <c r="B1923" s="580">
        <v>109141.97500000001</v>
      </c>
      <c r="C1923" s="580" t="s">
        <v>22816</v>
      </c>
    </row>
    <row r="1924" spans="1:3">
      <c r="A1924" s="580" t="s">
        <v>11555</v>
      </c>
      <c r="B1924" s="580">
        <v>101897.361</v>
      </c>
      <c r="C1924" s="580" t="s">
        <v>22817</v>
      </c>
    </row>
    <row r="1925" spans="1:3">
      <c r="A1925" s="580" t="s">
        <v>11556</v>
      </c>
      <c r="B1925" s="580">
        <v>101897.361</v>
      </c>
      <c r="C1925" s="580" t="s">
        <v>22818</v>
      </c>
    </row>
    <row r="1926" spans="1:3">
      <c r="A1926" s="580" t="s">
        <v>11557</v>
      </c>
      <c r="B1926" s="580">
        <v>101897.361</v>
      </c>
      <c r="C1926" s="580" t="s">
        <v>22819</v>
      </c>
    </row>
    <row r="1927" spans="1:3">
      <c r="A1927" s="580" t="s">
        <v>11558</v>
      </c>
      <c r="B1927" s="580">
        <v>110245.067</v>
      </c>
      <c r="C1927" s="580" t="s">
        <v>22820</v>
      </c>
    </row>
    <row r="1928" spans="1:3">
      <c r="A1928" s="580" t="s">
        <v>11559</v>
      </c>
      <c r="B1928" s="580">
        <v>131020.629</v>
      </c>
      <c r="C1928" s="580" t="s">
        <v>22821</v>
      </c>
    </row>
    <row r="1929" spans="1:3">
      <c r="A1929" s="580" t="s">
        <v>16721</v>
      </c>
      <c r="B1929" s="580">
        <v>254698.685</v>
      </c>
      <c r="C1929" s="580" t="s">
        <v>16773</v>
      </c>
    </row>
    <row r="1930" spans="1:3">
      <c r="A1930" s="580" t="s">
        <v>11560</v>
      </c>
      <c r="B1930" s="580">
        <v>162729.13</v>
      </c>
      <c r="C1930" s="580" t="s">
        <v>22822</v>
      </c>
    </row>
    <row r="1931" spans="1:3">
      <c r="A1931" s="580" t="s">
        <v>11561</v>
      </c>
      <c r="B1931" s="580">
        <v>101897.361</v>
      </c>
      <c r="C1931" s="580" t="s">
        <v>22823</v>
      </c>
    </row>
    <row r="1932" spans="1:3">
      <c r="A1932" s="580" t="s">
        <v>15199</v>
      </c>
      <c r="B1932" s="580">
        <v>40623.205999999998</v>
      </c>
      <c r="C1932" s="580" t="s">
        <v>22824</v>
      </c>
    </row>
    <row r="1933" spans="1:3">
      <c r="A1933" s="580" t="s">
        <v>11563</v>
      </c>
      <c r="B1933" s="580">
        <v>106995.425</v>
      </c>
      <c r="C1933" s="580" t="s">
        <v>22825</v>
      </c>
    </row>
    <row r="1934" spans="1:3">
      <c r="A1934" s="580" t="s">
        <v>11564</v>
      </c>
      <c r="B1934" s="580">
        <v>101897.361</v>
      </c>
      <c r="C1934" s="580" t="s">
        <v>22826</v>
      </c>
    </row>
    <row r="1935" spans="1:3">
      <c r="A1935" s="580" t="s">
        <v>11565</v>
      </c>
      <c r="B1935" s="580">
        <v>101897.361</v>
      </c>
      <c r="C1935" s="580" t="s">
        <v>22827</v>
      </c>
    </row>
    <row r="1936" spans="1:3">
      <c r="A1936" s="580" t="s">
        <v>11566</v>
      </c>
      <c r="B1936" s="580">
        <v>106995.425</v>
      </c>
      <c r="C1936" s="580" t="s">
        <v>22828</v>
      </c>
    </row>
    <row r="1937" spans="1:3">
      <c r="A1937" s="580" t="s">
        <v>11567</v>
      </c>
      <c r="B1937" s="580">
        <v>110245.067</v>
      </c>
      <c r="C1937" s="580" t="s">
        <v>22829</v>
      </c>
    </row>
    <row r="1938" spans="1:3">
      <c r="A1938" s="580" t="s">
        <v>16722</v>
      </c>
      <c r="B1938" s="580">
        <v>101897.361</v>
      </c>
      <c r="C1938" s="580" t="s">
        <v>16783</v>
      </c>
    </row>
    <row r="1939" spans="1:3">
      <c r="A1939" s="580" t="s">
        <v>11568</v>
      </c>
      <c r="B1939" s="580">
        <v>116213.061</v>
      </c>
      <c r="C1939" s="580" t="s">
        <v>22828</v>
      </c>
    </row>
    <row r="1940" spans="1:3">
      <c r="A1940" s="580" t="s">
        <v>11570</v>
      </c>
      <c r="B1940" s="580">
        <v>110244.992</v>
      </c>
      <c r="C1940" s="580" t="s">
        <v>22830</v>
      </c>
    </row>
    <row r="1941" spans="1:3">
      <c r="A1941" s="580" t="s">
        <v>11571</v>
      </c>
      <c r="B1941" s="580">
        <v>111310.811</v>
      </c>
      <c r="C1941" s="580" t="s">
        <v>22831</v>
      </c>
    </row>
    <row r="1942" spans="1:3">
      <c r="A1942" s="580" t="s">
        <v>11572</v>
      </c>
      <c r="B1942" s="580">
        <v>98272.926000000007</v>
      </c>
      <c r="C1942" s="580" t="s">
        <v>22832</v>
      </c>
    </row>
    <row r="1943" spans="1:3">
      <c r="A1943" s="580" t="s">
        <v>11573</v>
      </c>
      <c r="B1943" s="580">
        <v>105182.353</v>
      </c>
      <c r="C1943" s="580" t="s">
        <v>24962</v>
      </c>
    </row>
    <row r="1944" spans="1:3">
      <c r="A1944" s="580" t="s">
        <v>11574</v>
      </c>
      <c r="B1944" s="580">
        <v>110245.067</v>
      </c>
      <c r="C1944" s="580" t="s">
        <v>22833</v>
      </c>
    </row>
    <row r="1945" spans="1:3">
      <c r="A1945" s="580" t="s">
        <v>16723</v>
      </c>
      <c r="B1945" s="580">
        <v>131020.629</v>
      </c>
      <c r="C1945" s="580" t="s">
        <v>16791</v>
      </c>
    </row>
    <row r="1946" spans="1:3">
      <c r="A1946" s="580" t="s">
        <v>16724</v>
      </c>
      <c r="B1946" s="580">
        <v>110245.067</v>
      </c>
      <c r="C1946" s="580" t="s">
        <v>16792</v>
      </c>
    </row>
    <row r="1947" spans="1:3">
      <c r="A1947" s="580" t="s">
        <v>11575</v>
      </c>
      <c r="B1947" s="580">
        <v>98272.926000000007</v>
      </c>
      <c r="C1947" s="580" t="s">
        <v>22834</v>
      </c>
    </row>
    <row r="1948" spans="1:3">
      <c r="A1948" s="580" t="s">
        <v>11576</v>
      </c>
      <c r="B1948" s="580">
        <v>110245.067</v>
      </c>
      <c r="C1948" s="580" t="s">
        <v>22835</v>
      </c>
    </row>
    <row r="1949" spans="1:3">
      <c r="A1949" s="580" t="s">
        <v>16536</v>
      </c>
      <c r="B1949" s="580">
        <v>111305.565</v>
      </c>
      <c r="C1949" s="580" t="s">
        <v>22836</v>
      </c>
    </row>
    <row r="1950" spans="1:3">
      <c r="A1950" s="580" t="s">
        <v>16725</v>
      </c>
      <c r="B1950" s="580">
        <v>131020.629</v>
      </c>
      <c r="C1950" s="580" t="s">
        <v>16795</v>
      </c>
    </row>
    <row r="1951" spans="1:3">
      <c r="A1951" s="580" t="s">
        <v>16726</v>
      </c>
      <c r="B1951" s="580">
        <v>139772.94</v>
      </c>
      <c r="C1951" s="580" t="s">
        <v>16795</v>
      </c>
    </row>
    <row r="1952" spans="1:3">
      <c r="A1952" s="580" t="s">
        <v>16727</v>
      </c>
      <c r="B1952" s="580">
        <v>155304.296</v>
      </c>
      <c r="C1952" s="580" t="s">
        <v>18954</v>
      </c>
    </row>
    <row r="1953" spans="1:3">
      <c r="A1953" s="580" t="s">
        <v>11577</v>
      </c>
      <c r="B1953" s="580">
        <v>108141.105</v>
      </c>
      <c r="C1953" s="580" t="s">
        <v>22837</v>
      </c>
    </row>
    <row r="1954" spans="1:3">
      <c r="A1954" s="580" t="s">
        <v>16728</v>
      </c>
      <c r="B1954" s="580">
        <v>108141.105</v>
      </c>
      <c r="C1954" s="580" t="s">
        <v>18954</v>
      </c>
    </row>
    <row r="1955" spans="1:3">
      <c r="A1955" s="580" t="s">
        <v>16729</v>
      </c>
      <c r="B1955" s="580">
        <v>112336.25</v>
      </c>
      <c r="C1955" s="580" t="s">
        <v>16798</v>
      </c>
    </row>
    <row r="1956" spans="1:3">
      <c r="A1956" s="580" t="s">
        <v>16730</v>
      </c>
      <c r="B1956" s="580">
        <v>98272.638999999996</v>
      </c>
      <c r="C1956" s="580" t="s">
        <v>16799</v>
      </c>
    </row>
    <row r="1957" spans="1:3">
      <c r="A1957" s="580" t="s">
        <v>16731</v>
      </c>
      <c r="B1957" s="580">
        <v>98272.926000000007</v>
      </c>
      <c r="C1957" s="580" t="s">
        <v>16800</v>
      </c>
    </row>
    <row r="1958" spans="1:3">
      <c r="A1958" s="580" t="s">
        <v>11596</v>
      </c>
      <c r="B1958" s="580">
        <v>110245.067</v>
      </c>
      <c r="C1958" s="580" t="s">
        <v>22838</v>
      </c>
    </row>
    <row r="1959" spans="1:3">
      <c r="A1959" s="580" t="s">
        <v>16732</v>
      </c>
      <c r="B1959" s="580">
        <v>110245.067</v>
      </c>
      <c r="C1959" s="580" t="s">
        <v>18954</v>
      </c>
    </row>
    <row r="1960" spans="1:3">
      <c r="A1960" s="580" t="s">
        <v>11578</v>
      </c>
      <c r="B1960" s="580">
        <v>130982.29700000001</v>
      </c>
      <c r="C1960" s="580" t="s">
        <v>22839</v>
      </c>
    </row>
    <row r="1961" spans="1:3">
      <c r="A1961" s="580" t="s">
        <v>11579</v>
      </c>
      <c r="B1961" s="580">
        <v>111310.811</v>
      </c>
      <c r="C1961" s="580" t="s">
        <v>22840</v>
      </c>
    </row>
    <row r="1962" spans="1:3">
      <c r="A1962" s="580" t="s">
        <v>11580</v>
      </c>
      <c r="B1962" s="580">
        <v>112332.652</v>
      </c>
      <c r="C1962" s="580" t="s">
        <v>22841</v>
      </c>
    </row>
    <row r="1963" spans="1:3">
      <c r="A1963" s="580" t="s">
        <v>11581</v>
      </c>
      <c r="B1963" s="580">
        <v>101897.361</v>
      </c>
      <c r="C1963" s="580" t="s">
        <v>22842</v>
      </c>
    </row>
    <row r="1964" spans="1:3">
      <c r="A1964" s="580" t="s">
        <v>11582</v>
      </c>
      <c r="B1964" s="580">
        <v>96956.883000000002</v>
      </c>
      <c r="C1964" s="580" t="s">
        <v>22843</v>
      </c>
    </row>
    <row r="1965" spans="1:3">
      <c r="A1965" s="580" t="s">
        <v>11583</v>
      </c>
      <c r="B1965" s="580">
        <v>99835.990999999995</v>
      </c>
      <c r="C1965" s="580" t="s">
        <v>22844</v>
      </c>
    </row>
    <row r="1966" spans="1:3">
      <c r="A1966" s="580" t="s">
        <v>11584</v>
      </c>
      <c r="B1966" s="580">
        <v>122543.3</v>
      </c>
      <c r="C1966" s="580" t="s">
        <v>22845</v>
      </c>
    </row>
    <row r="1967" spans="1:3">
      <c r="A1967" s="580" t="s">
        <v>11585</v>
      </c>
      <c r="B1967" s="580">
        <v>93592.247000000003</v>
      </c>
      <c r="C1967" s="580" t="s">
        <v>22846</v>
      </c>
    </row>
    <row r="1968" spans="1:3">
      <c r="A1968" s="580" t="s">
        <v>11586</v>
      </c>
      <c r="B1968" s="580">
        <v>133512.16399999999</v>
      </c>
      <c r="C1968" s="580" t="s">
        <v>24824</v>
      </c>
    </row>
    <row r="1969" spans="1:3">
      <c r="A1969" s="580" t="s">
        <v>11587</v>
      </c>
      <c r="B1969" s="580">
        <v>110245.067</v>
      </c>
      <c r="C1969" s="580" t="s">
        <v>22847</v>
      </c>
    </row>
    <row r="1970" spans="1:3">
      <c r="A1970" s="580" t="s">
        <v>11588</v>
      </c>
      <c r="B1970" s="580">
        <v>122574.967</v>
      </c>
      <c r="C1970" s="580" t="s">
        <v>22848</v>
      </c>
    </row>
    <row r="1971" spans="1:3">
      <c r="A1971" s="580" t="s">
        <v>12773</v>
      </c>
      <c r="B1971" s="580">
        <v>101897.361</v>
      </c>
      <c r="C1971" s="580" t="s">
        <v>22849</v>
      </c>
    </row>
    <row r="1972" spans="1:3">
      <c r="A1972" s="580" t="s">
        <v>15198</v>
      </c>
      <c r="B1972" s="580">
        <v>124333.946</v>
      </c>
      <c r="C1972" s="580" t="s">
        <v>22850</v>
      </c>
    </row>
    <row r="1973" spans="1:3">
      <c r="A1973" s="580" t="s">
        <v>16733</v>
      </c>
      <c r="B1973" s="580">
        <v>157328.67499999999</v>
      </c>
      <c r="C1973" s="580" t="s">
        <v>16814</v>
      </c>
    </row>
    <row r="1974" spans="1:3">
      <c r="A1974" s="580" t="s">
        <v>16734</v>
      </c>
      <c r="B1974" s="580">
        <v>138784.84599999999</v>
      </c>
      <c r="C1974" s="580" t="s">
        <v>16815</v>
      </c>
    </row>
    <row r="1975" spans="1:3">
      <c r="A1975" s="580" t="s">
        <v>16735</v>
      </c>
      <c r="B1975" s="580">
        <v>138784.84599999999</v>
      </c>
      <c r="C1975" s="580" t="s">
        <v>24963</v>
      </c>
    </row>
    <row r="1976" spans="1:3">
      <c r="A1976" s="580" t="s">
        <v>16736</v>
      </c>
      <c r="B1976" s="580">
        <v>113422.30499999999</v>
      </c>
      <c r="C1976" s="580" t="s">
        <v>24964</v>
      </c>
    </row>
    <row r="1977" spans="1:3">
      <c r="A1977" s="580" t="s">
        <v>16737</v>
      </c>
      <c r="B1977" s="580">
        <v>101897.361</v>
      </c>
      <c r="C1977" s="580" t="s">
        <v>18954</v>
      </c>
    </row>
    <row r="1978" spans="1:3">
      <c r="A1978" s="580" t="s">
        <v>16738</v>
      </c>
      <c r="B1978" s="580">
        <v>95010.505999999994</v>
      </c>
      <c r="C1978" s="580" t="s">
        <v>16818</v>
      </c>
    </row>
    <row r="1979" spans="1:3">
      <c r="A1979" s="580" t="s">
        <v>16479</v>
      </c>
      <c r="B1979" s="580">
        <v>106995.425</v>
      </c>
      <c r="C1979" s="580" t="s">
        <v>24965</v>
      </c>
    </row>
    <row r="1980" spans="1:3">
      <c r="A1980" s="580" t="s">
        <v>17542</v>
      </c>
      <c r="B1980" s="580">
        <v>136063.323</v>
      </c>
      <c r="C1980" s="580" t="s">
        <v>18954</v>
      </c>
    </row>
    <row r="1981" spans="1:3">
      <c r="A1981" s="580" t="s">
        <v>17543</v>
      </c>
      <c r="B1981" s="580">
        <v>178019.05600000001</v>
      </c>
      <c r="C1981" s="580" t="s">
        <v>22851</v>
      </c>
    </row>
    <row r="1982" spans="1:3">
      <c r="A1982" s="580" t="s">
        <v>20874</v>
      </c>
      <c r="B1982" s="580">
        <v>107395.774</v>
      </c>
      <c r="C1982" s="580" t="s">
        <v>22852</v>
      </c>
    </row>
    <row r="1983" spans="1:3">
      <c r="A1983" s="580" t="s">
        <v>16739</v>
      </c>
      <c r="B1983" s="580">
        <v>43104.411999999997</v>
      </c>
      <c r="C1983" s="580" t="s">
        <v>16819</v>
      </c>
    </row>
    <row r="1984" spans="1:3">
      <c r="A1984" s="580" t="s">
        <v>20904</v>
      </c>
      <c r="B1984" s="580">
        <v>112332.652</v>
      </c>
      <c r="C1984" s="580" t="s">
        <v>22853</v>
      </c>
    </row>
    <row r="1985" spans="1:3">
      <c r="A1985" s="580" t="s">
        <v>16740</v>
      </c>
      <c r="B1985" s="580">
        <v>116213.061</v>
      </c>
      <c r="C1985" s="580" t="s">
        <v>16820</v>
      </c>
    </row>
    <row r="1986" spans="1:3">
      <c r="A1986" s="580" t="s">
        <v>20669</v>
      </c>
      <c r="B1986" s="580">
        <v>112464.023</v>
      </c>
      <c r="C1986" s="580" t="s">
        <v>22854</v>
      </c>
    </row>
    <row r="1987" spans="1:3">
      <c r="A1987" s="580" t="s">
        <v>20687</v>
      </c>
      <c r="B1987" s="580">
        <v>6.3609999999999998</v>
      </c>
      <c r="C1987" s="580" t="s">
        <v>18954</v>
      </c>
    </row>
    <row r="1988" spans="1:3">
      <c r="A1988" s="580" t="s">
        <v>11432</v>
      </c>
      <c r="B1988" s="580">
        <v>27636.23</v>
      </c>
      <c r="C1988" s="580" t="s">
        <v>23707</v>
      </c>
    </row>
    <row r="1989" spans="1:3">
      <c r="A1989" s="580" t="s">
        <v>11433</v>
      </c>
      <c r="B1989" s="580">
        <v>14462.34</v>
      </c>
      <c r="C1989" s="580" t="s">
        <v>23708</v>
      </c>
    </row>
    <row r="1990" spans="1:3">
      <c r="A1990" s="580" t="s">
        <v>11434</v>
      </c>
      <c r="B1990" s="580">
        <v>13722.252</v>
      </c>
      <c r="C1990" s="580" t="s">
        <v>23709</v>
      </c>
    </row>
    <row r="1991" spans="1:3">
      <c r="A1991" s="580" t="s">
        <v>11435</v>
      </c>
      <c r="B1991" s="580">
        <v>13864.781000000001</v>
      </c>
      <c r="C1991" s="580" t="s">
        <v>23710</v>
      </c>
    </row>
    <row r="1992" spans="1:3">
      <c r="A1992" s="580" t="s">
        <v>11436</v>
      </c>
      <c r="B1992" s="580">
        <v>16372.694</v>
      </c>
      <c r="C1992" s="580" t="s">
        <v>23711</v>
      </c>
    </row>
    <row r="1993" spans="1:3">
      <c r="A1993" s="580" t="s">
        <v>7825</v>
      </c>
      <c r="B1993" s="580">
        <v>16870.331999999999</v>
      </c>
      <c r="C1993" s="580" t="s">
        <v>23712</v>
      </c>
    </row>
    <row r="1994" spans="1:3">
      <c r="A1994" s="580" t="s">
        <v>7826</v>
      </c>
      <c r="B1994" s="580">
        <v>19429.766</v>
      </c>
      <c r="C1994" s="580" t="s">
        <v>23713</v>
      </c>
    </row>
    <row r="1995" spans="1:3">
      <c r="A1995" s="580" t="s">
        <v>7827</v>
      </c>
      <c r="B1995" s="580">
        <v>12613.858</v>
      </c>
      <c r="C1995" s="580" t="s">
        <v>23714</v>
      </c>
    </row>
    <row r="1996" spans="1:3">
      <c r="A1996" s="580" t="s">
        <v>7828</v>
      </c>
      <c r="B1996" s="580">
        <v>12723.715</v>
      </c>
      <c r="C1996" s="580" t="s">
        <v>23715</v>
      </c>
    </row>
    <row r="1997" spans="1:3">
      <c r="A1997" s="580" t="s">
        <v>7829</v>
      </c>
      <c r="B1997" s="580">
        <v>14018.429</v>
      </c>
      <c r="C1997" s="580" t="s">
        <v>23716</v>
      </c>
    </row>
    <row r="1998" spans="1:3">
      <c r="A1998" s="580" t="s">
        <v>7830</v>
      </c>
      <c r="B1998" s="580">
        <v>12724.31</v>
      </c>
      <c r="C1998" s="580" t="s">
        <v>23717</v>
      </c>
    </row>
    <row r="1999" spans="1:3">
      <c r="A1999" s="580" t="s">
        <v>7831</v>
      </c>
      <c r="B1999" s="580">
        <v>12723.715</v>
      </c>
      <c r="C1999" s="580" t="s">
        <v>23718</v>
      </c>
    </row>
    <row r="2000" spans="1:3">
      <c r="A2000" s="580" t="s">
        <v>7832</v>
      </c>
      <c r="B2000" s="580">
        <v>13899.286</v>
      </c>
      <c r="C2000" s="580" t="s">
        <v>23719</v>
      </c>
    </row>
    <row r="2001" spans="1:3">
      <c r="A2001" s="580" t="s">
        <v>7833</v>
      </c>
      <c r="B2001" s="580">
        <v>12997.710999999999</v>
      </c>
      <c r="C2001" s="580" t="s">
        <v>23720</v>
      </c>
    </row>
    <row r="2002" spans="1:3">
      <c r="A2002" s="580" t="s">
        <v>7834</v>
      </c>
      <c r="B2002" s="580">
        <v>12997.710999999999</v>
      </c>
      <c r="C2002" s="580" t="s">
        <v>23721</v>
      </c>
    </row>
    <row r="2003" spans="1:3">
      <c r="A2003" s="580" t="s">
        <v>7835</v>
      </c>
      <c r="B2003" s="580">
        <v>12723.715</v>
      </c>
      <c r="C2003" s="580" t="s">
        <v>23722</v>
      </c>
    </row>
    <row r="2004" spans="1:3">
      <c r="A2004" s="580" t="s">
        <v>7836</v>
      </c>
      <c r="B2004" s="580">
        <v>20347.596000000001</v>
      </c>
      <c r="C2004" s="580" t="s">
        <v>23723</v>
      </c>
    </row>
    <row r="2005" spans="1:3">
      <c r="A2005" s="580" t="s">
        <v>7837</v>
      </c>
      <c r="B2005" s="580">
        <v>24026.89</v>
      </c>
      <c r="C2005" s="580" t="s">
        <v>23724</v>
      </c>
    </row>
    <row r="2006" spans="1:3">
      <c r="A2006" s="580" t="s">
        <v>7838</v>
      </c>
      <c r="B2006" s="580">
        <v>21418.793000000001</v>
      </c>
      <c r="C2006" s="580" t="s">
        <v>23725</v>
      </c>
    </row>
    <row r="2007" spans="1:3">
      <c r="A2007" s="580" t="s">
        <v>7839</v>
      </c>
      <c r="B2007" s="580">
        <v>18698.226999999999</v>
      </c>
      <c r="C2007" s="580" t="s">
        <v>23726</v>
      </c>
    </row>
    <row r="2008" spans="1:3">
      <c r="A2008" s="580" t="s">
        <v>10244</v>
      </c>
      <c r="B2008" s="580">
        <v>13716.026</v>
      </c>
      <c r="C2008" s="580" t="s">
        <v>23727</v>
      </c>
    </row>
    <row r="2009" spans="1:3">
      <c r="A2009" s="580" t="s">
        <v>7840</v>
      </c>
      <c r="B2009" s="580">
        <v>52210.86</v>
      </c>
      <c r="C2009" s="580" t="s">
        <v>23728</v>
      </c>
    </row>
    <row r="2010" spans="1:3">
      <c r="A2010" s="580" t="s">
        <v>7841</v>
      </c>
      <c r="B2010" s="580">
        <v>25518.993999999999</v>
      </c>
      <c r="C2010" s="580" t="s">
        <v>23729</v>
      </c>
    </row>
    <row r="2011" spans="1:3">
      <c r="A2011" s="580" t="s">
        <v>536</v>
      </c>
      <c r="B2011" s="580">
        <v>16399.951000000001</v>
      </c>
      <c r="C2011" s="580" t="s">
        <v>23730</v>
      </c>
    </row>
    <row r="2012" spans="1:3">
      <c r="A2012" s="580" t="s">
        <v>7842</v>
      </c>
      <c r="B2012" s="580">
        <v>18698.226999999999</v>
      </c>
      <c r="C2012" s="580" t="s">
        <v>23731</v>
      </c>
    </row>
    <row r="2013" spans="1:3">
      <c r="A2013" s="580" t="s">
        <v>7843</v>
      </c>
      <c r="B2013" s="580">
        <v>22729.435000000001</v>
      </c>
      <c r="C2013" s="580" t="s">
        <v>23732</v>
      </c>
    </row>
    <row r="2014" spans="1:3">
      <c r="A2014" s="580" t="s">
        <v>9199</v>
      </c>
      <c r="B2014" s="580">
        <v>15675.379000000001</v>
      </c>
      <c r="C2014" s="580" t="s">
        <v>23733</v>
      </c>
    </row>
    <row r="2015" spans="1:3">
      <c r="A2015" s="580" t="s">
        <v>10925</v>
      </c>
      <c r="B2015" s="580">
        <v>12393.518</v>
      </c>
      <c r="C2015" s="580" t="s">
        <v>23734</v>
      </c>
    </row>
    <row r="2016" spans="1:3">
      <c r="A2016" s="580" t="s">
        <v>10926</v>
      </c>
      <c r="B2016" s="580">
        <v>25169.353999999999</v>
      </c>
      <c r="C2016" s="580" t="s">
        <v>23735</v>
      </c>
    </row>
    <row r="2017" spans="1:3">
      <c r="A2017" s="580" t="s">
        <v>10927</v>
      </c>
      <c r="B2017" s="580">
        <v>13414.228999999999</v>
      </c>
      <c r="C2017" s="580" t="s">
        <v>23736</v>
      </c>
    </row>
    <row r="2018" spans="1:3">
      <c r="A2018" s="580" t="s">
        <v>10928</v>
      </c>
      <c r="B2018" s="580">
        <v>42298.108999999997</v>
      </c>
      <c r="C2018" s="580" t="s">
        <v>23737</v>
      </c>
    </row>
    <row r="2019" spans="1:3">
      <c r="A2019" s="580" t="s">
        <v>10929</v>
      </c>
      <c r="B2019" s="580">
        <v>13532.462</v>
      </c>
      <c r="C2019" s="580" t="s">
        <v>23738</v>
      </c>
    </row>
    <row r="2020" spans="1:3">
      <c r="A2020" s="580" t="s">
        <v>10930</v>
      </c>
      <c r="B2020" s="580">
        <v>43052.786</v>
      </c>
      <c r="C2020" s="580" t="s">
        <v>23739</v>
      </c>
    </row>
    <row r="2021" spans="1:3">
      <c r="A2021" s="580" t="s">
        <v>11892</v>
      </c>
      <c r="B2021" s="580">
        <v>35099.506000000001</v>
      </c>
      <c r="C2021" s="580" t="s">
        <v>23740</v>
      </c>
    </row>
    <row r="2022" spans="1:3">
      <c r="A2022" s="580" t="s">
        <v>9960</v>
      </c>
      <c r="B2022" s="580">
        <v>31560.379000000001</v>
      </c>
      <c r="C2022" s="580" t="s">
        <v>23741</v>
      </c>
    </row>
    <row r="2023" spans="1:3">
      <c r="A2023" s="580" t="s">
        <v>9961</v>
      </c>
      <c r="B2023" s="580">
        <v>57125.853999999999</v>
      </c>
      <c r="C2023" s="580" t="s">
        <v>23742</v>
      </c>
    </row>
    <row r="2024" spans="1:3">
      <c r="A2024" s="580" t="s">
        <v>7726</v>
      </c>
      <c r="B2024" s="580">
        <v>26344.793000000001</v>
      </c>
      <c r="C2024" s="580" t="s">
        <v>22856</v>
      </c>
    </row>
    <row r="2025" spans="1:3">
      <c r="A2025" s="580" t="s">
        <v>1656</v>
      </c>
      <c r="B2025" s="580">
        <v>9499.2260000000006</v>
      </c>
      <c r="C2025" s="580" t="s">
        <v>22857</v>
      </c>
    </row>
    <row r="2026" spans="1:3">
      <c r="A2026" s="580" t="s">
        <v>1657</v>
      </c>
      <c r="B2026" s="580">
        <v>54836.896999999997</v>
      </c>
      <c r="C2026" s="580" t="s">
        <v>23743</v>
      </c>
    </row>
    <row r="2027" spans="1:3">
      <c r="A2027" s="580" t="s">
        <v>3865</v>
      </c>
      <c r="B2027" s="580">
        <v>28022.884999999998</v>
      </c>
      <c r="C2027" s="580" t="s">
        <v>23744</v>
      </c>
    </row>
    <row r="2028" spans="1:3">
      <c r="A2028" s="580" t="s">
        <v>4047</v>
      </c>
      <c r="B2028" s="580">
        <v>15909.046</v>
      </c>
      <c r="C2028" s="580" t="s">
        <v>22858</v>
      </c>
    </row>
    <row r="2029" spans="1:3">
      <c r="A2029" s="580" t="s">
        <v>1658</v>
      </c>
      <c r="B2029" s="580">
        <v>6592.0919999999996</v>
      </c>
      <c r="C2029" s="580" t="s">
        <v>22859</v>
      </c>
    </row>
    <row r="2030" spans="1:3">
      <c r="A2030" s="580" t="s">
        <v>16618</v>
      </c>
      <c r="B2030" s="580">
        <v>25726.74</v>
      </c>
      <c r="C2030" s="580" t="s">
        <v>22860</v>
      </c>
    </row>
    <row r="2031" spans="1:3">
      <c r="A2031" s="580" t="s">
        <v>1659</v>
      </c>
      <c r="B2031" s="580">
        <v>32649.343000000001</v>
      </c>
      <c r="C2031" s="580" t="s">
        <v>23745</v>
      </c>
    </row>
    <row r="2032" spans="1:3">
      <c r="A2032" s="580" t="s">
        <v>1660</v>
      </c>
      <c r="B2032" s="580">
        <v>46232.167000000001</v>
      </c>
      <c r="C2032" s="580" t="s">
        <v>23746</v>
      </c>
    </row>
    <row r="2033" spans="1:3">
      <c r="A2033" s="580" t="s">
        <v>1661</v>
      </c>
      <c r="B2033" s="580">
        <v>17413.644</v>
      </c>
      <c r="C2033" s="580" t="s">
        <v>23747</v>
      </c>
    </row>
    <row r="2034" spans="1:3">
      <c r="A2034" s="580" t="s">
        <v>1662</v>
      </c>
      <c r="B2034" s="580">
        <v>19795.725999999999</v>
      </c>
      <c r="C2034" s="580" t="s">
        <v>23748</v>
      </c>
    </row>
    <row r="2035" spans="1:3">
      <c r="A2035" s="580" t="s">
        <v>1663</v>
      </c>
      <c r="B2035" s="580">
        <v>15469.451999999999</v>
      </c>
      <c r="C2035" s="580" t="s">
        <v>23749</v>
      </c>
    </row>
    <row r="2036" spans="1:3">
      <c r="A2036" s="580" t="s">
        <v>1664</v>
      </c>
      <c r="B2036" s="580">
        <v>17412.851999999999</v>
      </c>
      <c r="C2036" s="580" t="s">
        <v>23750</v>
      </c>
    </row>
    <row r="2037" spans="1:3">
      <c r="A2037" s="580" t="s">
        <v>1665</v>
      </c>
      <c r="B2037" s="580">
        <v>19786.006000000001</v>
      </c>
      <c r="C2037" s="580" t="s">
        <v>23751</v>
      </c>
    </row>
    <row r="2038" spans="1:3">
      <c r="A2038" s="580" t="s">
        <v>1666</v>
      </c>
      <c r="B2038" s="580">
        <v>17173.103999999999</v>
      </c>
      <c r="C2038" s="580" t="s">
        <v>23752</v>
      </c>
    </row>
    <row r="2039" spans="1:3">
      <c r="A2039" s="580" t="s">
        <v>1667</v>
      </c>
      <c r="B2039" s="580">
        <v>18687.319</v>
      </c>
      <c r="C2039" s="580" t="s">
        <v>23753</v>
      </c>
    </row>
    <row r="2040" spans="1:3">
      <c r="A2040" s="580" t="s">
        <v>1668</v>
      </c>
      <c r="B2040" s="580">
        <v>19931.853999999999</v>
      </c>
      <c r="C2040" s="580" t="s">
        <v>23754</v>
      </c>
    </row>
    <row r="2041" spans="1:3">
      <c r="A2041" s="580" t="s">
        <v>1669</v>
      </c>
      <c r="B2041" s="580">
        <v>17967.826000000001</v>
      </c>
      <c r="C2041" s="580" t="s">
        <v>23755</v>
      </c>
    </row>
    <row r="2042" spans="1:3">
      <c r="A2042" s="580" t="s">
        <v>1670</v>
      </c>
      <c r="B2042" s="580">
        <v>148273.514</v>
      </c>
      <c r="C2042" s="580" t="s">
        <v>23756</v>
      </c>
    </row>
    <row r="2043" spans="1:3">
      <c r="A2043" s="580" t="s">
        <v>12426</v>
      </c>
      <c r="B2043" s="580">
        <v>15964.918</v>
      </c>
      <c r="C2043" s="580" t="s">
        <v>23757</v>
      </c>
    </row>
    <row r="2044" spans="1:3">
      <c r="A2044" s="580" t="s">
        <v>12427</v>
      </c>
      <c r="B2044" s="580">
        <v>32649.343000000001</v>
      </c>
      <c r="C2044" s="580" t="s">
        <v>23758</v>
      </c>
    </row>
    <row r="2045" spans="1:3">
      <c r="A2045" s="580" t="s">
        <v>12428</v>
      </c>
      <c r="B2045" s="580">
        <v>45444.614000000001</v>
      </c>
      <c r="C2045" s="580" t="s">
        <v>23759</v>
      </c>
    </row>
    <row r="2046" spans="1:3">
      <c r="A2046" s="580" t="s">
        <v>725</v>
      </c>
      <c r="B2046" s="580">
        <v>27661.524000000001</v>
      </c>
      <c r="C2046" s="580" t="s">
        <v>23760</v>
      </c>
    </row>
    <row r="2047" spans="1:3">
      <c r="A2047" s="580" t="s">
        <v>726</v>
      </c>
      <c r="B2047" s="580">
        <v>27661.524000000001</v>
      </c>
      <c r="C2047" s="580" t="s">
        <v>23761</v>
      </c>
    </row>
    <row r="2048" spans="1:3">
      <c r="A2048" s="580" t="s">
        <v>727</v>
      </c>
      <c r="B2048" s="580">
        <v>18570.665000000001</v>
      </c>
      <c r="C2048" s="580" t="s">
        <v>23762</v>
      </c>
    </row>
    <row r="2049" spans="1:3">
      <c r="A2049" s="580" t="s">
        <v>728</v>
      </c>
      <c r="B2049" s="580">
        <v>19601.268</v>
      </c>
      <c r="C2049" s="580" t="s">
        <v>23763</v>
      </c>
    </row>
    <row r="2050" spans="1:3">
      <c r="A2050" s="580" t="s">
        <v>729</v>
      </c>
      <c r="B2050" s="580">
        <v>22197.288</v>
      </c>
      <c r="C2050" s="580" t="s">
        <v>23764</v>
      </c>
    </row>
    <row r="2051" spans="1:3">
      <c r="A2051" s="580" t="s">
        <v>730</v>
      </c>
      <c r="B2051" s="580">
        <v>18570.665000000001</v>
      </c>
      <c r="C2051" s="580" t="s">
        <v>23765</v>
      </c>
    </row>
    <row r="2052" spans="1:3">
      <c r="A2052" s="580" t="s">
        <v>731</v>
      </c>
      <c r="B2052" s="580">
        <v>19681.98</v>
      </c>
      <c r="C2052" s="580" t="s">
        <v>23766</v>
      </c>
    </row>
    <row r="2053" spans="1:3">
      <c r="A2053" s="580" t="s">
        <v>732</v>
      </c>
      <c r="B2053" s="580">
        <v>22012.538</v>
      </c>
      <c r="C2053" s="580" t="s">
        <v>23767</v>
      </c>
    </row>
    <row r="2054" spans="1:3">
      <c r="A2054" s="580" t="s">
        <v>12429</v>
      </c>
      <c r="B2054" s="580">
        <v>12892.5</v>
      </c>
      <c r="C2054" s="580" t="s">
        <v>23768</v>
      </c>
    </row>
    <row r="2055" spans="1:3">
      <c r="A2055" s="580" t="s">
        <v>12430</v>
      </c>
      <c r="B2055" s="580">
        <v>27515.669000000002</v>
      </c>
      <c r="C2055" s="580" t="s">
        <v>23769</v>
      </c>
    </row>
    <row r="2056" spans="1:3">
      <c r="A2056" s="580" t="s">
        <v>12431</v>
      </c>
      <c r="B2056" s="580">
        <v>44102.881999999998</v>
      </c>
      <c r="C2056" s="580" t="s">
        <v>23770</v>
      </c>
    </row>
    <row r="2057" spans="1:3">
      <c r="A2057" s="580" t="s">
        <v>12432</v>
      </c>
      <c r="B2057" s="580">
        <v>16169.121999999999</v>
      </c>
      <c r="C2057" s="580" t="s">
        <v>23771</v>
      </c>
    </row>
    <row r="2058" spans="1:3">
      <c r="A2058" s="580" t="s">
        <v>12433</v>
      </c>
      <c r="B2058" s="580">
        <v>16042.706</v>
      </c>
      <c r="C2058" s="580" t="s">
        <v>24688</v>
      </c>
    </row>
    <row r="2059" spans="1:3">
      <c r="A2059" s="580" t="s">
        <v>12794</v>
      </c>
      <c r="B2059" s="580">
        <v>29950.613000000001</v>
      </c>
      <c r="C2059" s="580" t="s">
        <v>23772</v>
      </c>
    </row>
    <row r="2060" spans="1:3">
      <c r="A2060" s="580" t="s">
        <v>16543</v>
      </c>
      <c r="B2060" s="580">
        <v>28701.864000000001</v>
      </c>
      <c r="C2060" s="580" t="s">
        <v>23773</v>
      </c>
    </row>
    <row r="2061" spans="1:3">
      <c r="A2061" s="580" t="s">
        <v>16544</v>
      </c>
      <c r="B2061" s="580">
        <v>41380.474000000002</v>
      </c>
      <c r="C2061" s="580" t="s">
        <v>23774</v>
      </c>
    </row>
    <row r="2062" spans="1:3">
      <c r="A2062" s="580" t="s">
        <v>16545</v>
      </c>
      <c r="B2062" s="580">
        <v>64588.769</v>
      </c>
      <c r="C2062" s="580" t="s">
        <v>23775</v>
      </c>
    </row>
    <row r="2063" spans="1:3">
      <c r="A2063" s="580" t="s">
        <v>20002</v>
      </c>
      <c r="B2063" s="580">
        <v>37821.902000000002</v>
      </c>
      <c r="C2063" s="580" t="s">
        <v>23776</v>
      </c>
    </row>
    <row r="2064" spans="1:3">
      <c r="A2064" s="580" t="s">
        <v>17352</v>
      </c>
      <c r="B2064" s="580">
        <v>44764.01</v>
      </c>
      <c r="C2064" s="580" t="s">
        <v>23777</v>
      </c>
    </row>
    <row r="2065" spans="1:3">
      <c r="A2065" s="580" t="s">
        <v>19999</v>
      </c>
      <c r="B2065" s="580">
        <v>30996.457999999999</v>
      </c>
      <c r="C2065" s="580" t="s">
        <v>23778</v>
      </c>
    </row>
    <row r="2066" spans="1:3">
      <c r="A2066" s="580" t="s">
        <v>17353</v>
      </c>
      <c r="B2066" s="580">
        <v>31667.326000000001</v>
      </c>
      <c r="C2066" s="580" t="s">
        <v>23779</v>
      </c>
    </row>
    <row r="2067" spans="1:3">
      <c r="A2067" s="580" t="s">
        <v>17343</v>
      </c>
      <c r="B2067" s="580">
        <v>28141.445</v>
      </c>
      <c r="C2067" s="580" t="s">
        <v>23780</v>
      </c>
    </row>
    <row r="2068" spans="1:3">
      <c r="A2068" s="580" t="s">
        <v>23457</v>
      </c>
      <c r="B2068" s="580">
        <v>53430.095999999998</v>
      </c>
      <c r="C2068" s="580" t="s">
        <v>23781</v>
      </c>
    </row>
    <row r="2069" spans="1:3">
      <c r="A2069" s="580" t="s">
        <v>17354</v>
      </c>
      <c r="B2069" s="580">
        <v>22968.302</v>
      </c>
      <c r="C2069" s="580" t="s">
        <v>23782</v>
      </c>
    </row>
    <row r="2070" spans="1:3">
      <c r="A2070" s="580" t="s">
        <v>17365</v>
      </c>
      <c r="B2070" s="580">
        <v>26796.182000000001</v>
      </c>
      <c r="C2070" s="580" t="s">
        <v>23783</v>
      </c>
    </row>
    <row r="2071" spans="1:3">
      <c r="A2071" s="580" t="s">
        <v>23387</v>
      </c>
      <c r="B2071" s="580">
        <v>27082.553</v>
      </c>
      <c r="C2071" s="580" t="s">
        <v>23784</v>
      </c>
    </row>
    <row r="2072" spans="1:3">
      <c r="A2072" s="580" t="s">
        <v>6020</v>
      </c>
      <c r="B2072" s="580">
        <v>45688.360999999997</v>
      </c>
      <c r="C2072" s="580" t="s">
        <v>23785</v>
      </c>
    </row>
    <row r="2073" spans="1:3">
      <c r="A2073" s="580" t="s">
        <v>6022</v>
      </c>
      <c r="B2073" s="580">
        <v>45688.360999999997</v>
      </c>
      <c r="C2073" s="580" t="s">
        <v>22861</v>
      </c>
    </row>
    <row r="2074" spans="1:3">
      <c r="A2074" s="580" t="s">
        <v>6023</v>
      </c>
      <c r="B2074" s="580">
        <v>28176.516</v>
      </c>
      <c r="C2074" s="580" t="s">
        <v>23786</v>
      </c>
    </row>
    <row r="2075" spans="1:3">
      <c r="A2075" s="580" t="s">
        <v>6025</v>
      </c>
      <c r="B2075" s="580">
        <v>40553.008999999998</v>
      </c>
      <c r="C2075" s="580" t="s">
        <v>23787</v>
      </c>
    </row>
    <row r="2076" spans="1:3">
      <c r="A2076" s="580" t="s">
        <v>6027</v>
      </c>
      <c r="B2076" s="580">
        <v>43473.887999999999</v>
      </c>
      <c r="C2076" s="580" t="s">
        <v>23788</v>
      </c>
    </row>
    <row r="2077" spans="1:3">
      <c r="A2077" s="580" t="s">
        <v>6029</v>
      </c>
      <c r="B2077" s="580">
        <v>26573.429</v>
      </c>
      <c r="C2077" s="580" t="s">
        <v>23789</v>
      </c>
    </row>
    <row r="2078" spans="1:3">
      <c r="A2078" s="580" t="s">
        <v>6031</v>
      </c>
      <c r="B2078" s="580">
        <v>24888.811000000002</v>
      </c>
      <c r="C2078" s="580" t="s">
        <v>23790</v>
      </c>
    </row>
    <row r="2079" spans="1:3">
      <c r="A2079" s="580" t="s">
        <v>6033</v>
      </c>
      <c r="B2079" s="580">
        <v>30363.804</v>
      </c>
      <c r="C2079" s="580" t="s">
        <v>23791</v>
      </c>
    </row>
    <row r="2080" spans="1:3">
      <c r="A2080" s="580" t="s">
        <v>6035</v>
      </c>
      <c r="B2080" s="580">
        <v>28122.19</v>
      </c>
      <c r="C2080" s="580" t="s">
        <v>22862</v>
      </c>
    </row>
    <row r="2081" spans="1:3">
      <c r="A2081" s="580" t="s">
        <v>6037</v>
      </c>
      <c r="B2081" s="580">
        <v>25744.697</v>
      </c>
      <c r="C2081" s="580" t="s">
        <v>22863</v>
      </c>
    </row>
    <row r="2082" spans="1:3">
      <c r="A2082" s="580" t="s">
        <v>6039</v>
      </c>
      <c r="B2082" s="580">
        <v>34575.343000000001</v>
      </c>
      <c r="C2082" s="580" t="s">
        <v>22864</v>
      </c>
    </row>
    <row r="2083" spans="1:3">
      <c r="A2083" s="580" t="s">
        <v>6041</v>
      </c>
      <c r="B2083" s="580">
        <v>27089.675999999999</v>
      </c>
      <c r="C2083" s="580" t="s">
        <v>22865</v>
      </c>
    </row>
    <row r="2084" spans="1:3">
      <c r="A2084" s="580" t="s">
        <v>9142</v>
      </c>
      <c r="B2084" s="580">
        <v>45510.466</v>
      </c>
      <c r="C2084" s="580" t="s">
        <v>22866</v>
      </c>
    </row>
    <row r="2085" spans="1:3">
      <c r="A2085" s="580" t="s">
        <v>11421</v>
      </c>
      <c r="B2085" s="580">
        <v>43609.432999999997</v>
      </c>
      <c r="C2085" s="580" t="s">
        <v>23792</v>
      </c>
    </row>
    <row r="2086" spans="1:3">
      <c r="A2086" s="580" t="s">
        <v>11422</v>
      </c>
      <c r="B2086" s="580">
        <v>45742.68</v>
      </c>
      <c r="C2086" s="580" t="s">
        <v>23793</v>
      </c>
    </row>
    <row r="2087" spans="1:3">
      <c r="A2087" s="580" t="s">
        <v>11424</v>
      </c>
      <c r="B2087" s="580">
        <v>27470.082999999999</v>
      </c>
      <c r="C2087" s="580" t="s">
        <v>23794</v>
      </c>
    </row>
    <row r="2088" spans="1:3">
      <c r="A2088" s="580" t="s">
        <v>11425</v>
      </c>
      <c r="B2088" s="580">
        <v>47128.409</v>
      </c>
      <c r="C2088" s="580" t="s">
        <v>23795</v>
      </c>
    </row>
    <row r="2089" spans="1:3">
      <c r="A2089" s="580" t="s">
        <v>11426</v>
      </c>
      <c r="B2089" s="580">
        <v>43908.642999999996</v>
      </c>
      <c r="C2089" s="580" t="s">
        <v>23796</v>
      </c>
    </row>
    <row r="2090" spans="1:3">
      <c r="A2090" s="580" t="s">
        <v>11427</v>
      </c>
      <c r="B2090" s="580">
        <v>12403.663</v>
      </c>
      <c r="C2090" s="580" t="s">
        <v>22867</v>
      </c>
    </row>
    <row r="2091" spans="1:3">
      <c r="A2091" s="580" t="s">
        <v>11429</v>
      </c>
      <c r="B2091" s="580">
        <v>40281.292999999998</v>
      </c>
      <c r="C2091" s="580" t="s">
        <v>23797</v>
      </c>
    </row>
    <row r="2092" spans="1:3">
      <c r="A2092" s="580" t="s">
        <v>3204</v>
      </c>
      <c r="B2092" s="580">
        <v>49859.258000000002</v>
      </c>
      <c r="C2092" s="580" t="s">
        <v>23798</v>
      </c>
    </row>
    <row r="2093" spans="1:3">
      <c r="A2093" s="580" t="s">
        <v>3206</v>
      </c>
      <c r="B2093" s="580">
        <v>45681.989000000001</v>
      </c>
      <c r="C2093" s="580" t="s">
        <v>23799</v>
      </c>
    </row>
    <row r="2094" spans="1:3">
      <c r="A2094" s="580" t="s">
        <v>3208</v>
      </c>
      <c r="B2094" s="580">
        <v>53754.235000000001</v>
      </c>
      <c r="C2094" s="580" t="s">
        <v>23800</v>
      </c>
    </row>
    <row r="2095" spans="1:3">
      <c r="A2095" s="580" t="s">
        <v>9956</v>
      </c>
      <c r="B2095" s="580">
        <v>37727.661999999997</v>
      </c>
      <c r="C2095" s="580" t="s">
        <v>23801</v>
      </c>
    </row>
    <row r="2096" spans="1:3">
      <c r="A2096" s="580" t="s">
        <v>9957</v>
      </c>
      <c r="B2096" s="580">
        <v>40922.256000000001</v>
      </c>
      <c r="C2096" s="580" t="s">
        <v>23802</v>
      </c>
    </row>
    <row r="2097" spans="1:3">
      <c r="A2097" s="580" t="s">
        <v>9958</v>
      </c>
      <c r="B2097" s="580">
        <v>49372.21</v>
      </c>
      <c r="C2097" s="580" t="s">
        <v>23803</v>
      </c>
    </row>
    <row r="2098" spans="1:3">
      <c r="A2098" s="580" t="s">
        <v>9959</v>
      </c>
      <c r="B2098" s="580">
        <v>50621.285000000003</v>
      </c>
      <c r="C2098" s="580" t="s">
        <v>23804</v>
      </c>
    </row>
    <row r="2099" spans="1:3">
      <c r="A2099" s="580" t="s">
        <v>3864</v>
      </c>
      <c r="B2099" s="580">
        <v>46275.989000000001</v>
      </c>
      <c r="C2099" s="580" t="s">
        <v>23805</v>
      </c>
    </row>
    <row r="2100" spans="1:3">
      <c r="A2100" s="580" t="s">
        <v>1646</v>
      </c>
      <c r="B2100" s="580">
        <v>20641.941999999999</v>
      </c>
      <c r="C2100" s="580" t="s">
        <v>23806</v>
      </c>
    </row>
    <row r="2101" spans="1:3">
      <c r="A2101" s="580" t="s">
        <v>1647</v>
      </c>
      <c r="B2101" s="580">
        <v>41185.044000000002</v>
      </c>
      <c r="C2101" s="580" t="s">
        <v>23807</v>
      </c>
    </row>
    <row r="2102" spans="1:3">
      <c r="A2102" s="580" t="s">
        <v>10126</v>
      </c>
      <c r="B2102" s="580">
        <v>36428.025999999998</v>
      </c>
      <c r="C2102" s="580" t="s">
        <v>23808</v>
      </c>
    </row>
    <row r="2103" spans="1:3">
      <c r="A2103" s="580" t="s">
        <v>10127</v>
      </c>
      <c r="B2103" s="580">
        <v>50886.493999999999</v>
      </c>
      <c r="C2103" s="580" t="s">
        <v>23809</v>
      </c>
    </row>
    <row r="2104" spans="1:3">
      <c r="A2104" s="580" t="s">
        <v>4264</v>
      </c>
      <c r="B2104" s="580">
        <v>32968.608</v>
      </c>
      <c r="C2104" s="580" t="s">
        <v>23810</v>
      </c>
    </row>
    <row r="2105" spans="1:3">
      <c r="A2105" s="580" t="s">
        <v>1648</v>
      </c>
      <c r="B2105" s="580">
        <v>51907.055999999997</v>
      </c>
      <c r="C2105" s="580" t="s">
        <v>23811</v>
      </c>
    </row>
    <row r="2106" spans="1:3">
      <c r="A2106" s="580" t="s">
        <v>1649</v>
      </c>
      <c r="B2106" s="580">
        <v>33172.646000000001</v>
      </c>
      <c r="C2106" s="580" t="s">
        <v>23812</v>
      </c>
    </row>
    <row r="2107" spans="1:3">
      <c r="A2107" s="580" t="s">
        <v>1650</v>
      </c>
      <c r="B2107" s="580">
        <v>44379.53</v>
      </c>
      <c r="C2107" s="580" t="s">
        <v>23813</v>
      </c>
    </row>
    <row r="2108" spans="1:3">
      <c r="A2108" s="580" t="s">
        <v>1651</v>
      </c>
      <c r="B2108" s="580">
        <v>39404.608999999997</v>
      </c>
      <c r="C2108" s="580" t="s">
        <v>23814</v>
      </c>
    </row>
    <row r="2109" spans="1:3">
      <c r="A2109" s="580" t="s">
        <v>1652</v>
      </c>
      <c r="B2109" s="580">
        <v>40737.118000000002</v>
      </c>
      <c r="C2109" s="580" t="s">
        <v>23815</v>
      </c>
    </row>
    <row r="2110" spans="1:3">
      <c r="A2110" s="580" t="s">
        <v>1653</v>
      </c>
      <c r="B2110" s="580">
        <v>29908.835999999999</v>
      </c>
      <c r="C2110" s="580" t="s">
        <v>23816</v>
      </c>
    </row>
    <row r="2111" spans="1:3">
      <c r="A2111" s="580" t="s">
        <v>1654</v>
      </c>
      <c r="B2111" s="580">
        <v>49528.402000000002</v>
      </c>
      <c r="C2111" s="580" t="s">
        <v>23817</v>
      </c>
    </row>
    <row r="2112" spans="1:3">
      <c r="A2112" s="580" t="s">
        <v>16551</v>
      </c>
      <c r="B2112" s="580">
        <v>31744.120999999999</v>
      </c>
      <c r="C2112" s="580" t="s">
        <v>22868</v>
      </c>
    </row>
    <row r="2113" spans="1:3">
      <c r="A2113" s="580" t="s">
        <v>16552</v>
      </c>
      <c r="B2113" s="580">
        <v>40923.114999999998</v>
      </c>
      <c r="C2113" s="580" t="s">
        <v>23818</v>
      </c>
    </row>
    <row r="2114" spans="1:3">
      <c r="A2114" s="580" t="s">
        <v>16697</v>
      </c>
      <c r="B2114" s="580">
        <v>64538.277999999998</v>
      </c>
      <c r="C2114" s="580" t="s">
        <v>23819</v>
      </c>
    </row>
    <row r="2115" spans="1:3">
      <c r="A2115" s="580" t="s">
        <v>17341</v>
      </c>
      <c r="B2115" s="580">
        <v>53952.845000000001</v>
      </c>
      <c r="C2115" s="580" t="s">
        <v>23820</v>
      </c>
    </row>
    <row r="2116" spans="1:3">
      <c r="A2116" s="580" t="s">
        <v>17521</v>
      </c>
      <c r="B2116" s="580">
        <v>28343.844000000001</v>
      </c>
      <c r="C2116" s="580" t="s">
        <v>23821</v>
      </c>
    </row>
    <row r="2117" spans="1:3">
      <c r="A2117" s="580" t="s">
        <v>20901</v>
      </c>
      <c r="B2117" s="580">
        <v>52495.478000000003</v>
      </c>
      <c r="C2117" s="580" t="s">
        <v>22869</v>
      </c>
    </row>
    <row r="2118" spans="1:3">
      <c r="A2118" s="580" t="s">
        <v>24270</v>
      </c>
      <c r="B2118" s="580">
        <v>89110.108999999997</v>
      </c>
      <c r="C2118" s="580" t="s">
        <v>24271</v>
      </c>
    </row>
    <row r="2119" spans="1:3">
      <c r="A2119" s="580" t="s">
        <v>24272</v>
      </c>
      <c r="B2119" s="580">
        <v>63588.953000000001</v>
      </c>
      <c r="C2119" s="580" t="s">
        <v>24273</v>
      </c>
    </row>
    <row r="2120" spans="1:3">
      <c r="A2120" s="580" t="s">
        <v>24283</v>
      </c>
      <c r="B2120" s="580">
        <v>50319.330999999998</v>
      </c>
      <c r="C2120" s="580" t="s">
        <v>24284</v>
      </c>
    </row>
    <row r="2121" spans="1:3">
      <c r="A2121" s="580" t="s">
        <v>24274</v>
      </c>
      <c r="B2121" s="580">
        <v>61257.057999999997</v>
      </c>
      <c r="C2121" s="580" t="s">
        <v>24275</v>
      </c>
    </row>
    <row r="2122" spans="1:3">
      <c r="A2122" s="580" t="s">
        <v>24276</v>
      </c>
      <c r="B2122" s="580">
        <v>62897.932999999997</v>
      </c>
      <c r="C2122" s="580" t="s">
        <v>24277</v>
      </c>
    </row>
    <row r="2123" spans="1:3">
      <c r="A2123" s="580" t="s">
        <v>24278</v>
      </c>
      <c r="B2123" s="580">
        <v>71648.81</v>
      </c>
      <c r="C2123" s="580" t="s">
        <v>24279</v>
      </c>
    </row>
    <row r="2124" spans="1:3">
      <c r="A2124" s="580" t="s">
        <v>24654</v>
      </c>
      <c r="B2124" s="580">
        <v>54146.805999999997</v>
      </c>
      <c r="C2124" s="580" t="s">
        <v>24655</v>
      </c>
    </row>
    <row r="2125" spans="1:3">
      <c r="A2125" s="580" t="s">
        <v>24656</v>
      </c>
      <c r="B2125" s="580">
        <v>72195.732000000004</v>
      </c>
      <c r="C2125" s="580" t="s">
        <v>24657</v>
      </c>
    </row>
    <row r="2126" spans="1:3">
      <c r="A2126" s="580" t="s">
        <v>24658</v>
      </c>
      <c r="B2126" s="580">
        <v>63444.756000000001</v>
      </c>
      <c r="C2126" s="580" t="s">
        <v>24659</v>
      </c>
    </row>
    <row r="2127" spans="1:3">
      <c r="A2127" s="580" t="s">
        <v>11754</v>
      </c>
      <c r="B2127" s="580">
        <v>8836.6990000000005</v>
      </c>
      <c r="C2127" s="580" t="s">
        <v>23822</v>
      </c>
    </row>
    <row r="2128" spans="1:3">
      <c r="A2128" s="580" t="s">
        <v>11757</v>
      </c>
      <c r="B2128" s="580">
        <v>10438.001</v>
      </c>
      <c r="C2128" s="580" t="s">
        <v>23823</v>
      </c>
    </row>
    <row r="2129" spans="1:3">
      <c r="A2129" s="580" t="s">
        <v>11760</v>
      </c>
      <c r="B2129" s="580">
        <v>13555.373</v>
      </c>
      <c r="C2129" s="580" t="s">
        <v>22870</v>
      </c>
    </row>
    <row r="2130" spans="1:3">
      <c r="A2130" s="580" t="s">
        <v>12066</v>
      </c>
      <c r="B2130" s="580">
        <v>13605.683999999999</v>
      </c>
      <c r="C2130" s="580" t="s">
        <v>23824</v>
      </c>
    </row>
    <row r="2131" spans="1:3">
      <c r="A2131" s="580" t="s">
        <v>12067</v>
      </c>
      <c r="B2131" s="580">
        <v>8558.2970000000005</v>
      </c>
      <c r="C2131" s="580" t="s">
        <v>23825</v>
      </c>
    </row>
    <row r="2132" spans="1:3">
      <c r="A2132" s="580" t="s">
        <v>9955</v>
      </c>
      <c r="B2132" s="580">
        <v>12649.882</v>
      </c>
      <c r="C2132" s="580" t="s">
        <v>23826</v>
      </c>
    </row>
    <row r="2133" spans="1:3">
      <c r="A2133" s="580" t="s">
        <v>19957</v>
      </c>
      <c r="B2133" s="580">
        <v>15958.037</v>
      </c>
      <c r="C2133" s="580" t="s">
        <v>23827</v>
      </c>
    </row>
    <row r="2134" spans="1:3">
      <c r="A2134" s="580" t="s">
        <v>19932</v>
      </c>
      <c r="B2134" s="580">
        <v>1070.6420000000001</v>
      </c>
      <c r="C2134" s="580" t="s">
        <v>23828</v>
      </c>
    </row>
    <row r="2135" spans="1:3">
      <c r="A2135" s="580" t="s">
        <v>20018</v>
      </c>
      <c r="B2135" s="580">
        <v>892.21500000000003</v>
      </c>
      <c r="C2135" s="580" t="s">
        <v>23829</v>
      </c>
    </row>
    <row r="2136" spans="1:3">
      <c r="A2136" s="580" t="s">
        <v>23882</v>
      </c>
      <c r="B2136" s="580">
        <v>53430.13</v>
      </c>
      <c r="C2136" s="580" t="s">
        <v>24831</v>
      </c>
    </row>
    <row r="2137" spans="1:3">
      <c r="A2137" s="580" t="s">
        <v>23450</v>
      </c>
      <c r="B2137" s="580">
        <v>21448.27</v>
      </c>
      <c r="C2137" s="580" t="s">
        <v>23830</v>
      </c>
    </row>
    <row r="2138" spans="1:3">
      <c r="A2138" s="580" t="s">
        <v>20905</v>
      </c>
      <c r="B2138" s="580">
        <v>47145.364999999998</v>
      </c>
      <c r="C2138" s="580" t="s">
        <v>23831</v>
      </c>
    </row>
    <row r="2139" spans="1:3">
      <c r="A2139" s="580" t="s">
        <v>23404</v>
      </c>
      <c r="B2139" s="580">
        <v>31380.986000000001</v>
      </c>
      <c r="C2139" s="580" t="s">
        <v>23832</v>
      </c>
    </row>
    <row r="2140" spans="1:3">
      <c r="A2140" s="580" t="s">
        <v>20906</v>
      </c>
      <c r="B2140" s="580">
        <v>93297.168000000005</v>
      </c>
      <c r="C2140" s="580" t="s">
        <v>23833</v>
      </c>
    </row>
    <row r="2141" spans="1:3">
      <c r="A2141" s="580" t="s">
        <v>23451</v>
      </c>
      <c r="B2141" s="580">
        <v>109952.546</v>
      </c>
      <c r="C2141" s="580" t="s">
        <v>23834</v>
      </c>
    </row>
    <row r="2142" spans="1:3">
      <c r="A2142" s="580" t="s">
        <v>23405</v>
      </c>
      <c r="B2142" s="580">
        <v>26394.881000000001</v>
      </c>
      <c r="C2142" s="580" t="s">
        <v>23835</v>
      </c>
    </row>
    <row r="2143" spans="1:3">
      <c r="A2143" s="580" t="s">
        <v>23406</v>
      </c>
      <c r="B2143" s="580">
        <v>60911.254000000001</v>
      </c>
      <c r="C2143" s="580" t="s">
        <v>23836</v>
      </c>
    </row>
    <row r="2144" spans="1:3">
      <c r="A2144" s="580" t="s">
        <v>23407</v>
      </c>
      <c r="B2144" s="580">
        <v>27849.665000000001</v>
      </c>
      <c r="C2144" s="580" t="s">
        <v>23837</v>
      </c>
    </row>
    <row r="2145" spans="1:3">
      <c r="A2145" s="580" t="s">
        <v>23408</v>
      </c>
      <c r="B2145" s="580">
        <v>60780.163</v>
      </c>
      <c r="C2145" s="580" t="s">
        <v>23838</v>
      </c>
    </row>
    <row r="2146" spans="1:3">
      <c r="A2146" s="580" t="s">
        <v>23409</v>
      </c>
      <c r="B2146" s="580">
        <v>47282.500999999997</v>
      </c>
      <c r="C2146" s="580" t="s">
        <v>23839</v>
      </c>
    </row>
    <row r="2147" spans="1:3">
      <c r="A2147" s="580" t="s">
        <v>23410</v>
      </c>
      <c r="B2147" s="580">
        <v>60603.874000000003</v>
      </c>
      <c r="C2147" s="580" t="s">
        <v>23840</v>
      </c>
    </row>
    <row r="2148" spans="1:3">
      <c r="A2148" s="580" t="s">
        <v>23411</v>
      </c>
      <c r="B2148" s="580">
        <v>30093.432000000001</v>
      </c>
      <c r="C2148" s="580" t="s">
        <v>23841</v>
      </c>
    </row>
    <row r="2149" spans="1:3">
      <c r="A2149" s="580" t="s">
        <v>23412</v>
      </c>
      <c r="B2149" s="580">
        <v>37880.243999999999</v>
      </c>
      <c r="C2149" s="580" t="s">
        <v>23842</v>
      </c>
    </row>
    <row r="2150" spans="1:3">
      <c r="A2150" s="580" t="s">
        <v>23413</v>
      </c>
      <c r="B2150" s="580">
        <v>28237.841</v>
      </c>
      <c r="C2150" s="580" t="s">
        <v>23843</v>
      </c>
    </row>
    <row r="2151" spans="1:3">
      <c r="A2151" s="580" t="s">
        <v>23414</v>
      </c>
      <c r="B2151" s="580">
        <v>34819.993999999999</v>
      </c>
      <c r="C2151" s="580" t="s">
        <v>23844</v>
      </c>
    </row>
    <row r="2152" spans="1:3">
      <c r="A2152" s="580" t="s">
        <v>23463</v>
      </c>
      <c r="B2152" s="580">
        <v>57408.006999999998</v>
      </c>
      <c r="C2152" s="580" t="s">
        <v>23845</v>
      </c>
    </row>
    <row r="2153" spans="1:3">
      <c r="A2153" s="580" t="s">
        <v>23465</v>
      </c>
      <c r="B2153" s="580">
        <v>78698.698000000004</v>
      </c>
      <c r="C2153" s="580" t="s">
        <v>23846</v>
      </c>
    </row>
    <row r="2154" spans="1:3">
      <c r="A2154" s="580" t="s">
        <v>23847</v>
      </c>
      <c r="B2154" s="580">
        <v>35497.838000000003</v>
      </c>
      <c r="C2154" s="580" t="s">
        <v>23848</v>
      </c>
    </row>
    <row r="2155" spans="1:3">
      <c r="A2155" s="580" t="s">
        <v>23466</v>
      </c>
      <c r="B2155" s="580">
        <v>54108.178</v>
      </c>
      <c r="C2155" s="580" t="s">
        <v>23849</v>
      </c>
    </row>
    <row r="2156" spans="1:3">
      <c r="A2156" s="580" t="s">
        <v>23468</v>
      </c>
      <c r="B2156" s="580">
        <v>55961.506000000001</v>
      </c>
      <c r="C2156" s="580" t="s">
        <v>23850</v>
      </c>
    </row>
    <row r="2157" spans="1:3">
      <c r="A2157" s="580" t="s">
        <v>23883</v>
      </c>
      <c r="B2157" s="580">
        <v>22741.705999999998</v>
      </c>
      <c r="C2157" s="580" t="s">
        <v>23884</v>
      </c>
    </row>
    <row r="2158" spans="1:3">
      <c r="A2158" s="580" t="s">
        <v>24280</v>
      </c>
      <c r="B2158" s="580">
        <v>47036.618000000002</v>
      </c>
      <c r="C2158" s="580" t="s">
        <v>24281</v>
      </c>
    </row>
    <row r="2159" spans="1:3">
      <c r="A2159" s="580" t="s">
        <v>24915</v>
      </c>
      <c r="B2159" s="580">
        <v>39544.205000000002</v>
      </c>
      <c r="C2159" s="580" t="s">
        <v>24916</v>
      </c>
    </row>
    <row r="2160" spans="1:3">
      <c r="A2160" s="580" t="s">
        <v>24597</v>
      </c>
      <c r="B2160" s="580">
        <v>31321.678</v>
      </c>
      <c r="C2160" s="580" t="s">
        <v>24598</v>
      </c>
    </row>
    <row r="2161" spans="1:3">
      <c r="A2161" s="580" t="s">
        <v>24599</v>
      </c>
      <c r="B2161" s="580">
        <v>51322.021999999997</v>
      </c>
      <c r="C2161" s="580" t="s">
        <v>24600</v>
      </c>
    </row>
    <row r="2162" spans="1:3">
      <c r="A2162" s="580" t="s">
        <v>24601</v>
      </c>
      <c r="B2162" s="580">
        <v>37292.606</v>
      </c>
      <c r="C2162" s="580" t="s">
        <v>24602</v>
      </c>
    </row>
    <row r="2163" spans="1:3">
      <c r="A2163" s="580" t="s">
        <v>24603</v>
      </c>
      <c r="B2163" s="580">
        <v>28839.612000000001</v>
      </c>
      <c r="C2163" s="580" t="s">
        <v>24604</v>
      </c>
    </row>
    <row r="2164" spans="1:3">
      <c r="A2164" s="580" t="s">
        <v>535</v>
      </c>
      <c r="B2164" s="580">
        <v>7554.1750000000002</v>
      </c>
      <c r="C2164" s="580" t="s">
        <v>23851</v>
      </c>
    </row>
    <row r="2165" spans="1:3">
      <c r="A2165" s="580" t="s">
        <v>10327</v>
      </c>
      <c r="B2165" s="580">
        <v>5527.0389999999998</v>
      </c>
      <c r="C2165" s="580" t="s">
        <v>23852</v>
      </c>
    </row>
    <row r="2166" spans="1:3">
      <c r="A2166" s="580" t="s">
        <v>10328</v>
      </c>
      <c r="B2166" s="580">
        <v>5258.201</v>
      </c>
      <c r="C2166" s="580" t="s">
        <v>23853</v>
      </c>
    </row>
    <row r="2167" spans="1:3">
      <c r="A2167" s="580" t="s">
        <v>10330</v>
      </c>
      <c r="B2167" s="580">
        <v>7581.7939999999999</v>
      </c>
      <c r="C2167" s="580" t="s">
        <v>23854</v>
      </c>
    </row>
    <row r="2168" spans="1:3">
      <c r="A2168" s="580" t="s">
        <v>10332</v>
      </c>
      <c r="B2168" s="580">
        <v>6018.6260000000002</v>
      </c>
      <c r="C2168" s="580" t="s">
        <v>23855</v>
      </c>
    </row>
    <row r="2169" spans="1:3">
      <c r="A2169" s="580" t="s">
        <v>10334</v>
      </c>
      <c r="B2169" s="580">
        <v>6369.8879999999999</v>
      </c>
      <c r="C2169" s="580" t="s">
        <v>23856</v>
      </c>
    </row>
    <row r="2170" spans="1:3">
      <c r="A2170" s="580" t="s">
        <v>10336</v>
      </c>
      <c r="B2170" s="580">
        <v>5481.9530000000004</v>
      </c>
      <c r="C2170" s="580" t="s">
        <v>23857</v>
      </c>
    </row>
    <row r="2171" spans="1:3">
      <c r="A2171" s="580" t="s">
        <v>10485</v>
      </c>
      <c r="B2171" s="580">
        <v>4748.9110000000001</v>
      </c>
      <c r="C2171" s="580" t="s">
        <v>23858</v>
      </c>
    </row>
    <row r="2172" spans="1:3">
      <c r="A2172" s="580" t="s">
        <v>10486</v>
      </c>
      <c r="B2172" s="580">
        <v>7085.1289999999999</v>
      </c>
      <c r="C2172" s="580" t="s">
        <v>23859</v>
      </c>
    </row>
    <row r="2173" spans="1:3">
      <c r="A2173" s="580" t="s">
        <v>10487</v>
      </c>
      <c r="B2173" s="580">
        <v>4502.8490000000002</v>
      </c>
      <c r="C2173" s="580" t="s">
        <v>23860</v>
      </c>
    </row>
    <row r="2174" spans="1:3">
      <c r="A2174" s="580" t="s">
        <v>11856</v>
      </c>
      <c r="B2174" s="580">
        <v>6049.5529999999999</v>
      </c>
      <c r="C2174" s="580" t="s">
        <v>23861</v>
      </c>
    </row>
    <row r="2175" spans="1:3">
      <c r="A2175" s="580" t="s">
        <v>11857</v>
      </c>
      <c r="B2175" s="580">
        <v>8952.9</v>
      </c>
      <c r="C2175" s="580" t="s">
        <v>23862</v>
      </c>
    </row>
    <row r="2176" spans="1:3">
      <c r="A2176" s="580" t="s">
        <v>11859</v>
      </c>
      <c r="B2176" s="580">
        <v>17784.739000000001</v>
      </c>
      <c r="C2176" s="580" t="s">
        <v>23863</v>
      </c>
    </row>
    <row r="2177" spans="1:3">
      <c r="A2177" s="580" t="s">
        <v>3203</v>
      </c>
      <c r="B2177" s="580">
        <v>24743.23</v>
      </c>
      <c r="C2177" s="580" t="s">
        <v>23864</v>
      </c>
    </row>
    <row r="2178" spans="1:3">
      <c r="A2178" s="580" t="s">
        <v>9954</v>
      </c>
      <c r="B2178" s="580">
        <v>22103.345000000001</v>
      </c>
      <c r="C2178" s="580" t="s">
        <v>23865</v>
      </c>
    </row>
    <row r="2179" spans="1:3">
      <c r="A2179" s="580" t="s">
        <v>6083</v>
      </c>
      <c r="B2179" s="580">
        <v>6446.3980000000001</v>
      </c>
      <c r="C2179" s="580" t="s">
        <v>23866</v>
      </c>
    </row>
    <row r="2180" spans="1:3">
      <c r="A2180" s="580" t="s">
        <v>735</v>
      </c>
      <c r="B2180" s="580">
        <v>17031.96</v>
      </c>
      <c r="C2180" s="580" t="s">
        <v>23867</v>
      </c>
    </row>
    <row r="2181" spans="1:3">
      <c r="A2181" s="580" t="s">
        <v>14537</v>
      </c>
      <c r="B2181" s="580">
        <v>22091.455000000002</v>
      </c>
      <c r="C2181" s="580" t="s">
        <v>23868</v>
      </c>
    </row>
    <row r="2182" spans="1:3">
      <c r="A2182" s="580" t="s">
        <v>20957</v>
      </c>
      <c r="B2182" s="580">
        <v>22091.455000000002</v>
      </c>
      <c r="C2182" s="580" t="s">
        <v>22871</v>
      </c>
    </row>
    <row r="2183" spans="1:3">
      <c r="A2183" s="580" t="s">
        <v>20682</v>
      </c>
      <c r="B2183" s="580">
        <v>23121.72</v>
      </c>
      <c r="C2183" s="580" t="s">
        <v>23869</v>
      </c>
    </row>
    <row r="2184" spans="1:3">
      <c r="A2184" s="580" t="s">
        <v>23885</v>
      </c>
      <c r="B2184" s="580">
        <v>43469.101999999999</v>
      </c>
      <c r="C2184" s="580" t="s">
        <v>23886</v>
      </c>
    </row>
    <row r="2185" spans="1:3">
      <c r="A2185" s="580" t="s">
        <v>24825</v>
      </c>
      <c r="B2185" s="580">
        <v>41561.322999999997</v>
      </c>
      <c r="C2185" s="580" t="s">
        <v>24826</v>
      </c>
    </row>
    <row r="2186" spans="1:3">
      <c r="A2186" s="580" t="s">
        <v>25087</v>
      </c>
      <c r="B2186" s="580">
        <v>27477.18</v>
      </c>
      <c r="C2186" s="580" t="s">
        <v>25088</v>
      </c>
    </row>
    <row r="2187" spans="1:3">
      <c r="A2187" s="580" t="s">
        <v>16999</v>
      </c>
      <c r="B2187" s="580">
        <v>10076.909</v>
      </c>
      <c r="C2187" s="580" t="s">
        <v>20683</v>
      </c>
    </row>
    <row r="2188" spans="1:3">
      <c r="A2188" s="580" t="s">
        <v>10932</v>
      </c>
      <c r="B2188" s="580">
        <v>14502.886</v>
      </c>
      <c r="C2188" s="580" t="s">
        <v>19907</v>
      </c>
    </row>
    <row r="2189" spans="1:3">
      <c r="A2189" s="580" t="s">
        <v>3712</v>
      </c>
      <c r="B2189" s="580">
        <v>15019.884</v>
      </c>
      <c r="C2189" s="580" t="s">
        <v>19908</v>
      </c>
    </row>
    <row r="2190" spans="1:3">
      <c r="A2190" s="580" t="s">
        <v>6052</v>
      </c>
      <c r="B2190" s="580">
        <v>14311.356</v>
      </c>
      <c r="C2190" s="580" t="s">
        <v>19910</v>
      </c>
    </row>
    <row r="2191" spans="1:3">
      <c r="A2191" s="580" t="s">
        <v>12520</v>
      </c>
      <c r="B2191" s="580">
        <v>11376.65</v>
      </c>
      <c r="C2191" s="580" t="s">
        <v>19909</v>
      </c>
    </row>
    <row r="2192" spans="1:3">
      <c r="A2192" s="580" t="s">
        <v>6056</v>
      </c>
      <c r="B2192" s="580">
        <v>24661.63</v>
      </c>
      <c r="C2192" s="580" t="s">
        <v>19906</v>
      </c>
    </row>
    <row r="2193" spans="1:3">
      <c r="A2193" s="580" t="s">
        <v>20033</v>
      </c>
      <c r="B2193" s="580">
        <v>3712.5</v>
      </c>
      <c r="C2193" s="580" t="s">
        <v>20034</v>
      </c>
    </row>
    <row r="2194" spans="1:3">
      <c r="A2194" s="580" t="s">
        <v>15146</v>
      </c>
      <c r="B2194" s="580">
        <v>6415.2</v>
      </c>
      <c r="C2194" s="580" t="s">
        <v>12914</v>
      </c>
    </row>
    <row r="2195" spans="1:3">
      <c r="A2195" s="580" t="s">
        <v>15690</v>
      </c>
      <c r="B2195" s="580">
        <v>7098.3</v>
      </c>
      <c r="C2195" s="580" t="s">
        <v>20035</v>
      </c>
    </row>
    <row r="2196" spans="1:3">
      <c r="A2196" s="580" t="s">
        <v>15147</v>
      </c>
      <c r="B2196" s="580">
        <v>3356.1</v>
      </c>
      <c r="C2196" s="580" t="s">
        <v>20036</v>
      </c>
    </row>
    <row r="2197" spans="1:3">
      <c r="A2197" s="580" t="s">
        <v>15148</v>
      </c>
      <c r="B2197" s="580">
        <v>3861</v>
      </c>
      <c r="C2197" s="580" t="s">
        <v>20037</v>
      </c>
    </row>
    <row r="2198" spans="1:3">
      <c r="A2198" s="580" t="s">
        <v>15149</v>
      </c>
      <c r="B2198" s="580">
        <v>4247.1000000000004</v>
      </c>
      <c r="C2198" s="580" t="s">
        <v>20038</v>
      </c>
    </row>
    <row r="2199" spans="1:3">
      <c r="A2199" s="580" t="s">
        <v>15150</v>
      </c>
      <c r="B2199" s="580">
        <v>7395.3</v>
      </c>
      <c r="C2199" s="580" t="s">
        <v>20039</v>
      </c>
    </row>
    <row r="2200" spans="1:3">
      <c r="A2200" s="580" t="s">
        <v>15151</v>
      </c>
      <c r="B2200" s="580">
        <v>72345.899999999994</v>
      </c>
      <c r="C2200" s="580" t="s">
        <v>20040</v>
      </c>
    </row>
    <row r="2201" spans="1:3">
      <c r="A2201" s="580" t="s">
        <v>15157</v>
      </c>
      <c r="B2201" s="580">
        <v>18473.400000000001</v>
      </c>
      <c r="C2201" s="580" t="s">
        <v>22872</v>
      </c>
    </row>
    <row r="2202" spans="1:3">
      <c r="A2202" s="580" t="s">
        <v>16613</v>
      </c>
      <c r="B2202" s="580">
        <v>49094.1</v>
      </c>
      <c r="C2202" s="580" t="s">
        <v>22873</v>
      </c>
    </row>
    <row r="2203" spans="1:3">
      <c r="A2203" s="580" t="s">
        <v>24285</v>
      </c>
      <c r="B2203" s="580">
        <v>14345.1</v>
      </c>
      <c r="C2203" s="580" t="s">
        <v>24581</v>
      </c>
    </row>
    <row r="2204" spans="1:3">
      <c r="A2204" s="580" t="s">
        <v>15152</v>
      </c>
      <c r="B2204" s="580">
        <v>11107.8</v>
      </c>
      <c r="C2204" s="580" t="s">
        <v>20043</v>
      </c>
    </row>
    <row r="2205" spans="1:3">
      <c r="A2205" s="580" t="s">
        <v>15153</v>
      </c>
      <c r="B2205" s="580">
        <v>19661.400000000001</v>
      </c>
      <c r="C2205" s="580" t="s">
        <v>20044</v>
      </c>
    </row>
    <row r="2206" spans="1:3">
      <c r="A2206" s="580" t="s">
        <v>15154</v>
      </c>
      <c r="B2206" s="580">
        <v>8048.7</v>
      </c>
      <c r="C2206" s="580" t="s">
        <v>20045</v>
      </c>
    </row>
    <row r="2207" spans="1:3">
      <c r="A2207" s="580" t="s">
        <v>15155</v>
      </c>
      <c r="B2207" s="580">
        <v>18592.2</v>
      </c>
      <c r="C2207" s="580" t="s">
        <v>20046</v>
      </c>
    </row>
    <row r="2208" spans="1:3">
      <c r="A2208" s="580" t="s">
        <v>15156</v>
      </c>
      <c r="B2208" s="580">
        <v>7662.6</v>
      </c>
      <c r="C2208" s="580" t="s">
        <v>20047</v>
      </c>
    </row>
    <row r="2209" spans="1:3">
      <c r="A2209" s="580" t="s">
        <v>15158</v>
      </c>
      <c r="B2209" s="580">
        <v>6652.8</v>
      </c>
      <c r="C2209" s="580" t="s">
        <v>20048</v>
      </c>
    </row>
    <row r="2210" spans="1:3">
      <c r="A2210" s="580" t="s">
        <v>1093</v>
      </c>
      <c r="B2210" s="580">
        <v>251999.41500000001</v>
      </c>
      <c r="C2210" s="580" t="s">
        <v>25092</v>
      </c>
    </row>
    <row r="2211" spans="1:3">
      <c r="A2211" s="580" t="s">
        <v>1094</v>
      </c>
      <c r="B2211" s="580">
        <v>252121.43299999999</v>
      </c>
      <c r="C2211" s="580" t="s">
        <v>25093</v>
      </c>
    </row>
    <row r="2212" spans="1:3">
      <c r="A2212" s="580" t="s">
        <v>1095</v>
      </c>
      <c r="B2212" s="580">
        <v>252121.43299999999</v>
      </c>
      <c r="C2212" s="580" t="s">
        <v>25094</v>
      </c>
    </row>
    <row r="2213" spans="1:3">
      <c r="A2213" s="580" t="s">
        <v>11613</v>
      </c>
      <c r="B2213" s="580">
        <v>644310.32799999998</v>
      </c>
      <c r="C2213" s="580" t="s">
        <v>25095</v>
      </c>
    </row>
    <row r="2214" spans="1:3">
      <c r="A2214" s="580" t="s">
        <v>11614</v>
      </c>
      <c r="B2214" s="580">
        <v>336161.91</v>
      </c>
      <c r="C2214" s="580" t="s">
        <v>12810</v>
      </c>
    </row>
    <row r="2215" spans="1:3">
      <c r="A2215" s="580" t="s">
        <v>11615</v>
      </c>
      <c r="B2215" s="580">
        <v>336161.91</v>
      </c>
      <c r="C2215" s="580" t="s">
        <v>25096</v>
      </c>
    </row>
    <row r="2216" spans="1:3">
      <c r="A2216" s="580" t="s">
        <v>11616</v>
      </c>
      <c r="B2216" s="580">
        <v>336161.91</v>
      </c>
      <c r="C2216" s="580" t="s">
        <v>25097</v>
      </c>
    </row>
    <row r="2217" spans="1:3">
      <c r="A2217" s="580" t="s">
        <v>11617</v>
      </c>
      <c r="B2217" s="580">
        <v>420202.38799999998</v>
      </c>
      <c r="C2217" s="580" t="s">
        <v>25098</v>
      </c>
    </row>
    <row r="2218" spans="1:3">
      <c r="A2218" s="580" t="s">
        <v>11618</v>
      </c>
      <c r="B2218" s="580">
        <v>420202.38799999998</v>
      </c>
      <c r="C2218" s="580" t="s">
        <v>25099</v>
      </c>
    </row>
    <row r="2219" spans="1:3">
      <c r="A2219" s="580" t="s">
        <v>11619</v>
      </c>
      <c r="B2219" s="580">
        <v>420202.38799999998</v>
      </c>
      <c r="C2219" s="580" t="s">
        <v>25100</v>
      </c>
    </row>
    <row r="2220" spans="1:3">
      <c r="A2220" s="580" t="s">
        <v>11620</v>
      </c>
      <c r="B2220" s="580">
        <v>308148.41800000001</v>
      </c>
      <c r="C2220" s="580" t="s">
        <v>25101</v>
      </c>
    </row>
    <row r="2221" spans="1:3">
      <c r="A2221" s="580" t="s">
        <v>11621</v>
      </c>
      <c r="B2221" s="580">
        <v>504242.86499999999</v>
      </c>
      <c r="C2221" s="580" t="s">
        <v>25102</v>
      </c>
    </row>
    <row r="2222" spans="1:3">
      <c r="A2222" s="580" t="s">
        <v>10312</v>
      </c>
      <c r="B2222" s="580">
        <v>392188.89500000002</v>
      </c>
      <c r="C2222" s="580" t="s">
        <v>25103</v>
      </c>
    </row>
    <row r="2223" spans="1:3">
      <c r="A2223" s="580" t="s">
        <v>10313</v>
      </c>
      <c r="B2223" s="580">
        <v>392188.89500000002</v>
      </c>
      <c r="C2223" s="580" t="s">
        <v>25104</v>
      </c>
    </row>
    <row r="2224" spans="1:3">
      <c r="A2224" s="580" t="s">
        <v>10315</v>
      </c>
      <c r="B2224" s="580">
        <v>196094.448</v>
      </c>
      <c r="C2224" s="580" t="s">
        <v>25105</v>
      </c>
    </row>
    <row r="2225" spans="1:3">
      <c r="A2225" s="580" t="s">
        <v>10316</v>
      </c>
      <c r="B2225" s="580">
        <v>336161.91</v>
      </c>
      <c r="C2225" s="580" t="s">
        <v>25106</v>
      </c>
    </row>
    <row r="2226" spans="1:3">
      <c r="A2226" s="580" t="s">
        <v>10318</v>
      </c>
      <c r="B2226" s="580">
        <v>644310.32799999998</v>
      </c>
      <c r="C2226" s="580" t="s">
        <v>25107</v>
      </c>
    </row>
    <row r="2227" spans="1:3">
      <c r="A2227" s="580" t="s">
        <v>10320</v>
      </c>
      <c r="B2227" s="580">
        <v>224107.94</v>
      </c>
      <c r="C2227" s="580" t="s">
        <v>25108</v>
      </c>
    </row>
    <row r="2228" spans="1:3">
      <c r="A2228" s="580" t="s">
        <v>10321</v>
      </c>
      <c r="B2228" s="580">
        <v>644310.32799999998</v>
      </c>
      <c r="C2228" s="580" t="s">
        <v>25109</v>
      </c>
    </row>
    <row r="2229" spans="1:3">
      <c r="A2229" s="580" t="s">
        <v>11441</v>
      </c>
      <c r="B2229" s="580">
        <v>252121.43299999999</v>
      </c>
      <c r="C2229" s="580" t="s">
        <v>25110</v>
      </c>
    </row>
    <row r="2230" spans="1:3">
      <c r="A2230" s="580" t="s">
        <v>11442</v>
      </c>
      <c r="B2230" s="580">
        <v>210101.19399999999</v>
      </c>
      <c r="C2230" s="580" t="s">
        <v>25111</v>
      </c>
    </row>
    <row r="2231" spans="1:3">
      <c r="A2231" s="580" t="s">
        <v>11443</v>
      </c>
      <c r="B2231" s="580">
        <v>210101.19399999999</v>
      </c>
      <c r="C2231" s="580" t="s">
        <v>25112</v>
      </c>
    </row>
    <row r="2232" spans="1:3">
      <c r="A2232" s="580" t="s">
        <v>11444</v>
      </c>
      <c r="B2232" s="580">
        <v>224107.94</v>
      </c>
      <c r="C2232" s="580" t="s">
        <v>25113</v>
      </c>
    </row>
    <row r="2233" spans="1:3">
      <c r="A2233" s="580" t="s">
        <v>11445</v>
      </c>
      <c r="B2233" s="580">
        <v>126060.716</v>
      </c>
      <c r="C2233" s="580" t="s">
        <v>25114</v>
      </c>
    </row>
    <row r="2234" spans="1:3">
      <c r="A2234" s="580" t="s">
        <v>11447</v>
      </c>
      <c r="B2234" s="580">
        <v>140067.46299999999</v>
      </c>
      <c r="C2234" s="580" t="s">
        <v>25115</v>
      </c>
    </row>
    <row r="2235" spans="1:3">
      <c r="A2235" s="580" t="s">
        <v>11449</v>
      </c>
      <c r="B2235" s="580">
        <v>98047.224000000002</v>
      </c>
      <c r="C2235" s="580" t="s">
        <v>25116</v>
      </c>
    </row>
    <row r="2236" spans="1:3">
      <c r="A2236" s="580" t="s">
        <v>11451</v>
      </c>
      <c r="B2236" s="580">
        <v>112053.97</v>
      </c>
      <c r="C2236" s="580" t="s">
        <v>25117</v>
      </c>
    </row>
    <row r="2237" spans="1:3">
      <c r="A2237" s="580" t="s">
        <v>11453</v>
      </c>
      <c r="B2237" s="580">
        <v>126060.716</v>
      </c>
      <c r="C2237" s="580" t="s">
        <v>25118</v>
      </c>
    </row>
    <row r="2238" spans="1:3">
      <c r="A2238" s="580" t="s">
        <v>8634</v>
      </c>
      <c r="B2238" s="580">
        <v>70033.731</v>
      </c>
      <c r="C2238" s="580" t="s">
        <v>25119</v>
      </c>
    </row>
    <row r="2239" spans="1:3">
      <c r="A2239" s="580" t="s">
        <v>8635</v>
      </c>
      <c r="B2239" s="580">
        <v>70033.731</v>
      </c>
      <c r="C2239" s="580" t="s">
        <v>25120</v>
      </c>
    </row>
    <row r="2240" spans="1:3">
      <c r="A2240" s="580" t="s">
        <v>6002</v>
      </c>
      <c r="B2240" s="580">
        <v>84040.478000000003</v>
      </c>
      <c r="C2240" s="580" t="s">
        <v>25121</v>
      </c>
    </row>
    <row r="2241" spans="1:3">
      <c r="A2241" s="580" t="s">
        <v>10845</v>
      </c>
      <c r="B2241" s="580">
        <v>155.02699999999999</v>
      </c>
      <c r="C2241" s="580" t="s">
        <v>25122</v>
      </c>
    </row>
    <row r="2242" spans="1:3">
      <c r="A2242" s="580" t="s">
        <v>10846</v>
      </c>
      <c r="B2242" s="580">
        <v>126060.716</v>
      </c>
      <c r="C2242" s="580" t="s">
        <v>25123</v>
      </c>
    </row>
    <row r="2243" spans="1:3">
      <c r="A2243" s="580" t="s">
        <v>10848</v>
      </c>
      <c r="B2243" s="580">
        <v>126060.716</v>
      </c>
      <c r="C2243" s="580" t="s">
        <v>25124</v>
      </c>
    </row>
    <row r="2244" spans="1:3">
      <c r="A2244" s="580" t="s">
        <v>6003</v>
      </c>
      <c r="B2244" s="580">
        <v>70033.731</v>
      </c>
      <c r="C2244" s="580" t="s">
        <v>25125</v>
      </c>
    </row>
    <row r="2245" spans="1:3">
      <c r="A2245" s="580" t="s">
        <v>6004</v>
      </c>
      <c r="B2245" s="580">
        <v>70033.731</v>
      </c>
      <c r="C2245" s="580" t="s">
        <v>25126</v>
      </c>
    </row>
    <row r="2246" spans="1:3">
      <c r="A2246" s="580" t="s">
        <v>6005</v>
      </c>
      <c r="B2246" s="580">
        <v>84040.478000000003</v>
      </c>
      <c r="C2246" s="580" t="s">
        <v>25127</v>
      </c>
    </row>
    <row r="2247" spans="1:3">
      <c r="A2247" s="580" t="s">
        <v>10849</v>
      </c>
      <c r="B2247" s="580">
        <v>210101.19399999999</v>
      </c>
      <c r="C2247" s="580" t="s">
        <v>25128</v>
      </c>
    </row>
    <row r="2248" spans="1:3">
      <c r="A2248" s="580" t="s">
        <v>8624</v>
      </c>
      <c r="B2248" s="580">
        <v>238114.68599999999</v>
      </c>
      <c r="C2248" s="580" t="s">
        <v>25129</v>
      </c>
    </row>
    <row r="2249" spans="1:3">
      <c r="A2249" s="580" t="s">
        <v>8625</v>
      </c>
      <c r="B2249" s="580">
        <v>210101.19399999999</v>
      </c>
      <c r="C2249" s="580" t="s">
        <v>25130</v>
      </c>
    </row>
    <row r="2250" spans="1:3">
      <c r="A2250" s="580" t="s">
        <v>8626</v>
      </c>
      <c r="B2250" s="580">
        <v>70033.731</v>
      </c>
      <c r="C2250" s="580" t="s">
        <v>25131</v>
      </c>
    </row>
    <row r="2251" spans="1:3">
      <c r="A2251" s="580" t="s">
        <v>8627</v>
      </c>
      <c r="B2251" s="580">
        <v>168080.95499999999</v>
      </c>
      <c r="C2251" s="580" t="s">
        <v>25132</v>
      </c>
    </row>
    <row r="2252" spans="1:3">
      <c r="A2252" s="580" t="s">
        <v>8628</v>
      </c>
      <c r="B2252" s="580">
        <v>210101.19399999999</v>
      </c>
      <c r="C2252" s="580" t="s">
        <v>25133</v>
      </c>
    </row>
    <row r="2253" spans="1:3">
      <c r="A2253" s="580" t="s">
        <v>8629</v>
      </c>
      <c r="B2253" s="580">
        <v>42020.239000000001</v>
      </c>
      <c r="C2253" s="580" t="s">
        <v>25134</v>
      </c>
    </row>
    <row r="2254" spans="1:3">
      <c r="A2254" s="580" t="s">
        <v>8630</v>
      </c>
      <c r="B2254" s="580">
        <v>42020.239000000001</v>
      </c>
      <c r="C2254" s="580" t="s">
        <v>8631</v>
      </c>
    </row>
    <row r="2255" spans="1:3">
      <c r="A2255" s="580" t="s">
        <v>8632</v>
      </c>
      <c r="B2255" s="580">
        <v>168080.95499999999</v>
      </c>
      <c r="C2255" s="580" t="s">
        <v>25135</v>
      </c>
    </row>
    <row r="2256" spans="1:3">
      <c r="A2256" s="580" t="s">
        <v>8633</v>
      </c>
      <c r="B2256" s="580">
        <v>112053.97</v>
      </c>
      <c r="C2256" s="580" t="s">
        <v>25136</v>
      </c>
    </row>
    <row r="2257" spans="1:3">
      <c r="A2257" s="580" t="s">
        <v>11356</v>
      </c>
      <c r="B2257" s="580">
        <v>420202.38799999998</v>
      </c>
      <c r="C2257" s="580" t="s">
        <v>25137</v>
      </c>
    </row>
    <row r="2258" spans="1:3">
      <c r="A2258" s="580" t="s">
        <v>5974</v>
      </c>
      <c r="B2258" s="580">
        <v>50424.286999999997</v>
      </c>
      <c r="C2258" s="580" t="s">
        <v>12839</v>
      </c>
    </row>
    <row r="2259" spans="1:3">
      <c r="A2259" s="580" t="s">
        <v>5975</v>
      </c>
      <c r="B2259" s="580">
        <v>252121.43299999999</v>
      </c>
      <c r="C2259" s="580" t="s">
        <v>25138</v>
      </c>
    </row>
    <row r="2260" spans="1:3">
      <c r="A2260" s="580" t="s">
        <v>5976</v>
      </c>
      <c r="B2260" s="580">
        <v>294141.67099999997</v>
      </c>
      <c r="C2260" s="580" t="s">
        <v>5977</v>
      </c>
    </row>
    <row r="2261" spans="1:3">
      <c r="A2261" s="580" t="s">
        <v>12795</v>
      </c>
      <c r="B2261" s="580">
        <v>294141.67099999997</v>
      </c>
      <c r="C2261" s="580" t="s">
        <v>25139</v>
      </c>
    </row>
    <row r="2262" spans="1:3">
      <c r="A2262" s="580" t="s">
        <v>11358</v>
      </c>
      <c r="B2262" s="580">
        <v>89643.176000000007</v>
      </c>
      <c r="C2262" s="580" t="s">
        <v>25140</v>
      </c>
    </row>
    <row r="2263" spans="1:3">
      <c r="A2263" s="580" t="s">
        <v>10275</v>
      </c>
      <c r="B2263" s="580">
        <v>89643.176000000007</v>
      </c>
      <c r="C2263" s="580" t="s">
        <v>25141</v>
      </c>
    </row>
    <row r="2264" spans="1:3">
      <c r="A2264" s="580" t="s">
        <v>10276</v>
      </c>
      <c r="B2264" s="580">
        <v>140067.46299999999</v>
      </c>
      <c r="C2264" s="580" t="s">
        <v>25142</v>
      </c>
    </row>
    <row r="2265" spans="1:3">
      <c r="A2265" s="580" t="s">
        <v>5979</v>
      </c>
      <c r="B2265" s="580">
        <v>84040.478000000003</v>
      </c>
      <c r="C2265" s="580" t="s">
        <v>25143</v>
      </c>
    </row>
    <row r="2266" spans="1:3">
      <c r="A2266" s="580" t="s">
        <v>10277</v>
      </c>
      <c r="B2266" s="580">
        <v>168080.95499999999</v>
      </c>
      <c r="C2266" s="580" t="s">
        <v>25144</v>
      </c>
    </row>
    <row r="2267" spans="1:3">
      <c r="A2267" s="580" t="s">
        <v>14404</v>
      </c>
      <c r="B2267" s="580">
        <v>0</v>
      </c>
      <c r="C2267" s="580" t="s">
        <v>14405</v>
      </c>
    </row>
    <row r="2268" spans="1:3">
      <c r="A2268" s="580" t="s">
        <v>12567</v>
      </c>
      <c r="B2268" s="580">
        <v>70033.731</v>
      </c>
      <c r="C2268" s="580" t="s">
        <v>25145</v>
      </c>
    </row>
    <row r="2269" spans="1:3">
      <c r="A2269" s="580" t="s">
        <v>10278</v>
      </c>
      <c r="B2269" s="580">
        <v>70033.731</v>
      </c>
      <c r="C2269" s="580" t="s">
        <v>25146</v>
      </c>
    </row>
    <row r="2270" spans="1:3">
      <c r="A2270" s="580" t="s">
        <v>5980</v>
      </c>
      <c r="B2270" s="580">
        <v>308148.41800000001</v>
      </c>
      <c r="C2270" s="580" t="s">
        <v>25147</v>
      </c>
    </row>
    <row r="2271" spans="1:3">
      <c r="A2271" s="580" t="s">
        <v>10279</v>
      </c>
      <c r="B2271" s="580">
        <v>336161.91</v>
      </c>
      <c r="C2271" s="580" t="s">
        <v>25148</v>
      </c>
    </row>
    <row r="2272" spans="1:3">
      <c r="A2272" s="580" t="s">
        <v>11862</v>
      </c>
      <c r="B2272" s="580">
        <v>50424.286999999997</v>
      </c>
      <c r="C2272" s="580" t="s">
        <v>25149</v>
      </c>
    </row>
    <row r="2273" spans="1:3">
      <c r="A2273" s="580" t="s">
        <v>25150</v>
      </c>
      <c r="B2273" s="580">
        <v>179846.39999999999</v>
      </c>
      <c r="C2273" s="580" t="s">
        <v>25151</v>
      </c>
    </row>
    <row r="2274" spans="1:3">
      <c r="A2274" s="580" t="s">
        <v>11864</v>
      </c>
      <c r="B2274" s="580">
        <v>336161.91</v>
      </c>
      <c r="C2274" s="580" t="s">
        <v>25152</v>
      </c>
    </row>
    <row r="2275" spans="1:3">
      <c r="A2275" s="580" t="s">
        <v>11865</v>
      </c>
      <c r="B2275" s="580">
        <v>126060.716</v>
      </c>
      <c r="C2275" s="580" t="s">
        <v>25153</v>
      </c>
    </row>
    <row r="2276" spans="1:3">
      <c r="A2276" s="580" t="s">
        <v>16875</v>
      </c>
      <c r="B2276" s="580">
        <v>137266.11300000001</v>
      </c>
      <c r="C2276" s="580" t="s">
        <v>25154</v>
      </c>
    </row>
    <row r="2277" spans="1:3">
      <c r="A2277" s="580" t="s">
        <v>10837</v>
      </c>
      <c r="B2277" s="580">
        <v>672323.82</v>
      </c>
      <c r="C2277" s="580" t="s">
        <v>25155</v>
      </c>
    </row>
    <row r="2278" spans="1:3">
      <c r="A2278" s="580" t="s">
        <v>11867</v>
      </c>
      <c r="B2278" s="580">
        <v>126060.716</v>
      </c>
      <c r="C2278" s="580" t="s">
        <v>25156</v>
      </c>
    </row>
    <row r="2279" spans="1:3">
      <c r="A2279" s="580" t="s">
        <v>11869</v>
      </c>
      <c r="B2279" s="580">
        <v>140067.46299999999</v>
      </c>
      <c r="C2279" s="580" t="s">
        <v>25157</v>
      </c>
    </row>
    <row r="2280" spans="1:3">
      <c r="A2280" s="580" t="s">
        <v>11870</v>
      </c>
      <c r="B2280" s="580">
        <v>448215.88</v>
      </c>
      <c r="C2280" s="580" t="s">
        <v>25158</v>
      </c>
    </row>
    <row r="2281" spans="1:3">
      <c r="A2281" s="580" t="s">
        <v>11872</v>
      </c>
      <c r="B2281" s="580">
        <v>140067.46299999999</v>
      </c>
      <c r="C2281" s="580" t="s">
        <v>25159</v>
      </c>
    </row>
    <row r="2282" spans="1:3">
      <c r="A2282" s="580" t="s">
        <v>11873</v>
      </c>
      <c r="B2282" s="580">
        <v>126060.716</v>
      </c>
      <c r="C2282" s="580" t="s">
        <v>25160</v>
      </c>
    </row>
    <row r="2283" spans="1:3">
      <c r="A2283" s="580" t="s">
        <v>11875</v>
      </c>
      <c r="B2283" s="580">
        <v>308148.41800000001</v>
      </c>
      <c r="C2283" s="580" t="s">
        <v>25161</v>
      </c>
    </row>
    <row r="2284" spans="1:3">
      <c r="A2284" s="580" t="s">
        <v>11876</v>
      </c>
      <c r="B2284" s="580">
        <v>392154.38500000001</v>
      </c>
      <c r="C2284" s="580" t="s">
        <v>11877</v>
      </c>
    </row>
    <row r="2285" spans="1:3">
      <c r="A2285" s="580" t="s">
        <v>10838</v>
      </c>
      <c r="B2285" s="580">
        <v>406195.641</v>
      </c>
      <c r="C2285" s="580" t="s">
        <v>25162</v>
      </c>
    </row>
    <row r="2286" spans="1:3">
      <c r="A2286" s="580" t="s">
        <v>11878</v>
      </c>
      <c r="B2286" s="580">
        <v>140067.46299999999</v>
      </c>
      <c r="C2286" s="580" t="s">
        <v>25163</v>
      </c>
    </row>
    <row r="2287" spans="1:3">
      <c r="A2287" s="580" t="s">
        <v>11879</v>
      </c>
      <c r="B2287" s="580">
        <v>140067.46299999999</v>
      </c>
      <c r="C2287" s="580" t="s">
        <v>25164</v>
      </c>
    </row>
    <row r="2288" spans="1:3">
      <c r="A2288" s="580" t="s">
        <v>11881</v>
      </c>
      <c r="B2288" s="580">
        <v>168080.95499999999</v>
      </c>
      <c r="C2288" s="580" t="s">
        <v>25165</v>
      </c>
    </row>
    <row r="2289" spans="1:3">
      <c r="A2289" s="580" t="s">
        <v>11882</v>
      </c>
      <c r="B2289" s="580">
        <v>33617.67</v>
      </c>
      <c r="C2289" s="580" t="s">
        <v>25166</v>
      </c>
    </row>
    <row r="2290" spans="1:3">
      <c r="A2290" s="580" t="s">
        <v>11883</v>
      </c>
      <c r="B2290" s="580">
        <v>33617.67</v>
      </c>
      <c r="C2290" s="580" t="s">
        <v>25167</v>
      </c>
    </row>
    <row r="2291" spans="1:3">
      <c r="A2291" s="580" t="s">
        <v>11885</v>
      </c>
      <c r="B2291" s="580">
        <v>33617.67</v>
      </c>
      <c r="C2291" s="580" t="s">
        <v>25168</v>
      </c>
    </row>
    <row r="2292" spans="1:3">
      <c r="A2292" s="580" t="s">
        <v>11886</v>
      </c>
      <c r="B2292" s="580">
        <v>33617.67</v>
      </c>
      <c r="C2292" s="580" t="s">
        <v>25169</v>
      </c>
    </row>
    <row r="2293" spans="1:3">
      <c r="A2293" s="580" t="s">
        <v>11887</v>
      </c>
      <c r="B2293" s="580">
        <v>33617.67</v>
      </c>
      <c r="C2293" s="580" t="s">
        <v>25170</v>
      </c>
    </row>
    <row r="2294" spans="1:3">
      <c r="A2294" s="580" t="s">
        <v>15754</v>
      </c>
      <c r="B2294" s="580">
        <v>33617.67</v>
      </c>
      <c r="C2294" s="580" t="s">
        <v>18954</v>
      </c>
    </row>
    <row r="2295" spans="1:3">
      <c r="A2295" s="580" t="s">
        <v>11888</v>
      </c>
      <c r="B2295" s="580">
        <v>33617.67</v>
      </c>
      <c r="C2295" s="580" t="s">
        <v>25171</v>
      </c>
    </row>
    <row r="2296" spans="1:3">
      <c r="A2296" s="580" t="s">
        <v>11889</v>
      </c>
      <c r="B2296" s="580">
        <v>33617.67</v>
      </c>
      <c r="C2296" s="580" t="s">
        <v>25172</v>
      </c>
    </row>
    <row r="2297" spans="1:3">
      <c r="A2297" s="580" t="s">
        <v>10839</v>
      </c>
      <c r="B2297" s="580">
        <v>33617.67</v>
      </c>
      <c r="C2297" s="580" t="s">
        <v>25173</v>
      </c>
    </row>
    <row r="2298" spans="1:3">
      <c r="A2298" s="580" t="s">
        <v>14245</v>
      </c>
      <c r="B2298" s="580">
        <v>33617.67</v>
      </c>
      <c r="C2298" s="580" t="s">
        <v>25174</v>
      </c>
    </row>
    <row r="2299" spans="1:3">
      <c r="A2299" s="580" t="s">
        <v>15755</v>
      </c>
      <c r="B2299" s="580">
        <v>33617.67</v>
      </c>
      <c r="C2299" s="580" t="s">
        <v>25175</v>
      </c>
    </row>
    <row r="2300" spans="1:3">
      <c r="A2300" s="580" t="s">
        <v>10840</v>
      </c>
      <c r="B2300" s="580">
        <v>168080.95499999999</v>
      </c>
      <c r="C2300" s="580" t="s">
        <v>25176</v>
      </c>
    </row>
    <row r="2301" spans="1:3">
      <c r="A2301" s="580" t="s">
        <v>10841</v>
      </c>
      <c r="B2301" s="580">
        <v>532256.35800000001</v>
      </c>
      <c r="C2301" s="580" t="s">
        <v>25177</v>
      </c>
    </row>
    <row r="2302" spans="1:3">
      <c r="A2302" s="580" t="s">
        <v>11890</v>
      </c>
      <c r="B2302" s="580">
        <v>140067.46299999999</v>
      </c>
      <c r="C2302" s="580" t="s">
        <v>25178</v>
      </c>
    </row>
    <row r="2303" spans="1:3">
      <c r="A2303" s="580" t="s">
        <v>10842</v>
      </c>
      <c r="B2303" s="580">
        <v>140067.46299999999</v>
      </c>
      <c r="C2303" s="580" t="s">
        <v>25179</v>
      </c>
    </row>
    <row r="2304" spans="1:3">
      <c r="A2304" s="580" t="s">
        <v>10843</v>
      </c>
      <c r="B2304" s="580">
        <v>406195.641</v>
      </c>
      <c r="C2304" s="580" t="s">
        <v>11250</v>
      </c>
    </row>
    <row r="2305" spans="1:3">
      <c r="A2305" s="580" t="s">
        <v>10844</v>
      </c>
      <c r="B2305" s="580">
        <v>406195.641</v>
      </c>
      <c r="C2305" s="580" t="s">
        <v>25180</v>
      </c>
    </row>
    <row r="2306" spans="1:3">
      <c r="A2306" s="580" t="s">
        <v>11131</v>
      </c>
      <c r="B2306" s="580">
        <v>308148.41800000001</v>
      </c>
      <c r="C2306" s="580" t="s">
        <v>25181</v>
      </c>
    </row>
    <row r="2307" spans="1:3">
      <c r="A2307" s="580" t="s">
        <v>11132</v>
      </c>
      <c r="B2307" s="580">
        <v>70033.731</v>
      </c>
      <c r="C2307" s="580" t="s">
        <v>25182</v>
      </c>
    </row>
    <row r="2308" spans="1:3">
      <c r="A2308" s="580" t="s">
        <v>11133</v>
      </c>
      <c r="B2308" s="580">
        <v>50424.286999999997</v>
      </c>
      <c r="C2308" s="580" t="s">
        <v>25183</v>
      </c>
    </row>
    <row r="2309" spans="1:3">
      <c r="A2309" s="580" t="s">
        <v>11134</v>
      </c>
      <c r="B2309" s="580">
        <v>168080.95499999999</v>
      </c>
      <c r="C2309" s="580" t="s">
        <v>25184</v>
      </c>
    </row>
    <row r="2310" spans="1:3">
      <c r="A2310" s="580" t="s">
        <v>11135</v>
      </c>
      <c r="B2310" s="580">
        <v>168080.95499999999</v>
      </c>
      <c r="C2310" s="580" t="s">
        <v>25185</v>
      </c>
    </row>
    <row r="2311" spans="1:3">
      <c r="A2311" s="580" t="s">
        <v>12796</v>
      </c>
      <c r="B2311" s="580">
        <v>210101.19399999999</v>
      </c>
      <c r="C2311" s="580" t="s">
        <v>25186</v>
      </c>
    </row>
    <row r="2312" spans="1:3">
      <c r="A2312" s="580" t="s">
        <v>11136</v>
      </c>
      <c r="B2312" s="580">
        <v>406195.641</v>
      </c>
      <c r="C2312" s="580" t="s">
        <v>25187</v>
      </c>
    </row>
    <row r="2313" spans="1:3">
      <c r="A2313" s="580" t="s">
        <v>11137</v>
      </c>
      <c r="B2313" s="580">
        <v>327757.86200000002</v>
      </c>
      <c r="C2313" s="580" t="s">
        <v>25188</v>
      </c>
    </row>
    <row r="2314" spans="1:3">
      <c r="A2314" s="580" t="s">
        <v>11138</v>
      </c>
      <c r="B2314" s="580">
        <v>126060.716</v>
      </c>
      <c r="C2314" s="580" t="s">
        <v>25189</v>
      </c>
    </row>
    <row r="2315" spans="1:3">
      <c r="A2315" s="580" t="s">
        <v>11139</v>
      </c>
      <c r="B2315" s="580">
        <v>140067.46299999999</v>
      </c>
      <c r="C2315" s="580" t="s">
        <v>25190</v>
      </c>
    </row>
    <row r="2316" spans="1:3">
      <c r="A2316" s="580" t="s">
        <v>11140</v>
      </c>
      <c r="B2316" s="580">
        <v>196094.448</v>
      </c>
      <c r="C2316" s="580" t="s">
        <v>11255</v>
      </c>
    </row>
    <row r="2317" spans="1:3">
      <c r="A2317" s="580" t="s">
        <v>11141</v>
      </c>
      <c r="B2317" s="580">
        <v>196094.448</v>
      </c>
      <c r="C2317" s="580" t="s">
        <v>25191</v>
      </c>
    </row>
    <row r="2318" spans="1:3">
      <c r="A2318" s="580" t="s">
        <v>12797</v>
      </c>
      <c r="B2318" s="580">
        <v>106451.272</v>
      </c>
      <c r="C2318" s="580" t="s">
        <v>25192</v>
      </c>
    </row>
    <row r="2319" spans="1:3">
      <c r="A2319" s="580" t="s">
        <v>12568</v>
      </c>
      <c r="B2319" s="580">
        <v>238114.68599999999</v>
      </c>
      <c r="C2319" s="580" t="s">
        <v>12866</v>
      </c>
    </row>
    <row r="2320" spans="1:3">
      <c r="A2320" s="580" t="s">
        <v>11142</v>
      </c>
      <c r="B2320" s="580">
        <v>196094.448</v>
      </c>
      <c r="C2320" s="580" t="s">
        <v>25193</v>
      </c>
    </row>
    <row r="2321" spans="1:3">
      <c r="A2321" s="580" t="s">
        <v>12541</v>
      </c>
      <c r="B2321" s="580">
        <v>140067.46299999999</v>
      </c>
      <c r="C2321" s="580" t="s">
        <v>25194</v>
      </c>
    </row>
    <row r="2322" spans="1:3">
      <c r="A2322" s="580" t="s">
        <v>12542</v>
      </c>
      <c r="B2322" s="580">
        <v>406195.641</v>
      </c>
      <c r="C2322" s="580" t="s">
        <v>25195</v>
      </c>
    </row>
    <row r="2323" spans="1:3">
      <c r="A2323" s="580" t="s">
        <v>12549</v>
      </c>
      <c r="B2323" s="580">
        <v>50424.286999999997</v>
      </c>
      <c r="C2323" s="580" t="s">
        <v>25196</v>
      </c>
    </row>
    <row r="2324" spans="1:3">
      <c r="A2324" s="580" t="s">
        <v>12560</v>
      </c>
      <c r="B2324" s="580">
        <v>406195.641</v>
      </c>
      <c r="C2324" s="580" t="s">
        <v>25197</v>
      </c>
    </row>
    <row r="2325" spans="1:3">
      <c r="A2325" s="580" t="s">
        <v>11143</v>
      </c>
      <c r="B2325" s="580">
        <v>112053.97</v>
      </c>
      <c r="C2325" s="580" t="s">
        <v>11256</v>
      </c>
    </row>
    <row r="2326" spans="1:3">
      <c r="A2326" s="580" t="s">
        <v>12559</v>
      </c>
      <c r="B2326" s="580">
        <v>106451.272</v>
      </c>
      <c r="C2326" s="580" t="s">
        <v>25198</v>
      </c>
    </row>
    <row r="2327" spans="1:3">
      <c r="A2327" s="580" t="s">
        <v>12548</v>
      </c>
      <c r="B2327" s="580">
        <v>154074.209</v>
      </c>
      <c r="C2327" s="580" t="s">
        <v>12873</v>
      </c>
    </row>
    <row r="2328" spans="1:3">
      <c r="A2328" s="580" t="s">
        <v>12557</v>
      </c>
      <c r="B2328" s="580">
        <v>112053.97</v>
      </c>
      <c r="C2328" s="580" t="s">
        <v>25199</v>
      </c>
    </row>
    <row r="2329" spans="1:3">
      <c r="A2329" s="580" t="s">
        <v>12561</v>
      </c>
      <c r="B2329" s="580">
        <v>112053.97</v>
      </c>
      <c r="C2329" s="580" t="s">
        <v>25200</v>
      </c>
    </row>
    <row r="2330" spans="1:3">
      <c r="A2330" s="580" t="s">
        <v>12563</v>
      </c>
      <c r="B2330" s="580">
        <v>196094.448</v>
      </c>
      <c r="C2330" s="580" t="s">
        <v>25201</v>
      </c>
    </row>
    <row r="2331" spans="1:3">
      <c r="A2331" s="580" t="s">
        <v>12562</v>
      </c>
      <c r="B2331" s="580">
        <v>252121.43299999999</v>
      </c>
      <c r="C2331" s="580" t="s">
        <v>25202</v>
      </c>
    </row>
    <row r="2332" spans="1:3">
      <c r="A2332" s="580" t="s">
        <v>12564</v>
      </c>
      <c r="B2332" s="580">
        <v>196094.448</v>
      </c>
      <c r="C2332" s="580" t="s">
        <v>25203</v>
      </c>
    </row>
    <row r="2333" spans="1:3">
      <c r="A2333" s="580" t="s">
        <v>12532</v>
      </c>
      <c r="B2333" s="580">
        <v>84040.478000000003</v>
      </c>
      <c r="C2333" s="580" t="s">
        <v>25204</v>
      </c>
    </row>
    <row r="2334" spans="1:3">
      <c r="A2334" s="580" t="s">
        <v>12534</v>
      </c>
      <c r="B2334" s="580">
        <v>98047.224000000002</v>
      </c>
      <c r="C2334" s="580" t="s">
        <v>25205</v>
      </c>
    </row>
    <row r="2335" spans="1:3">
      <c r="A2335" s="580" t="s">
        <v>12544</v>
      </c>
      <c r="B2335" s="580">
        <v>140067.46299999999</v>
      </c>
      <c r="C2335" s="580" t="s">
        <v>25206</v>
      </c>
    </row>
    <row r="2336" spans="1:3">
      <c r="A2336" s="580" t="s">
        <v>12535</v>
      </c>
      <c r="B2336" s="580">
        <v>84040.478000000003</v>
      </c>
      <c r="C2336" s="580" t="s">
        <v>12881</v>
      </c>
    </row>
    <row r="2337" spans="1:3">
      <c r="A2337" s="580" t="s">
        <v>12536</v>
      </c>
      <c r="B2337" s="580">
        <v>140067.46299999999</v>
      </c>
      <c r="C2337" s="580" t="s">
        <v>25207</v>
      </c>
    </row>
    <row r="2338" spans="1:3">
      <c r="A2338" s="580" t="s">
        <v>12537</v>
      </c>
      <c r="B2338" s="580">
        <v>140067.46299999999</v>
      </c>
      <c r="C2338" s="580" t="s">
        <v>25208</v>
      </c>
    </row>
    <row r="2339" spans="1:3">
      <c r="A2339" s="580" t="s">
        <v>12543</v>
      </c>
      <c r="B2339" s="580">
        <v>140067.46299999999</v>
      </c>
      <c r="C2339" s="580" t="s">
        <v>25209</v>
      </c>
    </row>
    <row r="2340" spans="1:3">
      <c r="A2340" s="580" t="s">
        <v>12546</v>
      </c>
      <c r="B2340" s="580">
        <v>53225.635999999999</v>
      </c>
      <c r="C2340" s="580" t="s">
        <v>25210</v>
      </c>
    </row>
    <row r="2341" spans="1:3">
      <c r="A2341" s="580" t="s">
        <v>12545</v>
      </c>
      <c r="B2341" s="580">
        <v>50424.286999999997</v>
      </c>
      <c r="C2341" s="580" t="s">
        <v>25211</v>
      </c>
    </row>
    <row r="2342" spans="1:3">
      <c r="A2342" s="580" t="s">
        <v>12569</v>
      </c>
      <c r="B2342" s="580">
        <v>238114.68599999999</v>
      </c>
      <c r="C2342" s="580" t="s">
        <v>25212</v>
      </c>
    </row>
    <row r="2343" spans="1:3">
      <c r="A2343" s="580" t="s">
        <v>12529</v>
      </c>
      <c r="B2343" s="580">
        <v>133.94</v>
      </c>
      <c r="C2343" s="580" t="s">
        <v>25213</v>
      </c>
    </row>
    <row r="2344" spans="1:3">
      <c r="A2344" s="580" t="s">
        <v>15756</v>
      </c>
      <c r="B2344" s="580">
        <v>133.94</v>
      </c>
      <c r="C2344" s="580" t="s">
        <v>25214</v>
      </c>
    </row>
    <row r="2345" spans="1:3">
      <c r="A2345" s="580" t="s">
        <v>12555</v>
      </c>
      <c r="B2345" s="580">
        <v>266128.179</v>
      </c>
      <c r="C2345" s="580" t="s">
        <v>25215</v>
      </c>
    </row>
    <row r="2346" spans="1:3">
      <c r="A2346" s="580" t="s">
        <v>12556</v>
      </c>
      <c r="B2346" s="580">
        <v>70033.731</v>
      </c>
      <c r="C2346" s="580" t="s">
        <v>25216</v>
      </c>
    </row>
    <row r="2347" spans="1:3">
      <c r="A2347" s="580" t="s">
        <v>12558</v>
      </c>
      <c r="B2347" s="580">
        <v>98047.224000000002</v>
      </c>
      <c r="C2347" s="580" t="s">
        <v>25217</v>
      </c>
    </row>
    <row r="2348" spans="1:3">
      <c r="A2348" s="580" t="s">
        <v>12552</v>
      </c>
      <c r="B2348" s="580">
        <v>140067.46299999999</v>
      </c>
      <c r="C2348" s="580" t="s">
        <v>25218</v>
      </c>
    </row>
    <row r="2349" spans="1:3">
      <c r="A2349" s="580" t="s">
        <v>12550</v>
      </c>
      <c r="B2349" s="580">
        <v>406195.641</v>
      </c>
      <c r="C2349" s="580" t="s">
        <v>25219</v>
      </c>
    </row>
    <row r="2350" spans="1:3">
      <c r="A2350" s="580" t="s">
        <v>12551</v>
      </c>
      <c r="B2350" s="580">
        <v>81239.127999999997</v>
      </c>
      <c r="C2350" s="580" t="s">
        <v>25220</v>
      </c>
    </row>
    <row r="2351" spans="1:3">
      <c r="A2351" s="580" t="s">
        <v>12539</v>
      </c>
      <c r="B2351" s="580">
        <v>308148.41800000001</v>
      </c>
      <c r="C2351" s="580" t="s">
        <v>25221</v>
      </c>
    </row>
    <row r="2352" spans="1:3">
      <c r="A2352" s="580" t="s">
        <v>12565</v>
      </c>
      <c r="B2352" s="580">
        <v>61629.684000000001</v>
      </c>
      <c r="C2352" s="580" t="s">
        <v>25222</v>
      </c>
    </row>
    <row r="2353" spans="1:3">
      <c r="A2353" s="580" t="s">
        <v>12798</v>
      </c>
      <c r="B2353" s="580">
        <v>61629.684000000001</v>
      </c>
      <c r="C2353" s="580" t="s">
        <v>12894</v>
      </c>
    </row>
    <row r="2354" spans="1:3">
      <c r="A2354" s="580" t="s">
        <v>12799</v>
      </c>
      <c r="B2354" s="580">
        <v>61629.684000000001</v>
      </c>
      <c r="C2354" s="580" t="s">
        <v>12895</v>
      </c>
    </row>
    <row r="2355" spans="1:3">
      <c r="A2355" s="580" t="s">
        <v>14246</v>
      </c>
      <c r="B2355" s="580">
        <v>61629.684000000001</v>
      </c>
      <c r="C2355" s="580" t="s">
        <v>14261</v>
      </c>
    </row>
    <row r="2356" spans="1:3">
      <c r="A2356" s="580" t="s">
        <v>12553</v>
      </c>
      <c r="B2356" s="580">
        <v>140067.46299999999</v>
      </c>
      <c r="C2356" s="580" t="s">
        <v>25223</v>
      </c>
    </row>
    <row r="2357" spans="1:3">
      <c r="A2357" s="580" t="s">
        <v>12547</v>
      </c>
      <c r="B2357" s="580">
        <v>210101.19399999999</v>
      </c>
      <c r="C2357" s="580" t="s">
        <v>25224</v>
      </c>
    </row>
    <row r="2358" spans="1:3">
      <c r="A2358" s="580" t="s">
        <v>12533</v>
      </c>
      <c r="B2358" s="580">
        <v>84040.478000000003</v>
      </c>
      <c r="C2358" s="580" t="s">
        <v>12898</v>
      </c>
    </row>
    <row r="2359" spans="1:3">
      <c r="A2359" s="580" t="s">
        <v>12800</v>
      </c>
      <c r="B2359" s="580">
        <v>210101.19399999999</v>
      </c>
      <c r="C2359" s="580" t="s">
        <v>25225</v>
      </c>
    </row>
    <row r="2360" spans="1:3">
      <c r="A2360" s="580" t="s">
        <v>12566</v>
      </c>
      <c r="B2360" s="580">
        <v>322155.16399999999</v>
      </c>
      <c r="C2360" s="580" t="s">
        <v>25226</v>
      </c>
    </row>
    <row r="2361" spans="1:3">
      <c r="A2361" s="580" t="s">
        <v>12554</v>
      </c>
      <c r="B2361" s="580">
        <v>308148.41800000001</v>
      </c>
      <c r="C2361" s="580" t="s">
        <v>25227</v>
      </c>
    </row>
    <row r="2362" spans="1:3">
      <c r="A2362" s="580" t="s">
        <v>14247</v>
      </c>
      <c r="B2362" s="580">
        <v>218505.242</v>
      </c>
      <c r="C2362" s="580" t="s">
        <v>25228</v>
      </c>
    </row>
    <row r="2363" spans="1:3">
      <c r="A2363" s="580" t="s">
        <v>14248</v>
      </c>
      <c r="B2363" s="580">
        <v>448215.88</v>
      </c>
      <c r="C2363" s="580" t="s">
        <v>25229</v>
      </c>
    </row>
    <row r="2364" spans="1:3">
      <c r="A2364" s="580" t="s">
        <v>12801</v>
      </c>
      <c r="B2364" s="580">
        <v>182087.701</v>
      </c>
      <c r="C2364" s="580" t="s">
        <v>25230</v>
      </c>
    </row>
    <row r="2365" spans="1:3">
      <c r="A2365" s="580" t="s">
        <v>12802</v>
      </c>
      <c r="B2365" s="580">
        <v>182087.701</v>
      </c>
      <c r="C2365" s="580" t="s">
        <v>25231</v>
      </c>
    </row>
    <row r="2366" spans="1:3">
      <c r="A2366" s="580" t="s">
        <v>12531</v>
      </c>
      <c r="B2366" s="580">
        <v>210101.19399999999</v>
      </c>
      <c r="C2366" s="580" t="s">
        <v>25232</v>
      </c>
    </row>
    <row r="2367" spans="1:3">
      <c r="A2367" s="580" t="s">
        <v>12803</v>
      </c>
      <c r="B2367" s="580">
        <v>140067.46299999999</v>
      </c>
      <c r="C2367" s="580" t="s">
        <v>25233</v>
      </c>
    </row>
    <row r="2368" spans="1:3">
      <c r="A2368" s="580" t="s">
        <v>12804</v>
      </c>
      <c r="B2368" s="580">
        <v>308148.41800000001</v>
      </c>
      <c r="C2368" s="580" t="s">
        <v>25234</v>
      </c>
    </row>
    <row r="2369" spans="1:3">
      <c r="A2369" s="580" t="s">
        <v>12805</v>
      </c>
      <c r="B2369" s="580">
        <v>238114.68599999999</v>
      </c>
      <c r="C2369" s="580" t="s">
        <v>12905</v>
      </c>
    </row>
    <row r="2370" spans="1:3">
      <c r="A2370" s="580" t="s">
        <v>12806</v>
      </c>
      <c r="B2370" s="580">
        <v>106451.272</v>
      </c>
      <c r="C2370" s="580" t="s">
        <v>25235</v>
      </c>
    </row>
    <row r="2371" spans="1:3">
      <c r="A2371" s="580" t="s">
        <v>14249</v>
      </c>
      <c r="B2371" s="580">
        <v>42020.239000000001</v>
      </c>
      <c r="C2371" s="580" t="s">
        <v>25236</v>
      </c>
    </row>
    <row r="2372" spans="1:3">
      <c r="A2372" s="580" t="s">
        <v>14250</v>
      </c>
      <c r="B2372" s="580">
        <v>42020.239000000001</v>
      </c>
      <c r="C2372" s="580" t="s">
        <v>25237</v>
      </c>
    </row>
    <row r="2373" spans="1:3">
      <c r="A2373" s="580" t="s">
        <v>12807</v>
      </c>
      <c r="B2373" s="580">
        <v>33616.190999999999</v>
      </c>
      <c r="C2373" s="580" t="s">
        <v>25238</v>
      </c>
    </row>
    <row r="2374" spans="1:3">
      <c r="A2374" s="580" t="s">
        <v>14251</v>
      </c>
      <c r="B2374" s="580">
        <v>140067.46299999999</v>
      </c>
      <c r="C2374" s="580" t="s">
        <v>25239</v>
      </c>
    </row>
    <row r="2375" spans="1:3">
      <c r="A2375" s="580" t="s">
        <v>14252</v>
      </c>
      <c r="B2375" s="580">
        <v>139888.75</v>
      </c>
      <c r="C2375" s="580" t="s">
        <v>25240</v>
      </c>
    </row>
    <row r="2376" spans="1:3">
      <c r="A2376" s="580" t="s">
        <v>14253</v>
      </c>
      <c r="B2376" s="580">
        <v>140067.46299999999</v>
      </c>
      <c r="C2376" s="580" t="s">
        <v>25241</v>
      </c>
    </row>
    <row r="2377" spans="1:3">
      <c r="A2377" s="580" t="s">
        <v>14254</v>
      </c>
      <c r="B2377" s="580">
        <v>120458.018</v>
      </c>
      <c r="C2377" s="580" t="s">
        <v>25242</v>
      </c>
    </row>
    <row r="2378" spans="1:3">
      <c r="A2378" s="580" t="s">
        <v>14255</v>
      </c>
      <c r="B2378" s="580">
        <v>308148.41800000001</v>
      </c>
      <c r="C2378" s="580" t="s">
        <v>25243</v>
      </c>
    </row>
    <row r="2379" spans="1:3">
      <c r="A2379" s="580" t="s">
        <v>14256</v>
      </c>
      <c r="B2379" s="580">
        <v>120458.018</v>
      </c>
      <c r="C2379" s="580" t="s">
        <v>25244</v>
      </c>
    </row>
    <row r="2380" spans="1:3">
      <c r="A2380" s="580" t="s">
        <v>14257</v>
      </c>
      <c r="B2380" s="580">
        <v>168080.95499999999</v>
      </c>
      <c r="C2380" s="580" t="s">
        <v>25245</v>
      </c>
    </row>
    <row r="2381" spans="1:3">
      <c r="A2381" s="580" t="s">
        <v>14258</v>
      </c>
      <c r="B2381" s="580">
        <v>196094.448</v>
      </c>
      <c r="C2381" s="580" t="s">
        <v>25246</v>
      </c>
    </row>
    <row r="2382" spans="1:3">
      <c r="A2382" s="580" t="s">
        <v>14259</v>
      </c>
      <c r="B2382" s="580">
        <v>196094.448</v>
      </c>
      <c r="C2382" s="580" t="s">
        <v>25247</v>
      </c>
    </row>
    <row r="2383" spans="1:3">
      <c r="A2383" s="580" t="s">
        <v>14260</v>
      </c>
      <c r="B2383" s="580">
        <v>196094.448</v>
      </c>
      <c r="C2383" s="580" t="s">
        <v>25248</v>
      </c>
    </row>
    <row r="2384" spans="1:3">
      <c r="A2384" s="580" t="s">
        <v>15757</v>
      </c>
      <c r="B2384" s="580">
        <v>476229.37300000002</v>
      </c>
      <c r="C2384" s="580" t="s">
        <v>25249</v>
      </c>
    </row>
    <row r="2385" spans="1:3">
      <c r="A2385" s="580" t="s">
        <v>15759</v>
      </c>
      <c r="B2385" s="580">
        <v>61629.684000000001</v>
      </c>
      <c r="C2385" s="580" t="s">
        <v>25250</v>
      </c>
    </row>
    <row r="2386" spans="1:3">
      <c r="A2386" s="580" t="s">
        <v>15761</v>
      </c>
      <c r="B2386" s="580">
        <v>61629.684000000001</v>
      </c>
      <c r="C2386" s="580" t="s">
        <v>25250</v>
      </c>
    </row>
    <row r="2387" spans="1:3">
      <c r="A2387" s="580" t="s">
        <v>15762</v>
      </c>
      <c r="B2387" s="580">
        <v>61629.684000000001</v>
      </c>
      <c r="C2387" s="580" t="s">
        <v>25250</v>
      </c>
    </row>
    <row r="2388" spans="1:3">
      <c r="A2388" s="580" t="s">
        <v>15763</v>
      </c>
      <c r="B2388" s="580">
        <v>140067.46299999999</v>
      </c>
      <c r="C2388" s="580" t="s">
        <v>25251</v>
      </c>
    </row>
    <row r="2389" spans="1:3">
      <c r="A2389" s="580" t="s">
        <v>15765</v>
      </c>
      <c r="B2389" s="580">
        <v>420202.38799999998</v>
      </c>
      <c r="C2389" s="580" t="s">
        <v>15766</v>
      </c>
    </row>
    <row r="2390" spans="1:3">
      <c r="A2390" s="580" t="s">
        <v>14476</v>
      </c>
      <c r="B2390" s="580">
        <v>84040.478000000003</v>
      </c>
      <c r="C2390" s="580" t="s">
        <v>25252</v>
      </c>
    </row>
    <row r="2391" spans="1:3">
      <c r="A2391" s="580" t="s">
        <v>25253</v>
      </c>
      <c r="B2391" s="580">
        <v>140505</v>
      </c>
      <c r="C2391" s="580" t="s">
        <v>25254</v>
      </c>
    </row>
    <row r="2392" spans="1:3">
      <c r="A2392" s="580" t="s">
        <v>15767</v>
      </c>
      <c r="B2392" s="580">
        <v>252121.43299999999</v>
      </c>
      <c r="C2392" s="580" t="s">
        <v>25255</v>
      </c>
    </row>
    <row r="2393" spans="1:3">
      <c r="A2393" s="580" t="s">
        <v>15769</v>
      </c>
      <c r="B2393" s="580">
        <v>252121.43299999999</v>
      </c>
      <c r="C2393" s="580" t="s">
        <v>25256</v>
      </c>
    </row>
    <row r="2394" spans="1:3">
      <c r="A2394" s="580" t="s">
        <v>15771</v>
      </c>
      <c r="B2394" s="580">
        <v>33617.67</v>
      </c>
      <c r="C2394" s="580" t="s">
        <v>25257</v>
      </c>
    </row>
    <row r="2395" spans="1:3">
      <c r="A2395" s="580" t="s">
        <v>15773</v>
      </c>
      <c r="B2395" s="580">
        <v>33617.67</v>
      </c>
      <c r="C2395" s="580" t="s">
        <v>25258</v>
      </c>
    </row>
    <row r="2396" spans="1:3">
      <c r="A2396" s="580" t="s">
        <v>15239</v>
      </c>
      <c r="B2396" s="580">
        <v>126060.716</v>
      </c>
      <c r="C2396" s="580" t="s">
        <v>15240</v>
      </c>
    </row>
    <row r="2397" spans="1:3">
      <c r="A2397" s="580" t="s">
        <v>15775</v>
      </c>
      <c r="B2397" s="580">
        <v>168080.95499999999</v>
      </c>
      <c r="C2397" s="580" t="s">
        <v>25259</v>
      </c>
    </row>
    <row r="2398" spans="1:3">
      <c r="A2398" s="580" t="s">
        <v>15777</v>
      </c>
      <c r="B2398" s="580">
        <v>504242.86499999999</v>
      </c>
      <c r="C2398" s="580" t="s">
        <v>25260</v>
      </c>
    </row>
    <row r="2399" spans="1:3">
      <c r="A2399" s="580" t="s">
        <v>15779</v>
      </c>
      <c r="B2399" s="580">
        <v>126060.716</v>
      </c>
      <c r="C2399" s="580" t="s">
        <v>25261</v>
      </c>
    </row>
    <row r="2400" spans="1:3">
      <c r="A2400" s="580" t="s">
        <v>15780</v>
      </c>
      <c r="B2400" s="580">
        <v>140067.46299999999</v>
      </c>
      <c r="C2400" s="580" t="s">
        <v>25262</v>
      </c>
    </row>
    <row r="2401" spans="1:3">
      <c r="A2401" s="580" t="s">
        <v>15782</v>
      </c>
      <c r="B2401" s="580">
        <v>210101.19399999999</v>
      </c>
      <c r="C2401" s="580" t="s">
        <v>25263</v>
      </c>
    </row>
    <row r="2402" spans="1:3">
      <c r="A2402" s="580" t="s">
        <v>15784</v>
      </c>
      <c r="B2402" s="580">
        <v>238114.68599999999</v>
      </c>
      <c r="C2402" s="580" t="s">
        <v>15785</v>
      </c>
    </row>
    <row r="2403" spans="1:3">
      <c r="A2403" s="580" t="s">
        <v>15786</v>
      </c>
      <c r="B2403" s="580">
        <v>162478.25700000001</v>
      </c>
      <c r="C2403" s="580" t="s">
        <v>25264</v>
      </c>
    </row>
    <row r="2404" spans="1:3">
      <c r="A2404" s="580" t="s">
        <v>15788</v>
      </c>
      <c r="B2404" s="580">
        <v>168080.95499999999</v>
      </c>
      <c r="C2404" s="580" t="s">
        <v>25265</v>
      </c>
    </row>
    <row r="2405" spans="1:3">
      <c r="A2405" s="580" t="s">
        <v>15789</v>
      </c>
      <c r="B2405" s="580">
        <v>168080.95499999999</v>
      </c>
      <c r="C2405" s="580" t="s">
        <v>25266</v>
      </c>
    </row>
    <row r="2406" spans="1:3">
      <c r="A2406" s="580" t="s">
        <v>15791</v>
      </c>
      <c r="B2406" s="580">
        <v>165279.606</v>
      </c>
      <c r="C2406" s="580" t="s">
        <v>25267</v>
      </c>
    </row>
    <row r="2407" spans="1:3">
      <c r="A2407" s="580" t="s">
        <v>15574</v>
      </c>
      <c r="B2407" s="580">
        <v>182087.701</v>
      </c>
      <c r="C2407" s="580" t="s">
        <v>25268</v>
      </c>
    </row>
    <row r="2408" spans="1:3">
      <c r="A2408" s="580" t="s">
        <v>25269</v>
      </c>
      <c r="B2408" s="580">
        <v>199517.1</v>
      </c>
      <c r="C2408" s="580" t="s">
        <v>25270</v>
      </c>
    </row>
    <row r="2409" spans="1:3">
      <c r="A2409" s="580" t="s">
        <v>15793</v>
      </c>
      <c r="B2409" s="580">
        <v>252121.43299999999</v>
      </c>
      <c r="C2409" s="580" t="s">
        <v>25271</v>
      </c>
    </row>
    <row r="2410" spans="1:3">
      <c r="A2410" s="580" t="s">
        <v>15795</v>
      </c>
      <c r="B2410" s="580">
        <v>252121.43299999999</v>
      </c>
      <c r="C2410" s="580" t="s">
        <v>25272</v>
      </c>
    </row>
    <row r="2411" spans="1:3">
      <c r="A2411" s="580" t="s">
        <v>15797</v>
      </c>
      <c r="B2411" s="580">
        <v>112053.97</v>
      </c>
      <c r="C2411" s="580" t="s">
        <v>25273</v>
      </c>
    </row>
    <row r="2412" spans="1:3">
      <c r="A2412" s="580" t="s">
        <v>15799</v>
      </c>
      <c r="B2412" s="580">
        <v>546263.10400000005</v>
      </c>
      <c r="C2412" s="580" t="s">
        <v>25274</v>
      </c>
    </row>
    <row r="2413" spans="1:3">
      <c r="A2413" s="580" t="s">
        <v>15801</v>
      </c>
      <c r="B2413" s="580">
        <v>546263.10400000005</v>
      </c>
      <c r="C2413" s="580" t="s">
        <v>25275</v>
      </c>
    </row>
    <row r="2414" spans="1:3">
      <c r="A2414" s="580" t="s">
        <v>15802</v>
      </c>
      <c r="B2414" s="580">
        <v>140067.46299999999</v>
      </c>
      <c r="C2414" s="580" t="s">
        <v>25276</v>
      </c>
    </row>
    <row r="2415" spans="1:3">
      <c r="A2415" s="580" t="s">
        <v>15804</v>
      </c>
      <c r="B2415" s="580">
        <v>266128.179</v>
      </c>
      <c r="C2415" s="580" t="s">
        <v>25277</v>
      </c>
    </row>
    <row r="2416" spans="1:3">
      <c r="A2416" s="580" t="s">
        <v>15806</v>
      </c>
      <c r="B2416" s="580">
        <v>266128.179</v>
      </c>
      <c r="C2416" s="580" t="s">
        <v>25277</v>
      </c>
    </row>
    <row r="2417" spans="1:3">
      <c r="A2417" s="580" t="s">
        <v>15808</v>
      </c>
      <c r="B2417" s="580">
        <v>198895.79699999999</v>
      </c>
      <c r="C2417" s="580" t="s">
        <v>25278</v>
      </c>
    </row>
    <row r="2418" spans="1:3">
      <c r="A2418" s="580" t="s">
        <v>15810</v>
      </c>
      <c r="B2418" s="580">
        <v>126060.716</v>
      </c>
      <c r="C2418" s="580" t="s">
        <v>25279</v>
      </c>
    </row>
    <row r="2419" spans="1:3">
      <c r="A2419" s="580" t="s">
        <v>15812</v>
      </c>
      <c r="B2419" s="580">
        <v>420202.38799999998</v>
      </c>
      <c r="C2419" s="580" t="s">
        <v>25280</v>
      </c>
    </row>
    <row r="2420" spans="1:3">
      <c r="A2420" s="580" t="s">
        <v>15814</v>
      </c>
      <c r="B2420" s="580">
        <v>112404</v>
      </c>
      <c r="C2420" s="580" t="s">
        <v>25281</v>
      </c>
    </row>
    <row r="2421" spans="1:3">
      <c r="A2421" s="580" t="s">
        <v>15816</v>
      </c>
      <c r="B2421" s="580">
        <v>238114.68599999999</v>
      </c>
      <c r="C2421" s="580" t="s">
        <v>25282</v>
      </c>
    </row>
    <row r="2422" spans="1:3">
      <c r="A2422" s="580" t="s">
        <v>15818</v>
      </c>
      <c r="B2422" s="580">
        <v>238114.68599999999</v>
      </c>
      <c r="C2422" s="580" t="s">
        <v>25282</v>
      </c>
    </row>
    <row r="2423" spans="1:3">
      <c r="A2423" s="580" t="s">
        <v>15819</v>
      </c>
      <c r="B2423" s="580">
        <v>154074.209</v>
      </c>
      <c r="C2423" s="580" t="s">
        <v>25283</v>
      </c>
    </row>
    <row r="2424" spans="1:3">
      <c r="A2424" s="580" t="s">
        <v>15821</v>
      </c>
      <c r="B2424" s="580">
        <v>476229.37300000002</v>
      </c>
      <c r="C2424" s="580" t="s">
        <v>15822</v>
      </c>
    </row>
    <row r="2425" spans="1:3">
      <c r="A2425" s="580" t="s">
        <v>15823</v>
      </c>
      <c r="B2425" s="580">
        <v>476229.37300000002</v>
      </c>
      <c r="C2425" s="580" t="s">
        <v>15824</v>
      </c>
    </row>
    <row r="2426" spans="1:3">
      <c r="A2426" s="580" t="s">
        <v>15825</v>
      </c>
      <c r="B2426" s="580">
        <v>448215.88</v>
      </c>
      <c r="C2426" s="580" t="s">
        <v>25284</v>
      </c>
    </row>
    <row r="2427" spans="1:3">
      <c r="A2427" s="580" t="s">
        <v>15827</v>
      </c>
      <c r="B2427" s="580">
        <v>252121.43299999999</v>
      </c>
      <c r="C2427" s="580" t="s">
        <v>25285</v>
      </c>
    </row>
    <row r="2428" spans="1:3">
      <c r="A2428" s="580" t="s">
        <v>16876</v>
      </c>
      <c r="B2428" s="580">
        <v>504242.86499999999</v>
      </c>
      <c r="C2428" s="580" t="s">
        <v>25286</v>
      </c>
    </row>
    <row r="2429" spans="1:3">
      <c r="A2429" s="580" t="s">
        <v>15829</v>
      </c>
      <c r="B2429" s="580">
        <v>126060.716</v>
      </c>
      <c r="C2429" s="580" t="s">
        <v>25287</v>
      </c>
    </row>
    <row r="2430" spans="1:3">
      <c r="A2430" s="580" t="s">
        <v>15831</v>
      </c>
      <c r="B2430" s="580">
        <v>252121.43299999999</v>
      </c>
      <c r="C2430" s="580" t="s">
        <v>25288</v>
      </c>
    </row>
    <row r="2431" spans="1:3">
      <c r="A2431" s="580" t="s">
        <v>15833</v>
      </c>
      <c r="B2431" s="580">
        <v>532256.35800000001</v>
      </c>
      <c r="C2431" s="580" t="s">
        <v>15834</v>
      </c>
    </row>
    <row r="2432" spans="1:3">
      <c r="A2432" s="580" t="s">
        <v>15835</v>
      </c>
      <c r="B2432" s="580">
        <v>546263.10400000005</v>
      </c>
      <c r="C2432" s="580" t="s">
        <v>25289</v>
      </c>
    </row>
    <row r="2433" spans="1:3">
      <c r="A2433" s="580" t="s">
        <v>15837</v>
      </c>
      <c r="B2433" s="580">
        <v>252121.43299999999</v>
      </c>
      <c r="C2433" s="580" t="s">
        <v>25290</v>
      </c>
    </row>
    <row r="2434" spans="1:3">
      <c r="A2434" s="580" t="s">
        <v>16877</v>
      </c>
      <c r="B2434" s="580">
        <v>224107.94</v>
      </c>
      <c r="C2434" s="580" t="s">
        <v>16928</v>
      </c>
    </row>
    <row r="2435" spans="1:3">
      <c r="A2435" s="580" t="s">
        <v>16878</v>
      </c>
      <c r="B2435" s="580">
        <v>140067.46299999999</v>
      </c>
      <c r="C2435" s="580" t="s">
        <v>16929</v>
      </c>
    </row>
    <row r="2436" spans="1:3">
      <c r="A2436" s="580" t="s">
        <v>15839</v>
      </c>
      <c r="B2436" s="580">
        <v>532256.35800000001</v>
      </c>
      <c r="C2436" s="580" t="s">
        <v>25291</v>
      </c>
    </row>
    <row r="2437" spans="1:3">
      <c r="A2437" s="580" t="s">
        <v>16879</v>
      </c>
      <c r="B2437" s="580">
        <v>532256.35800000001</v>
      </c>
      <c r="C2437" s="580" t="s">
        <v>16930</v>
      </c>
    </row>
    <row r="2438" spans="1:3">
      <c r="A2438" s="580" t="s">
        <v>15841</v>
      </c>
      <c r="B2438" s="580">
        <v>546263.10400000005</v>
      </c>
      <c r="C2438" s="580" t="s">
        <v>25292</v>
      </c>
    </row>
    <row r="2439" spans="1:3">
      <c r="A2439" s="580" t="s">
        <v>16880</v>
      </c>
      <c r="B2439" s="580">
        <v>182087.701</v>
      </c>
      <c r="C2439" s="580" t="s">
        <v>25293</v>
      </c>
    </row>
    <row r="2440" spans="1:3">
      <c r="A2440" s="580" t="s">
        <v>16881</v>
      </c>
      <c r="B2440" s="580">
        <v>238114.68599999999</v>
      </c>
      <c r="C2440" s="580" t="s">
        <v>16932</v>
      </c>
    </row>
    <row r="2441" spans="1:3">
      <c r="A2441" s="580" t="s">
        <v>16882</v>
      </c>
      <c r="B2441" s="580">
        <v>210101.19399999999</v>
      </c>
      <c r="C2441" s="580" t="s">
        <v>16933</v>
      </c>
    </row>
    <row r="2442" spans="1:3">
      <c r="A2442" s="580" t="s">
        <v>16883</v>
      </c>
      <c r="B2442" s="580">
        <v>406195.641</v>
      </c>
      <c r="C2442" s="580" t="s">
        <v>16934</v>
      </c>
    </row>
    <row r="2443" spans="1:3">
      <c r="A2443" s="580" t="s">
        <v>16884</v>
      </c>
      <c r="B2443" s="580">
        <v>406195.641</v>
      </c>
      <c r="C2443" s="580" t="s">
        <v>16935</v>
      </c>
    </row>
    <row r="2444" spans="1:3">
      <c r="A2444" s="580" t="s">
        <v>16885</v>
      </c>
      <c r="B2444" s="580">
        <v>140067.46299999999</v>
      </c>
      <c r="C2444" s="580" t="s">
        <v>16936</v>
      </c>
    </row>
    <row r="2445" spans="1:3">
      <c r="A2445" s="580" t="s">
        <v>16886</v>
      </c>
      <c r="B2445" s="580">
        <v>392188.89500000002</v>
      </c>
      <c r="C2445" s="580" t="s">
        <v>16937</v>
      </c>
    </row>
    <row r="2446" spans="1:3">
      <c r="A2446" s="580" t="s">
        <v>16887</v>
      </c>
      <c r="B2446" s="580">
        <v>33617.67</v>
      </c>
      <c r="C2446" s="580" t="s">
        <v>16938</v>
      </c>
    </row>
    <row r="2447" spans="1:3">
      <c r="A2447" s="580" t="s">
        <v>16888</v>
      </c>
      <c r="B2447" s="580">
        <v>112053.97</v>
      </c>
      <c r="C2447" s="580" t="s">
        <v>25294</v>
      </c>
    </row>
    <row r="2448" spans="1:3">
      <c r="A2448" s="580" t="s">
        <v>16889</v>
      </c>
      <c r="B2448" s="580">
        <v>406195.641</v>
      </c>
      <c r="C2448" s="580" t="s">
        <v>16940</v>
      </c>
    </row>
    <row r="2449" spans="1:3">
      <c r="A2449" s="580" t="s">
        <v>16890</v>
      </c>
      <c r="B2449" s="580">
        <v>406195.641</v>
      </c>
      <c r="C2449" s="580" t="s">
        <v>16941</v>
      </c>
    </row>
    <row r="2450" spans="1:3">
      <c r="A2450" s="580" t="s">
        <v>16891</v>
      </c>
      <c r="B2450" s="580">
        <v>140067.46299999999</v>
      </c>
      <c r="C2450" s="580" t="s">
        <v>25295</v>
      </c>
    </row>
    <row r="2451" spans="1:3">
      <c r="A2451" s="580" t="s">
        <v>16892</v>
      </c>
      <c r="B2451" s="580">
        <v>542690.56000000006</v>
      </c>
      <c r="C2451" s="580" t="s">
        <v>25296</v>
      </c>
    </row>
    <row r="2452" spans="1:3">
      <c r="A2452" s="580" t="s">
        <v>16893</v>
      </c>
      <c r="B2452" s="580">
        <v>140067.46299999999</v>
      </c>
      <c r="C2452" s="580" t="s">
        <v>25297</v>
      </c>
    </row>
    <row r="2453" spans="1:3">
      <c r="A2453" s="580" t="s">
        <v>16894</v>
      </c>
      <c r="B2453" s="580">
        <v>210101.19399999999</v>
      </c>
      <c r="C2453" s="580" t="s">
        <v>16945</v>
      </c>
    </row>
    <row r="2454" spans="1:3">
      <c r="A2454" s="580" t="s">
        <v>16895</v>
      </c>
      <c r="B2454" s="580">
        <v>140067.46299999999</v>
      </c>
      <c r="C2454" s="580" t="s">
        <v>25298</v>
      </c>
    </row>
    <row r="2455" spans="1:3">
      <c r="A2455" s="580" t="s">
        <v>16896</v>
      </c>
      <c r="B2455" s="580">
        <v>140067.46299999999</v>
      </c>
      <c r="C2455" s="580" t="s">
        <v>25299</v>
      </c>
    </row>
    <row r="2456" spans="1:3">
      <c r="A2456" s="580" t="s">
        <v>16897</v>
      </c>
      <c r="B2456" s="580">
        <v>140067.46299999999</v>
      </c>
      <c r="C2456" s="580" t="s">
        <v>25300</v>
      </c>
    </row>
    <row r="2457" spans="1:3">
      <c r="A2457" s="580" t="s">
        <v>16898</v>
      </c>
      <c r="B2457" s="580">
        <v>336161.91</v>
      </c>
      <c r="C2457" s="580" t="s">
        <v>16949</v>
      </c>
    </row>
    <row r="2458" spans="1:3">
      <c r="A2458" s="580" t="s">
        <v>16899</v>
      </c>
      <c r="B2458" s="580">
        <v>336161.91</v>
      </c>
      <c r="C2458" s="580" t="s">
        <v>25301</v>
      </c>
    </row>
    <row r="2459" spans="1:3">
      <c r="A2459" s="580" t="s">
        <v>16900</v>
      </c>
      <c r="B2459" s="580">
        <v>140067.46299999999</v>
      </c>
      <c r="C2459" s="580" t="s">
        <v>25302</v>
      </c>
    </row>
    <row r="2460" spans="1:3">
      <c r="A2460" s="580" t="s">
        <v>16901</v>
      </c>
      <c r="B2460" s="580">
        <v>112053.97</v>
      </c>
      <c r="C2460" s="580" t="s">
        <v>16952</v>
      </c>
    </row>
    <row r="2461" spans="1:3">
      <c r="A2461" s="580" t="s">
        <v>16902</v>
      </c>
      <c r="B2461" s="580">
        <v>112053.97</v>
      </c>
      <c r="C2461" s="580" t="s">
        <v>16953</v>
      </c>
    </row>
    <row r="2462" spans="1:3">
      <c r="A2462" s="580" t="s">
        <v>16903</v>
      </c>
      <c r="B2462" s="580">
        <v>406195.641</v>
      </c>
      <c r="C2462" s="580" t="s">
        <v>25303</v>
      </c>
    </row>
    <row r="2463" spans="1:3">
      <c r="A2463" s="580" t="s">
        <v>16904</v>
      </c>
      <c r="B2463" s="580">
        <v>134464.764</v>
      </c>
      <c r="C2463" s="580" t="s">
        <v>16955</v>
      </c>
    </row>
    <row r="2464" spans="1:3">
      <c r="A2464" s="580" t="s">
        <v>16905</v>
      </c>
      <c r="B2464" s="580">
        <v>266128.179</v>
      </c>
      <c r="C2464" s="580" t="s">
        <v>16956</v>
      </c>
    </row>
    <row r="2465" spans="1:3">
      <c r="A2465" s="580" t="s">
        <v>16906</v>
      </c>
      <c r="B2465" s="580">
        <v>252121.43299999999</v>
      </c>
      <c r="C2465" s="580" t="s">
        <v>16957</v>
      </c>
    </row>
    <row r="2466" spans="1:3">
      <c r="A2466" s="580" t="s">
        <v>23430</v>
      </c>
      <c r="B2466" s="580">
        <v>238114.68599999999</v>
      </c>
      <c r="C2466" s="580" t="s">
        <v>25304</v>
      </c>
    </row>
    <row r="2467" spans="1:3">
      <c r="A2467" s="580" t="s">
        <v>23431</v>
      </c>
      <c r="B2467" s="580">
        <v>70033.731</v>
      </c>
      <c r="C2467" s="580" t="s">
        <v>23442</v>
      </c>
    </row>
    <row r="2468" spans="1:3">
      <c r="A2468" s="580" t="s">
        <v>23432</v>
      </c>
      <c r="B2468" s="580">
        <v>126060.716</v>
      </c>
      <c r="C2468" s="580" t="s">
        <v>23443</v>
      </c>
    </row>
    <row r="2469" spans="1:3">
      <c r="A2469" s="580" t="s">
        <v>23433</v>
      </c>
      <c r="B2469" s="580">
        <v>134464.764</v>
      </c>
      <c r="C2469" s="580" t="s">
        <v>23444</v>
      </c>
    </row>
    <row r="2470" spans="1:3">
      <c r="A2470" s="580" t="s">
        <v>25305</v>
      </c>
      <c r="B2470" s="580">
        <v>365313</v>
      </c>
      <c r="C2470" s="580" t="s">
        <v>25306</v>
      </c>
    </row>
    <row r="2471" spans="1:3">
      <c r="A2471" s="580" t="s">
        <v>23434</v>
      </c>
      <c r="B2471" s="580">
        <v>151823.242</v>
      </c>
      <c r="C2471" s="580" t="s">
        <v>25307</v>
      </c>
    </row>
    <row r="2472" spans="1:3">
      <c r="A2472" s="580" t="s">
        <v>23435</v>
      </c>
      <c r="B2472" s="580">
        <v>106451.272</v>
      </c>
      <c r="C2472" s="580" t="s">
        <v>23445</v>
      </c>
    </row>
    <row r="2473" spans="1:3">
      <c r="A2473" s="580" t="s">
        <v>23436</v>
      </c>
      <c r="B2473" s="580">
        <v>196094.448</v>
      </c>
      <c r="C2473" s="580" t="s">
        <v>23446</v>
      </c>
    </row>
    <row r="2474" spans="1:3">
      <c r="A2474" s="580" t="s">
        <v>23437</v>
      </c>
      <c r="B2474" s="580">
        <v>140067.46299999999</v>
      </c>
      <c r="C2474" s="580" t="s">
        <v>23447</v>
      </c>
    </row>
    <row r="2475" spans="1:3">
      <c r="A2475" s="580" t="s">
        <v>23438</v>
      </c>
      <c r="B2475" s="580">
        <v>308148.41800000001</v>
      </c>
      <c r="C2475" s="580" t="s">
        <v>25308</v>
      </c>
    </row>
    <row r="2476" spans="1:3">
      <c r="A2476" s="580" t="s">
        <v>23439</v>
      </c>
      <c r="B2476" s="580">
        <v>106451.272</v>
      </c>
      <c r="C2476" s="580" t="s">
        <v>25309</v>
      </c>
    </row>
    <row r="2477" spans="1:3">
      <c r="A2477" s="580" t="s">
        <v>23440</v>
      </c>
      <c r="B2477" s="580">
        <v>238114.68599999999</v>
      </c>
      <c r="C2477" s="580" t="s">
        <v>23448</v>
      </c>
    </row>
    <row r="2478" spans="1:3">
      <c r="A2478" s="580" t="s">
        <v>23441</v>
      </c>
      <c r="B2478" s="580">
        <v>192677.95800000001</v>
      </c>
      <c r="C2478" s="580" t="s">
        <v>23449</v>
      </c>
    </row>
    <row r="2479" spans="1:3">
      <c r="A2479" s="580" t="s">
        <v>14273</v>
      </c>
      <c r="B2479" s="580">
        <v>58024.5</v>
      </c>
      <c r="C2479" s="580" t="s">
        <v>16958</v>
      </c>
    </row>
    <row r="2480" spans="1:3">
      <c r="A2480" s="580" t="s">
        <v>14274</v>
      </c>
      <c r="B2480" s="580">
        <v>58024.5</v>
      </c>
      <c r="C2480" s="580" t="s">
        <v>16959</v>
      </c>
    </row>
    <row r="2481" spans="1:3">
      <c r="A2481" s="580" t="s">
        <v>14275</v>
      </c>
      <c r="B2481" s="580">
        <v>58024.5</v>
      </c>
      <c r="C2481" s="580" t="s">
        <v>16960</v>
      </c>
    </row>
    <row r="2482" spans="1:3">
      <c r="A2482" s="580" t="s">
        <v>14276</v>
      </c>
      <c r="B2482" s="580">
        <v>58024.5</v>
      </c>
      <c r="C2482" s="580" t="s">
        <v>16961</v>
      </c>
    </row>
    <row r="2483" spans="1:3">
      <c r="A2483" s="580" t="s">
        <v>14277</v>
      </c>
      <c r="B2483" s="580">
        <v>58024.5</v>
      </c>
      <c r="C2483" s="580" t="s">
        <v>16962</v>
      </c>
    </row>
    <row r="2484" spans="1:3">
      <c r="A2484" s="580" t="s">
        <v>14278</v>
      </c>
      <c r="B2484" s="580">
        <v>58024.5</v>
      </c>
      <c r="C2484" s="580" t="s">
        <v>16963</v>
      </c>
    </row>
    <row r="2485" spans="1:3">
      <c r="A2485" s="580" t="s">
        <v>14279</v>
      </c>
      <c r="B2485" s="580">
        <v>58024.5</v>
      </c>
      <c r="C2485" s="580" t="s">
        <v>16964</v>
      </c>
    </row>
    <row r="2486" spans="1:3">
      <c r="A2486" s="580" t="s">
        <v>14280</v>
      </c>
      <c r="B2486" s="580">
        <v>58024.5</v>
      </c>
      <c r="C2486" s="580" t="s">
        <v>16965</v>
      </c>
    </row>
    <row r="2487" spans="1:3">
      <c r="A2487" s="580" t="s">
        <v>14281</v>
      </c>
      <c r="B2487" s="580">
        <v>58024.5</v>
      </c>
      <c r="C2487" s="580" t="s">
        <v>16966</v>
      </c>
    </row>
    <row r="2488" spans="1:3">
      <c r="A2488" s="580" t="s">
        <v>14282</v>
      </c>
      <c r="B2488" s="580">
        <v>58024.5</v>
      </c>
      <c r="C2488" s="580" t="s">
        <v>16967</v>
      </c>
    </row>
    <row r="2489" spans="1:3">
      <c r="A2489" s="580" t="s">
        <v>14283</v>
      </c>
      <c r="B2489" s="580">
        <v>58024.5</v>
      </c>
      <c r="C2489" s="580" t="s">
        <v>16968</v>
      </c>
    </row>
    <row r="2490" spans="1:3">
      <c r="A2490" s="580" t="s">
        <v>14284</v>
      </c>
      <c r="B2490" s="580">
        <v>58024.5</v>
      </c>
      <c r="C2490" s="580" t="s">
        <v>16969</v>
      </c>
    </row>
    <row r="2491" spans="1:3">
      <c r="A2491" s="580" t="s">
        <v>14285</v>
      </c>
      <c r="B2491" s="580">
        <v>58024.5</v>
      </c>
      <c r="C2491" s="580" t="s">
        <v>16970</v>
      </c>
    </row>
    <row r="2492" spans="1:3">
      <c r="A2492" s="580" t="s">
        <v>14286</v>
      </c>
      <c r="B2492" s="580">
        <v>58024.5</v>
      </c>
      <c r="C2492" s="580" t="s">
        <v>16971</v>
      </c>
    </row>
    <row r="2493" spans="1:3">
      <c r="A2493" s="580" t="s">
        <v>14287</v>
      </c>
      <c r="B2493" s="580">
        <v>58024.5</v>
      </c>
      <c r="C2493" s="580" t="s">
        <v>16972</v>
      </c>
    </row>
    <row r="2494" spans="1:3">
      <c r="A2494" s="580" t="s">
        <v>14288</v>
      </c>
      <c r="B2494" s="580">
        <v>58024.5</v>
      </c>
      <c r="C2494" s="580" t="s">
        <v>16973</v>
      </c>
    </row>
    <row r="2495" spans="1:3">
      <c r="A2495" s="580" t="s">
        <v>14289</v>
      </c>
      <c r="B2495" s="580">
        <v>58024.5</v>
      </c>
      <c r="C2495" s="580" t="s">
        <v>16974</v>
      </c>
    </row>
    <row r="2496" spans="1:3">
      <c r="A2496" s="580" t="s">
        <v>14290</v>
      </c>
      <c r="B2496" s="580">
        <v>58024.5</v>
      </c>
      <c r="C2496" s="580" t="s">
        <v>16975</v>
      </c>
    </row>
    <row r="2497" spans="1:3">
      <c r="A2497" s="580" t="s">
        <v>14291</v>
      </c>
      <c r="B2497" s="580">
        <v>58024.5</v>
      </c>
      <c r="C2497" s="580" t="s">
        <v>16976</v>
      </c>
    </row>
    <row r="2498" spans="1:3">
      <c r="A2498" s="580" t="s">
        <v>14292</v>
      </c>
      <c r="B2498" s="580">
        <v>58024.5</v>
      </c>
      <c r="C2498" s="580" t="s">
        <v>16977</v>
      </c>
    </row>
    <row r="2499" spans="1:3">
      <c r="A2499" s="580" t="s">
        <v>14293</v>
      </c>
      <c r="B2499" s="580">
        <v>58024.5</v>
      </c>
      <c r="C2499" s="580" t="s">
        <v>16978</v>
      </c>
    </row>
    <row r="2500" spans="1:3">
      <c r="A2500" s="580" t="s">
        <v>14294</v>
      </c>
      <c r="B2500" s="580">
        <v>58024.5</v>
      </c>
      <c r="C2500" s="580" t="s">
        <v>16979</v>
      </c>
    </row>
    <row r="2501" spans="1:3">
      <c r="A2501" s="580" t="s">
        <v>14295</v>
      </c>
      <c r="B2501" s="580">
        <v>58024.5</v>
      </c>
      <c r="C2501" s="580" t="s">
        <v>16980</v>
      </c>
    </row>
    <row r="2502" spans="1:3">
      <c r="A2502" s="580" t="s">
        <v>14296</v>
      </c>
      <c r="B2502" s="580">
        <v>58024.5</v>
      </c>
      <c r="C2502" s="580" t="s">
        <v>16981</v>
      </c>
    </row>
    <row r="2503" spans="1:3">
      <c r="A2503" s="580" t="s">
        <v>14297</v>
      </c>
      <c r="B2503" s="580">
        <v>58024.5</v>
      </c>
      <c r="C2503" s="580" t="s">
        <v>16982</v>
      </c>
    </row>
    <row r="2504" spans="1:3">
      <c r="A2504" s="580" t="s">
        <v>14298</v>
      </c>
      <c r="B2504" s="580">
        <v>58024.5</v>
      </c>
      <c r="C2504" s="580" t="s">
        <v>16983</v>
      </c>
    </row>
    <row r="2505" spans="1:3">
      <c r="A2505" s="580" t="s">
        <v>14299</v>
      </c>
      <c r="B2505" s="580">
        <v>58024.5</v>
      </c>
      <c r="C2505" s="580" t="s">
        <v>16984</v>
      </c>
    </row>
    <row r="2506" spans="1:3">
      <c r="A2506" s="580" t="s">
        <v>20881</v>
      </c>
      <c r="B2506" s="580">
        <v>1092.2449999999999</v>
      </c>
      <c r="C2506" s="580" t="s">
        <v>18954</v>
      </c>
    </row>
    <row r="2507" spans="1:3">
      <c r="A2507" s="580" t="s">
        <v>3260</v>
      </c>
      <c r="B2507" s="580">
        <v>22733.105</v>
      </c>
      <c r="C2507" s="580" t="s">
        <v>24332</v>
      </c>
    </row>
    <row r="2508" spans="1:3">
      <c r="A2508" s="580" t="s">
        <v>4453</v>
      </c>
      <c r="B2508" s="580">
        <v>15788.57</v>
      </c>
      <c r="C2508" s="580" t="s">
        <v>24333</v>
      </c>
    </row>
    <row r="2509" spans="1:3">
      <c r="A2509" s="580" t="s">
        <v>4455</v>
      </c>
      <c r="B2509" s="580">
        <v>11029.888999999999</v>
      </c>
      <c r="C2509" s="580" t="s">
        <v>24334</v>
      </c>
    </row>
    <row r="2510" spans="1:3">
      <c r="A2510" s="580" t="s">
        <v>4468</v>
      </c>
      <c r="B2510" s="580">
        <v>11660.179</v>
      </c>
      <c r="C2510" s="580" t="s">
        <v>24335</v>
      </c>
    </row>
    <row r="2511" spans="1:3">
      <c r="A2511" s="580" t="s">
        <v>4471</v>
      </c>
      <c r="B2511" s="580">
        <v>17217.137999999999</v>
      </c>
      <c r="C2511" s="580" t="s">
        <v>24336</v>
      </c>
    </row>
    <row r="2512" spans="1:3">
      <c r="A2512" s="580" t="s">
        <v>4473</v>
      </c>
      <c r="B2512" s="580">
        <v>24756.234</v>
      </c>
      <c r="C2512" s="580" t="s">
        <v>24337</v>
      </c>
    </row>
    <row r="2513" spans="1:3">
      <c r="A2513" s="580" t="s">
        <v>4475</v>
      </c>
      <c r="B2513" s="580">
        <v>9066.8150000000005</v>
      </c>
      <c r="C2513" s="580" t="s">
        <v>24338</v>
      </c>
    </row>
    <row r="2514" spans="1:3">
      <c r="A2514" s="580" t="s">
        <v>4479</v>
      </c>
      <c r="B2514" s="580">
        <v>10116.027</v>
      </c>
      <c r="C2514" s="580" t="s">
        <v>24339</v>
      </c>
    </row>
    <row r="2515" spans="1:3">
      <c r="A2515" s="580" t="s">
        <v>4481</v>
      </c>
      <c r="B2515" s="580">
        <v>11155.895</v>
      </c>
      <c r="C2515" s="580" t="s">
        <v>24340</v>
      </c>
    </row>
    <row r="2516" spans="1:3">
      <c r="A2516" s="580" t="s">
        <v>4483</v>
      </c>
      <c r="B2516" s="580">
        <v>9668.2479999999996</v>
      </c>
      <c r="C2516" s="580" t="s">
        <v>24341</v>
      </c>
    </row>
    <row r="2517" spans="1:3">
      <c r="A2517" s="580" t="s">
        <v>4485</v>
      </c>
      <c r="B2517" s="580">
        <v>10383.856</v>
      </c>
      <c r="C2517" s="580" t="s">
        <v>24342</v>
      </c>
    </row>
    <row r="2518" spans="1:3">
      <c r="A2518" s="580" t="s">
        <v>4487</v>
      </c>
      <c r="B2518" s="580">
        <v>9025.6090000000004</v>
      </c>
      <c r="C2518" s="580" t="s">
        <v>24343</v>
      </c>
    </row>
    <row r="2519" spans="1:3">
      <c r="A2519" s="580" t="s">
        <v>4489</v>
      </c>
      <c r="B2519" s="580">
        <v>12014.746999999999</v>
      </c>
      <c r="C2519" s="580" t="s">
        <v>24344</v>
      </c>
    </row>
    <row r="2520" spans="1:3">
      <c r="A2520" s="580" t="s">
        <v>4491</v>
      </c>
      <c r="B2520" s="580">
        <v>23383.309000000001</v>
      </c>
      <c r="C2520" s="580" t="s">
        <v>24345</v>
      </c>
    </row>
    <row r="2521" spans="1:3">
      <c r="A2521" s="580" t="s">
        <v>4493</v>
      </c>
      <c r="B2521" s="580">
        <v>8405.4079999999994</v>
      </c>
      <c r="C2521" s="580" t="s">
        <v>24346</v>
      </c>
    </row>
    <row r="2522" spans="1:3">
      <c r="A2522" s="580" t="s">
        <v>4495</v>
      </c>
      <c r="B2522" s="580">
        <v>10734.853999999999</v>
      </c>
      <c r="C2522" s="580" t="s">
        <v>24347</v>
      </c>
    </row>
    <row r="2523" spans="1:3">
      <c r="A2523" s="580" t="s">
        <v>4501</v>
      </c>
      <c r="B2523" s="580">
        <v>10714.736999999999</v>
      </c>
      <c r="C2523" s="580" t="s">
        <v>24348</v>
      </c>
    </row>
    <row r="2524" spans="1:3">
      <c r="A2524" s="580" t="s">
        <v>4503</v>
      </c>
      <c r="B2524" s="580">
        <v>14969.147999999999</v>
      </c>
      <c r="C2524" s="580" t="s">
        <v>24349</v>
      </c>
    </row>
    <row r="2525" spans="1:3">
      <c r="A2525" s="580" t="s">
        <v>1728</v>
      </c>
      <c r="B2525" s="580">
        <v>14307.34</v>
      </c>
      <c r="C2525" s="580" t="s">
        <v>24350</v>
      </c>
    </row>
    <row r="2526" spans="1:3">
      <c r="A2526" s="580" t="s">
        <v>1730</v>
      </c>
      <c r="B2526" s="580">
        <v>11029.888999999999</v>
      </c>
      <c r="C2526" s="580" t="s">
        <v>24351</v>
      </c>
    </row>
    <row r="2527" spans="1:3">
      <c r="A2527" s="580" t="s">
        <v>1732</v>
      </c>
      <c r="B2527" s="580">
        <v>10804.362999999999</v>
      </c>
      <c r="C2527" s="580" t="s">
        <v>24352</v>
      </c>
    </row>
    <row r="2528" spans="1:3">
      <c r="A2528" s="580" t="s">
        <v>1736</v>
      </c>
      <c r="B2528" s="580">
        <v>11849.294</v>
      </c>
      <c r="C2528" s="580" t="s">
        <v>24353</v>
      </c>
    </row>
    <row r="2529" spans="1:3">
      <c r="A2529" s="580" t="s">
        <v>1738</v>
      </c>
      <c r="B2529" s="580">
        <v>19223.546999999999</v>
      </c>
      <c r="C2529" s="580" t="s">
        <v>24354</v>
      </c>
    </row>
    <row r="2530" spans="1:3">
      <c r="A2530" s="580" t="s">
        <v>1740</v>
      </c>
      <c r="B2530" s="580">
        <v>16261.273999999999</v>
      </c>
      <c r="C2530" s="580" t="s">
        <v>24355</v>
      </c>
    </row>
    <row r="2531" spans="1:3">
      <c r="A2531" s="580" t="s">
        <v>1744</v>
      </c>
      <c r="B2531" s="580">
        <v>13245.209000000001</v>
      </c>
      <c r="C2531" s="580" t="s">
        <v>24356</v>
      </c>
    </row>
    <row r="2532" spans="1:3">
      <c r="A2532" s="580" t="s">
        <v>11297</v>
      </c>
      <c r="B2532" s="580">
        <v>18943.388999999999</v>
      </c>
      <c r="C2532" s="580" t="s">
        <v>24357</v>
      </c>
    </row>
    <row r="2533" spans="1:3">
      <c r="A2533" s="580" t="s">
        <v>11299</v>
      </c>
      <c r="B2533" s="580">
        <v>16375.434999999999</v>
      </c>
      <c r="C2533" s="580" t="s">
        <v>24358</v>
      </c>
    </row>
    <row r="2534" spans="1:3">
      <c r="A2534" s="580" t="s">
        <v>11301</v>
      </c>
      <c r="B2534" s="580">
        <v>24991.172999999999</v>
      </c>
      <c r="C2534" s="580" t="s">
        <v>24359</v>
      </c>
    </row>
    <row r="2535" spans="1:3">
      <c r="A2535" s="580" t="s">
        <v>9875</v>
      </c>
      <c r="B2535" s="580">
        <v>13732.319</v>
      </c>
      <c r="C2535" s="580" t="s">
        <v>24360</v>
      </c>
    </row>
    <row r="2536" spans="1:3">
      <c r="A2536" s="580" t="s">
        <v>9877</v>
      </c>
      <c r="B2536" s="580">
        <v>19715.116999999998</v>
      </c>
      <c r="C2536" s="580" t="s">
        <v>24361</v>
      </c>
    </row>
    <row r="2537" spans="1:3">
      <c r="A2537" s="580" t="s">
        <v>9879</v>
      </c>
      <c r="B2537" s="580">
        <v>15342.618</v>
      </c>
      <c r="C2537" s="580" t="s">
        <v>24362</v>
      </c>
    </row>
    <row r="2538" spans="1:3">
      <c r="A2538" s="580" t="s">
        <v>9881</v>
      </c>
      <c r="B2538" s="580">
        <v>20879.715</v>
      </c>
      <c r="C2538" s="580" t="s">
        <v>24363</v>
      </c>
    </row>
    <row r="2539" spans="1:3">
      <c r="A2539" s="580" t="s">
        <v>9883</v>
      </c>
      <c r="B2539" s="580">
        <v>19686.813999999998</v>
      </c>
      <c r="C2539" s="580" t="s">
        <v>24364</v>
      </c>
    </row>
    <row r="2540" spans="1:3">
      <c r="A2540" s="580" t="s">
        <v>1812</v>
      </c>
      <c r="B2540" s="580">
        <v>14972.307000000001</v>
      </c>
      <c r="C2540" s="580" t="s">
        <v>24365</v>
      </c>
    </row>
    <row r="2541" spans="1:3">
      <c r="A2541" s="580" t="s">
        <v>1814</v>
      </c>
      <c r="B2541" s="580">
        <v>23748.883000000002</v>
      </c>
      <c r="C2541" s="580" t="s">
        <v>24366</v>
      </c>
    </row>
    <row r="2542" spans="1:3">
      <c r="A2542" s="580" t="s">
        <v>1816</v>
      </c>
      <c r="B2542" s="580">
        <v>22718.055</v>
      </c>
      <c r="C2542" s="580" t="s">
        <v>24367</v>
      </c>
    </row>
    <row r="2543" spans="1:3">
      <c r="A2543" s="580" t="s">
        <v>1818</v>
      </c>
      <c r="B2543" s="580">
        <v>15308.868</v>
      </c>
      <c r="C2543" s="580" t="s">
        <v>24368</v>
      </c>
    </row>
    <row r="2544" spans="1:3">
      <c r="A2544" s="580" t="s">
        <v>4107</v>
      </c>
      <c r="B2544" s="580">
        <v>31445.999</v>
      </c>
      <c r="C2544" s="580" t="s">
        <v>24369</v>
      </c>
    </row>
    <row r="2545" spans="1:3">
      <c r="A2545" s="580" t="s">
        <v>1826</v>
      </c>
      <c r="B2545" s="580">
        <v>12964.52</v>
      </c>
      <c r="C2545" s="580" t="s">
        <v>24370</v>
      </c>
    </row>
    <row r="2546" spans="1:3">
      <c r="A2546" s="580" t="s">
        <v>1828</v>
      </c>
      <c r="B2546" s="580">
        <v>14649.495000000001</v>
      </c>
      <c r="C2546" s="580" t="s">
        <v>24371</v>
      </c>
    </row>
    <row r="2547" spans="1:3">
      <c r="A2547" s="580" t="s">
        <v>1830</v>
      </c>
      <c r="B2547" s="580">
        <v>24177.399000000001</v>
      </c>
      <c r="C2547" s="580" t="s">
        <v>24372</v>
      </c>
    </row>
    <row r="2548" spans="1:3">
      <c r="A2548" s="580" t="s">
        <v>1832</v>
      </c>
      <c r="B2548" s="580">
        <v>18690.691999999999</v>
      </c>
      <c r="C2548" s="580" t="s">
        <v>24373</v>
      </c>
    </row>
    <row r="2549" spans="1:3">
      <c r="A2549" s="580" t="s">
        <v>1833</v>
      </c>
      <c r="B2549" s="580">
        <v>22718.055</v>
      </c>
      <c r="C2549" s="580" t="s">
        <v>24374</v>
      </c>
    </row>
    <row r="2550" spans="1:3">
      <c r="A2550" s="580" t="s">
        <v>1835</v>
      </c>
      <c r="B2550" s="580">
        <v>20156.75</v>
      </c>
      <c r="C2550" s="580" t="s">
        <v>24375</v>
      </c>
    </row>
    <row r="2551" spans="1:3">
      <c r="A2551" s="580" t="s">
        <v>1837</v>
      </c>
      <c r="B2551" s="580">
        <v>23686.142</v>
      </c>
      <c r="C2551" s="580" t="s">
        <v>24376</v>
      </c>
    </row>
    <row r="2552" spans="1:3">
      <c r="A2552" s="580" t="s">
        <v>1839</v>
      </c>
      <c r="B2552" s="580">
        <v>20652.365000000002</v>
      </c>
      <c r="C2552" s="580" t="s">
        <v>24377</v>
      </c>
    </row>
    <row r="2553" spans="1:3">
      <c r="A2553" s="580" t="s">
        <v>1841</v>
      </c>
      <c r="B2553" s="580">
        <v>22718.055</v>
      </c>
      <c r="C2553" s="580" t="s">
        <v>24378</v>
      </c>
    </row>
    <row r="2554" spans="1:3">
      <c r="A2554" s="580" t="s">
        <v>1843</v>
      </c>
      <c r="B2554" s="580">
        <v>28709.278999999999</v>
      </c>
      <c r="C2554" s="580" t="s">
        <v>24379</v>
      </c>
    </row>
    <row r="2555" spans="1:3">
      <c r="A2555" s="580" t="s">
        <v>1853</v>
      </c>
      <c r="B2555" s="580">
        <v>12783.209000000001</v>
      </c>
      <c r="C2555" s="580" t="s">
        <v>24380</v>
      </c>
    </row>
    <row r="2556" spans="1:3">
      <c r="A2556" s="580" t="s">
        <v>1855</v>
      </c>
      <c r="B2556" s="580">
        <v>22998.672999999999</v>
      </c>
      <c r="C2556" s="580" t="s">
        <v>24381</v>
      </c>
    </row>
    <row r="2557" spans="1:3">
      <c r="A2557" s="580" t="s">
        <v>1859</v>
      </c>
      <c r="B2557" s="580">
        <v>29649.609</v>
      </c>
      <c r="C2557" s="580" t="s">
        <v>24382</v>
      </c>
    </row>
    <row r="2558" spans="1:3">
      <c r="A2558" s="580" t="s">
        <v>4216</v>
      </c>
      <c r="B2558" s="580">
        <v>12488.428</v>
      </c>
      <c r="C2558" s="580" t="s">
        <v>24383</v>
      </c>
    </row>
    <row r="2559" spans="1:3">
      <c r="A2559" s="580" t="s">
        <v>4217</v>
      </c>
      <c r="B2559" s="580">
        <v>34925.762000000002</v>
      </c>
      <c r="C2559" s="580" t="s">
        <v>24384</v>
      </c>
    </row>
    <row r="2560" spans="1:3">
      <c r="A2560" s="580" t="s">
        <v>4221</v>
      </c>
      <c r="B2560" s="580">
        <v>22998.672999999999</v>
      </c>
      <c r="C2560" s="580" t="s">
        <v>24385</v>
      </c>
    </row>
    <row r="2561" spans="1:3">
      <c r="A2561" s="580" t="s">
        <v>4223</v>
      </c>
      <c r="B2561" s="580">
        <v>25776.766</v>
      </c>
      <c r="C2561" s="580" t="s">
        <v>24386</v>
      </c>
    </row>
    <row r="2562" spans="1:3">
      <c r="A2562" s="580" t="s">
        <v>4225</v>
      </c>
      <c r="B2562" s="580">
        <v>37283.173000000003</v>
      </c>
      <c r="C2562" s="580" t="s">
        <v>24387</v>
      </c>
    </row>
    <row r="2563" spans="1:3">
      <c r="A2563" s="580" t="s">
        <v>4227</v>
      </c>
      <c r="B2563" s="580">
        <v>22928.560000000001</v>
      </c>
      <c r="C2563" s="580" t="s">
        <v>24388</v>
      </c>
    </row>
    <row r="2564" spans="1:3">
      <c r="A2564" s="580" t="s">
        <v>4229</v>
      </c>
      <c r="B2564" s="580">
        <v>24991.172999999999</v>
      </c>
      <c r="C2564" s="580" t="s">
        <v>24389</v>
      </c>
    </row>
    <row r="2565" spans="1:3">
      <c r="A2565" s="580" t="s">
        <v>4231</v>
      </c>
      <c r="B2565" s="580">
        <v>39023.192999999999</v>
      </c>
      <c r="C2565" s="580" t="s">
        <v>24390</v>
      </c>
    </row>
    <row r="2566" spans="1:3">
      <c r="A2566" s="580" t="s">
        <v>4233</v>
      </c>
      <c r="B2566" s="580">
        <v>28471.048999999999</v>
      </c>
      <c r="C2566" s="580" t="s">
        <v>24391</v>
      </c>
    </row>
    <row r="2567" spans="1:3">
      <c r="A2567" s="580" t="s">
        <v>4234</v>
      </c>
      <c r="B2567" s="580">
        <v>34359.919000000002</v>
      </c>
      <c r="C2567" s="580" t="s">
        <v>24392</v>
      </c>
    </row>
    <row r="2568" spans="1:3">
      <c r="A2568" s="580" t="s">
        <v>4236</v>
      </c>
      <c r="B2568" s="580">
        <v>43345.023999999998</v>
      </c>
      <c r="C2568" s="580" t="s">
        <v>24393</v>
      </c>
    </row>
    <row r="2569" spans="1:3">
      <c r="A2569" s="580" t="s">
        <v>4238</v>
      </c>
      <c r="B2569" s="580">
        <v>21819.998</v>
      </c>
      <c r="C2569" s="580" t="s">
        <v>24394</v>
      </c>
    </row>
    <row r="2570" spans="1:3">
      <c r="A2570" s="580" t="s">
        <v>4240</v>
      </c>
      <c r="B2570" s="580">
        <v>27530.844000000001</v>
      </c>
      <c r="C2570" s="580" t="s">
        <v>24395</v>
      </c>
    </row>
    <row r="2571" spans="1:3">
      <c r="A2571" s="580" t="s">
        <v>3217</v>
      </c>
      <c r="B2571" s="580">
        <v>38560.205000000002</v>
      </c>
      <c r="C2571" s="580" t="s">
        <v>24396</v>
      </c>
    </row>
    <row r="2572" spans="1:3">
      <c r="A2572" s="580" t="s">
        <v>3219</v>
      </c>
      <c r="B2572" s="580">
        <v>30082.544999999998</v>
      </c>
      <c r="C2572" s="580" t="s">
        <v>24397</v>
      </c>
    </row>
    <row r="2573" spans="1:3">
      <c r="A2573" s="580" t="s">
        <v>3221</v>
      </c>
      <c r="B2573" s="580">
        <v>32975.446000000004</v>
      </c>
      <c r="C2573" s="580" t="s">
        <v>24398</v>
      </c>
    </row>
    <row r="2574" spans="1:3">
      <c r="A2574" s="580" t="s">
        <v>3223</v>
      </c>
      <c r="B2574" s="580">
        <v>33845.963000000003</v>
      </c>
      <c r="C2574" s="580" t="s">
        <v>24399</v>
      </c>
    </row>
    <row r="2575" spans="1:3">
      <c r="A2575" s="580" t="s">
        <v>3225</v>
      </c>
      <c r="B2575" s="580">
        <v>12895.522000000001</v>
      </c>
      <c r="C2575" s="580" t="s">
        <v>24400</v>
      </c>
    </row>
    <row r="2576" spans="1:3">
      <c r="A2576" s="580" t="s">
        <v>3276</v>
      </c>
      <c r="B2576" s="580">
        <v>38924.980000000003</v>
      </c>
      <c r="C2576" s="580" t="s">
        <v>24401</v>
      </c>
    </row>
    <row r="2577" spans="1:3">
      <c r="A2577" s="580" t="s">
        <v>3278</v>
      </c>
      <c r="B2577" s="580">
        <v>40243.866000000002</v>
      </c>
      <c r="C2577" s="580" t="s">
        <v>24402</v>
      </c>
    </row>
    <row r="2578" spans="1:3">
      <c r="A2578" s="580" t="s">
        <v>3280</v>
      </c>
      <c r="B2578" s="580">
        <v>21076.002</v>
      </c>
      <c r="C2578" s="580" t="s">
        <v>24403</v>
      </c>
    </row>
    <row r="2579" spans="1:3">
      <c r="A2579" s="580" t="s">
        <v>1337</v>
      </c>
      <c r="B2579" s="580">
        <v>36441.258000000002</v>
      </c>
      <c r="C2579" s="580" t="s">
        <v>24404</v>
      </c>
    </row>
    <row r="2580" spans="1:3">
      <c r="A2580" s="580" t="s">
        <v>1339</v>
      </c>
      <c r="B2580" s="580">
        <v>26941.715</v>
      </c>
      <c r="C2580" s="580" t="s">
        <v>24405</v>
      </c>
    </row>
    <row r="2581" spans="1:3">
      <c r="A2581" s="580" t="s">
        <v>1341</v>
      </c>
      <c r="B2581" s="580">
        <v>40089.718999999997</v>
      </c>
      <c r="C2581" s="580" t="s">
        <v>24406</v>
      </c>
    </row>
    <row r="2582" spans="1:3">
      <c r="A2582" s="580" t="s">
        <v>1343</v>
      </c>
      <c r="B2582" s="580">
        <v>24177.399000000001</v>
      </c>
      <c r="C2582" s="580" t="s">
        <v>24407</v>
      </c>
    </row>
    <row r="2583" spans="1:3">
      <c r="A2583" s="580" t="s">
        <v>1345</v>
      </c>
      <c r="B2583" s="580">
        <v>46415.934999999998</v>
      </c>
      <c r="C2583" s="580" t="s">
        <v>24408</v>
      </c>
    </row>
    <row r="2584" spans="1:3">
      <c r="A2584" s="580" t="s">
        <v>1347</v>
      </c>
      <c r="B2584" s="580">
        <v>15284.832</v>
      </c>
      <c r="C2584" s="580" t="s">
        <v>24409</v>
      </c>
    </row>
    <row r="2585" spans="1:3">
      <c r="A2585" s="580" t="s">
        <v>1350</v>
      </c>
      <c r="B2585" s="580">
        <v>18278.120999999999</v>
      </c>
      <c r="C2585" s="580" t="s">
        <v>24410</v>
      </c>
    </row>
    <row r="2586" spans="1:3">
      <c r="A2586" s="580" t="s">
        <v>1351</v>
      </c>
      <c r="B2586" s="580">
        <v>11941.413</v>
      </c>
      <c r="C2586" s="580" t="s">
        <v>24411</v>
      </c>
    </row>
    <row r="2587" spans="1:3">
      <c r="A2587" s="580" t="s">
        <v>1353</v>
      </c>
      <c r="B2587" s="580">
        <v>16407.937000000002</v>
      </c>
      <c r="C2587" s="580" t="s">
        <v>24412</v>
      </c>
    </row>
    <row r="2588" spans="1:3">
      <c r="A2588" s="580" t="s">
        <v>2531</v>
      </c>
      <c r="B2588" s="580">
        <v>9025.6090000000004</v>
      </c>
      <c r="C2588" s="580" t="s">
        <v>24413</v>
      </c>
    </row>
    <row r="2589" spans="1:3">
      <c r="A2589" s="580" t="s">
        <v>2533</v>
      </c>
      <c r="B2589" s="580">
        <v>15533.581</v>
      </c>
      <c r="C2589" s="580" t="s">
        <v>24414</v>
      </c>
    </row>
    <row r="2590" spans="1:3">
      <c r="A2590" s="580" t="s">
        <v>2535</v>
      </c>
      <c r="B2590" s="580">
        <v>14116.212</v>
      </c>
      <c r="C2590" s="580" t="s">
        <v>24415</v>
      </c>
    </row>
    <row r="2591" spans="1:3">
      <c r="A2591" s="580" t="s">
        <v>2537</v>
      </c>
      <c r="B2591" s="580">
        <v>16473.511999999999</v>
      </c>
      <c r="C2591" s="580" t="s">
        <v>24416</v>
      </c>
    </row>
    <row r="2592" spans="1:3">
      <c r="A2592" s="580" t="s">
        <v>2539</v>
      </c>
      <c r="B2592" s="580">
        <v>33943.377999999997</v>
      </c>
      <c r="C2592" s="580" t="s">
        <v>24417</v>
      </c>
    </row>
    <row r="2593" spans="1:3">
      <c r="A2593" s="580" t="s">
        <v>7292</v>
      </c>
      <c r="B2593" s="580">
        <v>35585.279000000002</v>
      </c>
      <c r="C2593" s="580" t="s">
        <v>24418</v>
      </c>
    </row>
    <row r="2594" spans="1:3">
      <c r="A2594" s="580" t="s">
        <v>7294</v>
      </c>
      <c r="B2594" s="580">
        <v>16375.434999999999</v>
      </c>
      <c r="C2594" s="580" t="s">
        <v>24419</v>
      </c>
    </row>
    <row r="2595" spans="1:3">
      <c r="A2595" s="580" t="s">
        <v>7268</v>
      </c>
      <c r="B2595" s="580">
        <v>11255.120999999999</v>
      </c>
      <c r="C2595" s="580" t="s">
        <v>24420</v>
      </c>
    </row>
    <row r="2596" spans="1:3">
      <c r="A2596" s="580" t="s">
        <v>7270</v>
      </c>
      <c r="B2596" s="580">
        <v>11983.455</v>
      </c>
      <c r="C2596" s="580" t="s">
        <v>24421</v>
      </c>
    </row>
    <row r="2597" spans="1:3">
      <c r="A2597" s="580" t="s">
        <v>7272</v>
      </c>
      <c r="B2597" s="580">
        <v>21791.861000000001</v>
      </c>
      <c r="C2597" s="580" t="s">
        <v>24422</v>
      </c>
    </row>
    <row r="2598" spans="1:3">
      <c r="A2598" s="580" t="s">
        <v>2402</v>
      </c>
      <c r="B2598" s="580">
        <v>24177.399000000001</v>
      </c>
      <c r="C2598" s="580" t="s">
        <v>24423</v>
      </c>
    </row>
    <row r="2599" spans="1:3">
      <c r="A2599" s="580" t="s">
        <v>2404</v>
      </c>
      <c r="B2599" s="580">
        <v>24471.898000000001</v>
      </c>
      <c r="C2599" s="580" t="s">
        <v>24424</v>
      </c>
    </row>
    <row r="2600" spans="1:3">
      <c r="A2600" s="580" t="s">
        <v>396</v>
      </c>
      <c r="B2600" s="580">
        <v>30842.437000000002</v>
      </c>
      <c r="C2600" s="580" t="s">
        <v>24425</v>
      </c>
    </row>
    <row r="2601" spans="1:3">
      <c r="A2601" s="580" t="s">
        <v>398</v>
      </c>
      <c r="B2601" s="580">
        <v>25875.330999999998</v>
      </c>
      <c r="C2601" s="580" t="s">
        <v>24426</v>
      </c>
    </row>
    <row r="2602" spans="1:3">
      <c r="A2602" s="580" t="s">
        <v>8371</v>
      </c>
      <c r="B2602" s="580">
        <v>30082.544999999998</v>
      </c>
      <c r="C2602" s="580" t="s">
        <v>24427</v>
      </c>
    </row>
    <row r="2603" spans="1:3">
      <c r="A2603" s="580" t="s">
        <v>7695</v>
      </c>
      <c r="B2603" s="580">
        <v>22452.35</v>
      </c>
      <c r="C2603" s="580" t="s">
        <v>24428</v>
      </c>
    </row>
    <row r="2604" spans="1:3">
      <c r="A2604" s="580" t="s">
        <v>2817</v>
      </c>
      <c r="B2604" s="580">
        <v>42229.35</v>
      </c>
      <c r="C2604" s="580" t="s">
        <v>24429</v>
      </c>
    </row>
    <row r="2605" spans="1:3">
      <c r="A2605" s="580" t="s">
        <v>1208</v>
      </c>
      <c r="B2605" s="580">
        <v>22928.560000000001</v>
      </c>
      <c r="C2605" s="580" t="s">
        <v>24430</v>
      </c>
    </row>
    <row r="2606" spans="1:3">
      <c r="A2606" s="580" t="s">
        <v>1210</v>
      </c>
      <c r="B2606" s="580">
        <v>30082.544999999998</v>
      </c>
      <c r="C2606" s="580" t="s">
        <v>24431</v>
      </c>
    </row>
    <row r="2607" spans="1:3">
      <c r="A2607" s="580" t="s">
        <v>1212</v>
      </c>
      <c r="B2607" s="580">
        <v>21114.674999999999</v>
      </c>
      <c r="C2607" s="580" t="s">
        <v>24432</v>
      </c>
    </row>
    <row r="2608" spans="1:3">
      <c r="A2608" s="580" t="s">
        <v>1214</v>
      </c>
      <c r="B2608" s="580">
        <v>26282.006000000001</v>
      </c>
      <c r="C2608" s="580" t="s">
        <v>24433</v>
      </c>
    </row>
    <row r="2609" spans="1:3">
      <c r="A2609" s="580" t="s">
        <v>1216</v>
      </c>
      <c r="B2609" s="580">
        <v>28386.882000000001</v>
      </c>
      <c r="C2609" s="580" t="s">
        <v>24434</v>
      </c>
    </row>
    <row r="2610" spans="1:3">
      <c r="A2610" s="580" t="s">
        <v>1218</v>
      </c>
      <c r="B2610" s="580">
        <v>28042.698</v>
      </c>
      <c r="C2610" s="580" t="s">
        <v>24435</v>
      </c>
    </row>
    <row r="2611" spans="1:3">
      <c r="A2611" s="580" t="s">
        <v>1220</v>
      </c>
      <c r="B2611" s="580">
        <v>32724.798999999999</v>
      </c>
      <c r="C2611" s="580" t="s">
        <v>24436</v>
      </c>
    </row>
    <row r="2612" spans="1:3">
      <c r="A2612" s="580" t="s">
        <v>1222</v>
      </c>
      <c r="B2612" s="580">
        <v>40229.828000000001</v>
      </c>
      <c r="C2612" s="580" t="s">
        <v>24437</v>
      </c>
    </row>
    <row r="2613" spans="1:3">
      <c r="A2613" s="580" t="s">
        <v>1224</v>
      </c>
      <c r="B2613" s="580">
        <v>24177.399000000001</v>
      </c>
      <c r="C2613" s="580" t="s">
        <v>24438</v>
      </c>
    </row>
    <row r="2614" spans="1:3">
      <c r="A2614" s="580" t="s">
        <v>1226</v>
      </c>
      <c r="B2614" s="580">
        <v>24177.399000000001</v>
      </c>
      <c r="C2614" s="580" t="s">
        <v>24439</v>
      </c>
    </row>
    <row r="2615" spans="1:3">
      <c r="A2615" s="580" t="s">
        <v>1800</v>
      </c>
      <c r="B2615" s="580">
        <v>24177.399000000001</v>
      </c>
      <c r="C2615" s="580" t="s">
        <v>24440</v>
      </c>
    </row>
    <row r="2616" spans="1:3">
      <c r="A2616" s="580" t="s">
        <v>9235</v>
      </c>
      <c r="B2616" s="580">
        <v>51343.336000000003</v>
      </c>
      <c r="C2616" s="580" t="s">
        <v>24441</v>
      </c>
    </row>
    <row r="2617" spans="1:3">
      <c r="A2617" s="580" t="s">
        <v>9237</v>
      </c>
      <c r="B2617" s="580">
        <v>36034.392</v>
      </c>
      <c r="C2617" s="580" t="s">
        <v>24442</v>
      </c>
    </row>
    <row r="2618" spans="1:3">
      <c r="A2618" s="580" t="s">
        <v>9239</v>
      </c>
      <c r="B2618" s="580">
        <v>45477.877999999997</v>
      </c>
      <c r="C2618" s="580" t="s">
        <v>24443</v>
      </c>
    </row>
    <row r="2619" spans="1:3">
      <c r="A2619" s="580" t="s">
        <v>1256</v>
      </c>
      <c r="B2619" s="580">
        <v>23980.614000000001</v>
      </c>
      <c r="C2619" s="580" t="s">
        <v>24444</v>
      </c>
    </row>
    <row r="2620" spans="1:3">
      <c r="A2620" s="580" t="s">
        <v>9241</v>
      </c>
      <c r="B2620" s="580">
        <v>8508.7960000000003</v>
      </c>
      <c r="C2620" s="580" t="s">
        <v>24445</v>
      </c>
    </row>
    <row r="2621" spans="1:3">
      <c r="A2621" s="580" t="s">
        <v>9243</v>
      </c>
      <c r="B2621" s="580">
        <v>9315.5049999999992</v>
      </c>
      <c r="C2621" s="580" t="s">
        <v>24446</v>
      </c>
    </row>
    <row r="2622" spans="1:3">
      <c r="A2622" s="580" t="s">
        <v>9245</v>
      </c>
      <c r="B2622" s="580">
        <v>11029.888999999999</v>
      </c>
      <c r="C2622" s="580" t="s">
        <v>24447</v>
      </c>
    </row>
    <row r="2623" spans="1:3">
      <c r="A2623" s="580" t="s">
        <v>9249</v>
      </c>
      <c r="B2623" s="580">
        <v>9800.866</v>
      </c>
      <c r="C2623" s="580" t="s">
        <v>24448</v>
      </c>
    </row>
    <row r="2624" spans="1:3">
      <c r="A2624" s="580" t="s">
        <v>9251</v>
      </c>
      <c r="B2624" s="580">
        <v>10734.853999999999</v>
      </c>
      <c r="C2624" s="580" t="s">
        <v>24449</v>
      </c>
    </row>
    <row r="2625" spans="1:3">
      <c r="A2625" s="580" t="s">
        <v>9253</v>
      </c>
      <c r="B2625" s="580">
        <v>25005.175999999999</v>
      </c>
      <c r="C2625" s="580" t="s">
        <v>24450</v>
      </c>
    </row>
    <row r="2626" spans="1:3">
      <c r="A2626" s="580" t="s">
        <v>9260</v>
      </c>
      <c r="B2626" s="580">
        <v>8508.7960000000003</v>
      </c>
      <c r="C2626" s="580" t="s">
        <v>24451</v>
      </c>
    </row>
    <row r="2627" spans="1:3">
      <c r="A2627" s="580" t="s">
        <v>9262</v>
      </c>
      <c r="B2627" s="580">
        <v>11029.888999999999</v>
      </c>
      <c r="C2627" s="580" t="s">
        <v>24452</v>
      </c>
    </row>
    <row r="2628" spans="1:3">
      <c r="A2628" s="580" t="s">
        <v>9264</v>
      </c>
      <c r="B2628" s="580">
        <v>32890.027999999998</v>
      </c>
      <c r="C2628" s="580" t="s">
        <v>24453</v>
      </c>
    </row>
    <row r="2629" spans="1:3">
      <c r="A2629" s="580" t="s">
        <v>9268</v>
      </c>
      <c r="B2629" s="580">
        <v>24706.946</v>
      </c>
      <c r="C2629" s="580" t="s">
        <v>24454</v>
      </c>
    </row>
    <row r="2630" spans="1:3">
      <c r="A2630" s="580" t="s">
        <v>6891</v>
      </c>
      <c r="B2630" s="580">
        <v>6749.3549999999996</v>
      </c>
      <c r="C2630" s="580" t="s">
        <v>24455</v>
      </c>
    </row>
    <row r="2631" spans="1:3">
      <c r="A2631" s="580" t="s">
        <v>6893</v>
      </c>
      <c r="B2631" s="580">
        <v>9008.5400000000009</v>
      </c>
      <c r="C2631" s="580" t="s">
        <v>24456</v>
      </c>
    </row>
    <row r="2632" spans="1:3">
      <c r="A2632" s="580" t="s">
        <v>6895</v>
      </c>
      <c r="B2632" s="580">
        <v>19381.117999999999</v>
      </c>
      <c r="C2632" s="580" t="s">
        <v>24457</v>
      </c>
    </row>
    <row r="2633" spans="1:3">
      <c r="A2633" s="580" t="s">
        <v>6897</v>
      </c>
      <c r="B2633" s="580">
        <v>11849.294</v>
      </c>
      <c r="C2633" s="580" t="s">
        <v>24458</v>
      </c>
    </row>
    <row r="2634" spans="1:3">
      <c r="A2634" s="580" t="s">
        <v>6899</v>
      </c>
      <c r="B2634" s="580">
        <v>7374.2839999999997</v>
      </c>
      <c r="C2634" s="580" t="s">
        <v>24459</v>
      </c>
    </row>
    <row r="2635" spans="1:3">
      <c r="A2635" s="580" t="s">
        <v>6901</v>
      </c>
      <c r="B2635" s="580">
        <v>10714.736999999999</v>
      </c>
      <c r="C2635" s="580" t="s">
        <v>24460</v>
      </c>
    </row>
    <row r="2636" spans="1:3">
      <c r="A2636" s="580" t="s">
        <v>6903</v>
      </c>
      <c r="B2636" s="580">
        <v>12353.421</v>
      </c>
      <c r="C2636" s="580" t="s">
        <v>24461</v>
      </c>
    </row>
    <row r="2637" spans="1:3">
      <c r="A2637" s="580" t="s">
        <v>6905</v>
      </c>
      <c r="B2637" s="580">
        <v>11453.342000000001</v>
      </c>
      <c r="C2637" s="580" t="s">
        <v>24462</v>
      </c>
    </row>
    <row r="2638" spans="1:3">
      <c r="A2638" s="580" t="s">
        <v>6907</v>
      </c>
      <c r="B2638" s="580">
        <v>9265.0920000000006</v>
      </c>
      <c r="C2638" s="580" t="s">
        <v>24463</v>
      </c>
    </row>
    <row r="2639" spans="1:3">
      <c r="A2639" s="580" t="s">
        <v>5163</v>
      </c>
      <c r="B2639" s="580">
        <v>25620.833999999999</v>
      </c>
      <c r="C2639" s="580" t="s">
        <v>24464</v>
      </c>
    </row>
    <row r="2640" spans="1:3">
      <c r="A2640" s="580" t="s">
        <v>5165</v>
      </c>
      <c r="B2640" s="580">
        <v>16198.17</v>
      </c>
      <c r="C2640" s="580" t="s">
        <v>24465</v>
      </c>
    </row>
    <row r="2641" spans="1:3">
      <c r="A2641" s="580" t="s">
        <v>5166</v>
      </c>
      <c r="B2641" s="580">
        <v>14811.555</v>
      </c>
      <c r="C2641" s="580" t="s">
        <v>24466</v>
      </c>
    </row>
    <row r="2642" spans="1:3">
      <c r="A2642" s="580" t="s">
        <v>5168</v>
      </c>
      <c r="B2642" s="580">
        <v>19349.541000000001</v>
      </c>
      <c r="C2642" s="580" t="s">
        <v>24467</v>
      </c>
    </row>
    <row r="2643" spans="1:3">
      <c r="A2643" s="580" t="s">
        <v>5170</v>
      </c>
      <c r="B2643" s="580">
        <v>13614.057000000001</v>
      </c>
      <c r="C2643" s="580" t="s">
        <v>24468</v>
      </c>
    </row>
    <row r="2644" spans="1:3">
      <c r="A2644" s="580" t="s">
        <v>5172</v>
      </c>
      <c r="B2644" s="580">
        <v>13361.925999999999</v>
      </c>
      <c r="C2644" s="580" t="s">
        <v>24469</v>
      </c>
    </row>
    <row r="2645" spans="1:3">
      <c r="A2645" s="580" t="s">
        <v>5174</v>
      </c>
      <c r="B2645" s="580">
        <v>20652.365000000002</v>
      </c>
      <c r="C2645" s="580" t="s">
        <v>24470</v>
      </c>
    </row>
    <row r="2646" spans="1:3">
      <c r="A2646" s="580" t="s">
        <v>5176</v>
      </c>
      <c r="B2646" s="580">
        <v>32452.256000000001</v>
      </c>
      <c r="C2646" s="580" t="s">
        <v>24471</v>
      </c>
    </row>
    <row r="2647" spans="1:3">
      <c r="A2647" s="580" t="s">
        <v>5178</v>
      </c>
      <c r="B2647" s="580">
        <v>29074.485000000001</v>
      </c>
      <c r="C2647" s="580" t="s">
        <v>24472</v>
      </c>
    </row>
    <row r="2648" spans="1:3">
      <c r="A2648" s="580" t="s">
        <v>591</v>
      </c>
      <c r="B2648" s="580">
        <v>42208.44</v>
      </c>
      <c r="C2648" s="580" t="s">
        <v>24473</v>
      </c>
    </row>
    <row r="2649" spans="1:3">
      <c r="A2649" s="580" t="s">
        <v>593</v>
      </c>
      <c r="B2649" s="580">
        <v>32919.379999999997</v>
      </c>
      <c r="C2649" s="580" t="s">
        <v>24474</v>
      </c>
    </row>
    <row r="2650" spans="1:3">
      <c r="A2650" s="580" t="s">
        <v>595</v>
      </c>
      <c r="B2650" s="580">
        <v>31726.466</v>
      </c>
      <c r="C2650" s="580" t="s">
        <v>24475</v>
      </c>
    </row>
    <row r="2651" spans="1:3">
      <c r="A2651" s="580" t="s">
        <v>7198</v>
      </c>
      <c r="B2651" s="580">
        <v>14649.495000000001</v>
      </c>
      <c r="C2651" s="580" t="s">
        <v>24476</v>
      </c>
    </row>
    <row r="2652" spans="1:3">
      <c r="A2652" s="580" t="s">
        <v>7200</v>
      </c>
      <c r="B2652" s="580">
        <v>38950.999000000003</v>
      </c>
      <c r="C2652" s="580" t="s">
        <v>24477</v>
      </c>
    </row>
    <row r="2653" spans="1:3">
      <c r="A2653" s="580" t="s">
        <v>1349</v>
      </c>
      <c r="B2653" s="580">
        <v>22468.998</v>
      </c>
      <c r="C2653" s="580" t="s">
        <v>24478</v>
      </c>
    </row>
    <row r="2654" spans="1:3">
      <c r="A2654" s="580" t="s">
        <v>783</v>
      </c>
      <c r="B2654" s="580">
        <v>32072.472000000002</v>
      </c>
      <c r="C2654" s="580" t="s">
        <v>24479</v>
      </c>
    </row>
    <row r="2655" spans="1:3">
      <c r="A2655" s="580" t="s">
        <v>785</v>
      </c>
      <c r="B2655" s="580">
        <v>37283.173000000003</v>
      </c>
      <c r="C2655" s="580" t="s">
        <v>24480</v>
      </c>
    </row>
    <row r="2656" spans="1:3">
      <c r="A2656" s="580" t="s">
        <v>787</v>
      </c>
      <c r="B2656" s="580">
        <v>21749.755000000001</v>
      </c>
      <c r="C2656" s="580" t="s">
        <v>24481</v>
      </c>
    </row>
    <row r="2657" spans="1:3">
      <c r="A2657" s="580" t="s">
        <v>2881</v>
      </c>
      <c r="B2657" s="580">
        <v>31907.3</v>
      </c>
      <c r="C2657" s="580" t="s">
        <v>24482</v>
      </c>
    </row>
    <row r="2658" spans="1:3">
      <c r="A2658" s="580" t="s">
        <v>2883</v>
      </c>
      <c r="B2658" s="580">
        <v>59664.385999999999</v>
      </c>
      <c r="C2658" s="580" t="s">
        <v>24483</v>
      </c>
    </row>
    <row r="2659" spans="1:3">
      <c r="A2659" s="580" t="s">
        <v>2885</v>
      </c>
      <c r="B2659" s="580">
        <v>40229.828000000001</v>
      </c>
      <c r="C2659" s="580" t="s">
        <v>24484</v>
      </c>
    </row>
    <row r="2660" spans="1:3">
      <c r="A2660" s="580" t="s">
        <v>2887</v>
      </c>
      <c r="B2660" s="580">
        <v>67101.409</v>
      </c>
      <c r="C2660" s="580" t="s">
        <v>24485</v>
      </c>
    </row>
    <row r="2661" spans="1:3">
      <c r="A2661" s="580" t="s">
        <v>2889</v>
      </c>
      <c r="B2661" s="580">
        <v>64756.237000000001</v>
      </c>
      <c r="C2661" s="580" t="s">
        <v>24486</v>
      </c>
    </row>
    <row r="2662" spans="1:3">
      <c r="A2662" s="580" t="s">
        <v>2891</v>
      </c>
      <c r="B2662" s="580">
        <v>49294.749000000003</v>
      </c>
      <c r="C2662" s="580" t="s">
        <v>24487</v>
      </c>
    </row>
    <row r="2663" spans="1:3">
      <c r="A2663" s="580" t="s">
        <v>2893</v>
      </c>
      <c r="B2663" s="580">
        <v>36034.392</v>
      </c>
      <c r="C2663" s="580" t="s">
        <v>24488</v>
      </c>
    </row>
    <row r="2664" spans="1:3">
      <c r="A2664" s="580" t="s">
        <v>2895</v>
      </c>
      <c r="B2664" s="580">
        <v>69178.028000000006</v>
      </c>
      <c r="C2664" s="580" t="s">
        <v>24489</v>
      </c>
    </row>
    <row r="2665" spans="1:3">
      <c r="A2665" s="580" t="s">
        <v>7042</v>
      </c>
      <c r="B2665" s="580">
        <v>23573.751</v>
      </c>
      <c r="C2665" s="580" t="s">
        <v>24490</v>
      </c>
    </row>
    <row r="2666" spans="1:3">
      <c r="A2666" s="580" t="s">
        <v>7044</v>
      </c>
      <c r="B2666" s="580">
        <v>45477.877999999997</v>
      </c>
      <c r="C2666" s="580" t="s">
        <v>24491</v>
      </c>
    </row>
    <row r="2667" spans="1:3">
      <c r="A2667" s="580" t="s">
        <v>7046</v>
      </c>
      <c r="B2667" s="580">
        <v>43499.330999999998</v>
      </c>
      <c r="C2667" s="580" t="s">
        <v>24492</v>
      </c>
    </row>
    <row r="2668" spans="1:3">
      <c r="A2668" s="580" t="s">
        <v>4774</v>
      </c>
      <c r="B2668" s="580">
        <v>55286.305999999997</v>
      </c>
      <c r="C2668" s="580" t="s">
        <v>24493</v>
      </c>
    </row>
    <row r="2669" spans="1:3">
      <c r="A2669" s="580" t="s">
        <v>4776</v>
      </c>
      <c r="B2669" s="580">
        <v>77415.031000000003</v>
      </c>
      <c r="C2669" s="580" t="s">
        <v>24494</v>
      </c>
    </row>
    <row r="2670" spans="1:3">
      <c r="A2670" s="580" t="s">
        <v>4778</v>
      </c>
      <c r="B2670" s="580">
        <v>67831.028000000006</v>
      </c>
      <c r="C2670" s="580" t="s">
        <v>24495</v>
      </c>
    </row>
    <row r="2671" spans="1:3">
      <c r="A2671" s="580" t="s">
        <v>7265</v>
      </c>
      <c r="B2671" s="580">
        <v>22468.998</v>
      </c>
      <c r="C2671" s="580" t="s">
        <v>24496</v>
      </c>
    </row>
    <row r="2672" spans="1:3">
      <c r="A2672" s="580" t="s">
        <v>1860</v>
      </c>
      <c r="B2672" s="580">
        <v>56409.173999999999</v>
      </c>
      <c r="C2672" s="580" t="s">
        <v>24497</v>
      </c>
    </row>
    <row r="2673" spans="1:3">
      <c r="A2673" s="580" t="s">
        <v>1862</v>
      </c>
      <c r="B2673" s="580">
        <v>38939.169000000002</v>
      </c>
      <c r="C2673" s="580" t="s">
        <v>24498</v>
      </c>
    </row>
    <row r="2674" spans="1:3">
      <c r="A2674" s="580" t="s">
        <v>1864</v>
      </c>
      <c r="B2674" s="580">
        <v>42222.440999999999</v>
      </c>
      <c r="C2674" s="580" t="s">
        <v>24499</v>
      </c>
    </row>
    <row r="2675" spans="1:3">
      <c r="A2675" s="580" t="s">
        <v>4633</v>
      </c>
      <c r="B2675" s="580">
        <v>25889.254000000001</v>
      </c>
      <c r="C2675" s="580" t="s">
        <v>24500</v>
      </c>
    </row>
    <row r="2676" spans="1:3">
      <c r="A2676" s="580" t="s">
        <v>1312</v>
      </c>
      <c r="B2676" s="580">
        <v>20200.495999999999</v>
      </c>
      <c r="C2676" s="580" t="s">
        <v>24501</v>
      </c>
    </row>
    <row r="2677" spans="1:3">
      <c r="A2677" s="580" t="s">
        <v>1314</v>
      </c>
      <c r="B2677" s="580">
        <v>17080.548999999999</v>
      </c>
      <c r="C2677" s="580" t="s">
        <v>24502</v>
      </c>
    </row>
    <row r="2678" spans="1:3">
      <c r="A2678" s="580" t="s">
        <v>2354</v>
      </c>
      <c r="B2678" s="580">
        <v>16891.506000000001</v>
      </c>
      <c r="C2678" s="580" t="s">
        <v>24503</v>
      </c>
    </row>
    <row r="2679" spans="1:3">
      <c r="A2679" s="580" t="s">
        <v>7031</v>
      </c>
      <c r="B2679" s="580">
        <v>15284.832</v>
      </c>
      <c r="C2679" s="580" t="s">
        <v>24504</v>
      </c>
    </row>
    <row r="2680" spans="1:3">
      <c r="A2680" s="580" t="s">
        <v>7033</v>
      </c>
      <c r="B2680" s="580">
        <v>23748.883000000002</v>
      </c>
      <c r="C2680" s="580" t="s">
        <v>24505</v>
      </c>
    </row>
    <row r="2681" spans="1:3">
      <c r="A2681" s="580" t="s">
        <v>7035</v>
      </c>
      <c r="B2681" s="580">
        <v>44186.982000000004</v>
      </c>
      <c r="C2681" s="580" t="s">
        <v>24506</v>
      </c>
    </row>
    <row r="2682" spans="1:3">
      <c r="A2682" s="580" t="s">
        <v>7037</v>
      </c>
      <c r="B2682" s="580">
        <v>38950.999000000003</v>
      </c>
      <c r="C2682" s="580" t="s">
        <v>24507</v>
      </c>
    </row>
    <row r="2683" spans="1:3">
      <c r="A2683" s="580" t="s">
        <v>7039</v>
      </c>
      <c r="B2683" s="580">
        <v>23748.883000000002</v>
      </c>
      <c r="C2683" s="580" t="s">
        <v>24508</v>
      </c>
    </row>
    <row r="2684" spans="1:3">
      <c r="A2684" s="580" t="s">
        <v>7041</v>
      </c>
      <c r="B2684" s="580">
        <v>36006.36</v>
      </c>
      <c r="C2684" s="580" t="s">
        <v>24509</v>
      </c>
    </row>
    <row r="2685" spans="1:3">
      <c r="A2685" s="580" t="s">
        <v>451</v>
      </c>
      <c r="B2685" s="580">
        <v>20652.365000000002</v>
      </c>
      <c r="C2685" s="580" t="s">
        <v>24510</v>
      </c>
    </row>
    <row r="2686" spans="1:3">
      <c r="A2686" s="580" t="s">
        <v>897</v>
      </c>
      <c r="B2686" s="580">
        <v>32975.446000000004</v>
      </c>
      <c r="C2686" s="580" t="s">
        <v>24511</v>
      </c>
    </row>
    <row r="2687" spans="1:3">
      <c r="A2687" s="580" t="s">
        <v>7048</v>
      </c>
      <c r="B2687" s="580">
        <v>37299.605000000003</v>
      </c>
      <c r="C2687" s="580" t="s">
        <v>24512</v>
      </c>
    </row>
    <row r="2688" spans="1:3">
      <c r="A2688" s="580" t="s">
        <v>7050</v>
      </c>
      <c r="B2688" s="580">
        <v>34359.919000000002</v>
      </c>
      <c r="C2688" s="580" t="s">
        <v>24513</v>
      </c>
    </row>
    <row r="2689" spans="1:3">
      <c r="A2689" s="580" t="s">
        <v>7071</v>
      </c>
      <c r="B2689" s="580">
        <v>44804.353000000003</v>
      </c>
      <c r="C2689" s="580" t="s">
        <v>24514</v>
      </c>
    </row>
    <row r="2690" spans="1:3">
      <c r="A2690" s="580" t="s">
        <v>5185</v>
      </c>
      <c r="B2690" s="580">
        <v>42222.440999999999</v>
      </c>
      <c r="C2690" s="580" t="s">
        <v>24515</v>
      </c>
    </row>
    <row r="2691" spans="1:3">
      <c r="A2691" s="580" t="s">
        <v>7543</v>
      </c>
      <c r="B2691" s="580">
        <v>32933.248</v>
      </c>
      <c r="C2691" s="580" t="s">
        <v>24516</v>
      </c>
    </row>
    <row r="2692" spans="1:3">
      <c r="A2692" s="580" t="s">
        <v>7386</v>
      </c>
      <c r="B2692" s="580">
        <v>65922.688999999998</v>
      </c>
      <c r="C2692" s="580" t="s">
        <v>24517</v>
      </c>
    </row>
    <row r="2693" spans="1:3">
      <c r="A2693" s="580" t="s">
        <v>7388</v>
      </c>
      <c r="B2693" s="580">
        <v>34723.224000000002</v>
      </c>
      <c r="C2693" s="580" t="s">
        <v>24518</v>
      </c>
    </row>
    <row r="2694" spans="1:3">
      <c r="A2694" s="580" t="s">
        <v>7390</v>
      </c>
      <c r="B2694" s="580">
        <v>42489.254999999997</v>
      </c>
      <c r="C2694" s="580" t="s">
        <v>24519</v>
      </c>
    </row>
    <row r="2695" spans="1:3">
      <c r="A2695" s="580" t="s">
        <v>8249</v>
      </c>
      <c r="B2695" s="580">
        <v>29916.419000000002</v>
      </c>
      <c r="C2695" s="580" t="s">
        <v>24520</v>
      </c>
    </row>
    <row r="2696" spans="1:3">
      <c r="A2696" s="580" t="s">
        <v>8251</v>
      </c>
      <c r="B2696" s="580">
        <v>53658.519</v>
      </c>
      <c r="C2696" s="580" t="s">
        <v>24521</v>
      </c>
    </row>
    <row r="2697" spans="1:3">
      <c r="A2697" s="580" t="s">
        <v>8253</v>
      </c>
      <c r="B2697" s="580">
        <v>8697.91</v>
      </c>
      <c r="C2697" s="580" t="s">
        <v>24522</v>
      </c>
    </row>
    <row r="2698" spans="1:3">
      <c r="A2698" s="580" t="s">
        <v>8255</v>
      </c>
      <c r="B2698" s="580">
        <v>7861.1869999999999</v>
      </c>
      <c r="C2698" s="580" t="s">
        <v>24523</v>
      </c>
    </row>
    <row r="2699" spans="1:3">
      <c r="A2699" s="580" t="s">
        <v>8257</v>
      </c>
      <c r="B2699" s="580">
        <v>9133.0390000000007</v>
      </c>
      <c r="C2699" s="580" t="s">
        <v>24524</v>
      </c>
    </row>
    <row r="2700" spans="1:3">
      <c r="A2700" s="580" t="s">
        <v>6300</v>
      </c>
      <c r="B2700" s="580">
        <v>14649.495000000001</v>
      </c>
      <c r="C2700" s="580" t="s">
        <v>24525</v>
      </c>
    </row>
    <row r="2701" spans="1:3">
      <c r="A2701" s="580" t="s">
        <v>3015</v>
      </c>
      <c r="B2701" s="580">
        <v>10021.428</v>
      </c>
      <c r="C2701" s="580" t="s">
        <v>24526</v>
      </c>
    </row>
    <row r="2702" spans="1:3">
      <c r="A2702" s="580" t="s">
        <v>3019</v>
      </c>
      <c r="B2702" s="580">
        <v>12353.421</v>
      </c>
      <c r="C2702" s="580" t="s">
        <v>24527</v>
      </c>
    </row>
    <row r="2703" spans="1:3">
      <c r="A2703" s="580" t="s">
        <v>3021</v>
      </c>
      <c r="B2703" s="580">
        <v>13614.057000000001</v>
      </c>
      <c r="C2703" s="580" t="s">
        <v>24528</v>
      </c>
    </row>
    <row r="2704" spans="1:3">
      <c r="A2704" s="580" t="s">
        <v>8684</v>
      </c>
      <c r="B2704" s="580">
        <v>12353.421</v>
      </c>
      <c r="C2704" s="580" t="s">
        <v>24529</v>
      </c>
    </row>
    <row r="2705" spans="1:3">
      <c r="A2705" s="580" t="s">
        <v>8686</v>
      </c>
      <c r="B2705" s="580">
        <v>13992.187</v>
      </c>
      <c r="C2705" s="580" t="s">
        <v>24530</v>
      </c>
    </row>
    <row r="2706" spans="1:3">
      <c r="A2706" s="580" t="s">
        <v>8688</v>
      </c>
      <c r="B2706" s="580">
        <v>10734.853999999999</v>
      </c>
      <c r="C2706" s="580" t="s">
        <v>24531</v>
      </c>
    </row>
    <row r="2707" spans="1:3">
      <c r="A2707" s="580" t="s">
        <v>8690</v>
      </c>
      <c r="B2707" s="580">
        <v>12270.798000000001</v>
      </c>
      <c r="C2707" s="580" t="s">
        <v>24532</v>
      </c>
    </row>
    <row r="2708" spans="1:3">
      <c r="A2708" s="580" t="s">
        <v>8691</v>
      </c>
      <c r="B2708" s="580">
        <v>12964.52</v>
      </c>
      <c r="C2708" s="580" t="s">
        <v>24533</v>
      </c>
    </row>
    <row r="2709" spans="1:3">
      <c r="A2709" s="580" t="s">
        <v>8693</v>
      </c>
      <c r="B2709" s="580">
        <v>17225.441999999999</v>
      </c>
      <c r="C2709" s="580" t="s">
        <v>24534</v>
      </c>
    </row>
    <row r="2710" spans="1:3">
      <c r="A2710" s="580" t="s">
        <v>8695</v>
      </c>
      <c r="B2710" s="580">
        <v>17458.742999999999</v>
      </c>
      <c r="C2710" s="580" t="s">
        <v>24535</v>
      </c>
    </row>
    <row r="2711" spans="1:3">
      <c r="A2711" s="580" t="s">
        <v>9258</v>
      </c>
      <c r="B2711" s="580">
        <v>18157.502</v>
      </c>
      <c r="C2711" s="580" t="s">
        <v>24536</v>
      </c>
    </row>
    <row r="2712" spans="1:3">
      <c r="A2712" s="580" t="s">
        <v>2060</v>
      </c>
      <c r="B2712" s="580">
        <v>19322.643</v>
      </c>
      <c r="C2712" s="580" t="s">
        <v>24537</v>
      </c>
    </row>
    <row r="2713" spans="1:3">
      <c r="A2713" s="580" t="s">
        <v>4499</v>
      </c>
      <c r="B2713" s="580">
        <v>17203.445</v>
      </c>
      <c r="C2713" s="580" t="s">
        <v>24538</v>
      </c>
    </row>
    <row r="2714" spans="1:3">
      <c r="A2714" s="580" t="s">
        <v>1735</v>
      </c>
      <c r="B2714" s="580">
        <v>14649.495000000001</v>
      </c>
      <c r="C2714" s="580" t="s">
        <v>24539</v>
      </c>
    </row>
    <row r="2715" spans="1:3">
      <c r="A2715" s="580" t="s">
        <v>1742</v>
      </c>
      <c r="B2715" s="580">
        <v>21076.002</v>
      </c>
      <c r="C2715" s="580" t="s">
        <v>24540</v>
      </c>
    </row>
    <row r="2716" spans="1:3">
      <c r="A2716" s="580" t="s">
        <v>1734</v>
      </c>
      <c r="B2716" s="580">
        <v>22718.055</v>
      </c>
      <c r="C2716" s="580" t="s">
        <v>24541</v>
      </c>
    </row>
    <row r="2717" spans="1:3">
      <c r="A2717" s="580" t="s">
        <v>589</v>
      </c>
      <c r="B2717" s="580">
        <v>24135.212</v>
      </c>
      <c r="C2717" s="580" t="s">
        <v>24542</v>
      </c>
    </row>
    <row r="2718" spans="1:3">
      <c r="A2718" s="580" t="s">
        <v>587</v>
      </c>
      <c r="B2718" s="580">
        <v>18129.375</v>
      </c>
      <c r="C2718" s="580" t="s">
        <v>24543</v>
      </c>
    </row>
    <row r="2719" spans="1:3">
      <c r="A2719" s="580" t="s">
        <v>4497</v>
      </c>
      <c r="B2719" s="580">
        <v>16473.511999999999</v>
      </c>
      <c r="C2719" s="580" t="s">
        <v>24544</v>
      </c>
    </row>
    <row r="2720" spans="1:3">
      <c r="A2720" s="580" t="s">
        <v>7283</v>
      </c>
      <c r="B2720" s="580">
        <v>11634.902</v>
      </c>
      <c r="C2720" s="580" t="s">
        <v>24545</v>
      </c>
    </row>
    <row r="2721" spans="1:3">
      <c r="A2721" s="580" t="s">
        <v>7202</v>
      </c>
      <c r="B2721" s="580">
        <v>16473.511999999999</v>
      </c>
      <c r="C2721" s="580" t="s">
        <v>24546</v>
      </c>
    </row>
    <row r="2722" spans="1:3">
      <c r="A2722" s="580" t="s">
        <v>4500</v>
      </c>
      <c r="B2722" s="580">
        <v>21321.186000000002</v>
      </c>
      <c r="C2722" s="580" t="s">
        <v>24547</v>
      </c>
    </row>
    <row r="2723" spans="1:3">
      <c r="A2723" s="580" t="s">
        <v>1595</v>
      </c>
      <c r="B2723" s="580">
        <v>32386.455000000002</v>
      </c>
      <c r="C2723" s="580" t="s">
        <v>24548</v>
      </c>
    </row>
    <row r="2724" spans="1:3">
      <c r="A2724" s="580" t="s">
        <v>17426</v>
      </c>
      <c r="B2724" s="580">
        <v>0</v>
      </c>
      <c r="C2724" s="580" t="s">
        <v>17427</v>
      </c>
    </row>
    <row r="2725" spans="1:3">
      <c r="A2725" s="580" t="s">
        <v>9247</v>
      </c>
      <c r="B2725" s="580">
        <v>12909.264999999999</v>
      </c>
      <c r="C2725" s="580" t="s">
        <v>24549</v>
      </c>
    </row>
    <row r="2726" spans="1:3">
      <c r="A2726" s="580" t="s">
        <v>4105</v>
      </c>
      <c r="B2726" s="580">
        <v>16543.762999999999</v>
      </c>
      <c r="C2726" s="580" t="s">
        <v>24550</v>
      </c>
    </row>
    <row r="2727" spans="1:3">
      <c r="A2727" s="580" t="s">
        <v>9254</v>
      </c>
      <c r="B2727" s="580">
        <v>16473.511999999999</v>
      </c>
      <c r="C2727" s="580" t="s">
        <v>24551</v>
      </c>
    </row>
    <row r="2728" spans="1:3">
      <c r="A2728" s="580" t="s">
        <v>7285</v>
      </c>
      <c r="B2728" s="580">
        <v>18224.509999999998</v>
      </c>
      <c r="C2728" s="580" t="s">
        <v>24552</v>
      </c>
    </row>
    <row r="2729" spans="1:3">
      <c r="A2729" s="580" t="s">
        <v>2897</v>
      </c>
      <c r="B2729" s="580">
        <v>49308.754999999997</v>
      </c>
      <c r="C2729" s="580" t="s">
        <v>24553</v>
      </c>
    </row>
    <row r="2730" spans="1:3">
      <c r="A2730" s="580" t="s">
        <v>5181</v>
      </c>
      <c r="B2730" s="580">
        <v>24471.898000000001</v>
      </c>
      <c r="C2730" s="580" t="s">
        <v>24554</v>
      </c>
    </row>
    <row r="2731" spans="1:3">
      <c r="A2731" s="580" t="s">
        <v>7691</v>
      </c>
      <c r="B2731" s="580">
        <v>29925.59</v>
      </c>
      <c r="C2731" s="580" t="s">
        <v>24555</v>
      </c>
    </row>
    <row r="2732" spans="1:3">
      <c r="A2732" s="580" t="s">
        <v>1597</v>
      </c>
      <c r="B2732" s="580">
        <v>12551.582</v>
      </c>
      <c r="C2732" s="580" t="s">
        <v>24556</v>
      </c>
    </row>
    <row r="2733" spans="1:3">
      <c r="A2733" s="580" t="s">
        <v>7287</v>
      </c>
      <c r="B2733" s="580">
        <v>13232.442999999999</v>
      </c>
      <c r="C2733" s="580" t="s">
        <v>24557</v>
      </c>
    </row>
    <row r="2734" spans="1:3">
      <c r="A2734" s="580" t="s">
        <v>4219</v>
      </c>
      <c r="B2734" s="580">
        <v>16207.078</v>
      </c>
      <c r="C2734" s="580" t="s">
        <v>21211</v>
      </c>
    </row>
    <row r="2735" spans="1:3">
      <c r="A2735" s="580" t="s">
        <v>4470</v>
      </c>
      <c r="B2735" s="580">
        <v>18282.365000000002</v>
      </c>
      <c r="C2735" s="580" t="s">
        <v>24558</v>
      </c>
    </row>
    <row r="2736" spans="1:3">
      <c r="A2736" s="580" t="s">
        <v>2202</v>
      </c>
      <c r="B2736" s="580">
        <v>10103.035</v>
      </c>
      <c r="C2736" s="580" t="s">
        <v>24559</v>
      </c>
    </row>
    <row r="2737" spans="1:3">
      <c r="A2737" s="580" t="s">
        <v>4477</v>
      </c>
      <c r="B2737" s="580">
        <v>13327.819</v>
      </c>
      <c r="C2737" s="580" t="s">
        <v>24560</v>
      </c>
    </row>
    <row r="2738" spans="1:3">
      <c r="A2738" s="580" t="s">
        <v>9266</v>
      </c>
      <c r="B2738" s="580">
        <v>34359.919000000002</v>
      </c>
      <c r="C2738" s="580" t="s">
        <v>24561</v>
      </c>
    </row>
    <row r="2739" spans="1:3">
      <c r="A2739" s="580" t="s">
        <v>7693</v>
      </c>
      <c r="B2739" s="580">
        <v>16529.672999999999</v>
      </c>
      <c r="C2739" s="580" t="s">
        <v>24562</v>
      </c>
    </row>
    <row r="2740" spans="1:3">
      <c r="A2740" s="580" t="s">
        <v>1857</v>
      </c>
      <c r="B2740" s="580">
        <v>19727.441999999999</v>
      </c>
      <c r="C2740" s="580" t="s">
        <v>24563</v>
      </c>
    </row>
    <row r="2741" spans="1:3">
      <c r="A2741" s="580" t="s">
        <v>3017</v>
      </c>
      <c r="B2741" s="580">
        <v>19855.483</v>
      </c>
      <c r="C2741" s="580" t="s">
        <v>24564</v>
      </c>
    </row>
    <row r="2742" spans="1:3">
      <c r="A2742" s="580" t="s">
        <v>9256</v>
      </c>
      <c r="B2742" s="580">
        <v>12989.228999999999</v>
      </c>
      <c r="C2742" s="580" t="s">
        <v>24565</v>
      </c>
    </row>
    <row r="2743" spans="1:3">
      <c r="A2743" s="580" t="s">
        <v>1594</v>
      </c>
      <c r="B2743" s="580">
        <v>34442.440999999999</v>
      </c>
      <c r="C2743" s="580" t="s">
        <v>24566</v>
      </c>
    </row>
    <row r="2744" spans="1:3">
      <c r="A2744" s="580" t="s">
        <v>5183</v>
      </c>
      <c r="B2744" s="580">
        <v>26292.144</v>
      </c>
      <c r="C2744" s="580" t="s">
        <v>24567</v>
      </c>
    </row>
    <row r="2745" spans="1:3">
      <c r="A2745" s="580" t="s">
        <v>5187</v>
      </c>
      <c r="B2745" s="580">
        <v>27418.835999999999</v>
      </c>
      <c r="C2745" s="580" t="s">
        <v>24568</v>
      </c>
    </row>
    <row r="2746" spans="1:3">
      <c r="A2746" s="580" t="s">
        <v>9885</v>
      </c>
      <c r="B2746" s="580">
        <v>18999.190999999999</v>
      </c>
      <c r="C2746" s="580" t="s">
        <v>24569</v>
      </c>
    </row>
    <row r="2747" spans="1:3">
      <c r="A2747" s="580" t="s">
        <v>1257</v>
      </c>
      <c r="B2747" s="580">
        <v>23573.751</v>
      </c>
      <c r="C2747" s="580" t="s">
        <v>24570</v>
      </c>
    </row>
    <row r="2748" spans="1:3">
      <c r="A2748" s="580" t="s">
        <v>25392</v>
      </c>
      <c r="B2748" s="580">
        <v>14089.58</v>
      </c>
      <c r="C2748" s="580" t="s">
        <v>25393</v>
      </c>
    </row>
    <row r="2749" spans="1:3">
      <c r="A2749" s="580" t="s">
        <v>25394</v>
      </c>
      <c r="B2749" s="580">
        <v>11734.413</v>
      </c>
      <c r="C2749" s="580" t="s">
        <v>25395</v>
      </c>
    </row>
    <row r="2750" spans="1:3">
      <c r="A2750" s="580" t="s">
        <v>19801</v>
      </c>
      <c r="B2750" s="580">
        <v>192</v>
      </c>
      <c r="C2750" s="580" t="s">
        <v>24768</v>
      </c>
    </row>
    <row r="2751" spans="1:3">
      <c r="A2751" s="580" t="s">
        <v>19802</v>
      </c>
      <c r="B2751" s="580">
        <v>192</v>
      </c>
      <c r="C2751" s="580" t="s">
        <v>24769</v>
      </c>
    </row>
    <row r="2752" spans="1:3">
      <c r="A2752" s="580" t="s">
        <v>16669</v>
      </c>
      <c r="B2752" s="580">
        <v>29798.276999999998</v>
      </c>
      <c r="C2752" s="580" t="s">
        <v>22874</v>
      </c>
    </row>
    <row r="2753" spans="1:3">
      <c r="A2753" s="580" t="s">
        <v>17001</v>
      </c>
      <c r="B2753" s="580">
        <v>21150.239000000001</v>
      </c>
      <c r="C2753" s="580" t="s">
        <v>22875</v>
      </c>
    </row>
    <row r="2754" spans="1:3">
      <c r="A2754" s="580" t="s">
        <v>17002</v>
      </c>
      <c r="B2754" s="580">
        <v>23675.45</v>
      </c>
      <c r="C2754" s="580" t="s">
        <v>22876</v>
      </c>
    </row>
    <row r="2755" spans="1:3">
      <c r="A2755" s="580" t="s">
        <v>17003</v>
      </c>
      <c r="B2755" s="580">
        <v>26220.391</v>
      </c>
      <c r="C2755" s="580" t="s">
        <v>22877</v>
      </c>
    </row>
    <row r="2756" spans="1:3">
      <c r="A2756" s="580" t="s">
        <v>19053</v>
      </c>
      <c r="B2756" s="580">
        <v>634.92999999999995</v>
      </c>
      <c r="C2756" s="580" t="s">
        <v>19054</v>
      </c>
    </row>
    <row r="2757" spans="1:3">
      <c r="A2757" s="580" t="s">
        <v>19219</v>
      </c>
      <c r="B2757" s="580">
        <v>2763.2660000000001</v>
      </c>
      <c r="C2757" s="580" t="s">
        <v>19220</v>
      </c>
    </row>
    <row r="2758" spans="1:3">
      <c r="A2758" s="580" t="s">
        <v>19231</v>
      </c>
      <c r="B2758" s="580">
        <v>2412.991</v>
      </c>
      <c r="C2758" s="580" t="s">
        <v>19232</v>
      </c>
    </row>
    <row r="2759" spans="1:3">
      <c r="A2759" s="580" t="s">
        <v>19205</v>
      </c>
      <c r="B2759" s="580">
        <v>2412.991</v>
      </c>
      <c r="C2759" s="580" t="s">
        <v>22878</v>
      </c>
    </row>
    <row r="2760" spans="1:3">
      <c r="A2760" s="580" t="s">
        <v>19158</v>
      </c>
      <c r="B2760" s="580">
        <v>2412.991</v>
      </c>
      <c r="C2760" s="580" t="s">
        <v>19159</v>
      </c>
    </row>
    <row r="2761" spans="1:3">
      <c r="A2761" s="580" t="s">
        <v>19152</v>
      </c>
      <c r="B2761" s="580">
        <v>2023.8009999999999</v>
      </c>
      <c r="C2761" s="580" t="s">
        <v>19153</v>
      </c>
    </row>
    <row r="2762" spans="1:3">
      <c r="A2762" s="580" t="s">
        <v>19241</v>
      </c>
      <c r="B2762" s="580">
        <v>2412.991</v>
      </c>
      <c r="C2762" s="580" t="s">
        <v>19242</v>
      </c>
    </row>
    <row r="2763" spans="1:3">
      <c r="A2763" s="580" t="s">
        <v>19412</v>
      </c>
      <c r="B2763" s="580">
        <v>1556.771</v>
      </c>
      <c r="C2763" s="580" t="s">
        <v>19413</v>
      </c>
    </row>
    <row r="2764" spans="1:3">
      <c r="A2764" s="580" t="s">
        <v>19211</v>
      </c>
      <c r="B2764" s="580">
        <v>1556.771</v>
      </c>
      <c r="C2764" s="580" t="s">
        <v>19212</v>
      </c>
    </row>
    <row r="2765" spans="1:3">
      <c r="A2765" s="580" t="s">
        <v>19221</v>
      </c>
      <c r="B2765" s="580">
        <v>2665.9670000000001</v>
      </c>
      <c r="C2765" s="580" t="s">
        <v>19222</v>
      </c>
    </row>
    <row r="2766" spans="1:3">
      <c r="A2766" s="580" t="s">
        <v>19074</v>
      </c>
      <c r="B2766" s="580">
        <v>1478.93</v>
      </c>
      <c r="C2766" s="580" t="s">
        <v>19075</v>
      </c>
    </row>
    <row r="2767" spans="1:3">
      <c r="A2767" s="580" t="s">
        <v>19156</v>
      </c>
      <c r="B2767" s="580">
        <v>1907.0440000000001</v>
      </c>
      <c r="C2767" s="580" t="s">
        <v>19157</v>
      </c>
    </row>
    <row r="2768" spans="1:3">
      <c r="A2768" s="580" t="s">
        <v>19245</v>
      </c>
      <c r="B2768" s="580">
        <v>2354.6170000000002</v>
      </c>
      <c r="C2768" s="580" t="s">
        <v>19246</v>
      </c>
    </row>
    <row r="2769" spans="1:3">
      <c r="A2769" s="580" t="s">
        <v>19213</v>
      </c>
      <c r="B2769" s="580">
        <v>2763.2660000000001</v>
      </c>
      <c r="C2769" s="580" t="s">
        <v>19214</v>
      </c>
    </row>
    <row r="2770" spans="1:3">
      <c r="A2770" s="580" t="s">
        <v>19229</v>
      </c>
      <c r="B2770" s="580">
        <v>2412.991</v>
      </c>
      <c r="C2770" s="580" t="s">
        <v>19230</v>
      </c>
    </row>
    <row r="2771" spans="1:3">
      <c r="A2771" s="580" t="s">
        <v>19207</v>
      </c>
      <c r="B2771" s="580">
        <v>2412.991</v>
      </c>
      <c r="C2771" s="580" t="s">
        <v>22879</v>
      </c>
    </row>
    <row r="2772" spans="1:3">
      <c r="A2772" s="580" t="s">
        <v>19160</v>
      </c>
      <c r="B2772" s="580">
        <v>2412.991</v>
      </c>
      <c r="C2772" s="580" t="s">
        <v>19161</v>
      </c>
    </row>
    <row r="2773" spans="1:3">
      <c r="A2773" s="580" t="s">
        <v>19249</v>
      </c>
      <c r="B2773" s="580">
        <v>2412.991</v>
      </c>
      <c r="C2773" s="580" t="s">
        <v>19250</v>
      </c>
    </row>
    <row r="2774" spans="1:3">
      <c r="A2774" s="580" t="s">
        <v>19239</v>
      </c>
      <c r="B2774" s="580">
        <v>2412.991</v>
      </c>
      <c r="C2774" s="580" t="s">
        <v>19240</v>
      </c>
    </row>
    <row r="2775" spans="1:3">
      <c r="A2775" s="580" t="s">
        <v>19247</v>
      </c>
      <c r="B2775" s="580">
        <v>1634.6079999999999</v>
      </c>
      <c r="C2775" s="580" t="s">
        <v>19248</v>
      </c>
    </row>
    <row r="2776" spans="1:3">
      <c r="A2776" s="580" t="s">
        <v>19215</v>
      </c>
      <c r="B2776" s="580">
        <v>2763.2660000000001</v>
      </c>
      <c r="C2776" s="580" t="s">
        <v>19216</v>
      </c>
    </row>
    <row r="2777" spans="1:3">
      <c r="A2777" s="580" t="s">
        <v>19227</v>
      </c>
      <c r="B2777" s="580">
        <v>2412.991</v>
      </c>
      <c r="C2777" s="580" t="s">
        <v>22880</v>
      </c>
    </row>
    <row r="2778" spans="1:3">
      <c r="A2778" s="580" t="s">
        <v>19169</v>
      </c>
      <c r="B2778" s="580">
        <v>2412.991</v>
      </c>
      <c r="C2778" s="580" t="s">
        <v>19170</v>
      </c>
    </row>
    <row r="2779" spans="1:3">
      <c r="A2779" s="580" t="s">
        <v>19162</v>
      </c>
      <c r="B2779" s="580">
        <v>2412.991</v>
      </c>
      <c r="C2779" s="580" t="s">
        <v>19163</v>
      </c>
    </row>
    <row r="2780" spans="1:3">
      <c r="A2780" s="580" t="s">
        <v>19223</v>
      </c>
      <c r="B2780" s="580">
        <v>2023.8009999999999</v>
      </c>
      <c r="C2780" s="580" t="s">
        <v>19224</v>
      </c>
    </row>
    <row r="2781" spans="1:3">
      <c r="A2781" s="580" t="s">
        <v>19193</v>
      </c>
      <c r="B2781" s="580">
        <v>2412.991</v>
      </c>
      <c r="C2781" s="580" t="s">
        <v>19194</v>
      </c>
    </row>
    <row r="2782" spans="1:3">
      <c r="A2782" s="580" t="s">
        <v>19032</v>
      </c>
      <c r="B2782" s="580">
        <v>758.92399999999998</v>
      </c>
      <c r="C2782" s="580" t="s">
        <v>22881</v>
      </c>
    </row>
    <row r="2783" spans="1:3">
      <c r="A2783" s="580" t="s">
        <v>19042</v>
      </c>
      <c r="B2783" s="580">
        <v>944.97299999999996</v>
      </c>
      <c r="C2783" s="580" t="s">
        <v>22882</v>
      </c>
    </row>
    <row r="2784" spans="1:3">
      <c r="A2784" s="580" t="s">
        <v>19040</v>
      </c>
      <c r="B2784" s="580">
        <v>817.30600000000004</v>
      </c>
      <c r="C2784" s="580" t="s">
        <v>19041</v>
      </c>
    </row>
    <row r="2785" spans="1:3">
      <c r="A2785" s="580" t="s">
        <v>19038</v>
      </c>
      <c r="B2785" s="580">
        <v>758.92399999999998</v>
      </c>
      <c r="C2785" s="580" t="s">
        <v>19039</v>
      </c>
    </row>
    <row r="2786" spans="1:3">
      <c r="A2786" s="580" t="s">
        <v>19295</v>
      </c>
      <c r="B2786" s="580">
        <v>840.84799999999996</v>
      </c>
      <c r="C2786" s="580" t="s">
        <v>19296</v>
      </c>
    </row>
    <row r="2787" spans="1:3">
      <c r="A2787" s="580" t="s">
        <v>19301</v>
      </c>
      <c r="B2787" s="580">
        <v>954.10400000000004</v>
      </c>
      <c r="C2787" s="580" t="s">
        <v>19302</v>
      </c>
    </row>
    <row r="2788" spans="1:3">
      <c r="A2788" s="580" t="s">
        <v>19283</v>
      </c>
      <c r="B2788" s="580">
        <v>954.10400000000004</v>
      </c>
      <c r="C2788" s="580" t="s">
        <v>22883</v>
      </c>
    </row>
    <row r="2789" spans="1:3">
      <c r="A2789" s="580" t="s">
        <v>19275</v>
      </c>
      <c r="B2789" s="580">
        <v>954.10400000000004</v>
      </c>
      <c r="C2789" s="580" t="s">
        <v>19276</v>
      </c>
    </row>
    <row r="2790" spans="1:3">
      <c r="A2790" s="580" t="s">
        <v>19265</v>
      </c>
      <c r="B2790" s="580">
        <v>895.14099999999996</v>
      </c>
      <c r="C2790" s="580" t="s">
        <v>19266</v>
      </c>
    </row>
    <row r="2791" spans="1:3">
      <c r="A2791" s="580" t="s">
        <v>19072</v>
      </c>
      <c r="B2791" s="580">
        <v>1465.769</v>
      </c>
      <c r="C2791" s="580" t="s">
        <v>19073</v>
      </c>
    </row>
    <row r="2792" spans="1:3">
      <c r="A2792" s="580" t="s">
        <v>19307</v>
      </c>
      <c r="B2792" s="580">
        <v>954.10400000000004</v>
      </c>
      <c r="C2792" s="580" t="s">
        <v>22884</v>
      </c>
    </row>
    <row r="2793" spans="1:3">
      <c r="A2793" s="580" t="s">
        <v>19263</v>
      </c>
      <c r="B2793" s="580">
        <v>992.44100000000003</v>
      </c>
      <c r="C2793" s="580" t="s">
        <v>19264</v>
      </c>
    </row>
    <row r="2794" spans="1:3">
      <c r="A2794" s="580" t="s">
        <v>19269</v>
      </c>
      <c r="B2794" s="580">
        <v>875.68</v>
      </c>
      <c r="C2794" s="580" t="s">
        <v>19270</v>
      </c>
    </row>
    <row r="2795" spans="1:3">
      <c r="A2795" s="580" t="s">
        <v>19080</v>
      </c>
      <c r="B2795" s="580">
        <v>943.29499999999996</v>
      </c>
      <c r="C2795" s="580" t="s">
        <v>19081</v>
      </c>
    </row>
    <row r="2796" spans="1:3">
      <c r="A2796" s="580" t="s">
        <v>19291</v>
      </c>
      <c r="B2796" s="580">
        <v>1965.423</v>
      </c>
      <c r="C2796" s="580" t="s">
        <v>19292</v>
      </c>
    </row>
    <row r="2797" spans="1:3">
      <c r="A2797" s="580" t="s">
        <v>19299</v>
      </c>
      <c r="B2797" s="580">
        <v>1673.528</v>
      </c>
      <c r="C2797" s="580" t="s">
        <v>19300</v>
      </c>
    </row>
    <row r="2798" spans="1:3">
      <c r="A2798" s="580" t="s">
        <v>19281</v>
      </c>
      <c r="B2798" s="580">
        <v>1673.528</v>
      </c>
      <c r="C2798" s="580" t="s">
        <v>22885</v>
      </c>
    </row>
    <row r="2799" spans="1:3">
      <c r="A2799" s="580" t="s">
        <v>19273</v>
      </c>
      <c r="B2799" s="580">
        <v>1673.528</v>
      </c>
      <c r="C2799" s="580" t="s">
        <v>19274</v>
      </c>
    </row>
    <row r="2800" spans="1:3">
      <c r="A2800" s="580" t="s">
        <v>19309</v>
      </c>
      <c r="B2800" s="580">
        <v>1673.528</v>
      </c>
      <c r="C2800" s="580" t="s">
        <v>19310</v>
      </c>
    </row>
    <row r="2801" spans="1:3">
      <c r="A2801" s="580" t="s">
        <v>19271</v>
      </c>
      <c r="B2801" s="580">
        <v>1673.528</v>
      </c>
      <c r="C2801" s="580" t="s">
        <v>19272</v>
      </c>
    </row>
    <row r="2802" spans="1:3">
      <c r="A2802" s="580" t="s">
        <v>19267</v>
      </c>
      <c r="B2802" s="580">
        <v>1751.3679999999999</v>
      </c>
      <c r="C2802" s="580" t="s">
        <v>19268</v>
      </c>
    </row>
    <row r="2803" spans="1:3">
      <c r="A2803" s="580" t="s">
        <v>19183</v>
      </c>
      <c r="B2803" s="580">
        <v>2899.4859999999999</v>
      </c>
      <c r="C2803" s="580" t="s">
        <v>19184</v>
      </c>
    </row>
    <row r="2804" spans="1:3">
      <c r="A2804" s="580" t="s">
        <v>19235</v>
      </c>
      <c r="B2804" s="580">
        <v>2588.13</v>
      </c>
      <c r="C2804" s="580" t="s">
        <v>19236</v>
      </c>
    </row>
    <row r="2805" spans="1:3">
      <c r="A2805" s="580" t="s">
        <v>19199</v>
      </c>
      <c r="B2805" s="580">
        <v>2588.13</v>
      </c>
      <c r="C2805" s="580" t="s">
        <v>19200</v>
      </c>
    </row>
    <row r="2806" spans="1:3">
      <c r="A2806" s="580" t="s">
        <v>19237</v>
      </c>
      <c r="B2806" s="580">
        <v>2704.8890000000001</v>
      </c>
      <c r="C2806" s="580" t="s">
        <v>19238</v>
      </c>
    </row>
    <row r="2807" spans="1:3">
      <c r="A2807" s="580" t="s">
        <v>19611</v>
      </c>
      <c r="B2807" s="580">
        <v>1060.682</v>
      </c>
      <c r="C2807" s="580" t="s">
        <v>22886</v>
      </c>
    </row>
    <row r="2808" spans="1:3">
      <c r="A2808" s="580" t="s">
        <v>19609</v>
      </c>
      <c r="B2808" s="580">
        <v>1060.682</v>
      </c>
      <c r="C2808" s="580" t="s">
        <v>19610</v>
      </c>
    </row>
    <row r="2809" spans="1:3">
      <c r="A2809" s="580" t="s">
        <v>19604</v>
      </c>
      <c r="B2809" s="580">
        <v>1060.682</v>
      </c>
      <c r="C2809" s="580" t="s">
        <v>19605</v>
      </c>
    </row>
    <row r="2810" spans="1:3">
      <c r="A2810" s="580" t="s">
        <v>19649</v>
      </c>
      <c r="B2810" s="580">
        <v>826.851</v>
      </c>
      <c r="C2810" s="580" t="s">
        <v>19650</v>
      </c>
    </row>
    <row r="2811" spans="1:3">
      <c r="A2811" s="580" t="s">
        <v>19620</v>
      </c>
      <c r="B2811" s="580">
        <v>826.851</v>
      </c>
      <c r="C2811" s="580" t="s">
        <v>19621</v>
      </c>
    </row>
    <row r="2812" spans="1:3">
      <c r="A2812" s="580" t="s">
        <v>14790</v>
      </c>
      <c r="B2812" s="580">
        <v>5000</v>
      </c>
      <c r="C2812" s="580" t="s">
        <v>22887</v>
      </c>
    </row>
    <row r="2813" spans="1:3">
      <c r="A2813" s="580" t="s">
        <v>19613</v>
      </c>
      <c r="B2813" s="580">
        <v>922.33399999999995</v>
      </c>
      <c r="C2813" s="580" t="s">
        <v>19614</v>
      </c>
    </row>
    <row r="2814" spans="1:3">
      <c r="A2814" s="580" t="s">
        <v>19607</v>
      </c>
      <c r="B2814" s="580">
        <v>922.33399999999995</v>
      </c>
      <c r="C2814" s="580" t="s">
        <v>19608</v>
      </c>
    </row>
    <row r="2815" spans="1:3">
      <c r="A2815" s="580" t="s">
        <v>19651</v>
      </c>
      <c r="B2815" s="580">
        <v>826.73099999999999</v>
      </c>
      <c r="C2815" s="580" t="s">
        <v>19652</v>
      </c>
    </row>
    <row r="2816" spans="1:3">
      <c r="A2816" s="580" t="s">
        <v>19123</v>
      </c>
      <c r="B2816" s="580">
        <v>597.41999999999996</v>
      </c>
      <c r="C2816" s="580" t="s">
        <v>19124</v>
      </c>
    </row>
    <row r="2817" spans="1:3">
      <c r="A2817" s="580" t="s">
        <v>19138</v>
      </c>
      <c r="B2817" s="580">
        <v>583.27200000000005</v>
      </c>
      <c r="C2817" s="580" t="s">
        <v>19139</v>
      </c>
    </row>
    <row r="2818" spans="1:3">
      <c r="A2818" s="580" t="s">
        <v>19136</v>
      </c>
      <c r="B2818" s="580">
        <v>4000</v>
      </c>
      <c r="C2818" s="580" t="s">
        <v>19137</v>
      </c>
    </row>
    <row r="2819" spans="1:3">
      <c r="A2819" s="580" t="s">
        <v>19132</v>
      </c>
      <c r="B2819" s="580">
        <v>4000</v>
      </c>
      <c r="C2819" s="580" t="s">
        <v>19133</v>
      </c>
    </row>
    <row r="2820" spans="1:3">
      <c r="A2820" s="580" t="s">
        <v>19150</v>
      </c>
      <c r="B2820" s="580">
        <v>3500</v>
      </c>
      <c r="C2820" s="580" t="s">
        <v>19151</v>
      </c>
    </row>
    <row r="2821" spans="1:3">
      <c r="A2821" s="580" t="s">
        <v>19144</v>
      </c>
      <c r="B2821" s="580">
        <v>4000</v>
      </c>
      <c r="C2821" s="580" t="s">
        <v>19145</v>
      </c>
    </row>
    <row r="2822" spans="1:3">
      <c r="A2822" s="580" t="s">
        <v>19706</v>
      </c>
      <c r="B2822" s="580">
        <v>266.375</v>
      </c>
      <c r="C2822" s="580" t="s">
        <v>22888</v>
      </c>
    </row>
    <row r="2823" spans="1:3">
      <c r="A2823" s="580" t="s">
        <v>19708</v>
      </c>
      <c r="B2823" s="580">
        <v>333.04300000000001</v>
      </c>
      <c r="C2823" s="580" t="s">
        <v>19709</v>
      </c>
    </row>
    <row r="2824" spans="1:3">
      <c r="A2824" s="580" t="s">
        <v>14789</v>
      </c>
      <c r="B2824" s="580">
        <v>1255.768</v>
      </c>
      <c r="C2824" s="580" t="s">
        <v>19615</v>
      </c>
    </row>
    <row r="2825" spans="1:3">
      <c r="A2825" s="580" t="s">
        <v>19645</v>
      </c>
      <c r="B2825" s="580">
        <v>826.851</v>
      </c>
      <c r="C2825" s="580" t="s">
        <v>19646</v>
      </c>
    </row>
    <row r="2826" spans="1:3">
      <c r="A2826" s="580" t="s">
        <v>19647</v>
      </c>
      <c r="B2826" s="580">
        <v>826.851</v>
      </c>
      <c r="C2826" s="580" t="s">
        <v>19648</v>
      </c>
    </row>
    <row r="2827" spans="1:3">
      <c r="A2827" s="580" t="s">
        <v>19458</v>
      </c>
      <c r="B2827" s="580">
        <v>249.33699999999999</v>
      </c>
      <c r="C2827" s="580" t="s">
        <v>19459</v>
      </c>
    </row>
    <row r="2828" spans="1:3">
      <c r="A2828" s="580" t="s">
        <v>19454</v>
      </c>
      <c r="B2828" s="580">
        <v>249.33699999999999</v>
      </c>
      <c r="C2828" s="580" t="s">
        <v>19455</v>
      </c>
    </row>
    <row r="2829" spans="1:3">
      <c r="A2829" s="580" t="s">
        <v>19452</v>
      </c>
      <c r="B2829" s="580">
        <v>249.33699999999999</v>
      </c>
      <c r="C2829" s="580" t="s">
        <v>19453</v>
      </c>
    </row>
    <row r="2830" spans="1:3">
      <c r="A2830" s="580" t="s">
        <v>19464</v>
      </c>
      <c r="B2830" s="580">
        <v>311.67099999999999</v>
      </c>
      <c r="C2830" s="580" t="s">
        <v>19465</v>
      </c>
    </row>
    <row r="2831" spans="1:3">
      <c r="A2831" s="580" t="s">
        <v>19470</v>
      </c>
      <c r="B2831" s="580">
        <v>5950</v>
      </c>
      <c r="C2831" s="580" t="s">
        <v>25064</v>
      </c>
    </row>
    <row r="2832" spans="1:3">
      <c r="A2832" s="580" t="s">
        <v>19474</v>
      </c>
      <c r="B2832" s="580">
        <v>5950</v>
      </c>
      <c r="C2832" s="580" t="s">
        <v>19475</v>
      </c>
    </row>
    <row r="2833" spans="1:3">
      <c r="A2833" s="580" t="s">
        <v>19460</v>
      </c>
      <c r="B2833" s="580">
        <v>5950</v>
      </c>
      <c r="C2833" s="580" t="s">
        <v>19461</v>
      </c>
    </row>
    <row r="2834" spans="1:3">
      <c r="A2834" s="580" t="s">
        <v>19466</v>
      </c>
      <c r="B2834" s="580">
        <v>5950</v>
      </c>
      <c r="C2834" s="580" t="s">
        <v>19467</v>
      </c>
    </row>
    <row r="2835" spans="1:3">
      <c r="A2835" s="580" t="s">
        <v>19472</v>
      </c>
      <c r="B2835" s="580">
        <v>5950</v>
      </c>
      <c r="C2835" s="580" t="s">
        <v>19473</v>
      </c>
    </row>
    <row r="2836" spans="1:3">
      <c r="A2836" s="580" t="s">
        <v>19476</v>
      </c>
      <c r="B2836" s="580">
        <v>5950</v>
      </c>
      <c r="C2836" s="580" t="s">
        <v>19477</v>
      </c>
    </row>
    <row r="2837" spans="1:3">
      <c r="A2837" s="580" t="s">
        <v>19462</v>
      </c>
      <c r="B2837" s="580">
        <v>5950</v>
      </c>
      <c r="C2837" s="580" t="s">
        <v>19463</v>
      </c>
    </row>
    <row r="2838" spans="1:3">
      <c r="A2838" s="580" t="s">
        <v>19468</v>
      </c>
      <c r="B2838" s="580">
        <v>5949.9993999999997</v>
      </c>
      <c r="C2838" s="580" t="s">
        <v>22889</v>
      </c>
    </row>
    <row r="2839" spans="1:3">
      <c r="A2839" s="580" t="s">
        <v>19517</v>
      </c>
      <c r="B2839" s="580">
        <v>176.98</v>
      </c>
      <c r="C2839" s="580" t="s">
        <v>19518</v>
      </c>
    </row>
    <row r="2840" spans="1:3">
      <c r="A2840" s="580" t="s">
        <v>19515</v>
      </c>
      <c r="B2840" s="580">
        <v>245.88399999999999</v>
      </c>
      <c r="C2840" s="580" t="s">
        <v>22890</v>
      </c>
    </row>
    <row r="2841" spans="1:3">
      <c r="A2841" s="580" t="s">
        <v>19127</v>
      </c>
      <c r="B2841" s="580">
        <v>686.18399999999997</v>
      </c>
      <c r="C2841" s="580" t="s">
        <v>19128</v>
      </c>
    </row>
    <row r="2842" spans="1:3">
      <c r="A2842" s="580" t="s">
        <v>19315</v>
      </c>
      <c r="B2842" s="580">
        <v>1969.3209999999999</v>
      </c>
      <c r="C2842" s="580" t="s">
        <v>19316</v>
      </c>
    </row>
    <row r="2843" spans="1:3">
      <c r="A2843" s="580" t="s">
        <v>19293</v>
      </c>
      <c r="B2843" s="580">
        <v>2327.38</v>
      </c>
      <c r="C2843" s="580" t="s">
        <v>19294</v>
      </c>
    </row>
    <row r="2844" spans="1:3">
      <c r="A2844" s="580" t="s">
        <v>19082</v>
      </c>
      <c r="B2844" s="580">
        <v>99000</v>
      </c>
      <c r="C2844" s="580" t="s">
        <v>22891</v>
      </c>
    </row>
    <row r="2845" spans="1:3">
      <c r="A2845" s="580" t="s">
        <v>19045</v>
      </c>
      <c r="B2845" s="580">
        <v>1007.048</v>
      </c>
      <c r="C2845" s="580" t="s">
        <v>19046</v>
      </c>
    </row>
    <row r="2846" spans="1:3">
      <c r="A2846" s="580" t="s">
        <v>19044</v>
      </c>
      <c r="B2846" s="580">
        <v>1007.048</v>
      </c>
      <c r="C2846" s="580" t="s">
        <v>19043</v>
      </c>
    </row>
    <row r="2847" spans="1:3">
      <c r="A2847" s="580" t="s">
        <v>19225</v>
      </c>
      <c r="B2847" s="580">
        <v>2763.261</v>
      </c>
      <c r="C2847" s="580" t="s">
        <v>19226</v>
      </c>
    </row>
    <row r="2848" spans="1:3">
      <c r="A2848" s="580" t="s">
        <v>19233</v>
      </c>
      <c r="B2848" s="580">
        <v>2471.3739999999998</v>
      </c>
      <c r="C2848" s="580" t="s">
        <v>19234</v>
      </c>
    </row>
    <row r="2849" spans="1:3">
      <c r="A2849" s="580" t="s">
        <v>19209</v>
      </c>
      <c r="B2849" s="580">
        <v>2471.3739999999998</v>
      </c>
      <c r="C2849" s="580" t="s">
        <v>19210</v>
      </c>
    </row>
    <row r="2850" spans="1:3">
      <c r="A2850" s="580" t="s">
        <v>19164</v>
      </c>
      <c r="B2850" s="580">
        <v>2471.3739999999998</v>
      </c>
      <c r="C2850" s="580" t="s">
        <v>19165</v>
      </c>
    </row>
    <row r="2851" spans="1:3">
      <c r="A2851" s="580" t="s">
        <v>19195</v>
      </c>
      <c r="B2851" s="580">
        <v>2471.3739999999998</v>
      </c>
      <c r="C2851" s="580" t="s">
        <v>19196</v>
      </c>
    </row>
    <row r="2852" spans="1:3">
      <c r="A2852" s="580" t="s">
        <v>19036</v>
      </c>
      <c r="B2852" s="580">
        <v>875.69299999999998</v>
      </c>
      <c r="C2852" s="580" t="s">
        <v>19037</v>
      </c>
    </row>
    <row r="2853" spans="1:3">
      <c r="A2853" s="580" t="s">
        <v>19142</v>
      </c>
      <c r="B2853" s="580">
        <v>734.38</v>
      </c>
      <c r="C2853" s="580" t="s">
        <v>19143</v>
      </c>
    </row>
    <row r="2854" spans="1:3">
      <c r="A2854" s="580" t="s">
        <v>19034</v>
      </c>
      <c r="B2854" s="580">
        <v>875.69299999999998</v>
      </c>
      <c r="C2854" s="580" t="s">
        <v>19035</v>
      </c>
    </row>
    <row r="2855" spans="1:3">
      <c r="A2855" s="580" t="s">
        <v>19181</v>
      </c>
      <c r="B2855" s="580">
        <v>2899.4989999999998</v>
      </c>
      <c r="C2855" s="580" t="s">
        <v>19182</v>
      </c>
    </row>
    <row r="2856" spans="1:3">
      <c r="A2856" s="580" t="s">
        <v>19185</v>
      </c>
      <c r="B2856" s="580">
        <v>2588.1439999999998</v>
      </c>
      <c r="C2856" s="580" t="s">
        <v>19186</v>
      </c>
    </row>
    <row r="2857" spans="1:3">
      <c r="A2857" s="580" t="s">
        <v>19179</v>
      </c>
      <c r="B2857" s="580">
        <v>2899.4989999999998</v>
      </c>
      <c r="C2857" s="580" t="s">
        <v>19180</v>
      </c>
    </row>
    <row r="2858" spans="1:3">
      <c r="A2858" s="580" t="s">
        <v>19197</v>
      </c>
      <c r="B2858" s="580">
        <v>2588.1439999999998</v>
      </c>
      <c r="C2858" s="580" t="s">
        <v>19198</v>
      </c>
    </row>
    <row r="2859" spans="1:3">
      <c r="A2859" s="580" t="s">
        <v>19289</v>
      </c>
      <c r="B2859" s="580">
        <v>1965.434</v>
      </c>
      <c r="C2859" s="580" t="s">
        <v>19290</v>
      </c>
    </row>
    <row r="2860" spans="1:3">
      <c r="A2860" s="580" t="s">
        <v>19303</v>
      </c>
      <c r="B2860" s="580">
        <v>1673.521</v>
      </c>
      <c r="C2860" s="580" t="s">
        <v>19304</v>
      </c>
    </row>
    <row r="2861" spans="1:3">
      <c r="A2861" s="580" t="s">
        <v>19285</v>
      </c>
      <c r="B2861" s="580">
        <v>1673.521</v>
      </c>
      <c r="C2861" s="580" t="s">
        <v>22892</v>
      </c>
    </row>
    <row r="2862" spans="1:3">
      <c r="A2862" s="580" t="s">
        <v>19277</v>
      </c>
      <c r="B2862" s="580">
        <v>1673.521</v>
      </c>
      <c r="C2862" s="580" t="s">
        <v>19278</v>
      </c>
    </row>
    <row r="2863" spans="1:3">
      <c r="A2863" s="580" t="s">
        <v>19297</v>
      </c>
      <c r="B2863" s="580">
        <v>1187.048</v>
      </c>
      <c r="C2863" s="580" t="s">
        <v>19298</v>
      </c>
    </row>
    <row r="2864" spans="1:3">
      <c r="A2864" s="580" t="s">
        <v>19305</v>
      </c>
      <c r="B2864" s="580">
        <v>954.12800000000004</v>
      </c>
      <c r="C2864" s="580" t="s">
        <v>19306</v>
      </c>
    </row>
    <row r="2865" spans="1:3">
      <c r="A2865" s="580" t="s">
        <v>19287</v>
      </c>
      <c r="B2865" s="580">
        <v>954.12800000000004</v>
      </c>
      <c r="C2865" s="580" t="s">
        <v>19288</v>
      </c>
    </row>
    <row r="2866" spans="1:3">
      <c r="A2866" s="580" t="s">
        <v>19279</v>
      </c>
      <c r="B2866" s="580">
        <v>954.12800000000004</v>
      </c>
      <c r="C2866" s="580" t="s">
        <v>19280</v>
      </c>
    </row>
    <row r="2867" spans="1:3">
      <c r="A2867" s="580" t="s">
        <v>19311</v>
      </c>
      <c r="B2867" s="580">
        <v>954.12800000000004</v>
      </c>
      <c r="C2867" s="580" t="s">
        <v>19312</v>
      </c>
    </row>
    <row r="2868" spans="1:3">
      <c r="A2868" s="580" t="s">
        <v>19313</v>
      </c>
      <c r="B2868" s="580">
        <v>954.12800000000004</v>
      </c>
      <c r="C2868" s="580" t="s">
        <v>19314</v>
      </c>
    </row>
    <row r="2869" spans="1:3">
      <c r="A2869" s="580" t="s">
        <v>19129</v>
      </c>
      <c r="B2869" s="580">
        <v>596.68299999999999</v>
      </c>
      <c r="C2869" s="580" t="s">
        <v>19130</v>
      </c>
    </row>
    <row r="2870" spans="1:3">
      <c r="A2870" s="580" t="s">
        <v>19125</v>
      </c>
      <c r="B2870" s="580">
        <v>596.68299999999999</v>
      </c>
      <c r="C2870" s="580" t="s">
        <v>19126</v>
      </c>
    </row>
    <row r="2871" spans="1:3">
      <c r="A2871" s="580" t="s">
        <v>14787</v>
      </c>
      <c r="B2871" s="580">
        <v>596.68299999999999</v>
      </c>
      <c r="C2871" s="580" t="s">
        <v>19131</v>
      </c>
    </row>
    <row r="2872" spans="1:3">
      <c r="A2872" s="580" t="s">
        <v>19047</v>
      </c>
      <c r="B2872" s="580">
        <v>875.69299999999998</v>
      </c>
      <c r="C2872" s="580" t="s">
        <v>19048</v>
      </c>
    </row>
    <row r="2873" spans="1:3">
      <c r="A2873" s="580" t="s">
        <v>19030</v>
      </c>
      <c r="B2873" s="580">
        <v>875.69299999999998</v>
      </c>
      <c r="C2873" s="580" t="s">
        <v>19031</v>
      </c>
    </row>
    <row r="2874" spans="1:3">
      <c r="A2874" s="580" t="s">
        <v>19675</v>
      </c>
      <c r="B2874" s="580">
        <v>828.00400000000002</v>
      </c>
      <c r="C2874" s="580" t="s">
        <v>22893</v>
      </c>
    </row>
    <row r="2875" spans="1:3">
      <c r="A2875" s="580" t="s">
        <v>19673</v>
      </c>
      <c r="B2875" s="580">
        <v>865.73500000000001</v>
      </c>
      <c r="C2875" s="580" t="s">
        <v>22894</v>
      </c>
    </row>
    <row r="2876" spans="1:3">
      <c r="A2876" s="580" t="s">
        <v>19671</v>
      </c>
      <c r="B2876" s="580">
        <v>865.73500000000001</v>
      </c>
      <c r="C2876" s="580" t="s">
        <v>22895</v>
      </c>
    </row>
    <row r="2877" spans="1:3">
      <c r="A2877" s="580" t="s">
        <v>19189</v>
      </c>
      <c r="B2877" s="580">
        <v>2717.5250000000001</v>
      </c>
      <c r="C2877" s="580" t="s">
        <v>19190</v>
      </c>
    </row>
    <row r="2878" spans="1:3">
      <c r="A2878" s="580" t="s">
        <v>19187</v>
      </c>
      <c r="B2878" s="580">
        <v>2717.5250000000001</v>
      </c>
      <c r="C2878" s="580" t="s">
        <v>19188</v>
      </c>
    </row>
    <row r="2879" spans="1:3">
      <c r="A2879" s="580" t="s">
        <v>19253</v>
      </c>
      <c r="B2879" s="580">
        <v>2717.5250000000001</v>
      </c>
      <c r="C2879" s="580" t="s">
        <v>19254</v>
      </c>
    </row>
    <row r="2880" spans="1:3">
      <c r="A2880" s="580" t="s">
        <v>19251</v>
      </c>
      <c r="B2880" s="580">
        <v>2717.5250000000001</v>
      </c>
      <c r="C2880" s="580" t="s">
        <v>19252</v>
      </c>
    </row>
    <row r="2881" spans="1:3">
      <c r="A2881" s="580" t="s">
        <v>19191</v>
      </c>
      <c r="B2881" s="580">
        <v>2717.5250000000001</v>
      </c>
      <c r="C2881" s="580" t="s">
        <v>19192</v>
      </c>
    </row>
    <row r="2882" spans="1:3">
      <c r="A2882" s="580" t="s">
        <v>19255</v>
      </c>
      <c r="B2882" s="580">
        <v>2717.5250000000001</v>
      </c>
      <c r="C2882" s="580" t="s">
        <v>19256</v>
      </c>
    </row>
    <row r="2883" spans="1:3">
      <c r="A2883" s="580" t="s">
        <v>19201</v>
      </c>
      <c r="B2883" s="580">
        <v>1941.1089999999999</v>
      </c>
      <c r="C2883" s="580" t="s">
        <v>19202</v>
      </c>
    </row>
    <row r="2884" spans="1:3">
      <c r="A2884" s="580" t="s">
        <v>19317</v>
      </c>
      <c r="B2884" s="580">
        <v>3044.431</v>
      </c>
      <c r="C2884" s="580" t="s">
        <v>19318</v>
      </c>
    </row>
    <row r="2885" spans="1:3">
      <c r="A2885" s="580" t="s">
        <v>19177</v>
      </c>
      <c r="B2885" s="580">
        <v>2717.5250000000001</v>
      </c>
      <c r="C2885" s="580" t="s">
        <v>19178</v>
      </c>
    </row>
    <row r="2886" spans="1:3">
      <c r="A2886" s="580" t="s">
        <v>19677</v>
      </c>
      <c r="B2886" s="580">
        <v>1133.0029999999999</v>
      </c>
      <c r="C2886" s="580" t="s">
        <v>22896</v>
      </c>
    </row>
    <row r="2887" spans="1:3">
      <c r="A2887" s="580" t="s">
        <v>19679</v>
      </c>
      <c r="B2887" s="580">
        <v>1133.0029999999999</v>
      </c>
      <c r="C2887" s="580" t="s">
        <v>22897</v>
      </c>
    </row>
    <row r="2888" spans="1:3">
      <c r="A2888" s="580" t="s">
        <v>19103</v>
      </c>
      <c r="B2888" s="580">
        <v>265.17200000000003</v>
      </c>
      <c r="C2888" s="580" t="s">
        <v>22898</v>
      </c>
    </row>
    <row r="2889" spans="1:3">
      <c r="A2889" s="580" t="s">
        <v>19049</v>
      </c>
      <c r="B2889" s="580">
        <v>972.99800000000005</v>
      </c>
      <c r="C2889" s="580" t="s">
        <v>19050</v>
      </c>
    </row>
    <row r="2890" spans="1:3">
      <c r="A2890" s="580" t="s">
        <v>19217</v>
      </c>
      <c r="B2890" s="580">
        <v>2899.4989999999998</v>
      </c>
      <c r="C2890" s="580" t="s">
        <v>19218</v>
      </c>
    </row>
    <row r="2891" spans="1:3">
      <c r="A2891" s="580" t="s">
        <v>19243</v>
      </c>
      <c r="B2891" s="580">
        <v>2418.8270000000002</v>
      </c>
      <c r="C2891" s="580" t="s">
        <v>19244</v>
      </c>
    </row>
    <row r="2892" spans="1:3">
      <c r="A2892" s="580" t="s">
        <v>19171</v>
      </c>
      <c r="B2892" s="580">
        <v>1727.7470000000001</v>
      </c>
      <c r="C2892" s="580" t="s">
        <v>19172</v>
      </c>
    </row>
    <row r="2893" spans="1:3">
      <c r="A2893" s="580" t="s">
        <v>19175</v>
      </c>
      <c r="B2893" s="580">
        <v>1727.7470000000001</v>
      </c>
      <c r="C2893" s="580" t="s">
        <v>19176</v>
      </c>
    </row>
    <row r="2894" spans="1:3">
      <c r="A2894" s="580" t="s">
        <v>19173</v>
      </c>
      <c r="B2894" s="580">
        <v>2000.5440000000001</v>
      </c>
      <c r="C2894" s="580" t="s">
        <v>19174</v>
      </c>
    </row>
    <row r="2895" spans="1:3">
      <c r="A2895" s="580" t="s">
        <v>19154</v>
      </c>
      <c r="B2895" s="580">
        <v>2709.8139999999999</v>
      </c>
      <c r="C2895" s="580" t="s">
        <v>19155</v>
      </c>
    </row>
    <row r="2896" spans="1:3">
      <c r="A2896" s="580" t="s">
        <v>19203</v>
      </c>
      <c r="B2896" s="580">
        <v>2418.8270000000002</v>
      </c>
      <c r="C2896" s="580" t="s">
        <v>19204</v>
      </c>
    </row>
    <row r="2897" spans="1:3">
      <c r="A2897" s="580" t="s">
        <v>19543</v>
      </c>
      <c r="B2897" s="580">
        <v>995.70100000000002</v>
      </c>
      <c r="C2897" s="580" t="s">
        <v>19544</v>
      </c>
    </row>
    <row r="2898" spans="1:3">
      <c r="A2898" s="580" t="s">
        <v>19121</v>
      </c>
      <c r="B2898" s="580">
        <v>583.18299999999999</v>
      </c>
      <c r="C2898" s="580" t="s">
        <v>22899</v>
      </c>
    </row>
    <row r="2899" spans="1:3">
      <c r="A2899" s="580" t="s">
        <v>19134</v>
      </c>
      <c r="B2899" s="580">
        <v>583.18299999999999</v>
      </c>
      <c r="C2899" s="580" t="s">
        <v>19135</v>
      </c>
    </row>
    <row r="2900" spans="1:3">
      <c r="A2900" s="580" t="s">
        <v>14788</v>
      </c>
      <c r="B2900" s="580">
        <v>457.36799999999999</v>
      </c>
      <c r="C2900" s="580" t="s">
        <v>19107</v>
      </c>
    </row>
    <row r="2901" spans="1:3">
      <c r="A2901" s="580" t="s">
        <v>19146</v>
      </c>
      <c r="B2901" s="580">
        <v>1121.673</v>
      </c>
      <c r="C2901" s="580" t="s">
        <v>19147</v>
      </c>
    </row>
    <row r="2902" spans="1:3">
      <c r="A2902" s="580" t="s">
        <v>19148</v>
      </c>
      <c r="B2902" s="580">
        <v>1121.673</v>
      </c>
      <c r="C2902" s="580" t="s">
        <v>19149</v>
      </c>
    </row>
    <row r="2903" spans="1:3">
      <c r="A2903" s="580" t="s">
        <v>19140</v>
      </c>
      <c r="B2903" s="580">
        <v>2.1549999999999998</v>
      </c>
      <c r="C2903" s="580" t="s">
        <v>18954</v>
      </c>
    </row>
    <row r="2904" spans="1:3">
      <c r="A2904" s="580" t="s">
        <v>14806</v>
      </c>
      <c r="B2904" s="580">
        <v>1075.337</v>
      </c>
      <c r="C2904" s="580" t="s">
        <v>19556</v>
      </c>
    </row>
    <row r="2905" spans="1:3">
      <c r="A2905" s="580" t="s">
        <v>19550</v>
      </c>
      <c r="B2905" s="580">
        <v>1075.337</v>
      </c>
      <c r="C2905" s="580" t="s">
        <v>19551</v>
      </c>
    </row>
    <row r="2906" spans="1:3">
      <c r="A2906" s="580" t="s">
        <v>19548</v>
      </c>
      <c r="B2906" s="580">
        <v>1075.337</v>
      </c>
      <c r="C2906" s="580" t="s">
        <v>19549</v>
      </c>
    </row>
    <row r="2907" spans="1:3">
      <c r="A2907" s="580" t="s">
        <v>19552</v>
      </c>
      <c r="B2907" s="580">
        <v>1075.337</v>
      </c>
      <c r="C2907" s="580" t="s">
        <v>19553</v>
      </c>
    </row>
    <row r="2908" spans="1:3">
      <c r="A2908" s="580" t="s">
        <v>19554</v>
      </c>
      <c r="B2908" s="580">
        <v>1075.337</v>
      </c>
      <c r="C2908" s="580" t="s">
        <v>19555</v>
      </c>
    </row>
    <row r="2909" spans="1:3">
      <c r="A2909" s="580" t="s">
        <v>14794</v>
      </c>
      <c r="B2909" s="580">
        <v>1256.357</v>
      </c>
      <c r="C2909" s="580" t="s">
        <v>22900</v>
      </c>
    </row>
    <row r="2910" spans="1:3">
      <c r="A2910" s="580" t="s">
        <v>19602</v>
      </c>
      <c r="B2910" s="580">
        <v>1347.068</v>
      </c>
      <c r="C2910" s="580" t="s">
        <v>19603</v>
      </c>
    </row>
    <row r="2911" spans="1:3">
      <c r="A2911" s="580" t="s">
        <v>14791</v>
      </c>
      <c r="B2911" s="580">
        <v>1347.068</v>
      </c>
      <c r="C2911" s="580" t="s">
        <v>19542</v>
      </c>
    </row>
    <row r="2912" spans="1:3">
      <c r="A2912" s="580" t="s">
        <v>14792</v>
      </c>
      <c r="B2912" s="580">
        <v>1347.068</v>
      </c>
      <c r="C2912" s="580" t="s">
        <v>22901</v>
      </c>
    </row>
    <row r="2913" spans="1:3">
      <c r="A2913" s="580" t="s">
        <v>14793</v>
      </c>
      <c r="B2913" s="580">
        <v>10500</v>
      </c>
      <c r="C2913" s="580" t="s">
        <v>19547</v>
      </c>
    </row>
    <row r="2914" spans="1:3">
      <c r="A2914" s="580" t="s">
        <v>19616</v>
      </c>
      <c r="B2914" s="580">
        <v>1136.258</v>
      </c>
      <c r="C2914" s="580" t="s">
        <v>22902</v>
      </c>
    </row>
    <row r="2915" spans="1:3">
      <c r="A2915" s="580" t="s">
        <v>19642</v>
      </c>
      <c r="B2915" s="580">
        <v>1136.258</v>
      </c>
      <c r="C2915" s="580" t="s">
        <v>19643</v>
      </c>
    </row>
    <row r="2916" spans="1:3">
      <c r="A2916" s="580" t="s">
        <v>19638</v>
      </c>
      <c r="B2916" s="580">
        <v>1136.258</v>
      </c>
      <c r="C2916" s="580" t="s">
        <v>19639</v>
      </c>
    </row>
    <row r="2917" spans="1:3">
      <c r="A2917" s="580" t="s">
        <v>19640</v>
      </c>
      <c r="B2917" s="580">
        <v>1136.258</v>
      </c>
      <c r="C2917" s="580" t="s">
        <v>19641</v>
      </c>
    </row>
    <row r="2918" spans="1:3">
      <c r="A2918" s="580" t="s">
        <v>19618</v>
      </c>
      <c r="B2918" s="580">
        <v>898.22699999999998</v>
      </c>
      <c r="C2918" s="580" t="s">
        <v>19619</v>
      </c>
    </row>
    <row r="2919" spans="1:3">
      <c r="A2919" s="580" t="s">
        <v>19626</v>
      </c>
      <c r="B2919" s="580">
        <v>898.22699999999998</v>
      </c>
      <c r="C2919" s="580" t="s">
        <v>19627</v>
      </c>
    </row>
    <row r="2920" spans="1:3">
      <c r="A2920" s="580" t="s">
        <v>19628</v>
      </c>
      <c r="B2920" s="580">
        <v>898.22699999999998</v>
      </c>
      <c r="C2920" s="580" t="s">
        <v>19629</v>
      </c>
    </row>
    <row r="2921" spans="1:3">
      <c r="A2921" s="580" t="s">
        <v>19622</v>
      </c>
      <c r="B2921" s="580">
        <v>898.22699999999998</v>
      </c>
      <c r="C2921" s="580" t="s">
        <v>19623</v>
      </c>
    </row>
    <row r="2922" spans="1:3">
      <c r="A2922" s="580" t="s">
        <v>19624</v>
      </c>
      <c r="B2922" s="580">
        <v>898.22699999999998</v>
      </c>
      <c r="C2922" s="580" t="s">
        <v>19625</v>
      </c>
    </row>
    <row r="2923" spans="1:3">
      <c r="A2923" s="580" t="s">
        <v>19630</v>
      </c>
      <c r="B2923" s="580">
        <v>898.22699999999998</v>
      </c>
      <c r="C2923" s="580" t="s">
        <v>19631</v>
      </c>
    </row>
    <row r="2924" spans="1:3">
      <c r="A2924" s="580" t="s">
        <v>19632</v>
      </c>
      <c r="B2924" s="580">
        <v>898.22699999999998</v>
      </c>
      <c r="C2924" s="580" t="s">
        <v>19633</v>
      </c>
    </row>
    <row r="2925" spans="1:3">
      <c r="A2925" s="580" t="s">
        <v>19557</v>
      </c>
      <c r="B2925" s="580">
        <v>898.22699999999998</v>
      </c>
      <c r="C2925" s="580" t="s">
        <v>19558</v>
      </c>
    </row>
    <row r="2926" spans="1:3">
      <c r="A2926" s="580" t="s">
        <v>19653</v>
      </c>
      <c r="B2926" s="580">
        <v>898.22699999999998</v>
      </c>
      <c r="C2926" s="580" t="s">
        <v>19654</v>
      </c>
    </row>
    <row r="2927" spans="1:3">
      <c r="A2927" s="580" t="s">
        <v>19634</v>
      </c>
      <c r="B2927" s="580">
        <v>898.22699999999998</v>
      </c>
      <c r="C2927" s="580" t="s">
        <v>19635</v>
      </c>
    </row>
    <row r="2928" spans="1:3">
      <c r="A2928" s="580" t="s">
        <v>19636</v>
      </c>
      <c r="B2928" s="580">
        <v>898.22699999999998</v>
      </c>
      <c r="C2928" s="580" t="s">
        <v>19637</v>
      </c>
    </row>
    <row r="2929" spans="1:3">
      <c r="A2929" s="580" t="s">
        <v>19655</v>
      </c>
      <c r="B2929" s="580">
        <v>898.22699999999998</v>
      </c>
      <c r="C2929" s="580" t="s">
        <v>19656</v>
      </c>
    </row>
    <row r="2930" spans="1:3">
      <c r="A2930" s="580" t="s">
        <v>19657</v>
      </c>
      <c r="B2930" s="580">
        <v>898.22699999999998</v>
      </c>
      <c r="C2930" s="580" t="s">
        <v>19658</v>
      </c>
    </row>
    <row r="2931" spans="1:3">
      <c r="A2931" s="580" t="s">
        <v>14795</v>
      </c>
      <c r="B2931" s="580">
        <v>1065.925</v>
      </c>
      <c r="C2931" s="580" t="s">
        <v>19606</v>
      </c>
    </row>
    <row r="2932" spans="1:3">
      <c r="A2932" s="580" t="s">
        <v>19097</v>
      </c>
      <c r="B2932" s="580">
        <v>551.30399999999997</v>
      </c>
      <c r="C2932" s="580" t="s">
        <v>19098</v>
      </c>
    </row>
    <row r="2933" spans="1:3">
      <c r="A2933" s="580" t="s">
        <v>17012</v>
      </c>
      <c r="B2933" s="580">
        <v>17635.8</v>
      </c>
      <c r="C2933" s="580" t="s">
        <v>17013</v>
      </c>
    </row>
    <row r="2934" spans="1:3">
      <c r="A2934" s="580" t="s">
        <v>23887</v>
      </c>
      <c r="B2934" s="580">
        <v>15424.541999999999</v>
      </c>
      <c r="C2934" s="580" t="s">
        <v>23888</v>
      </c>
    </row>
    <row r="2935" spans="1:3">
      <c r="A2935" s="580" t="s">
        <v>20594</v>
      </c>
      <c r="B2935" s="580">
        <v>17635.8</v>
      </c>
      <c r="C2935" s="580" t="s">
        <v>22903</v>
      </c>
    </row>
    <row r="2936" spans="1:3">
      <c r="A2936" s="580" t="s">
        <v>20596</v>
      </c>
      <c r="B2936" s="580">
        <v>12994.8</v>
      </c>
      <c r="C2936" s="580" t="s">
        <v>18954</v>
      </c>
    </row>
    <row r="2937" spans="1:3">
      <c r="A2937" s="580" t="s">
        <v>16527</v>
      </c>
      <c r="B2937" s="580">
        <v>6371.05</v>
      </c>
      <c r="C2937" s="580" t="s">
        <v>22904</v>
      </c>
    </row>
    <row r="2938" spans="1:3">
      <c r="A2938" s="580" t="s">
        <v>15694</v>
      </c>
      <c r="B2938" s="580">
        <v>8640</v>
      </c>
      <c r="C2938" s="580" t="s">
        <v>19538</v>
      </c>
    </row>
    <row r="2939" spans="1:3">
      <c r="A2939" s="580" t="s">
        <v>15161</v>
      </c>
      <c r="B2939" s="580">
        <v>7243.2</v>
      </c>
      <c r="C2939" s="580" t="s">
        <v>22905</v>
      </c>
    </row>
    <row r="2940" spans="1:3">
      <c r="A2940" s="580" t="s">
        <v>20922</v>
      </c>
      <c r="B2940" s="580">
        <v>5640</v>
      </c>
      <c r="C2940" s="580" t="s">
        <v>20933</v>
      </c>
    </row>
    <row r="2941" spans="1:3">
      <c r="A2941" s="580" t="s">
        <v>23889</v>
      </c>
      <c r="B2941" s="580">
        <v>13887328.509</v>
      </c>
      <c r="C2941" s="580" t="s">
        <v>23890</v>
      </c>
    </row>
    <row r="2942" spans="1:3">
      <c r="A2942" s="580" t="s">
        <v>15173</v>
      </c>
      <c r="B2942" s="580">
        <v>8148.6</v>
      </c>
      <c r="C2942" s="580" t="s">
        <v>22906</v>
      </c>
    </row>
    <row r="2943" spans="1:3">
      <c r="A2943" s="580" t="s">
        <v>15175</v>
      </c>
      <c r="B2943" s="580">
        <v>6345</v>
      </c>
      <c r="C2943" s="580" t="s">
        <v>22907</v>
      </c>
    </row>
    <row r="2944" spans="1:3">
      <c r="A2944" s="580" t="s">
        <v>15509</v>
      </c>
      <c r="B2944" s="580">
        <v>8215</v>
      </c>
      <c r="C2944" s="580" t="s">
        <v>19533</v>
      </c>
    </row>
    <row r="2945" spans="1:3">
      <c r="A2945" s="580" t="s">
        <v>15526</v>
      </c>
      <c r="B2945" s="580">
        <v>7155</v>
      </c>
      <c r="C2945" s="580" t="s">
        <v>22908</v>
      </c>
    </row>
    <row r="2946" spans="1:3">
      <c r="A2946" s="580" t="s">
        <v>15528</v>
      </c>
      <c r="B2946" s="580">
        <v>7997.7</v>
      </c>
      <c r="C2946" s="580" t="s">
        <v>22909</v>
      </c>
    </row>
    <row r="2947" spans="1:3">
      <c r="A2947" s="580" t="s">
        <v>14233</v>
      </c>
      <c r="B2947" s="580">
        <v>1605</v>
      </c>
      <c r="C2947" s="580" t="s">
        <v>22910</v>
      </c>
    </row>
    <row r="2948" spans="1:3">
      <c r="A2948" s="580" t="s">
        <v>14542</v>
      </c>
      <c r="B2948" s="580">
        <v>2050</v>
      </c>
      <c r="C2948" s="580" t="s">
        <v>22911</v>
      </c>
    </row>
    <row r="2949" spans="1:3">
      <c r="A2949" s="580" t="s">
        <v>19661</v>
      </c>
      <c r="B2949" s="580">
        <v>2050</v>
      </c>
      <c r="C2949" s="580" t="s">
        <v>22912</v>
      </c>
    </row>
    <row r="2950" spans="1:3">
      <c r="A2950" s="580" t="s">
        <v>19667</v>
      </c>
      <c r="B2950" s="580">
        <v>2327</v>
      </c>
      <c r="C2950" s="580" t="s">
        <v>22913</v>
      </c>
    </row>
    <row r="2951" spans="1:3">
      <c r="A2951" s="580" t="s">
        <v>19665</v>
      </c>
      <c r="B2951" s="580">
        <v>2327</v>
      </c>
      <c r="C2951" s="580" t="s">
        <v>22914</v>
      </c>
    </row>
    <row r="2952" spans="1:3">
      <c r="A2952" s="580" t="s">
        <v>19659</v>
      </c>
      <c r="B2952" s="580">
        <v>2327</v>
      </c>
      <c r="C2952" s="580" t="s">
        <v>22915</v>
      </c>
    </row>
    <row r="2953" spans="1:3">
      <c r="A2953" s="580" t="s">
        <v>19669</v>
      </c>
      <c r="B2953" s="580">
        <v>2327</v>
      </c>
      <c r="C2953" s="580" t="s">
        <v>18954</v>
      </c>
    </row>
    <row r="2954" spans="1:3">
      <c r="A2954" s="580" t="s">
        <v>24572</v>
      </c>
      <c r="B2954" s="580">
        <v>13824</v>
      </c>
      <c r="C2954" s="580" t="s">
        <v>24573</v>
      </c>
    </row>
    <row r="2955" spans="1:3">
      <c r="A2955" s="580" t="s">
        <v>17540</v>
      </c>
      <c r="B2955" s="580">
        <v>770</v>
      </c>
      <c r="C2955" s="580" t="s">
        <v>22916</v>
      </c>
    </row>
    <row r="2956" spans="1:3">
      <c r="A2956" s="580" t="s">
        <v>19101</v>
      </c>
      <c r="B2956" s="580">
        <v>4306</v>
      </c>
      <c r="C2956" s="580" t="s">
        <v>22917</v>
      </c>
    </row>
    <row r="2957" spans="1:3">
      <c r="A2957" s="580" t="s">
        <v>19099</v>
      </c>
      <c r="B2957" s="580">
        <v>3000</v>
      </c>
      <c r="C2957" s="580" t="s">
        <v>19100</v>
      </c>
    </row>
    <row r="2958" spans="1:3">
      <c r="A2958" s="580" t="s">
        <v>19028</v>
      </c>
      <c r="B2958" s="580">
        <v>254.38800000000001</v>
      </c>
      <c r="C2958" s="580" t="s">
        <v>19029</v>
      </c>
    </row>
    <row r="2959" spans="1:3">
      <c r="A2959" s="580" t="s">
        <v>19683</v>
      </c>
      <c r="B2959" s="580">
        <v>127.78700000000001</v>
      </c>
      <c r="C2959" s="580" t="s">
        <v>19684</v>
      </c>
    </row>
    <row r="2960" spans="1:3">
      <c r="A2960" s="580" t="s">
        <v>17430</v>
      </c>
      <c r="B2960" s="580">
        <v>857.851</v>
      </c>
      <c r="C2960" s="580" t="s">
        <v>17431</v>
      </c>
    </row>
    <row r="2961" spans="1:3">
      <c r="A2961" s="580" t="s">
        <v>24247</v>
      </c>
      <c r="B2961" s="580">
        <v>665</v>
      </c>
      <c r="C2961" s="580" t="s">
        <v>24248</v>
      </c>
    </row>
    <row r="2962" spans="1:3">
      <c r="A2962" s="580" t="s">
        <v>16679</v>
      </c>
      <c r="B2962" s="580">
        <v>1963.5329999999999</v>
      </c>
      <c r="C2962" s="580" t="s">
        <v>22918</v>
      </c>
    </row>
    <row r="2963" spans="1:3">
      <c r="A2963" s="580" t="s">
        <v>19051</v>
      </c>
      <c r="B2963" s="580">
        <v>638.50599999999997</v>
      </c>
      <c r="C2963" s="580" t="s">
        <v>19052</v>
      </c>
    </row>
    <row r="2964" spans="1:3">
      <c r="A2964" s="580" t="s">
        <v>15097</v>
      </c>
      <c r="B2964" s="580">
        <v>9983.61</v>
      </c>
      <c r="C2964" s="580" t="s">
        <v>22919</v>
      </c>
    </row>
    <row r="2965" spans="1:3">
      <c r="A2965" s="580" t="s">
        <v>15098</v>
      </c>
      <c r="B2965" s="580">
        <v>14658.21</v>
      </c>
      <c r="C2965" s="580" t="s">
        <v>22920</v>
      </c>
    </row>
    <row r="2966" spans="1:3">
      <c r="A2966" s="580" t="s">
        <v>15100</v>
      </c>
      <c r="B2966" s="580">
        <v>19320</v>
      </c>
      <c r="C2966" s="580" t="s">
        <v>22921</v>
      </c>
    </row>
    <row r="2967" spans="1:3">
      <c r="A2967" s="580" t="s">
        <v>15099</v>
      </c>
      <c r="B2967" s="580">
        <v>12902.4</v>
      </c>
      <c r="C2967" s="580" t="s">
        <v>22922</v>
      </c>
    </row>
    <row r="2968" spans="1:3">
      <c r="A2968" s="580" t="s">
        <v>19583</v>
      </c>
      <c r="B2968" s="580">
        <v>12023.2</v>
      </c>
      <c r="C2968" s="580" t="s">
        <v>25054</v>
      </c>
    </row>
    <row r="2969" spans="1:3">
      <c r="A2969" s="580" t="s">
        <v>15105</v>
      </c>
      <c r="B2969" s="580">
        <v>27809.599999999999</v>
      </c>
      <c r="C2969" s="580" t="s">
        <v>22923</v>
      </c>
    </row>
    <row r="2970" spans="1:3">
      <c r="A2970" s="580" t="s">
        <v>15106</v>
      </c>
      <c r="B2970" s="580">
        <v>34940.699999999997</v>
      </c>
      <c r="C2970" s="580" t="s">
        <v>22924</v>
      </c>
    </row>
    <row r="2971" spans="1:3">
      <c r="A2971" s="580" t="s">
        <v>15112</v>
      </c>
      <c r="B2971" s="580">
        <v>10113.6</v>
      </c>
      <c r="C2971" s="580" t="s">
        <v>22925</v>
      </c>
    </row>
    <row r="2972" spans="1:3">
      <c r="A2972" s="580" t="s">
        <v>15113</v>
      </c>
      <c r="B2972" s="580">
        <v>15523.2</v>
      </c>
      <c r="C2972" s="580" t="s">
        <v>22926</v>
      </c>
    </row>
    <row r="2973" spans="1:3">
      <c r="A2973" s="580" t="s">
        <v>15107</v>
      </c>
      <c r="B2973" s="580">
        <v>17463.599999999999</v>
      </c>
      <c r="C2973" s="580" t="s">
        <v>22927</v>
      </c>
    </row>
    <row r="2974" spans="1:3">
      <c r="A2974" s="580" t="s">
        <v>15109</v>
      </c>
      <c r="B2974" s="580">
        <v>17463.599999999999</v>
      </c>
      <c r="C2974" s="580" t="s">
        <v>22928</v>
      </c>
    </row>
    <row r="2975" spans="1:3">
      <c r="A2975" s="580" t="s">
        <v>15101</v>
      </c>
      <c r="B2975" s="580">
        <v>24259.200000000001</v>
      </c>
      <c r="C2975" s="580" t="s">
        <v>22929</v>
      </c>
    </row>
    <row r="2976" spans="1:3">
      <c r="A2976" s="580" t="s">
        <v>15102</v>
      </c>
      <c r="B2976" s="580">
        <v>24259.200000000001</v>
      </c>
      <c r="C2976" s="580" t="s">
        <v>22930</v>
      </c>
    </row>
    <row r="2977" spans="1:3">
      <c r="A2977" s="580" t="s">
        <v>15110</v>
      </c>
      <c r="B2977" s="580">
        <v>10113.6</v>
      </c>
      <c r="C2977" s="580" t="s">
        <v>22931</v>
      </c>
    </row>
    <row r="2978" spans="1:3">
      <c r="A2978" s="580" t="s">
        <v>15111</v>
      </c>
      <c r="B2978" s="580">
        <v>15523.2</v>
      </c>
      <c r="C2978" s="580" t="s">
        <v>22932</v>
      </c>
    </row>
    <row r="2979" spans="1:3">
      <c r="A2979" s="580" t="s">
        <v>15104</v>
      </c>
      <c r="B2979" s="580">
        <v>22008</v>
      </c>
      <c r="C2979" s="580" t="s">
        <v>22933</v>
      </c>
    </row>
    <row r="2980" spans="1:3">
      <c r="A2980" s="580" t="s">
        <v>15103</v>
      </c>
      <c r="B2980" s="580">
        <v>15220.8</v>
      </c>
      <c r="C2980" s="580" t="s">
        <v>22934</v>
      </c>
    </row>
    <row r="2981" spans="1:3">
      <c r="A2981" s="580" t="s">
        <v>15115</v>
      </c>
      <c r="B2981" s="580">
        <v>25972.799999999999</v>
      </c>
      <c r="C2981" s="580" t="s">
        <v>22935</v>
      </c>
    </row>
    <row r="2982" spans="1:3">
      <c r="A2982" s="580" t="s">
        <v>15114</v>
      </c>
      <c r="B2982" s="580">
        <v>19185.599999999999</v>
      </c>
      <c r="C2982" s="580" t="s">
        <v>22936</v>
      </c>
    </row>
    <row r="2983" spans="1:3">
      <c r="A2983" s="580" t="s">
        <v>15117</v>
      </c>
      <c r="B2983" s="580">
        <v>19555.2</v>
      </c>
      <c r="C2983" s="580" t="s">
        <v>22937</v>
      </c>
    </row>
    <row r="2984" spans="1:3">
      <c r="A2984" s="580" t="s">
        <v>15116</v>
      </c>
      <c r="B2984" s="580">
        <v>13339.2</v>
      </c>
      <c r="C2984" s="580" t="s">
        <v>19580</v>
      </c>
    </row>
    <row r="2985" spans="1:3">
      <c r="A2985" s="580" t="s">
        <v>15118</v>
      </c>
      <c r="B2985" s="580">
        <v>35481.599999999999</v>
      </c>
      <c r="C2985" s="580" t="s">
        <v>22938</v>
      </c>
    </row>
    <row r="2986" spans="1:3">
      <c r="A2986" s="580" t="s">
        <v>15507</v>
      </c>
      <c r="B2986" s="580">
        <v>40219.199999999997</v>
      </c>
      <c r="C2986" s="580" t="s">
        <v>19575</v>
      </c>
    </row>
    <row r="2987" spans="1:3">
      <c r="A2987" s="580" t="s">
        <v>15702</v>
      </c>
      <c r="B2987" s="580">
        <v>37464</v>
      </c>
      <c r="C2987" s="580" t="s">
        <v>22939</v>
      </c>
    </row>
    <row r="2988" spans="1:3">
      <c r="A2988" s="580" t="s">
        <v>15700</v>
      </c>
      <c r="B2988" s="580">
        <v>26476.799999999999</v>
      </c>
      <c r="C2988" s="580" t="s">
        <v>19570</v>
      </c>
    </row>
    <row r="2989" spans="1:3">
      <c r="A2989" s="580" t="s">
        <v>15108</v>
      </c>
      <c r="B2989" s="580">
        <v>34927.199999999997</v>
      </c>
      <c r="C2989" s="580" t="s">
        <v>22940</v>
      </c>
    </row>
    <row r="2990" spans="1:3">
      <c r="A2990" s="580" t="s">
        <v>15698</v>
      </c>
      <c r="B2990" s="580">
        <v>22377.599999999999</v>
      </c>
      <c r="C2990" s="580" t="s">
        <v>22941</v>
      </c>
    </row>
    <row r="2991" spans="1:3">
      <c r="A2991" s="580" t="s">
        <v>15696</v>
      </c>
      <c r="B2991" s="580">
        <v>15758.4</v>
      </c>
      <c r="C2991" s="580" t="s">
        <v>22942</v>
      </c>
    </row>
    <row r="2992" spans="1:3">
      <c r="A2992" s="580" t="s">
        <v>19704</v>
      </c>
      <c r="B2992" s="580">
        <v>30172.799999999999</v>
      </c>
      <c r="C2992" s="580" t="s">
        <v>24670</v>
      </c>
    </row>
    <row r="2993" spans="1:3">
      <c r="A2993" s="580" t="s">
        <v>19257</v>
      </c>
      <c r="B2993" s="580">
        <v>1498.4780000000001</v>
      </c>
      <c r="C2993" s="580" t="s">
        <v>22943</v>
      </c>
    </row>
    <row r="2994" spans="1:3">
      <c r="A2994" s="580" t="s">
        <v>15122</v>
      </c>
      <c r="B2994" s="580">
        <v>90.139499999999998</v>
      </c>
      <c r="C2994" s="580" t="s">
        <v>19531</v>
      </c>
    </row>
    <row r="2995" spans="1:3">
      <c r="A2995" s="580" t="s">
        <v>16626</v>
      </c>
      <c r="B2995" s="580">
        <v>97.650899999999993</v>
      </c>
      <c r="C2995" s="580" t="s">
        <v>16625</v>
      </c>
    </row>
    <row r="2996" spans="1:3">
      <c r="A2996" s="580" t="s">
        <v>15123</v>
      </c>
      <c r="B2996" s="580">
        <v>97.650899999999993</v>
      </c>
      <c r="C2996" s="580" t="s">
        <v>22944</v>
      </c>
    </row>
    <row r="2997" spans="1:3">
      <c r="A2997" s="580" t="s">
        <v>19529</v>
      </c>
      <c r="B2997" s="580">
        <v>120.18510000000001</v>
      </c>
      <c r="C2997" s="580" t="s">
        <v>19530</v>
      </c>
    </row>
    <row r="2998" spans="1:3">
      <c r="A2998" s="580" t="s">
        <v>19166</v>
      </c>
      <c r="B2998" s="580">
        <v>2600.9839999999999</v>
      </c>
      <c r="C2998" s="580" t="s">
        <v>19167</v>
      </c>
    </row>
    <row r="2999" spans="1:3">
      <c r="A2999" s="580" t="s">
        <v>19168</v>
      </c>
      <c r="B2999" s="580">
        <v>2279.1239999999998</v>
      </c>
      <c r="C2999" s="580" t="s">
        <v>19167</v>
      </c>
    </row>
    <row r="3000" spans="1:3">
      <c r="A3000" s="580" t="s">
        <v>19319</v>
      </c>
      <c r="B3000" s="580">
        <v>108.74</v>
      </c>
      <c r="C3000" s="580" t="s">
        <v>19320</v>
      </c>
    </row>
    <row r="3001" spans="1:3">
      <c r="A3001" s="580" t="s">
        <v>15058</v>
      </c>
      <c r="B3001" s="580">
        <v>8965.7170000000006</v>
      </c>
      <c r="C3001" s="580" t="s">
        <v>22945</v>
      </c>
    </row>
    <row r="3002" spans="1:3">
      <c r="A3002" s="580" t="s">
        <v>15059</v>
      </c>
      <c r="B3002" s="580">
        <v>100000</v>
      </c>
      <c r="C3002" s="580" t="s">
        <v>22946</v>
      </c>
    </row>
    <row r="3003" spans="1:3">
      <c r="A3003" s="580" t="s">
        <v>15067</v>
      </c>
      <c r="B3003" s="580">
        <v>181600</v>
      </c>
      <c r="C3003" s="580" t="s">
        <v>22947</v>
      </c>
    </row>
    <row r="3004" spans="1:3">
      <c r="A3004" s="580" t="s">
        <v>15068</v>
      </c>
      <c r="B3004" s="580">
        <v>8053.2759999999998</v>
      </c>
      <c r="C3004" s="580" t="s">
        <v>22948</v>
      </c>
    </row>
    <row r="3005" spans="1:3">
      <c r="A3005" s="580" t="s">
        <v>15069</v>
      </c>
      <c r="B3005" s="580">
        <v>204300</v>
      </c>
      <c r="C3005" s="580" t="s">
        <v>22949</v>
      </c>
    </row>
    <row r="3006" spans="1:3">
      <c r="A3006" s="580" t="s">
        <v>15070</v>
      </c>
      <c r="B3006" s="580">
        <v>8661.5689999999995</v>
      </c>
      <c r="C3006" s="580" t="s">
        <v>22950</v>
      </c>
    </row>
    <row r="3007" spans="1:3">
      <c r="A3007" s="580" t="s">
        <v>19340</v>
      </c>
      <c r="B3007" s="580">
        <v>3015.527</v>
      </c>
      <c r="C3007" s="580" t="s">
        <v>19341</v>
      </c>
    </row>
    <row r="3008" spans="1:3">
      <c r="A3008" s="580" t="s">
        <v>15060</v>
      </c>
      <c r="B3008" s="580">
        <v>8161.7110000000002</v>
      </c>
      <c r="C3008" s="580" t="s">
        <v>22951</v>
      </c>
    </row>
    <row r="3009" spans="1:3">
      <c r="A3009" s="580" t="s">
        <v>15061</v>
      </c>
      <c r="B3009" s="580">
        <v>8978.9410000000007</v>
      </c>
      <c r="C3009" s="580" t="s">
        <v>22946</v>
      </c>
    </row>
    <row r="3010" spans="1:3">
      <c r="A3010" s="580" t="s">
        <v>15063</v>
      </c>
      <c r="B3010" s="580">
        <v>8354.7780000000002</v>
      </c>
      <c r="C3010" s="580" t="s">
        <v>22947</v>
      </c>
    </row>
    <row r="3011" spans="1:3">
      <c r="A3011" s="580" t="s">
        <v>15062</v>
      </c>
      <c r="B3011" s="580">
        <v>6347.4089999999997</v>
      </c>
      <c r="C3011" s="580" t="s">
        <v>22952</v>
      </c>
    </row>
    <row r="3012" spans="1:3">
      <c r="A3012" s="580" t="s">
        <v>15064</v>
      </c>
      <c r="B3012" s="580">
        <v>7960.71</v>
      </c>
      <c r="C3012" s="580" t="s">
        <v>22953</v>
      </c>
    </row>
    <row r="3013" spans="1:3">
      <c r="A3013" s="580" t="s">
        <v>15065</v>
      </c>
      <c r="B3013" s="580">
        <v>8442.0550000000003</v>
      </c>
      <c r="C3013" s="580" t="s">
        <v>22954</v>
      </c>
    </row>
    <row r="3014" spans="1:3">
      <c r="A3014" s="580" t="s">
        <v>15066</v>
      </c>
      <c r="B3014" s="580">
        <v>8016.2489999999998</v>
      </c>
      <c r="C3014" s="580" t="s">
        <v>22955</v>
      </c>
    </row>
    <row r="3015" spans="1:3">
      <c r="A3015" s="580" t="s">
        <v>19061</v>
      </c>
      <c r="B3015" s="580">
        <v>18771.109</v>
      </c>
      <c r="C3015" s="580" t="s">
        <v>19062</v>
      </c>
    </row>
    <row r="3016" spans="1:3">
      <c r="A3016" s="580" t="s">
        <v>19063</v>
      </c>
      <c r="B3016" s="580">
        <v>2688.4389999999999</v>
      </c>
      <c r="C3016" s="580" t="s">
        <v>19062</v>
      </c>
    </row>
    <row r="3017" spans="1:3">
      <c r="A3017" s="580" t="s">
        <v>19068</v>
      </c>
      <c r="B3017" s="580">
        <v>21899.583999999999</v>
      </c>
      <c r="C3017" s="580" t="s">
        <v>19069</v>
      </c>
    </row>
    <row r="3018" spans="1:3">
      <c r="A3018" s="580" t="s">
        <v>19070</v>
      </c>
      <c r="B3018" s="580">
        <v>3197.6129999999998</v>
      </c>
      <c r="C3018" s="580" t="s">
        <v>19071</v>
      </c>
    </row>
    <row r="3019" spans="1:3">
      <c r="A3019" s="580" t="s">
        <v>19064</v>
      </c>
      <c r="B3019" s="580">
        <v>23036.485000000001</v>
      </c>
      <c r="C3019" s="580" t="s">
        <v>19065</v>
      </c>
    </row>
    <row r="3020" spans="1:3">
      <c r="A3020" s="580" t="s">
        <v>19066</v>
      </c>
      <c r="B3020" s="580">
        <v>3360.5450000000001</v>
      </c>
      <c r="C3020" s="580" t="s">
        <v>19067</v>
      </c>
    </row>
    <row r="3021" spans="1:3">
      <c r="A3021" s="580" t="s">
        <v>19057</v>
      </c>
      <c r="B3021" s="580">
        <v>1782.116</v>
      </c>
      <c r="C3021" s="580" t="s">
        <v>19058</v>
      </c>
    </row>
    <row r="3022" spans="1:3">
      <c r="A3022" s="580" t="s">
        <v>15124</v>
      </c>
      <c r="B3022" s="580">
        <v>104462.39999999999</v>
      </c>
      <c r="C3022" s="580" t="s">
        <v>22956</v>
      </c>
    </row>
    <row r="3023" spans="1:3">
      <c r="A3023" s="580" t="s">
        <v>15125</v>
      </c>
      <c r="B3023" s="580">
        <v>104462.39999999999</v>
      </c>
      <c r="C3023" s="580" t="s">
        <v>22957</v>
      </c>
    </row>
    <row r="3024" spans="1:3">
      <c r="A3024" s="580" t="s">
        <v>19487</v>
      </c>
      <c r="B3024" s="580">
        <v>71.408000000000001</v>
      </c>
      <c r="C3024" s="580" t="s">
        <v>22958</v>
      </c>
    </row>
    <row r="3025" spans="1:3">
      <c r="A3025" s="580" t="s">
        <v>19507</v>
      </c>
      <c r="B3025" s="580">
        <v>66.117999999999995</v>
      </c>
      <c r="C3025" s="580" t="s">
        <v>19508</v>
      </c>
    </row>
    <row r="3026" spans="1:3">
      <c r="A3026" s="580" t="s">
        <v>15042</v>
      </c>
      <c r="B3026" s="580">
        <v>6149.0529999999999</v>
      </c>
      <c r="C3026" s="580" t="s">
        <v>22959</v>
      </c>
    </row>
    <row r="3027" spans="1:3">
      <c r="A3027" s="580" t="s">
        <v>19328</v>
      </c>
      <c r="B3027" s="580">
        <v>20000.002</v>
      </c>
      <c r="C3027" s="580" t="s">
        <v>22960</v>
      </c>
    </row>
    <row r="3028" spans="1:3">
      <c r="A3028" s="580" t="s">
        <v>19326</v>
      </c>
      <c r="B3028" s="580">
        <v>5725.893</v>
      </c>
      <c r="C3028" s="580" t="s">
        <v>19327</v>
      </c>
    </row>
    <row r="3029" spans="1:3">
      <c r="A3029" s="580" t="s">
        <v>15043</v>
      </c>
      <c r="B3029" s="580">
        <v>80000</v>
      </c>
      <c r="C3029" s="580" t="s">
        <v>22961</v>
      </c>
    </row>
    <row r="3030" spans="1:3">
      <c r="A3030" s="580" t="s">
        <v>15044</v>
      </c>
      <c r="B3030" s="580">
        <v>7811.82</v>
      </c>
      <c r="C3030" s="580" t="s">
        <v>22962</v>
      </c>
    </row>
    <row r="3031" spans="1:3">
      <c r="A3031" s="580" t="s">
        <v>19342</v>
      </c>
      <c r="B3031" s="580">
        <v>6347.4089999999997</v>
      </c>
      <c r="C3031" s="580" t="s">
        <v>22963</v>
      </c>
    </row>
    <row r="3032" spans="1:3">
      <c r="A3032" s="580" t="s">
        <v>19354</v>
      </c>
      <c r="B3032" s="580">
        <v>5725.893</v>
      </c>
      <c r="C3032" s="580" t="s">
        <v>19355</v>
      </c>
    </row>
    <row r="3033" spans="1:3">
      <c r="A3033" s="580" t="s">
        <v>19352</v>
      </c>
      <c r="B3033" s="580">
        <v>5725.893</v>
      </c>
      <c r="C3033" s="580" t="s">
        <v>19353</v>
      </c>
    </row>
    <row r="3034" spans="1:3">
      <c r="A3034" s="580" t="s">
        <v>15045</v>
      </c>
      <c r="B3034" s="580">
        <v>6426.7529999999997</v>
      </c>
      <c r="C3034" s="580" t="s">
        <v>22964</v>
      </c>
    </row>
    <row r="3035" spans="1:3">
      <c r="A3035" s="580" t="s">
        <v>19369</v>
      </c>
      <c r="B3035" s="580">
        <v>6426.7529999999997</v>
      </c>
      <c r="C3035" s="580" t="s">
        <v>19370</v>
      </c>
    </row>
    <row r="3036" spans="1:3">
      <c r="A3036" s="580" t="s">
        <v>19379</v>
      </c>
      <c r="B3036" s="580">
        <v>6030.0389999999998</v>
      </c>
      <c r="C3036" s="580" t="s">
        <v>19380</v>
      </c>
    </row>
    <row r="3037" spans="1:3">
      <c r="A3037" s="580" t="s">
        <v>19076</v>
      </c>
      <c r="B3037" s="580">
        <v>6030.0389999999998</v>
      </c>
      <c r="C3037" s="580" t="s">
        <v>19077</v>
      </c>
    </row>
    <row r="3038" spans="1:3">
      <c r="A3038" s="580" t="s">
        <v>15046</v>
      </c>
      <c r="B3038" s="580">
        <v>16200</v>
      </c>
      <c r="C3038" s="580" t="s">
        <v>22965</v>
      </c>
    </row>
    <row r="3039" spans="1:3">
      <c r="A3039" s="580" t="s">
        <v>15047</v>
      </c>
      <c r="B3039" s="580">
        <v>5725.893</v>
      </c>
      <c r="C3039" s="580" t="s">
        <v>22966</v>
      </c>
    </row>
    <row r="3040" spans="1:3">
      <c r="A3040" s="580" t="s">
        <v>15048</v>
      </c>
      <c r="B3040" s="580">
        <v>19000</v>
      </c>
      <c r="C3040" s="580" t="s">
        <v>22967</v>
      </c>
    </row>
    <row r="3041" spans="1:3">
      <c r="A3041" s="580" t="s">
        <v>19332</v>
      </c>
      <c r="B3041" s="580">
        <v>19000</v>
      </c>
      <c r="C3041" s="580" t="s">
        <v>22968</v>
      </c>
    </row>
    <row r="3042" spans="1:3">
      <c r="A3042" s="580" t="s">
        <v>15049</v>
      </c>
      <c r="B3042" s="580">
        <v>5871.3540000000003</v>
      </c>
      <c r="C3042" s="580" t="s">
        <v>22969</v>
      </c>
    </row>
    <row r="3043" spans="1:3">
      <c r="A3043" s="580" t="s">
        <v>15050</v>
      </c>
      <c r="B3043" s="580">
        <v>19000</v>
      </c>
      <c r="C3043" s="580" t="s">
        <v>22970</v>
      </c>
    </row>
    <row r="3044" spans="1:3">
      <c r="A3044" s="580" t="s">
        <v>16509</v>
      </c>
      <c r="B3044" s="580">
        <v>19000</v>
      </c>
      <c r="C3044" s="580" t="s">
        <v>22971</v>
      </c>
    </row>
    <row r="3045" spans="1:3">
      <c r="A3045" s="580" t="s">
        <v>19348</v>
      </c>
      <c r="B3045" s="580">
        <v>6347.4089999999997</v>
      </c>
      <c r="C3045" s="580" t="s">
        <v>22972</v>
      </c>
    </row>
    <row r="3046" spans="1:3">
      <c r="A3046" s="580" t="s">
        <v>15051</v>
      </c>
      <c r="B3046" s="580">
        <v>5937.473</v>
      </c>
      <c r="C3046" s="580" t="s">
        <v>22973</v>
      </c>
    </row>
    <row r="3047" spans="1:3">
      <c r="A3047" s="580" t="s">
        <v>15052</v>
      </c>
      <c r="B3047" s="580">
        <v>6426.7529999999997</v>
      </c>
      <c r="C3047" s="580" t="s">
        <v>22974</v>
      </c>
    </row>
    <row r="3048" spans="1:3">
      <c r="A3048" s="580" t="s">
        <v>15053</v>
      </c>
      <c r="B3048" s="580">
        <v>20000</v>
      </c>
      <c r="C3048" s="580" t="s">
        <v>22975</v>
      </c>
    </row>
    <row r="3049" spans="1:3">
      <c r="A3049" s="580" t="s">
        <v>15054</v>
      </c>
      <c r="B3049" s="580">
        <v>6426.7529999999997</v>
      </c>
      <c r="C3049" s="580" t="s">
        <v>22976</v>
      </c>
    </row>
    <row r="3050" spans="1:3">
      <c r="A3050" s="580" t="s">
        <v>19371</v>
      </c>
      <c r="B3050" s="580">
        <v>6426.7529999999997</v>
      </c>
      <c r="C3050" s="580" t="s">
        <v>22977</v>
      </c>
    </row>
    <row r="3051" spans="1:3">
      <c r="A3051" s="580" t="s">
        <v>15055</v>
      </c>
      <c r="B3051" s="580">
        <v>17000</v>
      </c>
      <c r="C3051" s="580" t="s">
        <v>22978</v>
      </c>
    </row>
    <row r="3052" spans="1:3">
      <c r="A3052" s="580" t="s">
        <v>15056</v>
      </c>
      <c r="B3052" s="580">
        <v>6439.9769999999999</v>
      </c>
      <c r="C3052" s="580" t="s">
        <v>22979</v>
      </c>
    </row>
    <row r="3053" spans="1:3">
      <c r="A3053" s="580" t="s">
        <v>15057</v>
      </c>
      <c r="B3053" s="580">
        <v>6003.5919999999996</v>
      </c>
      <c r="C3053" s="580" t="s">
        <v>22980</v>
      </c>
    </row>
    <row r="3054" spans="1:3">
      <c r="A3054" s="580" t="s">
        <v>15071</v>
      </c>
      <c r="B3054" s="580">
        <v>13594.037</v>
      </c>
      <c r="C3054" s="580" t="s">
        <v>22981</v>
      </c>
    </row>
    <row r="3055" spans="1:3">
      <c r="A3055" s="580" t="s">
        <v>15073</v>
      </c>
      <c r="B3055" s="580">
        <v>46000</v>
      </c>
      <c r="C3055" s="580" t="s">
        <v>22982</v>
      </c>
    </row>
    <row r="3056" spans="1:3">
      <c r="A3056" s="580" t="s">
        <v>15074</v>
      </c>
      <c r="B3056" s="580">
        <v>13184.099</v>
      </c>
      <c r="C3056" s="580" t="s">
        <v>22983</v>
      </c>
    </row>
    <row r="3057" spans="1:3">
      <c r="A3057" s="580" t="s">
        <v>15076</v>
      </c>
      <c r="B3057" s="580">
        <v>13356.008</v>
      </c>
      <c r="C3057" s="580" t="s">
        <v>22984</v>
      </c>
    </row>
    <row r="3058" spans="1:3">
      <c r="A3058" s="580" t="s">
        <v>15077</v>
      </c>
      <c r="B3058" s="580">
        <v>13739.496999999999</v>
      </c>
      <c r="C3058" s="580" t="s">
        <v>22985</v>
      </c>
    </row>
    <row r="3059" spans="1:3">
      <c r="A3059" s="580" t="s">
        <v>15078</v>
      </c>
      <c r="B3059" s="580">
        <v>13924.630999999999</v>
      </c>
      <c r="C3059" s="580" t="s">
        <v>22986</v>
      </c>
    </row>
    <row r="3060" spans="1:3">
      <c r="A3060" s="580" t="s">
        <v>15079</v>
      </c>
      <c r="B3060" s="580">
        <v>13303.112999999999</v>
      </c>
      <c r="C3060" s="580" t="s">
        <v>22987</v>
      </c>
    </row>
    <row r="3061" spans="1:3">
      <c r="A3061" s="580" t="s">
        <v>15080</v>
      </c>
      <c r="B3061" s="580">
        <v>13488.245999999999</v>
      </c>
      <c r="C3061" s="580" t="s">
        <v>22988</v>
      </c>
    </row>
    <row r="3062" spans="1:3">
      <c r="A3062" s="580" t="s">
        <v>15081</v>
      </c>
      <c r="B3062" s="580">
        <v>47000</v>
      </c>
      <c r="C3062" s="580" t="s">
        <v>22989</v>
      </c>
    </row>
    <row r="3063" spans="1:3">
      <c r="A3063" s="580" t="s">
        <v>15083</v>
      </c>
      <c r="B3063" s="580">
        <v>48000</v>
      </c>
      <c r="C3063" s="580" t="s">
        <v>22990</v>
      </c>
    </row>
    <row r="3064" spans="1:3">
      <c r="A3064" s="580" t="s">
        <v>19408</v>
      </c>
      <c r="B3064" s="580">
        <v>13977.525</v>
      </c>
      <c r="C3064" s="580" t="s">
        <v>22991</v>
      </c>
    </row>
    <row r="3065" spans="1:3">
      <c r="A3065" s="580" t="s">
        <v>19350</v>
      </c>
      <c r="B3065" s="580">
        <v>14017.197</v>
      </c>
      <c r="C3065" s="580" t="s">
        <v>22992</v>
      </c>
    </row>
    <row r="3066" spans="1:3">
      <c r="A3066" s="580" t="s">
        <v>15084</v>
      </c>
      <c r="B3066" s="580">
        <v>13395.679</v>
      </c>
      <c r="C3066" s="580" t="s">
        <v>22993</v>
      </c>
    </row>
    <row r="3067" spans="1:3">
      <c r="A3067" s="580" t="s">
        <v>15086</v>
      </c>
      <c r="B3067" s="580">
        <v>13562.3</v>
      </c>
      <c r="C3067" s="580" t="s">
        <v>22994</v>
      </c>
    </row>
    <row r="3068" spans="1:3">
      <c r="A3068" s="580" t="s">
        <v>19414</v>
      </c>
      <c r="B3068" s="580">
        <v>13562.3</v>
      </c>
      <c r="C3068" s="580" t="s">
        <v>22995</v>
      </c>
    </row>
    <row r="3069" spans="1:3">
      <c r="A3069" s="580" t="s">
        <v>19438</v>
      </c>
      <c r="B3069" s="580">
        <v>13562.3</v>
      </c>
      <c r="C3069" s="580" t="s">
        <v>22996</v>
      </c>
    </row>
    <row r="3070" spans="1:3">
      <c r="A3070" s="580" t="s">
        <v>19417</v>
      </c>
      <c r="B3070" s="580">
        <v>13562.3</v>
      </c>
      <c r="C3070" s="580" t="s">
        <v>22997</v>
      </c>
    </row>
    <row r="3071" spans="1:3">
      <c r="A3071" s="580" t="s">
        <v>19427</v>
      </c>
      <c r="B3071" s="580">
        <v>13562.3</v>
      </c>
      <c r="C3071" s="580" t="s">
        <v>22994</v>
      </c>
    </row>
    <row r="3072" spans="1:3">
      <c r="A3072" s="580" t="s">
        <v>15087</v>
      </c>
      <c r="B3072" s="580">
        <v>13884.959000000001</v>
      </c>
      <c r="C3072" s="580" t="s">
        <v>22998</v>
      </c>
    </row>
    <row r="3073" spans="1:3">
      <c r="A3073" s="580" t="s">
        <v>15089</v>
      </c>
      <c r="B3073" s="580">
        <v>55000</v>
      </c>
      <c r="C3073" s="580" t="s">
        <v>22999</v>
      </c>
    </row>
    <row r="3074" spans="1:3">
      <c r="A3074" s="580" t="s">
        <v>19385</v>
      </c>
      <c r="B3074" s="580">
        <v>15881.749</v>
      </c>
      <c r="C3074" s="580" t="s">
        <v>23000</v>
      </c>
    </row>
    <row r="3075" spans="1:3">
      <c r="A3075" s="580" t="s">
        <v>15090</v>
      </c>
      <c r="B3075" s="580">
        <v>13475.022999999999</v>
      </c>
      <c r="C3075" s="580" t="s">
        <v>23001</v>
      </c>
    </row>
    <row r="3076" spans="1:3">
      <c r="A3076" s="580" t="s">
        <v>15092</v>
      </c>
      <c r="B3076" s="580">
        <v>15498.259</v>
      </c>
      <c r="C3076" s="580" t="s">
        <v>23002</v>
      </c>
    </row>
    <row r="3077" spans="1:3">
      <c r="A3077" s="580" t="s">
        <v>15095</v>
      </c>
      <c r="B3077" s="580">
        <v>14929.637000000001</v>
      </c>
      <c r="C3077" s="580" t="s">
        <v>23003</v>
      </c>
    </row>
    <row r="3078" spans="1:3">
      <c r="A3078" s="580" t="s">
        <v>15096</v>
      </c>
      <c r="B3078" s="580">
        <v>13263.441999999999</v>
      </c>
      <c r="C3078" s="580" t="s">
        <v>23004</v>
      </c>
    </row>
    <row r="3079" spans="1:3">
      <c r="A3079" s="580" t="s">
        <v>15093</v>
      </c>
      <c r="B3079" s="580">
        <v>15326.35</v>
      </c>
      <c r="C3079" s="580" t="s">
        <v>23005</v>
      </c>
    </row>
    <row r="3080" spans="1:3">
      <c r="A3080" s="580" t="s">
        <v>15094</v>
      </c>
      <c r="B3080" s="580">
        <v>55000</v>
      </c>
      <c r="C3080" s="580" t="s">
        <v>23006</v>
      </c>
    </row>
    <row r="3081" spans="1:3">
      <c r="A3081" s="580" t="s">
        <v>19059</v>
      </c>
      <c r="B3081" s="580">
        <v>2634.1750000000002</v>
      </c>
      <c r="C3081" s="580" t="s">
        <v>19060</v>
      </c>
    </row>
    <row r="3082" spans="1:3">
      <c r="A3082" s="580" t="s">
        <v>19360</v>
      </c>
      <c r="B3082" s="580">
        <v>7199.2340000000004</v>
      </c>
      <c r="C3082" s="580" t="s">
        <v>23007</v>
      </c>
    </row>
    <row r="3083" spans="1:3">
      <c r="A3083" s="580" t="s">
        <v>19362</v>
      </c>
      <c r="B3083" s="580">
        <v>7131.3140000000003</v>
      </c>
      <c r="C3083" s="580" t="s">
        <v>23008</v>
      </c>
    </row>
    <row r="3084" spans="1:3">
      <c r="A3084" s="580" t="s">
        <v>19394</v>
      </c>
      <c r="B3084" s="580">
        <v>4448.58</v>
      </c>
      <c r="C3084" s="580" t="s">
        <v>23009</v>
      </c>
    </row>
    <row r="3085" spans="1:3">
      <c r="A3085" s="580" t="s">
        <v>19399</v>
      </c>
      <c r="B3085" s="580">
        <v>5467.34</v>
      </c>
      <c r="C3085" s="580" t="s">
        <v>23010</v>
      </c>
    </row>
    <row r="3086" spans="1:3">
      <c r="A3086" s="580" t="s">
        <v>19078</v>
      </c>
      <c r="B3086" s="580">
        <v>1814.037</v>
      </c>
      <c r="C3086" s="580" t="s">
        <v>19079</v>
      </c>
    </row>
    <row r="3087" spans="1:3">
      <c r="A3087" s="580" t="s">
        <v>19430</v>
      </c>
      <c r="B3087" s="580">
        <v>2405.8330000000001</v>
      </c>
      <c r="C3087" s="580" t="s">
        <v>23011</v>
      </c>
    </row>
    <row r="3088" spans="1:3">
      <c r="A3088" s="580" t="s">
        <v>19432</v>
      </c>
      <c r="B3088" s="580">
        <v>3735.4520000000002</v>
      </c>
      <c r="C3088" s="580" t="s">
        <v>23012</v>
      </c>
    </row>
    <row r="3089" spans="1:3">
      <c r="A3089" s="580" t="s">
        <v>19434</v>
      </c>
      <c r="B3089" s="580">
        <v>3565.6570000000002</v>
      </c>
      <c r="C3089" s="580" t="s">
        <v>23013</v>
      </c>
    </row>
    <row r="3090" spans="1:3">
      <c r="A3090" s="580" t="s">
        <v>19419</v>
      </c>
      <c r="B3090" s="580">
        <v>3735.4520000000002</v>
      </c>
      <c r="C3090" s="580" t="s">
        <v>23014</v>
      </c>
    </row>
    <row r="3091" spans="1:3">
      <c r="A3091" s="580" t="s">
        <v>19445</v>
      </c>
      <c r="B3091" s="580">
        <v>3565.6570000000002</v>
      </c>
      <c r="C3091" s="580" t="s">
        <v>23015</v>
      </c>
    </row>
    <row r="3092" spans="1:3">
      <c r="A3092" s="580" t="s">
        <v>15072</v>
      </c>
      <c r="B3092" s="580">
        <v>14255.225</v>
      </c>
      <c r="C3092" s="580" t="s">
        <v>23016</v>
      </c>
    </row>
    <row r="3093" spans="1:3">
      <c r="A3093" s="580" t="s">
        <v>15075</v>
      </c>
      <c r="B3093" s="580">
        <v>13845.287</v>
      </c>
      <c r="C3093" s="580" t="s">
        <v>23017</v>
      </c>
    </row>
    <row r="3094" spans="1:3">
      <c r="A3094" s="580" t="s">
        <v>15082</v>
      </c>
      <c r="B3094" s="580">
        <v>55000</v>
      </c>
      <c r="C3094" s="580" t="s">
        <v>23018</v>
      </c>
    </row>
    <row r="3095" spans="1:3">
      <c r="A3095" s="580" t="s">
        <v>15085</v>
      </c>
      <c r="B3095" s="580">
        <v>14043.645</v>
      </c>
      <c r="C3095" s="580" t="s">
        <v>23019</v>
      </c>
    </row>
    <row r="3096" spans="1:3">
      <c r="A3096" s="580" t="s">
        <v>19390</v>
      </c>
      <c r="B3096" s="580">
        <v>14281.672</v>
      </c>
      <c r="C3096" s="580" t="s">
        <v>23020</v>
      </c>
    </row>
    <row r="3097" spans="1:3">
      <c r="A3097" s="580" t="s">
        <v>15088</v>
      </c>
      <c r="B3097" s="580">
        <v>14532.924000000001</v>
      </c>
      <c r="C3097" s="580" t="s">
        <v>23021</v>
      </c>
    </row>
    <row r="3098" spans="1:3">
      <c r="A3098" s="580" t="s">
        <v>15091</v>
      </c>
      <c r="B3098" s="580">
        <v>14138.855</v>
      </c>
      <c r="C3098" s="580" t="s">
        <v>23022</v>
      </c>
    </row>
    <row r="3099" spans="1:3">
      <c r="A3099" s="580" t="s">
        <v>19442</v>
      </c>
      <c r="B3099" s="580">
        <v>14017.197</v>
      </c>
      <c r="C3099" s="580" t="s">
        <v>23023</v>
      </c>
    </row>
    <row r="3100" spans="1:3">
      <c r="A3100" s="580" t="s">
        <v>19436</v>
      </c>
      <c r="B3100" s="580">
        <v>14017.197</v>
      </c>
      <c r="C3100" s="580" t="s">
        <v>23024</v>
      </c>
    </row>
    <row r="3101" spans="1:3">
      <c r="A3101" s="580" t="s">
        <v>19321</v>
      </c>
      <c r="B3101" s="580">
        <v>55000</v>
      </c>
      <c r="C3101" s="580" t="s">
        <v>19322</v>
      </c>
    </row>
    <row r="3102" spans="1:3">
      <c r="A3102" s="580" t="s">
        <v>19410</v>
      </c>
      <c r="B3102" s="580">
        <v>2791.4009999999998</v>
      </c>
      <c r="C3102" s="580" t="s">
        <v>23025</v>
      </c>
    </row>
    <row r="3103" spans="1:3">
      <c r="A3103" s="580" t="s">
        <v>19440</v>
      </c>
      <c r="B3103" s="580">
        <v>2791.4009999999998</v>
      </c>
      <c r="C3103" s="580" t="s">
        <v>23026</v>
      </c>
    </row>
    <row r="3104" spans="1:3">
      <c r="A3104" s="580" t="s">
        <v>19366</v>
      </c>
      <c r="B3104" s="580">
        <v>3310.9690000000001</v>
      </c>
      <c r="C3104" s="580" t="s">
        <v>23027</v>
      </c>
    </row>
    <row r="3105" spans="1:3">
      <c r="A3105" s="580" t="s">
        <v>19447</v>
      </c>
      <c r="B3105" s="580">
        <v>3905.2440000000001</v>
      </c>
      <c r="C3105" s="580" t="s">
        <v>23028</v>
      </c>
    </row>
    <row r="3106" spans="1:3">
      <c r="A3106" s="580" t="s">
        <v>19681</v>
      </c>
      <c r="B3106" s="580">
        <v>2019.5029999999999</v>
      </c>
      <c r="C3106" s="580" t="s">
        <v>19682</v>
      </c>
    </row>
    <row r="3107" spans="1:3">
      <c r="A3107" s="580" t="s">
        <v>15753</v>
      </c>
      <c r="B3107" s="580">
        <v>3581.634</v>
      </c>
      <c r="C3107" s="580" t="s">
        <v>19721</v>
      </c>
    </row>
    <row r="3108" spans="1:3">
      <c r="A3108" s="580" t="s">
        <v>19687</v>
      </c>
      <c r="B3108" s="580">
        <v>14313.6</v>
      </c>
      <c r="C3108" s="580" t="s">
        <v>23029</v>
      </c>
    </row>
    <row r="3109" spans="1:3">
      <c r="A3109" s="580" t="s">
        <v>15562</v>
      </c>
      <c r="B3109" s="580">
        <v>14313.6</v>
      </c>
      <c r="C3109" s="580" t="s">
        <v>23030</v>
      </c>
    </row>
    <row r="3110" spans="1:3">
      <c r="A3110" s="580" t="s">
        <v>16694</v>
      </c>
      <c r="B3110" s="580">
        <v>14560.915000000001</v>
      </c>
      <c r="C3110" s="580" t="s">
        <v>24671</v>
      </c>
    </row>
    <row r="3111" spans="1:3">
      <c r="A3111" s="580" t="s">
        <v>19449</v>
      </c>
      <c r="B3111" s="580">
        <v>61.695</v>
      </c>
      <c r="C3111" s="580" t="s">
        <v>19450</v>
      </c>
    </row>
    <row r="3112" spans="1:3">
      <c r="A3112" s="580" t="s">
        <v>15140</v>
      </c>
      <c r="B3112" s="580">
        <v>6075</v>
      </c>
      <c r="C3112" s="580" t="s">
        <v>23031</v>
      </c>
    </row>
    <row r="3113" spans="1:3">
      <c r="A3113" s="580" t="s">
        <v>19588</v>
      </c>
      <c r="B3113" s="580">
        <v>425.3</v>
      </c>
      <c r="C3113" s="580" t="s">
        <v>6605</v>
      </c>
    </row>
    <row r="3114" spans="1:3">
      <c r="A3114" s="580" t="s">
        <v>19589</v>
      </c>
      <c r="B3114" s="580">
        <v>3013.2</v>
      </c>
      <c r="C3114" s="580" t="s">
        <v>6605</v>
      </c>
    </row>
    <row r="3115" spans="1:3">
      <c r="A3115" s="580" t="s">
        <v>15139</v>
      </c>
      <c r="B3115" s="580">
        <v>5644.5</v>
      </c>
      <c r="C3115" s="580" t="s">
        <v>25065</v>
      </c>
    </row>
    <row r="3116" spans="1:3">
      <c r="A3116" s="580" t="s">
        <v>19089</v>
      </c>
      <c r="B3116" s="580">
        <v>5644.5</v>
      </c>
      <c r="C3116" s="580" t="s">
        <v>25066</v>
      </c>
    </row>
    <row r="3117" spans="1:3">
      <c r="A3117" s="580" t="s">
        <v>19091</v>
      </c>
      <c r="B3117" s="580">
        <v>5008.5</v>
      </c>
      <c r="C3117" s="580" t="s">
        <v>25067</v>
      </c>
    </row>
    <row r="3118" spans="1:3">
      <c r="A3118" s="580" t="s">
        <v>19087</v>
      </c>
      <c r="B3118" s="580">
        <v>6095</v>
      </c>
      <c r="C3118" s="580" t="s">
        <v>25068</v>
      </c>
    </row>
    <row r="3119" spans="1:3">
      <c r="A3119" s="580" t="s">
        <v>19084</v>
      </c>
      <c r="B3119" s="580">
        <v>5644.5</v>
      </c>
      <c r="C3119" s="580" t="s">
        <v>25069</v>
      </c>
    </row>
    <row r="3120" spans="1:3">
      <c r="A3120" s="580" t="s">
        <v>19590</v>
      </c>
      <c r="B3120" s="580">
        <v>3710.4668999999999</v>
      </c>
      <c r="C3120" s="580" t="s">
        <v>19591</v>
      </c>
    </row>
    <row r="3121" spans="1:3">
      <c r="A3121" s="580" t="s">
        <v>19594</v>
      </c>
      <c r="B3121" s="580">
        <v>3752.5464000000002</v>
      </c>
      <c r="C3121" s="580" t="s">
        <v>19595</v>
      </c>
    </row>
    <row r="3122" spans="1:3">
      <c r="A3122" s="580" t="s">
        <v>19592</v>
      </c>
      <c r="B3122" s="580">
        <v>4168.1871000000001</v>
      </c>
      <c r="C3122" s="580" t="s">
        <v>19593</v>
      </c>
    </row>
    <row r="3123" spans="1:3">
      <c r="A3123" s="580" t="s">
        <v>15224</v>
      </c>
      <c r="B3123" s="580">
        <v>619.51499999999999</v>
      </c>
      <c r="C3123" s="580" t="s">
        <v>19601</v>
      </c>
    </row>
    <row r="3124" spans="1:3">
      <c r="A3124" s="580" t="s">
        <v>19527</v>
      </c>
      <c r="B3124" s="580">
        <v>830.20799999999997</v>
      </c>
      <c r="C3124" s="580" t="s">
        <v>23032</v>
      </c>
    </row>
    <row r="3125" spans="1:3">
      <c r="A3125" s="580" t="s">
        <v>15141</v>
      </c>
      <c r="B3125" s="580">
        <v>4169.616</v>
      </c>
      <c r="C3125" s="580" t="s">
        <v>19716</v>
      </c>
    </row>
    <row r="3126" spans="1:3">
      <c r="A3126" s="580" t="s">
        <v>19717</v>
      </c>
      <c r="B3126" s="580">
        <v>5159.232</v>
      </c>
      <c r="C3126" s="580" t="s">
        <v>19718</v>
      </c>
    </row>
    <row r="3127" spans="1:3">
      <c r="A3127" s="580" t="s">
        <v>19712</v>
      </c>
      <c r="B3127" s="580">
        <v>5159.232</v>
      </c>
      <c r="C3127" s="580" t="s">
        <v>19713</v>
      </c>
    </row>
    <row r="3128" spans="1:3">
      <c r="A3128" s="580" t="s">
        <v>19719</v>
      </c>
      <c r="B3128" s="580">
        <v>5159.232</v>
      </c>
      <c r="C3128" s="580" t="s">
        <v>19720</v>
      </c>
    </row>
    <row r="3129" spans="1:3">
      <c r="A3129" s="580" t="s">
        <v>19710</v>
      </c>
      <c r="B3129" s="580">
        <v>5159.232</v>
      </c>
      <c r="C3129" s="580" t="s">
        <v>19711</v>
      </c>
    </row>
    <row r="3130" spans="1:3">
      <c r="A3130" s="580" t="s">
        <v>19714</v>
      </c>
      <c r="B3130" s="580">
        <v>5159.232</v>
      </c>
      <c r="C3130" s="580" t="s">
        <v>19715</v>
      </c>
    </row>
    <row r="3131" spans="1:3">
      <c r="A3131" s="580" t="s">
        <v>15176</v>
      </c>
      <c r="B3131" s="580">
        <v>1900</v>
      </c>
      <c r="C3131" s="580" t="s">
        <v>25070</v>
      </c>
    </row>
    <row r="3132" spans="1:3">
      <c r="A3132" s="580" t="s">
        <v>15177</v>
      </c>
      <c r="B3132" s="580">
        <v>2023.155</v>
      </c>
      <c r="C3132" s="580" t="s">
        <v>25071</v>
      </c>
    </row>
    <row r="3133" spans="1:3">
      <c r="A3133" s="580" t="s">
        <v>25020</v>
      </c>
      <c r="B3133" s="580">
        <v>2023.155</v>
      </c>
      <c r="C3133" s="580" t="s">
        <v>25072</v>
      </c>
    </row>
    <row r="3134" spans="1:3">
      <c r="A3134" s="580" t="s">
        <v>25396</v>
      </c>
      <c r="B3134" s="580">
        <v>2023.155</v>
      </c>
      <c r="C3134" s="580" t="s">
        <v>25397</v>
      </c>
    </row>
    <row r="3135" spans="1:3">
      <c r="A3135" s="580" t="s">
        <v>19596</v>
      </c>
      <c r="B3135" s="580">
        <v>1815</v>
      </c>
      <c r="C3135" s="580" t="s">
        <v>18954</v>
      </c>
    </row>
    <row r="3136" spans="1:3">
      <c r="A3136" s="580" t="s">
        <v>15144</v>
      </c>
      <c r="B3136" s="580">
        <v>319.8528</v>
      </c>
      <c r="C3136" s="580" t="s">
        <v>23033</v>
      </c>
    </row>
    <row r="3137" spans="1:3">
      <c r="A3137" s="580" t="s">
        <v>16617</v>
      </c>
      <c r="B3137" s="580">
        <v>319.8528</v>
      </c>
      <c r="C3137" s="580" t="s">
        <v>16616</v>
      </c>
    </row>
    <row r="3138" spans="1:3">
      <c r="A3138" s="580" t="s">
        <v>15145</v>
      </c>
      <c r="B3138" s="580">
        <v>1529.28</v>
      </c>
      <c r="C3138" s="580" t="s">
        <v>12916</v>
      </c>
    </row>
    <row r="3139" spans="1:3">
      <c r="A3139" s="580" t="s">
        <v>17482</v>
      </c>
      <c r="B3139" s="580">
        <v>4161.2060000000001</v>
      </c>
      <c r="C3139" s="580" t="s">
        <v>23034</v>
      </c>
    </row>
    <row r="3140" spans="1:3">
      <c r="A3140" s="580" t="s">
        <v>24782</v>
      </c>
      <c r="B3140" s="580">
        <v>3193.297</v>
      </c>
      <c r="C3140" s="580" t="s">
        <v>24783</v>
      </c>
    </row>
    <row r="3141" spans="1:3">
      <c r="A3141" s="580" t="s">
        <v>24784</v>
      </c>
      <c r="B3141" s="580">
        <v>3193.297</v>
      </c>
      <c r="C3141" s="580" t="s">
        <v>24785</v>
      </c>
    </row>
    <row r="3142" spans="1:3">
      <c r="A3142" s="580" t="s">
        <v>15119</v>
      </c>
      <c r="B3142" s="580">
        <v>4161.2060000000001</v>
      </c>
      <c r="C3142" s="580" t="s">
        <v>22855</v>
      </c>
    </row>
    <row r="3143" spans="1:3">
      <c r="A3143" s="580" t="s">
        <v>24786</v>
      </c>
      <c r="B3143" s="580">
        <v>3193.297</v>
      </c>
      <c r="C3143" s="580" t="s">
        <v>24787</v>
      </c>
    </row>
    <row r="3144" spans="1:3">
      <c r="A3144" s="580" t="s">
        <v>24788</v>
      </c>
      <c r="B3144" s="580">
        <v>3193.297</v>
      </c>
      <c r="C3144" s="580" t="s">
        <v>24789</v>
      </c>
    </row>
    <row r="3145" spans="1:3">
      <c r="A3145" s="580" t="s">
        <v>16681</v>
      </c>
      <c r="B3145" s="580">
        <v>4161.2060000000001</v>
      </c>
      <c r="C3145" s="580" t="s">
        <v>23035</v>
      </c>
    </row>
    <row r="3146" spans="1:3">
      <c r="A3146" s="580" t="s">
        <v>24790</v>
      </c>
      <c r="B3146" s="580">
        <v>3193.297</v>
      </c>
      <c r="C3146" s="580" t="s">
        <v>24791</v>
      </c>
    </row>
    <row r="3147" spans="1:3">
      <c r="A3147" s="580" t="s">
        <v>24792</v>
      </c>
      <c r="B3147" s="580">
        <v>3193.297</v>
      </c>
      <c r="C3147" s="580" t="s">
        <v>24793</v>
      </c>
    </row>
    <row r="3148" spans="1:3">
      <c r="A3148" s="580" t="s">
        <v>15120</v>
      </c>
      <c r="B3148" s="580">
        <v>4570.7870000000003</v>
      </c>
      <c r="C3148" s="580" t="s">
        <v>23036</v>
      </c>
    </row>
    <row r="3149" spans="1:3">
      <c r="A3149" s="580" t="s">
        <v>25001</v>
      </c>
      <c r="B3149" s="580">
        <v>26674.401999999998</v>
      </c>
      <c r="C3149" s="580" t="s">
        <v>18954</v>
      </c>
    </row>
    <row r="3150" spans="1:3">
      <c r="A3150" s="580" t="s">
        <v>16682</v>
      </c>
      <c r="B3150" s="580">
        <v>6803.2430000000004</v>
      </c>
      <c r="C3150" s="580" t="s">
        <v>23037</v>
      </c>
    </row>
    <row r="3151" spans="1:3">
      <c r="A3151" s="580" t="s">
        <v>15121</v>
      </c>
      <c r="B3151" s="580">
        <v>6803.2430000000004</v>
      </c>
      <c r="C3151" s="580" t="s">
        <v>23038</v>
      </c>
    </row>
    <row r="3152" spans="1:3">
      <c r="A3152" s="580" t="s">
        <v>16680</v>
      </c>
      <c r="B3152" s="580">
        <v>6803.2430000000004</v>
      </c>
      <c r="C3152" s="580" t="s">
        <v>23039</v>
      </c>
    </row>
    <row r="3153" spans="1:3">
      <c r="A3153" s="580" t="s">
        <v>15142</v>
      </c>
      <c r="B3153" s="580">
        <v>3742.2</v>
      </c>
      <c r="C3153" s="580" t="s">
        <v>23040</v>
      </c>
    </row>
    <row r="3154" spans="1:3">
      <c r="A3154" s="580" t="s">
        <v>15143</v>
      </c>
      <c r="B3154" s="580">
        <v>3893.4</v>
      </c>
      <c r="C3154" s="580" t="s">
        <v>327</v>
      </c>
    </row>
    <row r="3155" spans="1:3">
      <c r="A3155" s="580" t="s">
        <v>15126</v>
      </c>
      <c r="B3155" s="580">
        <v>5017.5</v>
      </c>
      <c r="C3155" s="580" t="s">
        <v>23041</v>
      </c>
    </row>
    <row r="3156" spans="1:3">
      <c r="A3156" s="580" t="s">
        <v>15127</v>
      </c>
      <c r="B3156" s="580">
        <v>4819.5</v>
      </c>
      <c r="C3156" s="580" t="s">
        <v>23042</v>
      </c>
    </row>
    <row r="3157" spans="1:3">
      <c r="A3157" s="580" t="s">
        <v>15128</v>
      </c>
      <c r="B3157" s="580">
        <v>4819.5</v>
      </c>
      <c r="C3157" s="580" t="s">
        <v>23043</v>
      </c>
    </row>
    <row r="3158" spans="1:3">
      <c r="A3158" s="580" t="s">
        <v>15129</v>
      </c>
      <c r="B3158" s="580">
        <v>5319</v>
      </c>
      <c r="C3158" s="580" t="s">
        <v>23044</v>
      </c>
    </row>
    <row r="3159" spans="1:3">
      <c r="A3159" s="580" t="s">
        <v>15130</v>
      </c>
      <c r="B3159" s="580">
        <v>5319</v>
      </c>
      <c r="C3159" s="580" t="s">
        <v>19523</v>
      </c>
    </row>
    <row r="3160" spans="1:3">
      <c r="A3160" s="580" t="s">
        <v>15131</v>
      </c>
      <c r="B3160" s="580">
        <v>4925</v>
      </c>
      <c r="C3160" s="580" t="s">
        <v>19524</v>
      </c>
    </row>
    <row r="3161" spans="1:3">
      <c r="A3161" s="580" t="s">
        <v>20781</v>
      </c>
      <c r="B3161" s="580">
        <v>4925</v>
      </c>
      <c r="C3161" s="580" t="s">
        <v>20782</v>
      </c>
    </row>
    <row r="3162" spans="1:3">
      <c r="A3162" s="580" t="s">
        <v>20923</v>
      </c>
      <c r="B3162" s="580">
        <v>6058.8</v>
      </c>
      <c r="C3162" s="580" t="s">
        <v>23045</v>
      </c>
    </row>
    <row r="3163" spans="1:3">
      <c r="A3163" s="580" t="s">
        <v>19696</v>
      </c>
      <c r="B3163" s="580">
        <v>17907.113000000001</v>
      </c>
      <c r="C3163" s="580" t="s">
        <v>19697</v>
      </c>
    </row>
    <row r="3164" spans="1:3">
      <c r="A3164" s="580" t="s">
        <v>19692</v>
      </c>
      <c r="B3164" s="580">
        <v>2886.4960000000001</v>
      </c>
      <c r="C3164" s="580" t="s">
        <v>19693</v>
      </c>
    </row>
    <row r="3165" spans="1:3">
      <c r="A3165" s="580" t="s">
        <v>19694</v>
      </c>
      <c r="B3165" s="580">
        <v>2607.6970000000001</v>
      </c>
      <c r="C3165" s="580" t="s">
        <v>19695</v>
      </c>
    </row>
    <row r="3166" spans="1:3">
      <c r="A3166" s="580" t="s">
        <v>15132</v>
      </c>
      <c r="B3166" s="580">
        <v>15552</v>
      </c>
      <c r="C3166" s="580" t="s">
        <v>23046</v>
      </c>
    </row>
    <row r="3167" spans="1:3">
      <c r="A3167" s="580" t="s">
        <v>15133</v>
      </c>
      <c r="B3167" s="580">
        <v>15552</v>
      </c>
      <c r="C3167" s="580" t="s">
        <v>23047</v>
      </c>
    </row>
    <row r="3168" spans="1:3">
      <c r="A3168" s="580" t="s">
        <v>15134</v>
      </c>
      <c r="B3168" s="580">
        <v>15633</v>
      </c>
      <c r="C3168" s="580" t="s">
        <v>23048</v>
      </c>
    </row>
    <row r="3169" spans="1:3">
      <c r="A3169" s="580" t="s">
        <v>20785</v>
      </c>
      <c r="B3169" s="580">
        <v>8235</v>
      </c>
      <c r="C3169" s="580" t="s">
        <v>23049</v>
      </c>
    </row>
    <row r="3170" spans="1:3">
      <c r="A3170" s="580" t="s">
        <v>15135</v>
      </c>
      <c r="B3170" s="580">
        <v>15552</v>
      </c>
      <c r="C3170" s="580" t="s">
        <v>19483</v>
      </c>
    </row>
    <row r="3171" spans="1:3">
      <c r="A3171" s="580" t="s">
        <v>15136</v>
      </c>
      <c r="B3171" s="580">
        <v>15633</v>
      </c>
      <c r="C3171" s="580" t="s">
        <v>19481</v>
      </c>
    </row>
    <row r="3172" spans="1:3">
      <c r="A3172" s="580" t="s">
        <v>15137</v>
      </c>
      <c r="B3172" s="580">
        <v>8235</v>
      </c>
      <c r="C3172" s="580" t="s">
        <v>19482</v>
      </c>
    </row>
    <row r="3173" spans="1:3">
      <c r="A3173" s="580" t="s">
        <v>15171</v>
      </c>
      <c r="B3173" s="580">
        <v>15633</v>
      </c>
      <c r="C3173" s="580" t="s">
        <v>23050</v>
      </c>
    </row>
    <row r="3174" spans="1:3">
      <c r="A3174" s="580" t="s">
        <v>15138</v>
      </c>
      <c r="B3174" s="580">
        <v>8235</v>
      </c>
      <c r="C3174" s="580" t="s">
        <v>23051</v>
      </c>
    </row>
    <row r="3175" spans="1:3">
      <c r="A3175" s="580" t="s">
        <v>15375</v>
      </c>
      <c r="B3175" s="580">
        <v>12150</v>
      </c>
      <c r="C3175" s="580" t="s">
        <v>23052</v>
      </c>
    </row>
    <row r="3176" spans="1:3">
      <c r="A3176" s="580" t="s">
        <v>16525</v>
      </c>
      <c r="B3176" s="580">
        <v>15552</v>
      </c>
      <c r="C3176" s="580" t="s">
        <v>23053</v>
      </c>
    </row>
    <row r="3177" spans="1:3">
      <c r="A3177" s="580" t="s">
        <v>20787</v>
      </c>
      <c r="B3177" s="580">
        <v>18495</v>
      </c>
      <c r="C3177" s="580" t="s">
        <v>23054</v>
      </c>
    </row>
    <row r="3178" spans="1:3">
      <c r="A3178" s="580" t="s">
        <v>20789</v>
      </c>
      <c r="B3178" s="580">
        <v>9045</v>
      </c>
      <c r="C3178" s="580" t="s">
        <v>23055</v>
      </c>
    </row>
    <row r="3179" spans="1:3">
      <c r="A3179" s="580" t="s">
        <v>24622</v>
      </c>
      <c r="B3179" s="580">
        <v>15552</v>
      </c>
      <c r="C3179" s="580" t="s">
        <v>24623</v>
      </c>
    </row>
    <row r="3180" spans="1:3">
      <c r="A3180" s="580" t="s">
        <v>19690</v>
      </c>
      <c r="B3180" s="580">
        <v>159.566</v>
      </c>
      <c r="C3180" s="580" t="s">
        <v>19691</v>
      </c>
    </row>
    <row r="3181" spans="1:3">
      <c r="A3181" s="580" t="s">
        <v>19499</v>
      </c>
      <c r="B3181" s="580">
        <v>685.67700000000002</v>
      </c>
      <c r="C3181" s="580" t="s">
        <v>19500</v>
      </c>
    </row>
    <row r="3182" spans="1:3">
      <c r="A3182" s="580" t="s">
        <v>19485</v>
      </c>
      <c r="B3182" s="580">
        <v>636.70000000000005</v>
      </c>
      <c r="C3182" s="580" t="s">
        <v>19486</v>
      </c>
    </row>
    <row r="3183" spans="1:3">
      <c r="A3183" s="580" t="s">
        <v>19545</v>
      </c>
      <c r="B3183" s="580">
        <v>0</v>
      </c>
      <c r="C3183" s="580" t="s">
        <v>19546</v>
      </c>
    </row>
    <row r="3184" spans="1:3">
      <c r="A3184" s="580" t="s">
        <v>19559</v>
      </c>
      <c r="B3184" s="580">
        <v>0</v>
      </c>
      <c r="C3184" s="580" t="s">
        <v>19560</v>
      </c>
    </row>
    <row r="3185" spans="1:3">
      <c r="A3185" s="580" t="s">
        <v>19702</v>
      </c>
      <c r="B3185" s="580">
        <v>484.38200000000001</v>
      </c>
      <c r="C3185" s="580" t="s">
        <v>19703</v>
      </c>
    </row>
    <row r="3186" spans="1:3">
      <c r="A3186" s="580" t="s">
        <v>19700</v>
      </c>
      <c r="B3186" s="580">
        <v>17571.45</v>
      </c>
      <c r="C3186" s="580" t="s">
        <v>19701</v>
      </c>
    </row>
    <row r="3187" spans="1:3">
      <c r="A3187" s="580" t="s">
        <v>19108</v>
      </c>
      <c r="B3187" s="580">
        <v>219.417</v>
      </c>
      <c r="C3187" s="580" t="s">
        <v>19109</v>
      </c>
    </row>
    <row r="3188" spans="1:3">
      <c r="A3188" s="580" t="s">
        <v>19456</v>
      </c>
      <c r="B3188" s="580">
        <v>24.135999999999999</v>
      </c>
      <c r="C3188" s="580" t="s">
        <v>19457</v>
      </c>
    </row>
    <row r="3189" spans="1:3">
      <c r="A3189" s="580" t="s">
        <v>19094</v>
      </c>
      <c r="B3189" s="580">
        <v>97.953999999999994</v>
      </c>
      <c r="C3189" s="580" t="s">
        <v>19095</v>
      </c>
    </row>
    <row r="3190" spans="1:3">
      <c r="A3190" s="580" t="s">
        <v>19685</v>
      </c>
      <c r="B3190" s="580">
        <v>176.316</v>
      </c>
      <c r="C3190" s="580" t="s">
        <v>19686</v>
      </c>
    </row>
    <row r="3191" spans="1:3">
      <c r="A3191" s="580" t="s">
        <v>19055</v>
      </c>
      <c r="B3191" s="580">
        <v>430.99700000000001</v>
      </c>
      <c r="C3191" s="580" t="s">
        <v>19056</v>
      </c>
    </row>
    <row r="3192" spans="1:3">
      <c r="A3192" s="580" t="s">
        <v>19525</v>
      </c>
      <c r="B3192" s="580">
        <v>0</v>
      </c>
      <c r="C3192" s="580" t="s">
        <v>19526</v>
      </c>
    </row>
    <row r="3193" spans="1:3">
      <c r="A3193" s="580" t="s">
        <v>19259</v>
      </c>
      <c r="B3193" s="580">
        <v>1626.0340000000001</v>
      </c>
      <c r="C3193" s="580" t="s">
        <v>19260</v>
      </c>
    </row>
    <row r="3194" spans="1:3">
      <c r="A3194" s="580" t="s">
        <v>19261</v>
      </c>
      <c r="B3194" s="580">
        <v>1704.3969999999999</v>
      </c>
      <c r="C3194" s="580" t="s">
        <v>19262</v>
      </c>
    </row>
    <row r="3195" spans="1:3">
      <c r="A3195" s="580" t="s">
        <v>19105</v>
      </c>
      <c r="B3195" s="580">
        <v>58.773000000000003</v>
      </c>
      <c r="C3195" s="580" t="s">
        <v>19106</v>
      </c>
    </row>
    <row r="3196" spans="1:3">
      <c r="A3196" s="580" t="s">
        <v>19119</v>
      </c>
      <c r="B3196" s="580">
        <v>195.90799999999999</v>
      </c>
      <c r="C3196" s="580" t="s">
        <v>19120</v>
      </c>
    </row>
    <row r="3197" spans="1:3">
      <c r="A3197" s="580" t="s">
        <v>19093</v>
      </c>
      <c r="B3197" s="580">
        <v>65.825000000000003</v>
      </c>
      <c r="C3197" s="580" t="s">
        <v>18982</v>
      </c>
    </row>
    <row r="3198" spans="1:3">
      <c r="A3198" s="580" t="s">
        <v>19698</v>
      </c>
      <c r="B3198" s="580">
        <v>372.22399999999999</v>
      </c>
      <c r="C3198" s="580" t="s">
        <v>19699</v>
      </c>
    </row>
    <row r="3199" spans="1:3">
      <c r="A3199" s="580" t="s">
        <v>12732</v>
      </c>
      <c r="B3199" s="580">
        <v>3510</v>
      </c>
      <c r="C3199" s="580" t="s">
        <v>23056</v>
      </c>
    </row>
    <row r="3200" spans="1:3">
      <c r="A3200" s="580" t="s">
        <v>15248</v>
      </c>
      <c r="B3200" s="580">
        <v>1643.922</v>
      </c>
      <c r="C3200" s="580" t="s">
        <v>23057</v>
      </c>
    </row>
    <row r="3201" spans="1:3">
      <c r="A3201" s="580" t="s">
        <v>15252</v>
      </c>
      <c r="B3201" s="580">
        <v>802.76400000000001</v>
      </c>
      <c r="C3201" s="580" t="s">
        <v>23058</v>
      </c>
    </row>
    <row r="3202" spans="1:3">
      <c r="A3202" s="580" t="s">
        <v>15254</v>
      </c>
      <c r="B3202" s="580">
        <v>841.15800000000002</v>
      </c>
      <c r="C3202" s="580" t="s">
        <v>23059</v>
      </c>
    </row>
    <row r="3203" spans="1:3">
      <c r="A3203" s="580" t="s">
        <v>19807</v>
      </c>
      <c r="B3203" s="580">
        <v>2070.9</v>
      </c>
      <c r="C3203" s="580" t="s">
        <v>23060</v>
      </c>
    </row>
    <row r="3204" spans="1:3">
      <c r="A3204" s="580" t="s">
        <v>15259</v>
      </c>
      <c r="B3204" s="580">
        <v>1010.03</v>
      </c>
      <c r="C3204" s="580" t="s">
        <v>23061</v>
      </c>
    </row>
    <row r="3205" spans="1:3">
      <c r="A3205" s="580" t="s">
        <v>15261</v>
      </c>
      <c r="B3205" s="580">
        <v>1060.79</v>
      </c>
      <c r="C3205" s="580" t="s">
        <v>23062</v>
      </c>
    </row>
    <row r="3206" spans="1:3">
      <c r="A3206" s="580" t="s">
        <v>15263</v>
      </c>
      <c r="B3206" s="580">
        <v>1646.163</v>
      </c>
      <c r="C3206" s="580" t="s">
        <v>23063</v>
      </c>
    </row>
    <row r="3207" spans="1:3">
      <c r="A3207" s="580" t="s">
        <v>15267</v>
      </c>
      <c r="B3207" s="580">
        <v>2365.875</v>
      </c>
      <c r="C3207" s="580" t="s">
        <v>23064</v>
      </c>
    </row>
    <row r="3208" spans="1:3">
      <c r="A3208" s="580" t="s">
        <v>15570</v>
      </c>
      <c r="B3208" s="580">
        <v>1191.51</v>
      </c>
      <c r="C3208" s="580" t="s">
        <v>23065</v>
      </c>
    </row>
    <row r="3209" spans="1:3">
      <c r="A3209" s="580" t="s">
        <v>15571</v>
      </c>
      <c r="B3209" s="580">
        <v>1174.2170000000001</v>
      </c>
      <c r="C3209" s="580" t="s">
        <v>23066</v>
      </c>
    </row>
    <row r="3210" spans="1:3">
      <c r="A3210" s="580" t="s">
        <v>15270</v>
      </c>
      <c r="B3210" s="580">
        <v>3519.45</v>
      </c>
      <c r="C3210" s="580" t="s">
        <v>23067</v>
      </c>
    </row>
    <row r="3211" spans="1:3">
      <c r="A3211" s="580" t="s">
        <v>15273</v>
      </c>
      <c r="B3211" s="580">
        <v>1719.63</v>
      </c>
      <c r="C3211" s="580" t="s">
        <v>23068</v>
      </c>
    </row>
    <row r="3212" spans="1:3">
      <c r="A3212" s="580" t="s">
        <v>15275</v>
      </c>
      <c r="B3212" s="580">
        <v>1799.8340000000001</v>
      </c>
      <c r="C3212" s="580" t="s">
        <v>23069</v>
      </c>
    </row>
    <row r="3213" spans="1:3">
      <c r="A3213" s="580" t="s">
        <v>15277</v>
      </c>
      <c r="B3213" s="580">
        <v>5344.0559999999996</v>
      </c>
      <c r="C3213" s="580" t="s">
        <v>23070</v>
      </c>
    </row>
    <row r="3214" spans="1:3">
      <c r="A3214" s="580" t="s">
        <v>15280</v>
      </c>
      <c r="B3214" s="580">
        <v>2615.1120000000001</v>
      </c>
      <c r="C3214" s="580" t="s">
        <v>23071</v>
      </c>
    </row>
    <row r="3215" spans="1:3">
      <c r="A3215" s="580" t="s">
        <v>15282</v>
      </c>
      <c r="B3215" s="580">
        <v>2728.944</v>
      </c>
      <c r="C3215" s="580" t="s">
        <v>23072</v>
      </c>
    </row>
    <row r="3216" spans="1:3">
      <c r="A3216" s="580" t="s">
        <v>15283</v>
      </c>
      <c r="B3216" s="580">
        <v>1676.7</v>
      </c>
      <c r="C3216" s="580" t="s">
        <v>23073</v>
      </c>
    </row>
    <row r="3217" spans="1:3">
      <c r="A3217" s="580" t="s">
        <v>15285</v>
      </c>
      <c r="B3217" s="580">
        <v>838.947</v>
      </c>
      <c r="C3217" s="580" t="s">
        <v>23074</v>
      </c>
    </row>
    <row r="3218" spans="1:3">
      <c r="A3218" s="580" t="s">
        <v>15286</v>
      </c>
      <c r="B3218" s="580">
        <v>837.98599999999999</v>
      </c>
      <c r="C3218" s="580" t="s">
        <v>23075</v>
      </c>
    </row>
    <row r="3219" spans="1:3">
      <c r="A3219" s="580" t="s">
        <v>15288</v>
      </c>
      <c r="B3219" s="580">
        <v>3156.9749999999999</v>
      </c>
      <c r="C3219" s="580" t="s">
        <v>23076</v>
      </c>
    </row>
    <row r="3220" spans="1:3">
      <c r="A3220" s="580" t="s">
        <v>15291</v>
      </c>
      <c r="B3220" s="580">
        <v>1480.95</v>
      </c>
      <c r="C3220" s="580" t="s">
        <v>23077</v>
      </c>
    </row>
    <row r="3221" spans="1:3">
      <c r="A3221" s="580" t="s">
        <v>15293</v>
      </c>
      <c r="B3221" s="580">
        <v>1676.12</v>
      </c>
      <c r="C3221" s="580" t="s">
        <v>23078</v>
      </c>
    </row>
    <row r="3222" spans="1:3">
      <c r="A3222" s="580" t="s">
        <v>15295</v>
      </c>
      <c r="B3222" s="580">
        <v>2216.3490000000002</v>
      </c>
      <c r="C3222" s="580" t="s">
        <v>23079</v>
      </c>
    </row>
    <row r="3223" spans="1:3">
      <c r="A3223" s="580" t="s">
        <v>15299</v>
      </c>
      <c r="B3223" s="580">
        <v>999.81</v>
      </c>
      <c r="C3223" s="580" t="s">
        <v>23080</v>
      </c>
    </row>
    <row r="3224" spans="1:3">
      <c r="A3224" s="580" t="s">
        <v>15300</v>
      </c>
      <c r="B3224" s="580">
        <v>1216.539</v>
      </c>
      <c r="C3224" s="580" t="s">
        <v>23081</v>
      </c>
    </row>
    <row r="3225" spans="1:3">
      <c r="A3225" s="580" t="s">
        <v>15429</v>
      </c>
      <c r="B3225" s="580">
        <v>2625.75</v>
      </c>
      <c r="C3225" s="580" t="s">
        <v>19830</v>
      </c>
    </row>
    <row r="3226" spans="1:3">
      <c r="A3226" s="580" t="s">
        <v>15430</v>
      </c>
      <c r="B3226" s="580">
        <v>1237.0999999999999</v>
      </c>
      <c r="C3226" s="580" t="s">
        <v>19831</v>
      </c>
    </row>
    <row r="3227" spans="1:3">
      <c r="A3227" s="580" t="s">
        <v>15431</v>
      </c>
      <c r="B3227" s="580">
        <v>1388.61</v>
      </c>
      <c r="C3227" s="580" t="s">
        <v>19832</v>
      </c>
    </row>
    <row r="3228" spans="1:3">
      <c r="A3228" s="580" t="s">
        <v>15530</v>
      </c>
      <c r="B3228" s="580">
        <v>874.31399999999996</v>
      </c>
      <c r="C3228" s="580" t="s">
        <v>19833</v>
      </c>
    </row>
    <row r="3229" spans="1:3">
      <c r="A3229" s="580" t="s">
        <v>15302</v>
      </c>
      <c r="B3229" s="580">
        <v>3699</v>
      </c>
      <c r="C3229" s="580" t="s">
        <v>23082</v>
      </c>
    </row>
    <row r="3230" spans="1:3">
      <c r="A3230" s="580" t="s">
        <v>15306</v>
      </c>
      <c r="B3230" s="580">
        <v>1685.367</v>
      </c>
      <c r="C3230" s="580" t="s">
        <v>23083</v>
      </c>
    </row>
    <row r="3231" spans="1:3">
      <c r="A3231" s="580" t="s">
        <v>15307</v>
      </c>
      <c r="B3231" s="580">
        <v>2013.539</v>
      </c>
      <c r="C3231" s="580" t="s">
        <v>23084</v>
      </c>
    </row>
    <row r="3232" spans="1:3">
      <c r="A3232" s="580" t="s">
        <v>15309</v>
      </c>
      <c r="B3232" s="580">
        <v>2279.5830000000001</v>
      </c>
      <c r="C3232" s="580" t="s">
        <v>23085</v>
      </c>
    </row>
    <row r="3233" spans="1:3">
      <c r="A3233" s="580" t="s">
        <v>15312</v>
      </c>
      <c r="B3233" s="580">
        <v>3078</v>
      </c>
      <c r="C3233" s="580" t="s">
        <v>23086</v>
      </c>
    </row>
    <row r="3234" spans="1:3">
      <c r="A3234" s="580" t="s">
        <v>15315</v>
      </c>
      <c r="B3234" s="580">
        <v>1480.829</v>
      </c>
      <c r="C3234" s="580" t="s">
        <v>23087</v>
      </c>
    </row>
    <row r="3235" spans="1:3">
      <c r="A3235" s="580" t="s">
        <v>15316</v>
      </c>
      <c r="B3235" s="580">
        <v>1596.308</v>
      </c>
      <c r="C3235" s="580" t="s">
        <v>23088</v>
      </c>
    </row>
    <row r="3236" spans="1:3">
      <c r="A3236" s="580" t="s">
        <v>15317</v>
      </c>
      <c r="B3236" s="580">
        <v>1646.163</v>
      </c>
      <c r="C3236" s="580" t="s">
        <v>23089</v>
      </c>
    </row>
    <row r="3237" spans="1:3">
      <c r="A3237" s="580" t="s">
        <v>15320</v>
      </c>
      <c r="B3237" s="580">
        <v>1646.163</v>
      </c>
      <c r="C3237" s="580" t="s">
        <v>23090</v>
      </c>
    </row>
    <row r="3238" spans="1:3">
      <c r="A3238" s="580" t="s">
        <v>15323</v>
      </c>
      <c r="B3238" s="580">
        <v>1944</v>
      </c>
      <c r="C3238" s="580" t="s">
        <v>23091</v>
      </c>
    </row>
    <row r="3239" spans="1:3">
      <c r="A3239" s="580" t="s">
        <v>15326</v>
      </c>
      <c r="B3239" s="580">
        <v>804.12800000000004</v>
      </c>
      <c r="C3239" s="580" t="s">
        <v>23092</v>
      </c>
    </row>
    <row r="3240" spans="1:3">
      <c r="A3240" s="580" t="s">
        <v>15327</v>
      </c>
      <c r="B3240" s="580">
        <v>1138.779</v>
      </c>
      <c r="C3240" s="580" t="s">
        <v>23093</v>
      </c>
    </row>
    <row r="3241" spans="1:3">
      <c r="A3241" s="580" t="s">
        <v>15328</v>
      </c>
      <c r="B3241" s="580">
        <v>2201.85</v>
      </c>
      <c r="C3241" s="580" t="s">
        <v>23094</v>
      </c>
    </row>
    <row r="3242" spans="1:3">
      <c r="A3242" s="580" t="s">
        <v>15331</v>
      </c>
      <c r="B3242" s="580">
        <v>1191.51</v>
      </c>
      <c r="C3242" s="580" t="s">
        <v>23095</v>
      </c>
    </row>
    <row r="3243" spans="1:3">
      <c r="A3243" s="580" t="s">
        <v>15332</v>
      </c>
      <c r="B3243" s="580">
        <v>1010.03</v>
      </c>
      <c r="C3243" s="580" t="s">
        <v>23096</v>
      </c>
    </row>
    <row r="3244" spans="1:3">
      <c r="A3244" s="580" t="s">
        <v>15333</v>
      </c>
      <c r="B3244" s="580">
        <v>1420.943</v>
      </c>
      <c r="C3244" s="580" t="s">
        <v>23097</v>
      </c>
    </row>
    <row r="3245" spans="1:3">
      <c r="A3245" s="580" t="s">
        <v>15336</v>
      </c>
      <c r="B3245" s="580">
        <v>1092.2850000000001</v>
      </c>
      <c r="C3245" s="580" t="s">
        <v>23098</v>
      </c>
    </row>
    <row r="3246" spans="1:3">
      <c r="A3246" s="580" t="s">
        <v>15338</v>
      </c>
      <c r="B3246" s="580">
        <v>953.1</v>
      </c>
      <c r="C3246" s="580" t="s">
        <v>23099</v>
      </c>
    </row>
    <row r="3247" spans="1:3">
      <c r="A3247" s="580" t="s">
        <v>15340</v>
      </c>
      <c r="B3247" s="580">
        <v>1077.3</v>
      </c>
      <c r="C3247" s="580" t="s">
        <v>23100</v>
      </c>
    </row>
    <row r="3248" spans="1:3">
      <c r="A3248" s="580" t="s">
        <v>15342</v>
      </c>
      <c r="B3248" s="580">
        <v>1032.75</v>
      </c>
      <c r="C3248" s="580" t="s">
        <v>23101</v>
      </c>
    </row>
    <row r="3249" spans="1:3">
      <c r="A3249" s="580" t="s">
        <v>15345</v>
      </c>
      <c r="B3249" s="580">
        <v>1329.75</v>
      </c>
      <c r="C3249" s="580" t="s">
        <v>23102</v>
      </c>
    </row>
    <row r="3250" spans="1:3">
      <c r="A3250" s="580" t="s">
        <v>15346</v>
      </c>
      <c r="B3250" s="580">
        <v>1964.25</v>
      </c>
      <c r="C3250" s="580" t="s">
        <v>23103</v>
      </c>
    </row>
    <row r="3251" spans="1:3">
      <c r="A3251" s="580" t="s">
        <v>15349</v>
      </c>
      <c r="B3251" s="580">
        <v>1000.026</v>
      </c>
      <c r="C3251" s="580" t="s">
        <v>23104</v>
      </c>
    </row>
    <row r="3252" spans="1:3">
      <c r="A3252" s="580" t="s">
        <v>15350</v>
      </c>
      <c r="B3252" s="580">
        <v>963.9</v>
      </c>
      <c r="C3252" s="580" t="s">
        <v>23105</v>
      </c>
    </row>
    <row r="3253" spans="1:3">
      <c r="A3253" s="580" t="s">
        <v>16859</v>
      </c>
      <c r="B3253" s="580">
        <v>4266</v>
      </c>
      <c r="C3253" s="580" t="s">
        <v>23106</v>
      </c>
    </row>
    <row r="3254" spans="1:3">
      <c r="A3254" s="580" t="s">
        <v>16862</v>
      </c>
      <c r="B3254" s="580">
        <v>2106</v>
      </c>
      <c r="C3254" s="580" t="s">
        <v>23107</v>
      </c>
    </row>
    <row r="3255" spans="1:3">
      <c r="A3255" s="580" t="s">
        <v>16863</v>
      </c>
      <c r="B3255" s="580">
        <v>2158.65</v>
      </c>
      <c r="C3255" s="580" t="s">
        <v>23108</v>
      </c>
    </row>
    <row r="3256" spans="1:3">
      <c r="A3256" s="580" t="s">
        <v>16855</v>
      </c>
      <c r="B3256" s="580">
        <v>1871.7750000000001</v>
      </c>
      <c r="C3256" s="580" t="s">
        <v>19859</v>
      </c>
    </row>
    <row r="3257" spans="1:3">
      <c r="A3257" s="580" t="s">
        <v>16995</v>
      </c>
      <c r="B3257" s="580">
        <v>2747.9250000000002</v>
      </c>
      <c r="C3257" s="580" t="s">
        <v>23109</v>
      </c>
    </row>
    <row r="3258" spans="1:3">
      <c r="A3258" s="580" t="s">
        <v>16853</v>
      </c>
      <c r="B3258" s="580">
        <v>1035.45</v>
      </c>
      <c r="C3258" s="580" t="s">
        <v>19860</v>
      </c>
    </row>
    <row r="3259" spans="1:3">
      <c r="A3259" s="580" t="s">
        <v>16865</v>
      </c>
      <c r="B3259" s="580">
        <v>4072.2750000000001</v>
      </c>
      <c r="C3259" s="580" t="s">
        <v>19861</v>
      </c>
    </row>
    <row r="3260" spans="1:3">
      <c r="A3260" s="580" t="s">
        <v>16867</v>
      </c>
      <c r="B3260" s="580">
        <v>2112.75</v>
      </c>
      <c r="C3260" s="580" t="s">
        <v>19862</v>
      </c>
    </row>
    <row r="3261" spans="1:3">
      <c r="A3261" s="580" t="s">
        <v>16868</v>
      </c>
      <c r="B3261" s="580">
        <v>1959.5250000000001</v>
      </c>
      <c r="C3261" s="580" t="s">
        <v>19863</v>
      </c>
    </row>
    <row r="3262" spans="1:3">
      <c r="A3262" s="580" t="s">
        <v>16869</v>
      </c>
      <c r="B3262" s="580">
        <v>172.8</v>
      </c>
      <c r="C3262" s="580" t="s">
        <v>16870</v>
      </c>
    </row>
    <row r="3263" spans="1:3">
      <c r="A3263" s="580" t="s">
        <v>16872</v>
      </c>
      <c r="B3263" s="580">
        <v>152.55000000000001</v>
      </c>
      <c r="C3263" s="580" t="s">
        <v>16873</v>
      </c>
    </row>
    <row r="3264" spans="1:3">
      <c r="A3264" s="580" t="s">
        <v>17009</v>
      </c>
      <c r="B3264" s="580">
        <v>1035.45</v>
      </c>
      <c r="C3264" s="580" t="s">
        <v>23110</v>
      </c>
    </row>
    <row r="3265" spans="1:3">
      <c r="A3265" s="580" t="s">
        <v>15352</v>
      </c>
      <c r="B3265" s="580">
        <v>99758.25</v>
      </c>
      <c r="C3265" s="580" t="s">
        <v>23111</v>
      </c>
    </row>
    <row r="3266" spans="1:3">
      <c r="A3266" s="580" t="s">
        <v>15355</v>
      </c>
      <c r="B3266" s="580">
        <v>106299</v>
      </c>
      <c r="C3266" s="580" t="s">
        <v>23112</v>
      </c>
    </row>
    <row r="3267" spans="1:3">
      <c r="A3267" s="580" t="s">
        <v>15359</v>
      </c>
      <c r="B3267" s="580">
        <v>106299</v>
      </c>
      <c r="C3267" s="580" t="s">
        <v>23113</v>
      </c>
    </row>
    <row r="3268" spans="1:3">
      <c r="A3268" s="580" t="s">
        <v>15361</v>
      </c>
      <c r="B3268" s="580">
        <v>111908.25</v>
      </c>
      <c r="C3268" s="580" t="s">
        <v>23114</v>
      </c>
    </row>
    <row r="3269" spans="1:3">
      <c r="A3269" s="580" t="s">
        <v>15363</v>
      </c>
      <c r="B3269" s="580">
        <v>67513.5</v>
      </c>
      <c r="C3269" s="580" t="s">
        <v>23115</v>
      </c>
    </row>
    <row r="3270" spans="1:3">
      <c r="A3270" s="580" t="s">
        <v>15365</v>
      </c>
      <c r="B3270" s="580">
        <v>117251.55</v>
      </c>
      <c r="C3270" s="580" t="s">
        <v>19868</v>
      </c>
    </row>
    <row r="3271" spans="1:3">
      <c r="A3271" s="580" t="s">
        <v>15367</v>
      </c>
      <c r="B3271" s="580">
        <v>73920.600000000006</v>
      </c>
      <c r="C3271" s="580" t="s">
        <v>23116</v>
      </c>
    </row>
    <row r="3272" spans="1:3">
      <c r="A3272" s="580" t="s">
        <v>15369</v>
      </c>
      <c r="B3272" s="580">
        <v>110261.25</v>
      </c>
      <c r="C3272" s="580" t="s">
        <v>23117</v>
      </c>
    </row>
    <row r="3273" spans="1:3">
      <c r="A3273" s="580" t="s">
        <v>19726</v>
      </c>
      <c r="B3273" s="580">
        <v>15.51</v>
      </c>
      <c r="C3273" s="580" t="s">
        <v>19727</v>
      </c>
    </row>
    <row r="3274" spans="1:3">
      <c r="A3274" s="580" t="s">
        <v>14490</v>
      </c>
      <c r="B3274" s="580">
        <v>70.5</v>
      </c>
      <c r="C3274" s="580" t="s">
        <v>24837</v>
      </c>
    </row>
    <row r="3275" spans="1:3">
      <c r="A3275" s="580" t="s">
        <v>19728</v>
      </c>
      <c r="B3275" s="580">
        <v>1.6739999999999999</v>
      </c>
      <c r="C3275" s="580" t="s">
        <v>24838</v>
      </c>
    </row>
    <row r="3276" spans="1:3">
      <c r="A3276" s="580" t="s">
        <v>15219</v>
      </c>
      <c r="B3276" s="580">
        <v>2205.9</v>
      </c>
      <c r="C3276" s="580" t="s">
        <v>24839</v>
      </c>
    </row>
    <row r="3277" spans="1:3">
      <c r="A3277" s="580" t="s">
        <v>15220</v>
      </c>
      <c r="B3277" s="580">
        <v>1572.09</v>
      </c>
      <c r="C3277" s="580" t="s">
        <v>24840</v>
      </c>
    </row>
    <row r="3278" spans="1:3">
      <c r="A3278" s="580" t="s">
        <v>14486</v>
      </c>
      <c r="B3278" s="580">
        <v>8169.7619999999997</v>
      </c>
      <c r="C3278" s="580" t="s">
        <v>24841</v>
      </c>
    </row>
    <row r="3279" spans="1:3">
      <c r="A3279" s="580" t="s">
        <v>14487</v>
      </c>
      <c r="B3279" s="580">
        <v>9050.9500000000007</v>
      </c>
      <c r="C3279" s="580" t="s">
        <v>24842</v>
      </c>
    </row>
    <row r="3280" spans="1:3">
      <c r="A3280" s="580" t="s">
        <v>14488</v>
      </c>
      <c r="B3280" s="580">
        <v>8886.3850000000002</v>
      </c>
      <c r="C3280" s="580" t="s">
        <v>24843</v>
      </c>
    </row>
    <row r="3281" spans="1:3">
      <c r="A3281" s="580" t="s">
        <v>14489</v>
      </c>
      <c r="B3281" s="580">
        <v>11137.81</v>
      </c>
      <c r="C3281" s="580" t="s">
        <v>24844</v>
      </c>
    </row>
    <row r="3282" spans="1:3">
      <c r="A3282" s="580" t="s">
        <v>15166</v>
      </c>
      <c r="B3282" s="580">
        <v>1620</v>
      </c>
      <c r="C3282" s="580" t="s">
        <v>24845</v>
      </c>
    </row>
    <row r="3283" spans="1:3">
      <c r="A3283" s="580" t="s">
        <v>14479</v>
      </c>
      <c r="B3283" s="580">
        <v>7531.2150000000001</v>
      </c>
      <c r="C3283" s="580" t="s">
        <v>24846</v>
      </c>
    </row>
    <row r="3284" spans="1:3">
      <c r="A3284" s="580" t="s">
        <v>14480</v>
      </c>
      <c r="B3284" s="580">
        <v>1845</v>
      </c>
      <c r="C3284" s="580" t="s">
        <v>24847</v>
      </c>
    </row>
    <row r="3285" spans="1:3">
      <c r="A3285" s="580" t="s">
        <v>12191</v>
      </c>
      <c r="B3285" s="580">
        <v>15314</v>
      </c>
      <c r="C3285" s="580" t="s">
        <v>24848</v>
      </c>
    </row>
    <row r="3286" spans="1:3">
      <c r="A3286" s="580" t="s">
        <v>14481</v>
      </c>
      <c r="B3286" s="580">
        <v>1635</v>
      </c>
      <c r="C3286" s="580" t="s">
        <v>24849</v>
      </c>
    </row>
    <row r="3287" spans="1:3">
      <c r="A3287" s="580" t="s">
        <v>12192</v>
      </c>
      <c r="B3287" s="580">
        <v>15125</v>
      </c>
      <c r="C3287" s="580" t="s">
        <v>24850</v>
      </c>
    </row>
    <row r="3288" spans="1:3">
      <c r="A3288" s="580" t="s">
        <v>25047</v>
      </c>
      <c r="B3288" s="580">
        <v>4138.5</v>
      </c>
      <c r="C3288" s="580" t="s">
        <v>25048</v>
      </c>
    </row>
    <row r="3289" spans="1:3">
      <c r="A3289" s="580" t="s">
        <v>25049</v>
      </c>
      <c r="B3289" s="580">
        <v>4138.5</v>
      </c>
      <c r="C3289" s="580" t="s">
        <v>25050</v>
      </c>
    </row>
    <row r="3290" spans="1:3">
      <c r="A3290" s="580" t="s">
        <v>25051</v>
      </c>
      <c r="B3290" s="580">
        <v>4138.5</v>
      </c>
      <c r="C3290" s="580" t="s">
        <v>25052</v>
      </c>
    </row>
    <row r="3291" spans="1:3">
      <c r="A3291" s="580" t="s">
        <v>14482</v>
      </c>
      <c r="B3291" s="580">
        <v>4637.6750000000002</v>
      </c>
      <c r="C3291" s="580" t="s">
        <v>24851</v>
      </c>
    </row>
    <row r="3292" spans="1:3">
      <c r="A3292" s="580" t="s">
        <v>11476</v>
      </c>
      <c r="B3292" s="580">
        <v>2287.5239999999999</v>
      </c>
      <c r="C3292" s="580" t="s">
        <v>24852</v>
      </c>
    </row>
    <row r="3293" spans="1:3">
      <c r="A3293" s="580" t="s">
        <v>24853</v>
      </c>
      <c r="B3293" s="580">
        <v>20275</v>
      </c>
      <c r="C3293" s="580" t="s">
        <v>24854</v>
      </c>
    </row>
    <row r="3294" spans="1:3">
      <c r="A3294" s="580" t="s">
        <v>25021</v>
      </c>
      <c r="B3294" s="580">
        <v>4085</v>
      </c>
      <c r="C3294" s="580" t="s">
        <v>25022</v>
      </c>
    </row>
    <row r="3295" spans="1:3">
      <c r="A3295" s="580" t="s">
        <v>25023</v>
      </c>
      <c r="B3295" s="580">
        <v>4085.1</v>
      </c>
      <c r="C3295" s="580" t="s">
        <v>25024</v>
      </c>
    </row>
    <row r="3296" spans="1:3">
      <c r="A3296" s="580" t="s">
        <v>12132</v>
      </c>
      <c r="B3296" s="580">
        <v>4637.6750000000002</v>
      </c>
      <c r="C3296" s="580" t="s">
        <v>24855</v>
      </c>
    </row>
    <row r="3297" spans="1:3">
      <c r="A3297" s="580" t="s">
        <v>20964</v>
      </c>
      <c r="B3297" s="580">
        <v>2257.1999999999998</v>
      </c>
      <c r="C3297" s="580" t="s">
        <v>23118</v>
      </c>
    </row>
    <row r="3298" spans="1:3">
      <c r="A3298" s="580" t="s">
        <v>12167</v>
      </c>
      <c r="B3298" s="580">
        <v>11658</v>
      </c>
      <c r="C3298" s="580" t="s">
        <v>24856</v>
      </c>
    </row>
    <row r="3299" spans="1:3">
      <c r="A3299" s="580" t="s">
        <v>20965</v>
      </c>
      <c r="B3299" s="580">
        <v>3208</v>
      </c>
      <c r="C3299" s="580" t="s">
        <v>24857</v>
      </c>
    </row>
    <row r="3300" spans="1:3">
      <c r="A3300" s="580" t="s">
        <v>12168</v>
      </c>
      <c r="B3300" s="580">
        <v>8840</v>
      </c>
      <c r="C3300" s="580" t="s">
        <v>24858</v>
      </c>
    </row>
    <row r="3301" spans="1:3">
      <c r="A3301" s="580" t="s">
        <v>14483</v>
      </c>
      <c r="B3301" s="580">
        <v>5331.8320000000003</v>
      </c>
      <c r="C3301" s="580" t="s">
        <v>24859</v>
      </c>
    </row>
    <row r="3302" spans="1:3">
      <c r="A3302" s="580" t="s">
        <v>14484</v>
      </c>
      <c r="B3302" s="580">
        <v>1991</v>
      </c>
      <c r="C3302" s="580" t="s">
        <v>24860</v>
      </c>
    </row>
    <row r="3303" spans="1:3">
      <c r="A3303" s="580" t="s">
        <v>14485</v>
      </c>
      <c r="B3303" s="580">
        <v>4566</v>
      </c>
      <c r="C3303" s="580" t="s">
        <v>24861</v>
      </c>
    </row>
    <row r="3304" spans="1:3">
      <c r="A3304" s="580" t="s">
        <v>24286</v>
      </c>
      <c r="B3304" s="580">
        <v>4498.7330000000002</v>
      </c>
      <c r="C3304" s="580" t="s">
        <v>24287</v>
      </c>
    </row>
    <row r="3305" spans="1:3">
      <c r="A3305" s="580" t="s">
        <v>19749</v>
      </c>
      <c r="B3305" s="580">
        <v>1747.2</v>
      </c>
      <c r="C3305" s="580" t="s">
        <v>24862</v>
      </c>
    </row>
    <row r="3306" spans="1:3">
      <c r="A3306" s="580" t="s">
        <v>15221</v>
      </c>
      <c r="B3306" s="580">
        <v>1560</v>
      </c>
      <c r="C3306" s="580" t="s">
        <v>24863</v>
      </c>
    </row>
    <row r="3307" spans="1:3">
      <c r="A3307" s="580" t="s">
        <v>19752</v>
      </c>
      <c r="B3307" s="580">
        <v>1560</v>
      </c>
      <c r="C3307" s="580" t="s">
        <v>24864</v>
      </c>
    </row>
    <row r="3308" spans="1:3">
      <c r="A3308" s="580" t="s">
        <v>19754</v>
      </c>
      <c r="B3308" s="580">
        <v>1450</v>
      </c>
      <c r="C3308" s="580" t="s">
        <v>24865</v>
      </c>
    </row>
    <row r="3309" spans="1:3">
      <c r="A3309" s="580" t="s">
        <v>24288</v>
      </c>
      <c r="B3309" s="580">
        <v>888.64</v>
      </c>
      <c r="C3309" s="580" t="s">
        <v>24289</v>
      </c>
    </row>
    <row r="3310" spans="1:3">
      <c r="A3310" s="580" t="s">
        <v>15168</v>
      </c>
      <c r="B3310" s="580">
        <v>450</v>
      </c>
      <c r="C3310" s="580" t="s">
        <v>24866</v>
      </c>
    </row>
    <row r="3311" spans="1:3">
      <c r="A3311" s="580" t="s">
        <v>14493</v>
      </c>
      <c r="B3311" s="580">
        <v>1108</v>
      </c>
      <c r="C3311" s="580" t="s">
        <v>24867</v>
      </c>
    </row>
    <row r="3312" spans="1:3">
      <c r="A3312" s="580" t="s">
        <v>17501</v>
      </c>
      <c r="B3312" s="580">
        <v>45090</v>
      </c>
      <c r="C3312" s="580" t="s">
        <v>19758</v>
      </c>
    </row>
    <row r="3313" spans="1:3">
      <c r="A3313" s="580" t="s">
        <v>14495</v>
      </c>
      <c r="B3313" s="580">
        <v>2944.35</v>
      </c>
      <c r="C3313" s="580" t="s">
        <v>24868</v>
      </c>
    </row>
    <row r="3314" spans="1:3">
      <c r="A3314" s="580" t="s">
        <v>14496</v>
      </c>
      <c r="B3314" s="580">
        <v>371.32100000000003</v>
      </c>
      <c r="C3314" s="580" t="s">
        <v>19760</v>
      </c>
    </row>
    <row r="3315" spans="1:3">
      <c r="A3315" s="580" t="s">
        <v>14497</v>
      </c>
      <c r="B3315" s="580">
        <v>3979.8</v>
      </c>
      <c r="C3315" s="580" t="s">
        <v>24869</v>
      </c>
    </row>
    <row r="3316" spans="1:3">
      <c r="A3316" s="580" t="s">
        <v>19762</v>
      </c>
      <c r="B3316" s="580">
        <v>374.20100000000002</v>
      </c>
      <c r="C3316" s="580" t="s">
        <v>24870</v>
      </c>
    </row>
    <row r="3317" spans="1:3">
      <c r="A3317" s="580" t="s">
        <v>19764</v>
      </c>
      <c r="B3317" s="580">
        <v>43.600999999999999</v>
      </c>
      <c r="C3317" s="580" t="s">
        <v>18954</v>
      </c>
    </row>
    <row r="3318" spans="1:3">
      <c r="A3318" s="580" t="s">
        <v>19766</v>
      </c>
      <c r="B3318" s="580">
        <v>186.52199999999999</v>
      </c>
      <c r="C3318" s="580" t="s">
        <v>19767</v>
      </c>
    </row>
    <row r="3319" spans="1:3">
      <c r="A3319" s="580" t="s">
        <v>14499</v>
      </c>
      <c r="B3319" s="580">
        <v>1536.2594999999999</v>
      </c>
      <c r="C3319" s="580" t="s">
        <v>24871</v>
      </c>
    </row>
    <row r="3320" spans="1:3">
      <c r="A3320" s="580" t="s">
        <v>19769</v>
      </c>
      <c r="B3320" s="580">
        <v>205.85</v>
      </c>
      <c r="C3320" s="580" t="s">
        <v>24872</v>
      </c>
    </row>
    <row r="3321" spans="1:3">
      <c r="A3321" s="580" t="s">
        <v>19771</v>
      </c>
      <c r="B3321" s="580">
        <v>130.02699999999999</v>
      </c>
      <c r="C3321" s="580" t="s">
        <v>24873</v>
      </c>
    </row>
    <row r="3322" spans="1:3">
      <c r="A3322" s="580" t="s">
        <v>14513</v>
      </c>
      <c r="B3322" s="580">
        <v>1595.3543999999999</v>
      </c>
      <c r="C3322" s="580" t="s">
        <v>24874</v>
      </c>
    </row>
    <row r="3323" spans="1:3">
      <c r="A3323" s="580" t="s">
        <v>19774</v>
      </c>
      <c r="B3323" s="580">
        <v>468.15199999999999</v>
      </c>
      <c r="C3323" s="580" t="s">
        <v>24875</v>
      </c>
    </row>
    <row r="3324" spans="1:3">
      <c r="A3324" s="580" t="s">
        <v>14491</v>
      </c>
      <c r="B3324" s="580">
        <v>5812.1980000000003</v>
      </c>
      <c r="C3324" s="580" t="s">
        <v>24876</v>
      </c>
    </row>
    <row r="3325" spans="1:3">
      <c r="A3325" s="580" t="s">
        <v>17433</v>
      </c>
      <c r="B3325" s="580">
        <v>1315</v>
      </c>
      <c r="C3325" s="580" t="s">
        <v>25053</v>
      </c>
    </row>
    <row r="3326" spans="1:3">
      <c r="A3326" s="580" t="s">
        <v>23426</v>
      </c>
      <c r="B3326" s="580">
        <v>835.23699999999997</v>
      </c>
      <c r="C3326" s="580" t="s">
        <v>23427</v>
      </c>
    </row>
    <row r="3327" spans="1:3">
      <c r="A3327" s="580" t="s">
        <v>14494</v>
      </c>
      <c r="B3327" s="580">
        <v>1030</v>
      </c>
      <c r="C3327" s="580" t="s">
        <v>24877</v>
      </c>
    </row>
    <row r="3328" spans="1:3">
      <c r="A3328" s="580" t="s">
        <v>24878</v>
      </c>
      <c r="B3328" s="580">
        <v>1113</v>
      </c>
      <c r="C3328" s="580" t="s">
        <v>24879</v>
      </c>
    </row>
    <row r="3329" spans="1:3">
      <c r="A3329" s="580" t="s">
        <v>24980</v>
      </c>
      <c r="B3329" s="580">
        <v>405</v>
      </c>
      <c r="C3329" s="580" t="s">
        <v>24981</v>
      </c>
    </row>
    <row r="3330" spans="1:3">
      <c r="A3330" s="580" t="s">
        <v>14478</v>
      </c>
      <c r="B3330" s="580">
        <v>121.226</v>
      </c>
      <c r="C3330" s="580" t="s">
        <v>19778</v>
      </c>
    </row>
    <row r="3331" spans="1:3">
      <c r="A3331" s="580" t="s">
        <v>15217</v>
      </c>
      <c r="B3331" s="580">
        <v>2945.7</v>
      </c>
      <c r="C3331" s="580" t="s">
        <v>24880</v>
      </c>
    </row>
    <row r="3332" spans="1:3">
      <c r="A3332" s="580" t="s">
        <v>15218</v>
      </c>
      <c r="B3332" s="580">
        <v>2945.7</v>
      </c>
      <c r="C3332" s="580" t="s">
        <v>24881</v>
      </c>
    </row>
    <row r="3333" spans="1:3">
      <c r="A3333" s="580" t="s">
        <v>19783</v>
      </c>
      <c r="B3333" s="580">
        <v>190.001</v>
      </c>
      <c r="C3333" s="580" t="s">
        <v>24882</v>
      </c>
    </row>
    <row r="3334" spans="1:3">
      <c r="A3334" s="580" t="s">
        <v>14498</v>
      </c>
      <c r="B3334" s="580">
        <v>3547.8</v>
      </c>
      <c r="C3334" s="580" t="s">
        <v>24883</v>
      </c>
    </row>
    <row r="3335" spans="1:3">
      <c r="A3335" s="580" t="s">
        <v>19785</v>
      </c>
      <c r="B3335" s="580">
        <v>190.001</v>
      </c>
      <c r="C3335" s="580" t="s">
        <v>24884</v>
      </c>
    </row>
    <row r="3336" spans="1:3">
      <c r="A3336" s="580" t="s">
        <v>24885</v>
      </c>
      <c r="B3336" s="580">
        <v>1350</v>
      </c>
      <c r="C3336" s="580" t="s">
        <v>24886</v>
      </c>
    </row>
    <row r="3337" spans="1:3">
      <c r="A3337" s="580" t="s">
        <v>19787</v>
      </c>
      <c r="B3337" s="580">
        <v>335.19400000000002</v>
      </c>
      <c r="C3337" s="580" t="s">
        <v>25073</v>
      </c>
    </row>
    <row r="3338" spans="1:3">
      <c r="A3338" s="580" t="s">
        <v>15180</v>
      </c>
      <c r="B3338" s="580">
        <v>1930</v>
      </c>
      <c r="C3338" s="580" t="s">
        <v>24887</v>
      </c>
    </row>
    <row r="3339" spans="1:3">
      <c r="A3339" s="580" t="s">
        <v>14512</v>
      </c>
      <c r="B3339" s="580">
        <v>2792.61</v>
      </c>
      <c r="C3339" s="580" t="s">
        <v>24888</v>
      </c>
    </row>
    <row r="3340" spans="1:3">
      <c r="A3340" s="580" t="s">
        <v>15165</v>
      </c>
      <c r="B3340" s="580">
        <v>1930</v>
      </c>
      <c r="C3340" s="580" t="s">
        <v>24889</v>
      </c>
    </row>
    <row r="3341" spans="1:3">
      <c r="A3341" s="580" t="s">
        <v>14514</v>
      </c>
      <c r="B3341" s="580">
        <v>3585.6</v>
      </c>
      <c r="C3341" s="580" t="s">
        <v>25042</v>
      </c>
    </row>
    <row r="3342" spans="1:3">
      <c r="A3342" s="580" t="s">
        <v>19792</v>
      </c>
      <c r="B3342" s="580">
        <v>272.14600000000002</v>
      </c>
      <c r="C3342" s="580" t="s">
        <v>24890</v>
      </c>
    </row>
    <row r="3343" spans="1:3">
      <c r="A3343" s="580" t="s">
        <v>14510</v>
      </c>
      <c r="B3343" s="580">
        <v>3186</v>
      </c>
      <c r="C3343" s="580" t="s">
        <v>25043</v>
      </c>
    </row>
    <row r="3344" spans="1:3">
      <c r="A3344" s="580" t="s">
        <v>19795</v>
      </c>
      <c r="B3344" s="580">
        <v>299.36200000000002</v>
      </c>
      <c r="C3344" s="580" t="s">
        <v>24891</v>
      </c>
    </row>
    <row r="3345" spans="1:3">
      <c r="A3345" s="580" t="s">
        <v>20696</v>
      </c>
      <c r="B3345" s="580">
        <v>495.38299999999998</v>
      </c>
      <c r="C3345" s="580" t="s">
        <v>24892</v>
      </c>
    </row>
    <row r="3346" spans="1:3">
      <c r="A3346" s="580" t="s">
        <v>14511</v>
      </c>
      <c r="B3346" s="580">
        <v>3369.6</v>
      </c>
      <c r="C3346" s="580" t="s">
        <v>24893</v>
      </c>
    </row>
    <row r="3347" spans="1:3">
      <c r="A3347" s="580" t="s">
        <v>19798</v>
      </c>
      <c r="B3347" s="580">
        <v>249.82400000000001</v>
      </c>
      <c r="C3347" s="580" t="s">
        <v>24894</v>
      </c>
    </row>
    <row r="3348" spans="1:3">
      <c r="A3348" s="580" t="s">
        <v>20752</v>
      </c>
      <c r="B3348" s="580">
        <v>2238.616</v>
      </c>
      <c r="C3348" s="580" t="s">
        <v>20753</v>
      </c>
    </row>
    <row r="3349" spans="1:3">
      <c r="A3349" s="580" t="s">
        <v>15167</v>
      </c>
      <c r="B3349" s="580">
        <v>68</v>
      </c>
      <c r="C3349" s="580" t="s">
        <v>20754</v>
      </c>
    </row>
    <row r="3350" spans="1:3">
      <c r="A3350" s="580" t="s">
        <v>14492</v>
      </c>
      <c r="B3350" s="580">
        <v>75</v>
      </c>
      <c r="C3350" s="580" t="s">
        <v>24895</v>
      </c>
    </row>
    <row r="3351" spans="1:3">
      <c r="A3351" s="580" t="s">
        <v>15704</v>
      </c>
      <c r="B3351" s="580">
        <v>23747.282999999999</v>
      </c>
      <c r="C3351" s="580" t="s">
        <v>24896</v>
      </c>
    </row>
    <row r="3352" spans="1:3">
      <c r="A3352" s="580" t="s">
        <v>15705</v>
      </c>
      <c r="B3352" s="580">
        <v>4749.098</v>
      </c>
      <c r="C3352" s="580" t="s">
        <v>24897</v>
      </c>
    </row>
    <row r="3353" spans="1:3">
      <c r="A3353" s="580" t="s">
        <v>15706</v>
      </c>
      <c r="B3353" s="580">
        <v>23747.282999999999</v>
      </c>
      <c r="C3353" s="580" t="s">
        <v>24896</v>
      </c>
    </row>
    <row r="3354" spans="1:3">
      <c r="A3354" s="580" t="s">
        <v>15707</v>
      </c>
      <c r="B3354" s="580">
        <v>4749.098</v>
      </c>
      <c r="C3354" s="580" t="s">
        <v>24898</v>
      </c>
    </row>
    <row r="3355" spans="1:3">
      <c r="A3355" s="580" t="s">
        <v>16695</v>
      </c>
      <c r="B3355" s="580">
        <v>23747.282999999999</v>
      </c>
      <c r="C3355" s="580" t="s">
        <v>19900</v>
      </c>
    </row>
    <row r="3356" spans="1:3">
      <c r="A3356" s="580" t="s">
        <v>16696</v>
      </c>
      <c r="B3356" s="580">
        <v>4749.098</v>
      </c>
      <c r="C3356" s="580" t="s">
        <v>19901</v>
      </c>
    </row>
    <row r="3357" spans="1:3">
      <c r="A3357" s="580" t="s">
        <v>15741</v>
      </c>
      <c r="B3357" s="580">
        <v>61882.692000000003</v>
      </c>
      <c r="C3357" s="580" t="s">
        <v>24899</v>
      </c>
    </row>
    <row r="3358" spans="1:3">
      <c r="A3358" s="580" t="s">
        <v>24900</v>
      </c>
      <c r="B3358" s="580">
        <v>78.462999999999994</v>
      </c>
      <c r="C3358" s="580" t="s">
        <v>24901</v>
      </c>
    </row>
    <row r="3359" spans="1:3">
      <c r="A3359" s="580" t="s">
        <v>24902</v>
      </c>
      <c r="B3359" s="580">
        <v>43.945999999999998</v>
      </c>
      <c r="C3359" s="580" t="s">
        <v>24903</v>
      </c>
    </row>
    <row r="3360" spans="1:3">
      <c r="A3360" s="580" t="s">
        <v>24904</v>
      </c>
      <c r="B3360" s="580">
        <v>8.6739999999999995</v>
      </c>
      <c r="C3360" s="580" t="s">
        <v>24905</v>
      </c>
    </row>
    <row r="3361" spans="1:3">
      <c r="A3361" s="580" t="s">
        <v>24906</v>
      </c>
      <c r="B3361" s="580">
        <v>38.164000000000001</v>
      </c>
      <c r="C3361" s="580" t="s">
        <v>24575</v>
      </c>
    </row>
    <row r="3362" spans="1:3">
      <c r="A3362" s="580" t="s">
        <v>12772</v>
      </c>
      <c r="B3362" s="580">
        <v>9.4740000000000002</v>
      </c>
      <c r="C3362" s="580" t="s">
        <v>24907</v>
      </c>
    </row>
    <row r="3363" spans="1:3">
      <c r="A3363" s="580" t="s">
        <v>24908</v>
      </c>
      <c r="B3363" s="580">
        <v>68.811000000000007</v>
      </c>
      <c r="C3363" s="580" t="s">
        <v>24907</v>
      </c>
    </row>
    <row r="3364" spans="1:3">
      <c r="A3364" s="580" t="s">
        <v>14541</v>
      </c>
      <c r="B3364" s="580">
        <v>4678.4350000000004</v>
      </c>
      <c r="C3364" s="580" t="s">
        <v>14539</v>
      </c>
    </row>
    <row r="3365" spans="1:3">
      <c r="A3365" s="580" t="s">
        <v>20093</v>
      </c>
      <c r="B3365" s="580">
        <v>21481.286</v>
      </c>
      <c r="C3365" s="580" t="s">
        <v>20094</v>
      </c>
    </row>
    <row r="3366" spans="1:3">
      <c r="A3366" s="580" t="s">
        <v>754</v>
      </c>
      <c r="B3366" s="580">
        <v>11587.986999999999</v>
      </c>
      <c r="C3366" s="580" t="s">
        <v>14540</v>
      </c>
    </row>
    <row r="3367" spans="1:3">
      <c r="A3367" s="580" t="s">
        <v>755</v>
      </c>
      <c r="B3367" s="580">
        <v>12302.458000000001</v>
      </c>
      <c r="C3367" s="580" t="s">
        <v>756</v>
      </c>
    </row>
    <row r="3368" spans="1:3">
      <c r="A3368" s="580" t="s">
        <v>11706</v>
      </c>
      <c r="B3368" s="580">
        <v>8016.4</v>
      </c>
      <c r="C3368" s="580" t="s">
        <v>23119</v>
      </c>
    </row>
    <row r="3369" spans="1:3">
      <c r="A3369" s="580" t="s">
        <v>20925</v>
      </c>
      <c r="B3369" s="580">
        <v>6143.8</v>
      </c>
      <c r="C3369" s="580" t="s">
        <v>23120</v>
      </c>
    </row>
    <row r="3370" spans="1:3">
      <c r="A3370" s="580" t="s">
        <v>11707</v>
      </c>
      <c r="B3370" s="580">
        <v>9266.4</v>
      </c>
      <c r="C3370" s="580" t="s">
        <v>23121</v>
      </c>
    </row>
    <row r="3371" spans="1:3">
      <c r="A3371" s="580" t="s">
        <v>11708</v>
      </c>
      <c r="B3371" s="580">
        <v>9266.4</v>
      </c>
      <c r="C3371" s="580" t="s">
        <v>23122</v>
      </c>
    </row>
    <row r="3372" spans="1:3">
      <c r="A3372" s="580" t="s">
        <v>11709</v>
      </c>
      <c r="B3372" s="580">
        <v>9266.4</v>
      </c>
      <c r="C3372" s="580" t="s">
        <v>23123</v>
      </c>
    </row>
    <row r="3373" spans="1:3">
      <c r="A3373" s="580" t="s">
        <v>11710</v>
      </c>
      <c r="B3373" s="580">
        <v>9266.4</v>
      </c>
      <c r="C3373" s="580" t="s">
        <v>23124</v>
      </c>
    </row>
    <row r="3374" spans="1:3">
      <c r="A3374" s="580" t="s">
        <v>16684</v>
      </c>
      <c r="B3374" s="580">
        <v>9266.4</v>
      </c>
      <c r="C3374" s="580" t="s">
        <v>23125</v>
      </c>
    </row>
    <row r="3375" spans="1:3">
      <c r="A3375" s="580" t="s">
        <v>14740</v>
      </c>
      <c r="B3375" s="580">
        <v>9266.4</v>
      </c>
      <c r="C3375" s="580" t="s">
        <v>18954</v>
      </c>
    </row>
    <row r="3376" spans="1:3">
      <c r="A3376" s="580" t="s">
        <v>1603</v>
      </c>
      <c r="B3376" s="580">
        <v>8840</v>
      </c>
      <c r="C3376" s="580" t="s">
        <v>23126</v>
      </c>
    </row>
    <row r="3377" spans="1:3">
      <c r="A3377" s="580" t="s">
        <v>16821</v>
      </c>
      <c r="B3377" s="580">
        <v>13943.8</v>
      </c>
      <c r="C3377" s="580" t="s">
        <v>23127</v>
      </c>
    </row>
    <row r="3378" spans="1:3">
      <c r="A3378" s="580" t="s">
        <v>20628</v>
      </c>
      <c r="B3378" s="580">
        <v>13943.8</v>
      </c>
      <c r="C3378" s="580" t="s">
        <v>23128</v>
      </c>
    </row>
    <row r="3379" spans="1:3">
      <c r="A3379" s="580" t="s">
        <v>12494</v>
      </c>
      <c r="B3379" s="580">
        <v>8273.2000000000007</v>
      </c>
      <c r="C3379" s="580" t="s">
        <v>23129</v>
      </c>
    </row>
    <row r="3380" spans="1:3">
      <c r="A3380" s="580" t="s">
        <v>15885</v>
      </c>
      <c r="B3380" s="580">
        <v>5678.4</v>
      </c>
      <c r="C3380" s="580" t="s">
        <v>23130</v>
      </c>
    </row>
    <row r="3381" spans="1:3">
      <c r="A3381" s="580" t="s">
        <v>17344</v>
      </c>
      <c r="B3381" s="580">
        <v>10925.2</v>
      </c>
      <c r="C3381" s="580" t="s">
        <v>17345</v>
      </c>
    </row>
    <row r="3382" spans="1:3">
      <c r="A3382" s="580" t="s">
        <v>17350</v>
      </c>
      <c r="B3382" s="580">
        <v>10925.2</v>
      </c>
      <c r="C3382" s="580" t="s">
        <v>23131</v>
      </c>
    </row>
    <row r="3383" spans="1:3">
      <c r="A3383" s="580" t="s">
        <v>18396</v>
      </c>
      <c r="B3383" s="580">
        <v>3469.6179999999999</v>
      </c>
      <c r="C3383" s="580" t="s">
        <v>23892</v>
      </c>
    </row>
    <row r="3384" spans="1:3">
      <c r="A3384" s="580" t="s">
        <v>18398</v>
      </c>
      <c r="B3384" s="580">
        <v>3469.6179999999999</v>
      </c>
      <c r="C3384" s="580" t="s">
        <v>23893</v>
      </c>
    </row>
    <row r="3385" spans="1:3">
      <c r="A3385" s="580" t="s">
        <v>18400</v>
      </c>
      <c r="B3385" s="580">
        <v>3469.6179999999999</v>
      </c>
      <c r="C3385" s="580" t="s">
        <v>23894</v>
      </c>
    </row>
    <row r="3386" spans="1:3">
      <c r="A3386" s="580" t="s">
        <v>18402</v>
      </c>
      <c r="B3386" s="580">
        <v>870.59</v>
      </c>
      <c r="C3386" s="580" t="s">
        <v>23895</v>
      </c>
    </row>
    <row r="3387" spans="1:3">
      <c r="A3387" s="580" t="s">
        <v>18404</v>
      </c>
      <c r="B3387" s="580">
        <v>870.59</v>
      </c>
      <c r="C3387" s="580" t="s">
        <v>23896</v>
      </c>
    </row>
    <row r="3388" spans="1:3">
      <c r="A3388" s="580" t="s">
        <v>18406</v>
      </c>
      <c r="B3388" s="580">
        <v>1852.761</v>
      </c>
      <c r="C3388" s="580" t="s">
        <v>23897</v>
      </c>
    </row>
    <row r="3389" spans="1:3">
      <c r="A3389" s="580" t="s">
        <v>14959</v>
      </c>
      <c r="B3389" s="580">
        <v>7930.8419999999996</v>
      </c>
      <c r="C3389" s="580" t="s">
        <v>23898</v>
      </c>
    </row>
    <row r="3390" spans="1:3">
      <c r="A3390" s="580" t="s">
        <v>14960</v>
      </c>
      <c r="B3390" s="580">
        <v>16259.197</v>
      </c>
      <c r="C3390" s="580" t="s">
        <v>23899</v>
      </c>
    </row>
    <row r="3391" spans="1:3">
      <c r="A3391" s="580" t="s">
        <v>18410</v>
      </c>
      <c r="B3391" s="580">
        <v>52468.991999999998</v>
      </c>
      <c r="C3391" s="580" t="s">
        <v>23900</v>
      </c>
    </row>
    <row r="3392" spans="1:3">
      <c r="A3392" s="580" t="s">
        <v>20973</v>
      </c>
      <c r="B3392" s="580">
        <v>52468.991999999998</v>
      </c>
      <c r="C3392" s="580" t="s">
        <v>23901</v>
      </c>
    </row>
    <row r="3393" spans="1:3">
      <c r="A3393" s="580" t="s">
        <v>18412</v>
      </c>
      <c r="B3393" s="580">
        <v>870.59</v>
      </c>
      <c r="C3393" s="580" t="s">
        <v>23902</v>
      </c>
    </row>
    <row r="3394" spans="1:3">
      <c r="A3394" s="580" t="s">
        <v>18414</v>
      </c>
      <c r="B3394" s="580">
        <v>870.59</v>
      </c>
      <c r="C3394" s="580" t="s">
        <v>23903</v>
      </c>
    </row>
    <row r="3395" spans="1:3">
      <c r="A3395" s="580" t="s">
        <v>20989</v>
      </c>
      <c r="B3395" s="580">
        <v>30110.975999999999</v>
      </c>
      <c r="C3395" s="580" t="s">
        <v>23904</v>
      </c>
    </row>
    <row r="3396" spans="1:3">
      <c r="A3396" s="580" t="s">
        <v>23905</v>
      </c>
      <c r="B3396" s="580">
        <v>30110.975999999999</v>
      </c>
      <c r="C3396" s="580" t="s">
        <v>23906</v>
      </c>
    </row>
    <row r="3397" spans="1:3">
      <c r="A3397" s="580" t="s">
        <v>18416</v>
      </c>
      <c r="B3397" s="580">
        <v>47001.599999999999</v>
      </c>
      <c r="C3397" s="580" t="s">
        <v>23907</v>
      </c>
    </row>
    <row r="3398" spans="1:3">
      <c r="A3398" s="580" t="s">
        <v>20974</v>
      </c>
      <c r="B3398" s="580">
        <v>47001.599999999999</v>
      </c>
      <c r="C3398" s="580" t="s">
        <v>23908</v>
      </c>
    </row>
    <row r="3399" spans="1:3">
      <c r="A3399" s="580" t="s">
        <v>25016</v>
      </c>
      <c r="B3399" s="580">
        <v>7800</v>
      </c>
      <c r="C3399" s="580" t="s">
        <v>25025</v>
      </c>
    </row>
    <row r="3400" spans="1:3">
      <c r="A3400" s="580" t="s">
        <v>14970</v>
      </c>
      <c r="B3400" s="580">
        <v>2506.9580000000001</v>
      </c>
      <c r="C3400" s="580" t="s">
        <v>23909</v>
      </c>
    </row>
    <row r="3401" spans="1:3">
      <c r="A3401" s="580" t="s">
        <v>14971</v>
      </c>
      <c r="B3401" s="580">
        <v>2506.9580000000001</v>
      </c>
      <c r="C3401" s="580" t="s">
        <v>23910</v>
      </c>
    </row>
    <row r="3402" spans="1:3">
      <c r="A3402" s="580" t="s">
        <v>14972</v>
      </c>
      <c r="B3402" s="580">
        <v>2506.9580000000001</v>
      </c>
      <c r="C3402" s="580" t="s">
        <v>23911</v>
      </c>
    </row>
    <row r="3403" spans="1:3">
      <c r="A3403" s="580" t="s">
        <v>14973</v>
      </c>
      <c r="B3403" s="580">
        <v>2506.9580000000001</v>
      </c>
      <c r="C3403" s="580" t="s">
        <v>23912</v>
      </c>
    </row>
    <row r="3404" spans="1:3">
      <c r="A3404" s="580" t="s">
        <v>14961</v>
      </c>
      <c r="B3404" s="580">
        <v>1228.2619999999999</v>
      </c>
      <c r="C3404" s="580" t="s">
        <v>23913</v>
      </c>
    </row>
    <row r="3405" spans="1:3">
      <c r="A3405" s="580" t="s">
        <v>14962</v>
      </c>
      <c r="B3405" s="580">
        <v>1228.2619999999999</v>
      </c>
      <c r="C3405" s="580" t="s">
        <v>23914</v>
      </c>
    </row>
    <row r="3406" spans="1:3">
      <c r="A3406" s="580" t="s">
        <v>14963</v>
      </c>
      <c r="B3406" s="580">
        <v>1228.2619999999999</v>
      </c>
      <c r="C3406" s="580" t="s">
        <v>23915</v>
      </c>
    </row>
    <row r="3407" spans="1:3">
      <c r="A3407" s="580" t="s">
        <v>14964</v>
      </c>
      <c r="B3407" s="580">
        <v>1228.2619999999999</v>
      </c>
      <c r="C3407" s="580" t="s">
        <v>23916</v>
      </c>
    </row>
    <row r="3408" spans="1:3">
      <c r="A3408" s="580" t="s">
        <v>14965</v>
      </c>
      <c r="B3408" s="580">
        <v>1228.2619999999999</v>
      </c>
      <c r="C3408" s="580" t="s">
        <v>23917</v>
      </c>
    </row>
    <row r="3409" spans="1:3">
      <c r="A3409" s="580" t="s">
        <v>14981</v>
      </c>
      <c r="B3409" s="580">
        <v>47019.837</v>
      </c>
      <c r="C3409" s="580" t="s">
        <v>23918</v>
      </c>
    </row>
    <row r="3410" spans="1:3">
      <c r="A3410" s="580" t="s">
        <v>18428</v>
      </c>
      <c r="B3410" s="580">
        <v>47019.837</v>
      </c>
      <c r="C3410" s="580" t="s">
        <v>23919</v>
      </c>
    </row>
    <row r="3411" spans="1:3">
      <c r="A3411" s="580" t="s">
        <v>14982</v>
      </c>
      <c r="B3411" s="580">
        <v>47019.837</v>
      </c>
      <c r="C3411" s="580" t="s">
        <v>23920</v>
      </c>
    </row>
    <row r="3412" spans="1:3">
      <c r="A3412" s="580" t="s">
        <v>18431</v>
      </c>
      <c r="B3412" s="580">
        <v>47019.837</v>
      </c>
      <c r="C3412" s="580" t="s">
        <v>23921</v>
      </c>
    </row>
    <row r="3413" spans="1:3">
      <c r="A3413" s="580" t="s">
        <v>18433</v>
      </c>
      <c r="B3413" s="580">
        <v>47019.837</v>
      </c>
      <c r="C3413" s="580" t="s">
        <v>23922</v>
      </c>
    </row>
    <row r="3414" spans="1:3">
      <c r="A3414" s="580" t="s">
        <v>18435</v>
      </c>
      <c r="B3414" s="580">
        <v>47019.837</v>
      </c>
      <c r="C3414" s="580" t="s">
        <v>23923</v>
      </c>
    </row>
    <row r="3415" spans="1:3">
      <c r="A3415" s="580" t="s">
        <v>14966</v>
      </c>
      <c r="B3415" s="580">
        <v>1901.828</v>
      </c>
      <c r="C3415" s="580" t="s">
        <v>23924</v>
      </c>
    </row>
    <row r="3416" spans="1:3">
      <c r="A3416" s="580" t="s">
        <v>14967</v>
      </c>
      <c r="B3416" s="580">
        <v>1901.828</v>
      </c>
      <c r="C3416" s="580" t="s">
        <v>23925</v>
      </c>
    </row>
    <row r="3417" spans="1:3">
      <c r="A3417" s="580" t="s">
        <v>14968</v>
      </c>
      <c r="B3417" s="580">
        <v>1901.828</v>
      </c>
      <c r="C3417" s="580" t="s">
        <v>23926</v>
      </c>
    </row>
    <row r="3418" spans="1:3">
      <c r="A3418" s="580" t="s">
        <v>14969</v>
      </c>
      <c r="B3418" s="580">
        <v>1901.828</v>
      </c>
      <c r="C3418" s="580" t="s">
        <v>23927</v>
      </c>
    </row>
    <row r="3419" spans="1:3">
      <c r="A3419" s="580" t="s">
        <v>14984</v>
      </c>
      <c r="B3419" s="580">
        <v>21636.903999999999</v>
      </c>
      <c r="C3419" s="580" t="s">
        <v>23928</v>
      </c>
    </row>
    <row r="3420" spans="1:3">
      <c r="A3420" s="580" t="s">
        <v>18439</v>
      </c>
      <c r="B3420" s="580">
        <v>21636.903999999999</v>
      </c>
      <c r="C3420" s="580" t="s">
        <v>23929</v>
      </c>
    </row>
    <row r="3421" spans="1:3">
      <c r="A3421" s="580" t="s">
        <v>18441</v>
      </c>
      <c r="B3421" s="580">
        <v>21636.903999999999</v>
      </c>
      <c r="C3421" s="580" t="s">
        <v>23930</v>
      </c>
    </row>
    <row r="3422" spans="1:3">
      <c r="A3422" s="580" t="s">
        <v>18443</v>
      </c>
      <c r="B3422" s="580">
        <v>1440.778</v>
      </c>
      <c r="C3422" s="580" t="s">
        <v>23931</v>
      </c>
    </row>
    <row r="3423" spans="1:3">
      <c r="A3423" s="580" t="s">
        <v>14985</v>
      </c>
      <c r="B3423" s="580">
        <v>1440.778</v>
      </c>
      <c r="C3423" s="580" t="s">
        <v>23932</v>
      </c>
    </row>
    <row r="3424" spans="1:3">
      <c r="A3424" s="580" t="s">
        <v>14980</v>
      </c>
      <c r="B3424" s="580">
        <v>47023.434999999998</v>
      </c>
      <c r="C3424" s="580" t="s">
        <v>23933</v>
      </c>
    </row>
    <row r="3425" spans="1:3">
      <c r="A3425" s="580" t="s">
        <v>14942</v>
      </c>
      <c r="B3425" s="580">
        <v>92483.627999999997</v>
      </c>
      <c r="C3425" s="580" t="s">
        <v>23934</v>
      </c>
    </row>
    <row r="3426" spans="1:3">
      <c r="A3426" s="580" t="s">
        <v>14943</v>
      </c>
      <c r="B3426" s="580">
        <v>92483.627999999997</v>
      </c>
      <c r="C3426" s="580" t="s">
        <v>23935</v>
      </c>
    </row>
    <row r="3427" spans="1:3">
      <c r="A3427" s="580" t="s">
        <v>14944</v>
      </c>
      <c r="B3427" s="580">
        <v>92483.627999999997</v>
      </c>
      <c r="C3427" s="580" t="s">
        <v>23936</v>
      </c>
    </row>
    <row r="3428" spans="1:3">
      <c r="A3428" s="580" t="s">
        <v>14945</v>
      </c>
      <c r="B3428" s="580">
        <v>81097.873000000007</v>
      </c>
      <c r="C3428" s="580" t="s">
        <v>23937</v>
      </c>
    </row>
    <row r="3429" spans="1:3">
      <c r="A3429" s="580" t="s">
        <v>14946</v>
      </c>
      <c r="B3429" s="580">
        <v>81097.873000000007</v>
      </c>
      <c r="C3429" s="580" t="s">
        <v>23938</v>
      </c>
    </row>
    <row r="3430" spans="1:3">
      <c r="A3430" s="580" t="s">
        <v>14947</v>
      </c>
      <c r="B3430" s="580">
        <v>81097.873000000007</v>
      </c>
      <c r="C3430" s="580" t="s">
        <v>23939</v>
      </c>
    </row>
    <row r="3431" spans="1:3">
      <c r="A3431" s="580" t="s">
        <v>14948</v>
      </c>
      <c r="B3431" s="580">
        <v>81097.873000000007</v>
      </c>
      <c r="C3431" s="580" t="s">
        <v>23940</v>
      </c>
    </row>
    <row r="3432" spans="1:3">
      <c r="A3432" s="580" t="s">
        <v>14949</v>
      </c>
      <c r="B3432" s="580">
        <v>80125.347999999998</v>
      </c>
      <c r="C3432" s="580" t="s">
        <v>23941</v>
      </c>
    </row>
    <row r="3433" spans="1:3">
      <c r="A3433" s="580" t="s">
        <v>14950</v>
      </c>
      <c r="B3433" s="580">
        <v>89202.255999999994</v>
      </c>
      <c r="C3433" s="580" t="s">
        <v>23942</v>
      </c>
    </row>
    <row r="3434" spans="1:3">
      <c r="A3434" s="580" t="s">
        <v>14951</v>
      </c>
      <c r="B3434" s="580">
        <v>92487.231</v>
      </c>
      <c r="C3434" s="580" t="s">
        <v>23943</v>
      </c>
    </row>
    <row r="3435" spans="1:3">
      <c r="A3435" s="580" t="s">
        <v>14954</v>
      </c>
      <c r="B3435" s="580">
        <v>119952.09</v>
      </c>
      <c r="C3435" s="580" t="s">
        <v>23944</v>
      </c>
    </row>
    <row r="3436" spans="1:3">
      <c r="A3436" s="580" t="s">
        <v>14955</v>
      </c>
      <c r="B3436" s="580">
        <v>97288.627999999997</v>
      </c>
      <c r="C3436" s="580" t="s">
        <v>23945</v>
      </c>
    </row>
    <row r="3437" spans="1:3">
      <c r="A3437" s="580" t="s">
        <v>14940</v>
      </c>
      <c r="B3437" s="580">
        <v>63855.339</v>
      </c>
      <c r="C3437" s="580" t="s">
        <v>23946</v>
      </c>
    </row>
    <row r="3438" spans="1:3">
      <c r="A3438" s="580" t="s">
        <v>18460</v>
      </c>
      <c r="B3438" s="580">
        <v>2325.8159999999998</v>
      </c>
      <c r="C3438" s="580" t="s">
        <v>23947</v>
      </c>
    </row>
    <row r="3439" spans="1:3">
      <c r="A3439" s="580" t="s">
        <v>14991</v>
      </c>
      <c r="B3439" s="580">
        <v>384.12599999999998</v>
      </c>
      <c r="C3439" s="580" t="s">
        <v>23948</v>
      </c>
    </row>
    <row r="3440" spans="1:3">
      <c r="A3440" s="580" t="s">
        <v>14938</v>
      </c>
      <c r="B3440" s="580">
        <v>46735.281000000003</v>
      </c>
      <c r="C3440" s="580" t="s">
        <v>23949</v>
      </c>
    </row>
    <row r="3441" spans="1:3">
      <c r="A3441" s="580" t="s">
        <v>14941</v>
      </c>
      <c r="B3441" s="580">
        <v>23232.571</v>
      </c>
      <c r="C3441" s="580" t="s">
        <v>23950</v>
      </c>
    </row>
    <row r="3442" spans="1:3">
      <c r="A3442" s="580" t="s">
        <v>14939</v>
      </c>
      <c r="B3442" s="580">
        <v>7582.1019999999999</v>
      </c>
      <c r="C3442" s="580" t="s">
        <v>23951</v>
      </c>
    </row>
    <row r="3443" spans="1:3">
      <c r="A3443" s="580" t="s">
        <v>14977</v>
      </c>
      <c r="B3443" s="580">
        <v>37604.343999999997</v>
      </c>
      <c r="C3443" s="580" t="s">
        <v>23952</v>
      </c>
    </row>
    <row r="3444" spans="1:3">
      <c r="A3444" s="580" t="s">
        <v>14978</v>
      </c>
      <c r="B3444" s="580">
        <v>42506.593999999997</v>
      </c>
      <c r="C3444" s="580" t="s">
        <v>23953</v>
      </c>
    </row>
    <row r="3445" spans="1:3">
      <c r="A3445" s="580" t="s">
        <v>14979</v>
      </c>
      <c r="B3445" s="580">
        <v>48057.197999999997</v>
      </c>
      <c r="C3445" s="580" t="s">
        <v>23953</v>
      </c>
    </row>
    <row r="3446" spans="1:3">
      <c r="A3446" s="580" t="s">
        <v>14983</v>
      </c>
      <c r="B3446" s="580">
        <v>83907.392000000007</v>
      </c>
      <c r="C3446" s="580" t="s">
        <v>23954</v>
      </c>
    </row>
    <row r="3447" spans="1:3">
      <c r="A3447" s="580" t="s">
        <v>14934</v>
      </c>
      <c r="B3447" s="580">
        <v>21464.013999999999</v>
      </c>
      <c r="C3447" s="580" t="s">
        <v>23955</v>
      </c>
    </row>
    <row r="3448" spans="1:3">
      <c r="A3448" s="580" t="s">
        <v>14935</v>
      </c>
      <c r="B3448" s="580">
        <v>11807.188</v>
      </c>
      <c r="C3448" s="580" t="s">
        <v>23956</v>
      </c>
    </row>
    <row r="3449" spans="1:3">
      <c r="A3449" s="580" t="s">
        <v>16997</v>
      </c>
      <c r="B3449" s="580">
        <v>8730.15</v>
      </c>
      <c r="C3449" s="580" t="s">
        <v>23957</v>
      </c>
    </row>
    <row r="3450" spans="1:3">
      <c r="A3450" s="580" t="s">
        <v>17329</v>
      </c>
      <c r="B3450" s="580">
        <v>16791.629000000001</v>
      </c>
      <c r="C3450" s="580" t="s">
        <v>23958</v>
      </c>
    </row>
    <row r="3451" spans="1:3">
      <c r="A3451" s="580" t="s">
        <v>17330</v>
      </c>
      <c r="B3451" s="580">
        <v>16791.629000000001</v>
      </c>
      <c r="C3451" s="580" t="s">
        <v>23959</v>
      </c>
    </row>
    <row r="3452" spans="1:3">
      <c r="A3452" s="580" t="s">
        <v>17331</v>
      </c>
      <c r="B3452" s="580">
        <v>16791.629000000001</v>
      </c>
      <c r="C3452" s="580" t="s">
        <v>23960</v>
      </c>
    </row>
    <row r="3453" spans="1:3">
      <c r="A3453" s="580" t="s">
        <v>17332</v>
      </c>
      <c r="B3453" s="580">
        <v>16791.629000000001</v>
      </c>
      <c r="C3453" s="580" t="s">
        <v>23961</v>
      </c>
    </row>
    <row r="3454" spans="1:3">
      <c r="A3454" s="580" t="s">
        <v>17337</v>
      </c>
      <c r="B3454" s="580">
        <v>18962.312999999998</v>
      </c>
      <c r="C3454" s="580" t="s">
        <v>23962</v>
      </c>
    </row>
    <row r="3455" spans="1:3">
      <c r="A3455" s="580" t="s">
        <v>17338</v>
      </c>
      <c r="B3455" s="580">
        <v>18962.312999999998</v>
      </c>
      <c r="C3455" s="580" t="s">
        <v>23963</v>
      </c>
    </row>
    <row r="3456" spans="1:3">
      <c r="A3456" s="580" t="s">
        <v>17339</v>
      </c>
      <c r="B3456" s="580">
        <v>18962.312999999998</v>
      </c>
      <c r="C3456" s="580" t="s">
        <v>23964</v>
      </c>
    </row>
    <row r="3457" spans="1:3">
      <c r="A3457" s="580" t="s">
        <v>18475</v>
      </c>
      <c r="B3457" s="580">
        <v>18962.312999999998</v>
      </c>
      <c r="C3457" s="580" t="s">
        <v>23965</v>
      </c>
    </row>
    <row r="3458" spans="1:3">
      <c r="A3458" s="580" t="s">
        <v>17496</v>
      </c>
      <c r="B3458" s="580">
        <v>9418.7800000000007</v>
      </c>
      <c r="C3458" s="580" t="s">
        <v>23966</v>
      </c>
    </row>
    <row r="3459" spans="1:3">
      <c r="A3459" s="580" t="s">
        <v>20907</v>
      </c>
      <c r="B3459" s="580">
        <v>18962.312999999998</v>
      </c>
      <c r="C3459" s="580" t="s">
        <v>23967</v>
      </c>
    </row>
    <row r="3460" spans="1:3">
      <c r="A3460" s="580" t="s">
        <v>20908</v>
      </c>
      <c r="B3460" s="580">
        <v>18962.312999999998</v>
      </c>
      <c r="C3460" s="580" t="s">
        <v>23968</v>
      </c>
    </row>
    <row r="3461" spans="1:3">
      <c r="A3461" s="580" t="s">
        <v>20909</v>
      </c>
      <c r="B3461" s="580">
        <v>18962.312999999998</v>
      </c>
      <c r="C3461" s="580" t="s">
        <v>23969</v>
      </c>
    </row>
    <row r="3462" spans="1:3">
      <c r="A3462" s="580" t="s">
        <v>20910</v>
      </c>
      <c r="B3462" s="580">
        <v>18962.312999999998</v>
      </c>
      <c r="C3462" s="580" t="s">
        <v>23970</v>
      </c>
    </row>
    <row r="3463" spans="1:3">
      <c r="A3463" s="580" t="s">
        <v>20911</v>
      </c>
      <c r="B3463" s="580">
        <v>18962.312999999998</v>
      </c>
      <c r="C3463" s="580" t="s">
        <v>23971</v>
      </c>
    </row>
    <row r="3464" spans="1:3">
      <c r="A3464" s="580" t="s">
        <v>14986</v>
      </c>
      <c r="B3464" s="580">
        <v>19526.162</v>
      </c>
      <c r="C3464" s="580" t="s">
        <v>23972</v>
      </c>
    </row>
    <row r="3465" spans="1:3">
      <c r="A3465" s="580" t="s">
        <v>14987</v>
      </c>
      <c r="B3465" s="580">
        <v>27349.593000000001</v>
      </c>
      <c r="C3465" s="580" t="s">
        <v>23973</v>
      </c>
    </row>
    <row r="3466" spans="1:3">
      <c r="A3466" s="580" t="s">
        <v>14988</v>
      </c>
      <c r="B3466" s="580">
        <v>33300.014999999999</v>
      </c>
      <c r="C3466" s="580" t="s">
        <v>23974</v>
      </c>
    </row>
    <row r="3467" spans="1:3">
      <c r="A3467" s="580" t="s">
        <v>14989</v>
      </c>
      <c r="B3467" s="580">
        <v>57144.911999999997</v>
      </c>
      <c r="C3467" s="580" t="s">
        <v>23975</v>
      </c>
    </row>
    <row r="3468" spans="1:3">
      <c r="A3468" s="580" t="s">
        <v>18480</v>
      </c>
      <c r="B3468" s="580">
        <v>2137.7379999999998</v>
      </c>
      <c r="C3468" s="580" t="s">
        <v>23976</v>
      </c>
    </row>
    <row r="3469" spans="1:3">
      <c r="A3469" s="580" t="s">
        <v>14974</v>
      </c>
      <c r="B3469" s="580">
        <v>9912.5619999999999</v>
      </c>
      <c r="C3469" s="580" t="s">
        <v>23977</v>
      </c>
    </row>
    <row r="3470" spans="1:3">
      <c r="A3470" s="580" t="s">
        <v>14975</v>
      </c>
      <c r="B3470" s="580">
        <v>17292.954000000002</v>
      </c>
      <c r="C3470" s="580" t="s">
        <v>23978</v>
      </c>
    </row>
    <row r="3471" spans="1:3">
      <c r="A3471" s="580" t="s">
        <v>14976</v>
      </c>
      <c r="B3471" s="580">
        <v>9912.5619999999999</v>
      </c>
      <c r="C3471" s="580" t="s">
        <v>23979</v>
      </c>
    </row>
    <row r="3472" spans="1:3">
      <c r="A3472" s="580" t="s">
        <v>14990</v>
      </c>
      <c r="B3472" s="580">
        <v>678.16899999999998</v>
      </c>
      <c r="C3472" s="580" t="s">
        <v>23980</v>
      </c>
    </row>
    <row r="3473" spans="1:3">
      <c r="A3473" s="580" t="s">
        <v>15691</v>
      </c>
      <c r="B3473" s="580">
        <v>745.24199999999996</v>
      </c>
      <c r="C3473" s="580" t="s">
        <v>23981</v>
      </c>
    </row>
    <row r="3474" spans="1:3">
      <c r="A3474" s="580" t="s">
        <v>18487</v>
      </c>
      <c r="B3474" s="580">
        <v>678.16899999999998</v>
      </c>
      <c r="C3474" s="580" t="s">
        <v>23982</v>
      </c>
    </row>
    <row r="3475" spans="1:3">
      <c r="A3475" s="580" t="s">
        <v>15567</v>
      </c>
      <c r="B3475" s="580">
        <v>745.24199999999996</v>
      </c>
      <c r="C3475" s="580" t="s">
        <v>23982</v>
      </c>
    </row>
    <row r="3476" spans="1:3">
      <c r="A3476" s="580" t="s">
        <v>18490</v>
      </c>
      <c r="B3476" s="580">
        <v>678.16899999999998</v>
      </c>
      <c r="C3476" s="580" t="s">
        <v>23983</v>
      </c>
    </row>
    <row r="3477" spans="1:3">
      <c r="A3477" s="580" t="s">
        <v>15568</v>
      </c>
      <c r="B3477" s="580">
        <v>745.24199999999996</v>
      </c>
      <c r="C3477" s="580" t="s">
        <v>23984</v>
      </c>
    </row>
    <row r="3478" spans="1:3">
      <c r="A3478" s="580" t="s">
        <v>20620</v>
      </c>
      <c r="B3478" s="580">
        <v>745.24199999999996</v>
      </c>
      <c r="C3478" s="580" t="s">
        <v>23985</v>
      </c>
    </row>
    <row r="3479" spans="1:3">
      <c r="A3479" s="580" t="s">
        <v>14952</v>
      </c>
      <c r="B3479" s="580">
        <v>97274.218999999997</v>
      </c>
      <c r="C3479" s="580" t="s">
        <v>23986</v>
      </c>
    </row>
    <row r="3480" spans="1:3">
      <c r="A3480" s="580" t="s">
        <v>14953</v>
      </c>
      <c r="B3480" s="580">
        <v>114956.18799999999</v>
      </c>
      <c r="C3480" s="580" t="s">
        <v>23987</v>
      </c>
    </row>
    <row r="3481" spans="1:3">
      <c r="A3481" s="580" t="s">
        <v>14956</v>
      </c>
      <c r="B3481" s="580">
        <v>114956.18799999999</v>
      </c>
      <c r="C3481" s="580" t="s">
        <v>23988</v>
      </c>
    </row>
    <row r="3482" spans="1:3">
      <c r="A3482" s="580" t="s">
        <v>14957</v>
      </c>
      <c r="B3482" s="580">
        <v>126449.99800000001</v>
      </c>
      <c r="C3482" s="580" t="s">
        <v>23989</v>
      </c>
    </row>
    <row r="3483" spans="1:3">
      <c r="A3483" s="580" t="s">
        <v>14958</v>
      </c>
      <c r="B3483" s="580">
        <v>146847.84099999999</v>
      </c>
      <c r="C3483" s="580" t="s">
        <v>23990</v>
      </c>
    </row>
    <row r="3484" spans="1:3">
      <c r="A3484" s="580" t="s">
        <v>14936</v>
      </c>
      <c r="B3484" s="580">
        <v>43878.936000000002</v>
      </c>
      <c r="C3484" s="580" t="s">
        <v>23991</v>
      </c>
    </row>
    <row r="3485" spans="1:3">
      <c r="A3485" s="580" t="s">
        <v>14937</v>
      </c>
      <c r="B3485" s="580">
        <v>43878.936000000002</v>
      </c>
      <c r="C3485" s="580" t="s">
        <v>23992</v>
      </c>
    </row>
    <row r="3486" spans="1:3">
      <c r="A3486" s="580" t="s">
        <v>20869</v>
      </c>
      <c r="B3486" s="580">
        <v>4344.0060000000003</v>
      </c>
      <c r="C3486" s="580" t="s">
        <v>23993</v>
      </c>
    </row>
    <row r="3487" spans="1:3">
      <c r="A3487" s="580" t="s">
        <v>20871</v>
      </c>
      <c r="B3487" s="580">
        <v>4344.0060000000003</v>
      </c>
      <c r="C3487" s="580" t="s">
        <v>23994</v>
      </c>
    </row>
    <row r="3488" spans="1:3">
      <c r="A3488" s="580" t="s">
        <v>20873</v>
      </c>
      <c r="B3488" s="580">
        <v>20220.431</v>
      </c>
      <c r="C3488" s="580" t="s">
        <v>23978</v>
      </c>
    </row>
    <row r="3489" spans="1:3">
      <c r="A3489" s="580" t="s">
        <v>23995</v>
      </c>
      <c r="B3489" s="580">
        <v>187.143</v>
      </c>
      <c r="C3489" s="580" t="s">
        <v>23996</v>
      </c>
    </row>
    <row r="3490" spans="1:3">
      <c r="A3490" s="580" t="s">
        <v>23997</v>
      </c>
      <c r="B3490" s="580">
        <v>187.143</v>
      </c>
      <c r="C3490" s="580" t="s">
        <v>23998</v>
      </c>
    </row>
    <row r="3491" spans="1:3">
      <c r="A3491" s="580" t="s">
        <v>23999</v>
      </c>
      <c r="B3491" s="580">
        <v>187.143</v>
      </c>
      <c r="C3491" s="580" t="s">
        <v>24000</v>
      </c>
    </row>
    <row r="3492" spans="1:3">
      <c r="A3492" s="580" t="s">
        <v>24001</v>
      </c>
      <c r="B3492" s="580">
        <v>230.12</v>
      </c>
      <c r="C3492" s="580" t="s">
        <v>24002</v>
      </c>
    </row>
    <row r="3493" spans="1:3">
      <c r="A3493" s="580" t="s">
        <v>24003</v>
      </c>
      <c r="B3493" s="580">
        <v>230.12</v>
      </c>
      <c r="C3493" s="580" t="s">
        <v>24004</v>
      </c>
    </row>
    <row r="3494" spans="1:3">
      <c r="A3494" s="580" t="s">
        <v>24005</v>
      </c>
      <c r="B3494" s="580">
        <v>230.12</v>
      </c>
      <c r="C3494" s="580" t="s">
        <v>24006</v>
      </c>
    </row>
    <row r="3495" spans="1:3">
      <c r="A3495" s="580" t="s">
        <v>24007</v>
      </c>
      <c r="B3495" s="580">
        <v>230.12</v>
      </c>
      <c r="C3495" s="580" t="s">
        <v>24008</v>
      </c>
    </row>
    <row r="3496" spans="1:3">
      <c r="A3496" s="580" t="s">
        <v>24009</v>
      </c>
      <c r="B3496" s="580">
        <v>230.12</v>
      </c>
      <c r="C3496" s="580" t="s">
        <v>24010</v>
      </c>
    </row>
    <row r="3497" spans="1:3">
      <c r="A3497" s="580" t="s">
        <v>24011</v>
      </c>
      <c r="B3497" s="580">
        <v>230.12</v>
      </c>
      <c r="C3497" s="580" t="s">
        <v>24012</v>
      </c>
    </row>
    <row r="3498" spans="1:3">
      <c r="A3498" s="580" t="s">
        <v>24013</v>
      </c>
      <c r="B3498" s="580">
        <v>230.12</v>
      </c>
      <c r="C3498" s="580" t="s">
        <v>24014</v>
      </c>
    </row>
    <row r="3499" spans="1:3">
      <c r="A3499" s="580" t="s">
        <v>24015</v>
      </c>
      <c r="B3499" s="580">
        <v>230.12</v>
      </c>
      <c r="C3499" s="580" t="s">
        <v>24016</v>
      </c>
    </row>
    <row r="3500" spans="1:3">
      <c r="A3500" s="580" t="s">
        <v>24017</v>
      </c>
      <c r="B3500" s="580">
        <v>230.12</v>
      </c>
      <c r="C3500" s="580" t="s">
        <v>24018</v>
      </c>
    </row>
    <row r="3501" spans="1:3">
      <c r="A3501" s="580" t="s">
        <v>24019</v>
      </c>
      <c r="B3501" s="580">
        <v>230.12</v>
      </c>
      <c r="C3501" s="580" t="s">
        <v>24020</v>
      </c>
    </row>
    <row r="3502" spans="1:3">
      <c r="A3502" s="580" t="s">
        <v>24021</v>
      </c>
      <c r="B3502" s="580">
        <v>230.12</v>
      </c>
      <c r="C3502" s="580" t="s">
        <v>24022</v>
      </c>
    </row>
    <row r="3503" spans="1:3">
      <c r="A3503" s="580" t="s">
        <v>24023</v>
      </c>
      <c r="B3503" s="580">
        <v>230.12</v>
      </c>
      <c r="C3503" s="580" t="s">
        <v>24024</v>
      </c>
    </row>
    <row r="3504" spans="1:3">
      <c r="A3504" s="580" t="s">
        <v>24025</v>
      </c>
      <c r="B3504" s="580">
        <v>230.12</v>
      </c>
      <c r="C3504" s="580" t="s">
        <v>24026</v>
      </c>
    </row>
    <row r="3505" spans="1:3">
      <c r="A3505" s="580" t="s">
        <v>24027</v>
      </c>
      <c r="B3505" s="580">
        <v>230.12</v>
      </c>
      <c r="C3505" s="580" t="s">
        <v>24028</v>
      </c>
    </row>
    <row r="3506" spans="1:3">
      <c r="A3506" s="580" t="s">
        <v>24029</v>
      </c>
      <c r="B3506" s="580">
        <v>230.12</v>
      </c>
      <c r="C3506" s="580" t="s">
        <v>24030</v>
      </c>
    </row>
    <row r="3507" spans="1:3">
      <c r="A3507" s="580" t="s">
        <v>24031</v>
      </c>
      <c r="B3507" s="580">
        <v>230.12</v>
      </c>
      <c r="C3507" s="580" t="s">
        <v>24032</v>
      </c>
    </row>
    <row r="3508" spans="1:3">
      <c r="A3508" s="580" t="s">
        <v>24033</v>
      </c>
      <c r="B3508" s="580">
        <v>230.12</v>
      </c>
      <c r="C3508" s="580" t="s">
        <v>24034</v>
      </c>
    </row>
    <row r="3509" spans="1:3">
      <c r="A3509" s="580" t="s">
        <v>24035</v>
      </c>
      <c r="B3509" s="580">
        <v>230.12</v>
      </c>
      <c r="C3509" s="580" t="s">
        <v>24036</v>
      </c>
    </row>
    <row r="3510" spans="1:3">
      <c r="A3510" s="580" t="s">
        <v>24037</v>
      </c>
      <c r="B3510" s="580">
        <v>230.12</v>
      </c>
      <c r="C3510" s="580" t="s">
        <v>24038</v>
      </c>
    </row>
    <row r="3511" spans="1:3">
      <c r="A3511" s="580" t="s">
        <v>24039</v>
      </c>
      <c r="B3511" s="580">
        <v>230.12</v>
      </c>
      <c r="C3511" s="580" t="s">
        <v>24040</v>
      </c>
    </row>
    <row r="3512" spans="1:3">
      <c r="A3512" s="580" t="s">
        <v>24041</v>
      </c>
      <c r="B3512" s="580">
        <v>230.12</v>
      </c>
      <c r="C3512" s="580" t="s">
        <v>24042</v>
      </c>
    </row>
    <row r="3513" spans="1:3">
      <c r="A3513" s="580" t="s">
        <v>24043</v>
      </c>
      <c r="B3513" s="580">
        <v>230.12</v>
      </c>
      <c r="C3513" s="580" t="s">
        <v>24044</v>
      </c>
    </row>
    <row r="3514" spans="1:3">
      <c r="A3514" s="580" t="s">
        <v>24045</v>
      </c>
      <c r="B3514" s="580">
        <v>230.12</v>
      </c>
      <c r="C3514" s="580" t="s">
        <v>24046</v>
      </c>
    </row>
    <row r="3515" spans="1:3">
      <c r="A3515" s="580" t="s">
        <v>24047</v>
      </c>
      <c r="B3515" s="580">
        <v>230.12</v>
      </c>
      <c r="C3515" s="580" t="s">
        <v>24048</v>
      </c>
    </row>
    <row r="3516" spans="1:3">
      <c r="A3516" s="580" t="s">
        <v>24049</v>
      </c>
      <c r="B3516" s="580">
        <v>230.12</v>
      </c>
      <c r="C3516" s="580" t="s">
        <v>24050</v>
      </c>
    </row>
    <row r="3517" spans="1:3">
      <c r="A3517" s="580" t="s">
        <v>24051</v>
      </c>
      <c r="B3517" s="580">
        <v>198.386</v>
      </c>
      <c r="C3517" s="580" t="s">
        <v>24052</v>
      </c>
    </row>
    <row r="3518" spans="1:3">
      <c r="A3518" s="580" t="s">
        <v>24053</v>
      </c>
      <c r="B3518" s="580">
        <v>198.386</v>
      </c>
      <c r="C3518" s="580" t="s">
        <v>24054</v>
      </c>
    </row>
    <row r="3519" spans="1:3">
      <c r="A3519" s="580" t="s">
        <v>24055</v>
      </c>
      <c r="B3519" s="580">
        <v>230.12</v>
      </c>
      <c r="C3519" s="580" t="s">
        <v>24056</v>
      </c>
    </row>
    <row r="3520" spans="1:3">
      <c r="A3520" s="580" t="s">
        <v>24057</v>
      </c>
      <c r="B3520" s="580">
        <v>19998.887999999999</v>
      </c>
      <c r="C3520" s="580" t="s">
        <v>24582</v>
      </c>
    </row>
    <row r="3521" spans="1:3">
      <c r="A3521" s="580" t="s">
        <v>24058</v>
      </c>
      <c r="B3521" s="580">
        <v>211.60900000000001</v>
      </c>
      <c r="C3521" s="580" t="s">
        <v>24059</v>
      </c>
    </row>
    <row r="3522" spans="1:3">
      <c r="A3522" s="580" t="s">
        <v>24060</v>
      </c>
      <c r="B3522" s="580">
        <v>211.60900000000001</v>
      </c>
      <c r="C3522" s="580" t="s">
        <v>24061</v>
      </c>
    </row>
    <row r="3523" spans="1:3">
      <c r="A3523" s="580" t="s">
        <v>24583</v>
      </c>
      <c r="B3523" s="580">
        <v>16588.367999999999</v>
      </c>
      <c r="C3523" s="580" t="s">
        <v>24584</v>
      </c>
    </row>
    <row r="3524" spans="1:3">
      <c r="A3524" s="580" t="s">
        <v>24585</v>
      </c>
      <c r="B3524" s="580">
        <v>16588.367999999999</v>
      </c>
      <c r="C3524" s="580" t="s">
        <v>24586</v>
      </c>
    </row>
    <row r="3525" spans="1:3">
      <c r="A3525" s="580" t="s">
        <v>24587</v>
      </c>
      <c r="B3525" s="580">
        <v>12101.183999999999</v>
      </c>
      <c r="C3525" s="580" t="s">
        <v>24588</v>
      </c>
    </row>
    <row r="3526" spans="1:3">
      <c r="A3526" s="580" t="s">
        <v>24589</v>
      </c>
      <c r="B3526" s="580">
        <v>12101.183999999999</v>
      </c>
      <c r="C3526" s="580" t="s">
        <v>24677</v>
      </c>
    </row>
    <row r="3527" spans="1:3">
      <c r="A3527" s="580" t="s">
        <v>24062</v>
      </c>
      <c r="B3527" s="580">
        <v>70602.168000000005</v>
      </c>
      <c r="C3527" s="580" t="s">
        <v>24590</v>
      </c>
    </row>
    <row r="3528" spans="1:3">
      <c r="A3528" s="580" t="s">
        <v>24063</v>
      </c>
      <c r="B3528" s="580">
        <v>211.60900000000001</v>
      </c>
      <c r="C3528" s="580" t="s">
        <v>24064</v>
      </c>
    </row>
    <row r="3529" spans="1:3">
      <c r="A3529" s="580" t="s">
        <v>24065</v>
      </c>
      <c r="B3529" s="580">
        <v>211.60900000000001</v>
      </c>
      <c r="C3529" s="580" t="s">
        <v>24066</v>
      </c>
    </row>
    <row r="3530" spans="1:3">
      <c r="A3530" s="580" t="s">
        <v>24067</v>
      </c>
      <c r="B3530" s="580">
        <v>101.83799999999999</v>
      </c>
      <c r="C3530" s="580" t="s">
        <v>24068</v>
      </c>
    </row>
    <row r="3531" spans="1:3">
      <c r="A3531" s="580" t="s">
        <v>24069</v>
      </c>
      <c r="B3531" s="580">
        <v>101.83799999999999</v>
      </c>
      <c r="C3531" s="580" t="s">
        <v>24070</v>
      </c>
    </row>
    <row r="3532" spans="1:3">
      <c r="A3532" s="580" t="s">
        <v>24071</v>
      </c>
      <c r="B3532" s="580">
        <v>101.83799999999999</v>
      </c>
      <c r="C3532" s="580" t="s">
        <v>24072</v>
      </c>
    </row>
    <row r="3533" spans="1:3">
      <c r="A3533" s="580" t="s">
        <v>24073</v>
      </c>
      <c r="B3533" s="580">
        <v>499.59399999999999</v>
      </c>
      <c r="C3533" s="580" t="s">
        <v>24074</v>
      </c>
    </row>
    <row r="3534" spans="1:3">
      <c r="A3534" s="580" t="s">
        <v>20887</v>
      </c>
      <c r="B3534" s="580">
        <v>7431.192</v>
      </c>
      <c r="C3534" s="580" t="s">
        <v>24075</v>
      </c>
    </row>
    <row r="3535" spans="1:3">
      <c r="A3535" s="580" t="s">
        <v>20888</v>
      </c>
      <c r="B3535" s="580">
        <v>7431.192</v>
      </c>
      <c r="C3535" s="580" t="s">
        <v>24076</v>
      </c>
    </row>
    <row r="3536" spans="1:3">
      <c r="A3536" s="580" t="s">
        <v>24077</v>
      </c>
      <c r="B3536" s="580">
        <v>365.15600000000001</v>
      </c>
      <c r="C3536" s="580" t="s">
        <v>24078</v>
      </c>
    </row>
    <row r="3537" spans="1:3">
      <c r="A3537" s="580" t="s">
        <v>24079</v>
      </c>
      <c r="B3537" s="580">
        <v>365.15600000000001</v>
      </c>
      <c r="C3537" s="580" t="s">
        <v>24078</v>
      </c>
    </row>
    <row r="3538" spans="1:3">
      <c r="A3538" s="580" t="s">
        <v>24080</v>
      </c>
      <c r="B3538" s="580">
        <v>365.15600000000001</v>
      </c>
      <c r="C3538" s="580" t="s">
        <v>24078</v>
      </c>
    </row>
    <row r="3539" spans="1:3">
      <c r="A3539" s="580" t="s">
        <v>24081</v>
      </c>
      <c r="B3539" s="580">
        <v>365.15600000000001</v>
      </c>
      <c r="C3539" s="580" t="s">
        <v>24078</v>
      </c>
    </row>
    <row r="3540" spans="1:3">
      <c r="A3540" s="580" t="s">
        <v>20959</v>
      </c>
      <c r="B3540" s="580">
        <v>7648.3440000000001</v>
      </c>
      <c r="C3540" s="580" t="s">
        <v>24082</v>
      </c>
    </row>
    <row r="3541" spans="1:3">
      <c r="A3541" s="580" t="s">
        <v>20976</v>
      </c>
      <c r="B3541" s="580">
        <v>7648.3440000000001</v>
      </c>
      <c r="C3541" s="580" t="s">
        <v>24083</v>
      </c>
    </row>
    <row r="3542" spans="1:3">
      <c r="A3542" s="580" t="s">
        <v>24084</v>
      </c>
      <c r="B3542" s="580">
        <v>365.15600000000001</v>
      </c>
      <c r="C3542" s="580" t="s">
        <v>24085</v>
      </c>
    </row>
    <row r="3543" spans="1:3">
      <c r="A3543" s="580" t="s">
        <v>24086</v>
      </c>
      <c r="B3543" s="580">
        <v>365.15600000000001</v>
      </c>
      <c r="C3543" s="580" t="s">
        <v>24087</v>
      </c>
    </row>
    <row r="3544" spans="1:3">
      <c r="A3544" s="580" t="s">
        <v>24088</v>
      </c>
      <c r="B3544" s="580">
        <v>365.15600000000001</v>
      </c>
      <c r="C3544" s="580" t="s">
        <v>24085</v>
      </c>
    </row>
    <row r="3545" spans="1:3">
      <c r="A3545" s="580" t="s">
        <v>24089</v>
      </c>
      <c r="B3545" s="580">
        <v>365.15600000000001</v>
      </c>
      <c r="C3545" s="580" t="s">
        <v>24085</v>
      </c>
    </row>
    <row r="3546" spans="1:3">
      <c r="A3546" s="580" t="s">
        <v>20960</v>
      </c>
      <c r="B3546" s="580">
        <v>7130.52</v>
      </c>
      <c r="C3546" s="580" t="s">
        <v>24090</v>
      </c>
    </row>
    <row r="3547" spans="1:3">
      <c r="A3547" s="580" t="s">
        <v>20889</v>
      </c>
      <c r="B3547" s="580">
        <v>7130.52</v>
      </c>
      <c r="C3547" s="580" t="s">
        <v>24091</v>
      </c>
    </row>
    <row r="3548" spans="1:3">
      <c r="A3548" s="580" t="s">
        <v>24092</v>
      </c>
      <c r="B3548" s="580">
        <v>365.15600000000001</v>
      </c>
      <c r="C3548" s="580" t="s">
        <v>24093</v>
      </c>
    </row>
    <row r="3549" spans="1:3">
      <c r="A3549" s="580" t="s">
        <v>24094</v>
      </c>
      <c r="B3549" s="580">
        <v>365.15600000000001</v>
      </c>
      <c r="C3549" s="580" t="s">
        <v>24087</v>
      </c>
    </row>
    <row r="3550" spans="1:3">
      <c r="A3550" s="580" t="s">
        <v>24095</v>
      </c>
      <c r="B3550" s="580">
        <v>365.15600000000001</v>
      </c>
      <c r="C3550" s="580" t="s">
        <v>24087</v>
      </c>
    </row>
    <row r="3551" spans="1:3">
      <c r="A3551" s="580" t="s">
        <v>24096</v>
      </c>
      <c r="B3551" s="580">
        <v>365.15600000000001</v>
      </c>
      <c r="C3551" s="580" t="s">
        <v>24087</v>
      </c>
    </row>
    <row r="3552" spans="1:3">
      <c r="A3552" s="580" t="s">
        <v>24097</v>
      </c>
      <c r="B3552" s="580">
        <v>365.15600000000001</v>
      </c>
      <c r="C3552" s="580" t="s">
        <v>24087</v>
      </c>
    </row>
    <row r="3553" spans="1:3">
      <c r="A3553" s="580" t="s">
        <v>24098</v>
      </c>
      <c r="B3553" s="580">
        <v>365.15600000000001</v>
      </c>
      <c r="C3553" s="580" t="s">
        <v>24087</v>
      </c>
    </row>
    <row r="3554" spans="1:3">
      <c r="A3554" s="580" t="s">
        <v>20961</v>
      </c>
      <c r="B3554" s="580">
        <v>6993.6</v>
      </c>
      <c r="C3554" s="580" t="s">
        <v>24099</v>
      </c>
    </row>
    <row r="3555" spans="1:3">
      <c r="A3555" s="580" t="s">
        <v>20890</v>
      </c>
      <c r="B3555" s="580">
        <v>6993.6</v>
      </c>
      <c r="C3555" s="580" t="s">
        <v>24100</v>
      </c>
    </row>
    <row r="3556" spans="1:3">
      <c r="A3556" s="580" t="s">
        <v>24101</v>
      </c>
      <c r="B3556" s="580">
        <v>365.15600000000001</v>
      </c>
      <c r="C3556" s="580" t="s">
        <v>24102</v>
      </c>
    </row>
    <row r="3557" spans="1:3">
      <c r="A3557" s="580" t="s">
        <v>24103</v>
      </c>
      <c r="B3557" s="580">
        <v>365.15600000000001</v>
      </c>
      <c r="C3557" s="580" t="s">
        <v>24102</v>
      </c>
    </row>
    <row r="3558" spans="1:3">
      <c r="A3558" s="580" t="s">
        <v>24104</v>
      </c>
      <c r="B3558" s="580">
        <v>365.15600000000001</v>
      </c>
      <c r="C3558" s="580" t="s">
        <v>24102</v>
      </c>
    </row>
    <row r="3559" spans="1:3">
      <c r="A3559" s="580" t="s">
        <v>24105</v>
      </c>
      <c r="B3559" s="580">
        <v>365.15600000000001</v>
      </c>
      <c r="C3559" s="580" t="s">
        <v>24102</v>
      </c>
    </row>
    <row r="3560" spans="1:3">
      <c r="A3560" s="580" t="s">
        <v>24106</v>
      </c>
      <c r="B3560" s="580">
        <v>365.15600000000001</v>
      </c>
      <c r="C3560" s="580" t="s">
        <v>24102</v>
      </c>
    </row>
    <row r="3561" spans="1:3">
      <c r="A3561" s="580" t="s">
        <v>20891</v>
      </c>
      <c r="B3561" s="580">
        <v>6598.8</v>
      </c>
      <c r="C3561" s="580" t="s">
        <v>24107</v>
      </c>
    </row>
    <row r="3562" spans="1:3">
      <c r="A3562" s="580" t="s">
        <v>24108</v>
      </c>
      <c r="B3562" s="580">
        <v>365.15600000000001</v>
      </c>
      <c r="C3562" s="580" t="s">
        <v>24109</v>
      </c>
    </row>
    <row r="3563" spans="1:3">
      <c r="A3563" s="580" t="s">
        <v>24110</v>
      </c>
      <c r="B3563" s="580">
        <v>365.15600000000001</v>
      </c>
      <c r="C3563" s="580" t="s">
        <v>24109</v>
      </c>
    </row>
    <row r="3564" spans="1:3">
      <c r="A3564" s="580" t="s">
        <v>24111</v>
      </c>
      <c r="B3564" s="580">
        <v>365.15600000000001</v>
      </c>
      <c r="C3564" s="580" t="s">
        <v>24109</v>
      </c>
    </row>
    <row r="3565" spans="1:3">
      <c r="A3565" s="580" t="s">
        <v>24112</v>
      </c>
      <c r="B3565" s="580">
        <v>365.15600000000001</v>
      </c>
      <c r="C3565" s="580" t="s">
        <v>24109</v>
      </c>
    </row>
    <row r="3566" spans="1:3">
      <c r="A3566" s="580" t="s">
        <v>20892</v>
      </c>
      <c r="B3566" s="580">
        <v>21114</v>
      </c>
      <c r="C3566" s="580" t="s">
        <v>24113</v>
      </c>
    </row>
    <row r="3567" spans="1:3">
      <c r="A3567" s="580" t="s">
        <v>24114</v>
      </c>
      <c r="B3567" s="580">
        <v>365.15600000000001</v>
      </c>
      <c r="C3567" s="580" t="s">
        <v>24115</v>
      </c>
    </row>
    <row r="3568" spans="1:3">
      <c r="A3568" s="580" t="s">
        <v>24116</v>
      </c>
      <c r="B3568" s="580">
        <v>365.15600000000001</v>
      </c>
      <c r="C3568" s="580" t="s">
        <v>24115</v>
      </c>
    </row>
    <row r="3569" spans="1:3">
      <c r="A3569" s="580" t="s">
        <v>24117</v>
      </c>
      <c r="B3569" s="580">
        <v>365.15600000000001</v>
      </c>
      <c r="C3569" s="580" t="s">
        <v>24115</v>
      </c>
    </row>
    <row r="3570" spans="1:3">
      <c r="A3570" s="580" t="s">
        <v>24118</v>
      </c>
      <c r="B3570" s="580">
        <v>365.15600000000001</v>
      </c>
      <c r="C3570" s="580" t="s">
        <v>24115</v>
      </c>
    </row>
    <row r="3571" spans="1:3">
      <c r="A3571" s="580" t="s">
        <v>16848</v>
      </c>
      <c r="B3571" s="580">
        <v>9389.7360000000008</v>
      </c>
      <c r="C3571" s="580" t="s">
        <v>24119</v>
      </c>
    </row>
    <row r="3572" spans="1:3">
      <c r="A3572" s="580" t="s">
        <v>20646</v>
      </c>
      <c r="B3572" s="580">
        <v>18835.080000000002</v>
      </c>
      <c r="C3572" s="580" t="s">
        <v>24282</v>
      </c>
    </row>
    <row r="3573" spans="1:3">
      <c r="A3573" s="580" t="s">
        <v>20893</v>
      </c>
      <c r="B3573" s="580">
        <v>22473.96</v>
      </c>
      <c r="C3573" s="580" t="s">
        <v>24120</v>
      </c>
    </row>
    <row r="3574" spans="1:3">
      <c r="A3574" s="580" t="s">
        <v>24591</v>
      </c>
      <c r="B3574" s="580">
        <v>15515.616</v>
      </c>
      <c r="C3574" s="580" t="s">
        <v>24592</v>
      </c>
    </row>
    <row r="3575" spans="1:3">
      <c r="A3575" s="580" t="s">
        <v>24593</v>
      </c>
      <c r="B3575" s="580">
        <v>16365.312</v>
      </c>
      <c r="C3575" s="580" t="s">
        <v>24594</v>
      </c>
    </row>
    <row r="3576" spans="1:3">
      <c r="A3576" s="580" t="s">
        <v>15241</v>
      </c>
      <c r="B3576" s="580">
        <v>14508.768</v>
      </c>
      <c r="C3576" s="580" t="s">
        <v>24121</v>
      </c>
    </row>
    <row r="3577" spans="1:3">
      <c r="A3577" s="580" t="s">
        <v>14734</v>
      </c>
      <c r="B3577" s="580">
        <v>18985.174999999999</v>
      </c>
      <c r="C3577" s="580" t="s">
        <v>24122</v>
      </c>
    </row>
    <row r="3578" spans="1:3">
      <c r="A3578" s="580" t="s">
        <v>16580</v>
      </c>
      <c r="B3578" s="580">
        <v>21610.799999999999</v>
      </c>
      <c r="C3578" s="580" t="s">
        <v>24123</v>
      </c>
    </row>
    <row r="3579" spans="1:3">
      <c r="A3579" s="580" t="s">
        <v>24124</v>
      </c>
      <c r="B3579" s="580">
        <v>22880</v>
      </c>
      <c r="C3579" s="580" t="s">
        <v>24828</v>
      </c>
    </row>
    <row r="3580" spans="1:3">
      <c r="A3580" s="580" t="s">
        <v>24125</v>
      </c>
      <c r="B3580" s="580">
        <v>499.59399999999999</v>
      </c>
      <c r="C3580" s="580" t="s">
        <v>24126</v>
      </c>
    </row>
    <row r="3581" spans="1:3">
      <c r="A3581" s="580" t="s">
        <v>24127</v>
      </c>
      <c r="B3581" s="580">
        <v>499.59399999999999</v>
      </c>
      <c r="C3581" s="580" t="s">
        <v>24126</v>
      </c>
    </row>
    <row r="3582" spans="1:3">
      <c r="A3582" s="580" t="s">
        <v>24128</v>
      </c>
      <c r="B3582" s="580">
        <v>499.59399999999999</v>
      </c>
      <c r="C3582" s="580" t="s">
        <v>24126</v>
      </c>
    </row>
    <row r="3583" spans="1:3">
      <c r="A3583" s="580" t="s">
        <v>24129</v>
      </c>
      <c r="B3583" s="580">
        <v>499.59399999999999</v>
      </c>
      <c r="C3583" s="580" t="s">
        <v>24130</v>
      </c>
    </row>
    <row r="3584" spans="1:3">
      <c r="A3584" s="580" t="s">
        <v>24131</v>
      </c>
      <c r="B3584" s="580">
        <v>499.59399999999999</v>
      </c>
      <c r="C3584" s="580" t="s">
        <v>24132</v>
      </c>
    </row>
    <row r="3585" spans="1:3">
      <c r="A3585" s="580" t="s">
        <v>24133</v>
      </c>
      <c r="B3585" s="580">
        <v>499.59399999999999</v>
      </c>
      <c r="C3585" s="580" t="s">
        <v>24134</v>
      </c>
    </row>
    <row r="3586" spans="1:3">
      <c r="A3586" s="580" t="s">
        <v>24135</v>
      </c>
      <c r="B3586" s="580">
        <v>499.59399999999999</v>
      </c>
      <c r="C3586" s="580" t="s">
        <v>24134</v>
      </c>
    </row>
    <row r="3587" spans="1:3">
      <c r="A3587" s="580" t="s">
        <v>24136</v>
      </c>
      <c r="B3587" s="580">
        <v>499.59399999999999</v>
      </c>
      <c r="C3587" s="580" t="s">
        <v>24137</v>
      </c>
    </row>
    <row r="3588" spans="1:3">
      <c r="A3588" s="580" t="s">
        <v>24138</v>
      </c>
      <c r="B3588" s="580">
        <v>499.59399999999999</v>
      </c>
      <c r="C3588" s="580" t="s">
        <v>24134</v>
      </c>
    </row>
    <row r="3589" spans="1:3">
      <c r="A3589" s="580" t="s">
        <v>24139</v>
      </c>
      <c r="B3589" s="580">
        <v>499.59399999999999</v>
      </c>
      <c r="C3589" s="580" t="s">
        <v>24140</v>
      </c>
    </row>
    <row r="3590" spans="1:3">
      <c r="A3590" s="580" t="s">
        <v>24141</v>
      </c>
      <c r="B3590" s="580">
        <v>499.59399999999999</v>
      </c>
      <c r="C3590" s="580" t="s">
        <v>24142</v>
      </c>
    </row>
    <row r="3591" spans="1:3">
      <c r="A3591" s="580" t="s">
        <v>24143</v>
      </c>
      <c r="B3591" s="580">
        <v>499.59399999999999</v>
      </c>
      <c r="C3591" s="580" t="s">
        <v>24140</v>
      </c>
    </row>
    <row r="3592" spans="1:3">
      <c r="A3592" s="580" t="s">
        <v>24144</v>
      </c>
      <c r="B3592" s="580">
        <v>160.49199999999999</v>
      </c>
      <c r="C3592" s="580" t="s">
        <v>24145</v>
      </c>
    </row>
    <row r="3593" spans="1:3">
      <c r="A3593" s="580" t="s">
        <v>24146</v>
      </c>
      <c r="B3593" s="580">
        <v>209.952</v>
      </c>
      <c r="C3593" s="580" t="s">
        <v>24147</v>
      </c>
    </row>
    <row r="3594" spans="1:3">
      <c r="A3594" s="580" t="s">
        <v>24148</v>
      </c>
      <c r="B3594" s="580">
        <v>197.98500000000001</v>
      </c>
      <c r="C3594" s="580" t="s">
        <v>24149</v>
      </c>
    </row>
    <row r="3595" spans="1:3">
      <c r="A3595" s="580" t="s">
        <v>24150</v>
      </c>
      <c r="B3595" s="580">
        <v>197.98500000000001</v>
      </c>
      <c r="C3595" s="580" t="s">
        <v>24151</v>
      </c>
    </row>
    <row r="3596" spans="1:3">
      <c r="A3596" s="580" t="s">
        <v>24152</v>
      </c>
      <c r="B3596" s="580">
        <v>197.98500000000001</v>
      </c>
      <c r="C3596" s="580" t="s">
        <v>24153</v>
      </c>
    </row>
    <row r="3597" spans="1:3">
      <c r="A3597" s="580" t="s">
        <v>24154</v>
      </c>
      <c r="B3597" s="580">
        <v>197.98500000000001</v>
      </c>
      <c r="C3597" s="580" t="s">
        <v>24155</v>
      </c>
    </row>
    <row r="3598" spans="1:3">
      <c r="A3598" s="580" t="s">
        <v>24156</v>
      </c>
      <c r="B3598" s="580">
        <v>197.98500000000001</v>
      </c>
      <c r="C3598" s="580" t="s">
        <v>24157</v>
      </c>
    </row>
    <row r="3599" spans="1:3">
      <c r="A3599" s="580" t="s">
        <v>24158</v>
      </c>
      <c r="B3599" s="580">
        <v>197.98500000000001</v>
      </c>
      <c r="C3599" s="580" t="s">
        <v>24159</v>
      </c>
    </row>
    <row r="3600" spans="1:3">
      <c r="A3600" s="580" t="s">
        <v>24160</v>
      </c>
      <c r="B3600" s="580">
        <v>419.91199999999998</v>
      </c>
      <c r="C3600" s="580" t="s">
        <v>24161</v>
      </c>
    </row>
    <row r="3601" spans="1:3">
      <c r="A3601" s="580" t="s">
        <v>24162</v>
      </c>
      <c r="B3601" s="580">
        <v>437.96499999999997</v>
      </c>
      <c r="C3601" s="580" t="s">
        <v>24163</v>
      </c>
    </row>
    <row r="3602" spans="1:3">
      <c r="A3602" s="580" t="s">
        <v>24164</v>
      </c>
      <c r="B3602" s="580">
        <v>575.90499999999997</v>
      </c>
      <c r="C3602" s="580" t="s">
        <v>24165</v>
      </c>
    </row>
    <row r="3603" spans="1:3">
      <c r="A3603" s="580" t="s">
        <v>24166</v>
      </c>
      <c r="B3603" s="580">
        <v>6598.92</v>
      </c>
      <c r="C3603" s="580" t="s">
        <v>24167</v>
      </c>
    </row>
    <row r="3604" spans="1:3">
      <c r="A3604" s="580" t="s">
        <v>24168</v>
      </c>
      <c r="B3604" s="580">
        <v>176.56200000000001</v>
      </c>
      <c r="C3604" s="580" t="s">
        <v>24169</v>
      </c>
    </row>
    <row r="3605" spans="1:3">
      <c r="A3605" s="580" t="s">
        <v>24170</v>
      </c>
      <c r="B3605" s="580">
        <v>569.88099999999997</v>
      </c>
      <c r="C3605" s="580" t="s">
        <v>24171</v>
      </c>
    </row>
    <row r="3606" spans="1:3">
      <c r="A3606" s="580" t="s">
        <v>24172</v>
      </c>
      <c r="B3606" s="580">
        <v>729.90599999999995</v>
      </c>
      <c r="C3606" s="580" t="s">
        <v>24173</v>
      </c>
    </row>
    <row r="3607" spans="1:3">
      <c r="A3607" s="580" t="s">
        <v>24174</v>
      </c>
      <c r="B3607" s="580">
        <v>429.95800000000003</v>
      </c>
      <c r="C3607" s="580" t="s">
        <v>24175</v>
      </c>
    </row>
    <row r="3608" spans="1:3">
      <c r="A3608" s="580" t="s">
        <v>24176</v>
      </c>
      <c r="B3608" s="580">
        <v>729.90599999999995</v>
      </c>
      <c r="C3608" s="580" t="s">
        <v>24177</v>
      </c>
    </row>
    <row r="3609" spans="1:3">
      <c r="A3609" s="580" t="s">
        <v>24178</v>
      </c>
      <c r="B3609" s="580">
        <v>429.95800000000003</v>
      </c>
      <c r="C3609" s="580" t="s">
        <v>24179</v>
      </c>
    </row>
    <row r="3610" spans="1:3">
      <c r="A3610" s="580" t="s">
        <v>24180</v>
      </c>
      <c r="B3610" s="580">
        <v>729.90599999999995</v>
      </c>
      <c r="C3610" s="580" t="s">
        <v>24181</v>
      </c>
    </row>
    <row r="3611" spans="1:3">
      <c r="A3611" s="580" t="s">
        <v>24182</v>
      </c>
      <c r="B3611" s="580">
        <v>429.95800000000003</v>
      </c>
      <c r="C3611" s="580" t="s">
        <v>24183</v>
      </c>
    </row>
    <row r="3612" spans="1:3">
      <c r="A3612" s="580" t="s">
        <v>24184</v>
      </c>
      <c r="B3612" s="580">
        <v>729.90599999999995</v>
      </c>
      <c r="C3612" s="580" t="s">
        <v>24185</v>
      </c>
    </row>
    <row r="3613" spans="1:3">
      <c r="A3613" s="580" t="s">
        <v>24186</v>
      </c>
      <c r="B3613" s="580">
        <v>429.95800000000003</v>
      </c>
      <c r="C3613" s="580" t="s">
        <v>24187</v>
      </c>
    </row>
    <row r="3614" spans="1:3">
      <c r="A3614" s="580" t="s">
        <v>24188</v>
      </c>
      <c r="B3614" s="580">
        <v>729.90599999999995</v>
      </c>
      <c r="C3614" s="580" t="s">
        <v>24189</v>
      </c>
    </row>
    <row r="3615" spans="1:3">
      <c r="A3615" s="580" t="s">
        <v>24190</v>
      </c>
      <c r="B3615" s="580">
        <v>429.95800000000003</v>
      </c>
      <c r="C3615" s="580" t="s">
        <v>24191</v>
      </c>
    </row>
    <row r="3616" spans="1:3">
      <c r="A3616" s="580" t="s">
        <v>24192</v>
      </c>
      <c r="B3616" s="580">
        <v>729.90599999999995</v>
      </c>
      <c r="C3616" s="580" t="s">
        <v>24193</v>
      </c>
    </row>
    <row r="3617" spans="1:3">
      <c r="A3617" s="580" t="s">
        <v>24194</v>
      </c>
      <c r="B3617" s="580">
        <v>429.95800000000003</v>
      </c>
      <c r="C3617" s="580" t="s">
        <v>24195</v>
      </c>
    </row>
    <row r="3618" spans="1:3">
      <c r="A3618" s="580" t="s">
        <v>24196</v>
      </c>
      <c r="B3618" s="580">
        <v>729.90599999999995</v>
      </c>
      <c r="C3618" s="580" t="s">
        <v>24197</v>
      </c>
    </row>
    <row r="3619" spans="1:3">
      <c r="A3619" s="580" t="s">
        <v>24198</v>
      </c>
      <c r="B3619" s="580">
        <v>429.95800000000003</v>
      </c>
      <c r="C3619" s="580" t="s">
        <v>24199</v>
      </c>
    </row>
    <row r="3620" spans="1:3">
      <c r="A3620" s="580" t="s">
        <v>24200</v>
      </c>
      <c r="B3620" s="580">
        <v>729.90599999999995</v>
      </c>
      <c r="C3620" s="580" t="s">
        <v>24201</v>
      </c>
    </row>
    <row r="3621" spans="1:3">
      <c r="A3621" s="580" t="s">
        <v>24202</v>
      </c>
      <c r="B3621" s="580">
        <v>429.95800000000003</v>
      </c>
      <c r="C3621" s="580" t="s">
        <v>24203</v>
      </c>
    </row>
    <row r="3622" spans="1:3">
      <c r="A3622" s="580" t="s">
        <v>24204</v>
      </c>
      <c r="B3622" s="580">
        <v>729.90599999999995</v>
      </c>
      <c r="C3622" s="580" t="s">
        <v>24205</v>
      </c>
    </row>
    <row r="3623" spans="1:3">
      <c r="A3623" s="580" t="s">
        <v>24206</v>
      </c>
      <c r="B3623" s="580">
        <v>429.95800000000003</v>
      </c>
      <c r="C3623" s="580" t="s">
        <v>24207</v>
      </c>
    </row>
    <row r="3624" spans="1:3">
      <c r="A3624" s="580" t="s">
        <v>24208</v>
      </c>
      <c r="B3624" s="580">
        <v>729.90599999999995</v>
      </c>
      <c r="C3624" s="580" t="s">
        <v>24209</v>
      </c>
    </row>
    <row r="3625" spans="1:3">
      <c r="A3625" s="580" t="s">
        <v>24210</v>
      </c>
      <c r="B3625" s="580">
        <v>429.95800000000003</v>
      </c>
      <c r="C3625" s="580" t="s">
        <v>24211</v>
      </c>
    </row>
    <row r="3626" spans="1:3">
      <c r="A3626" s="580" t="s">
        <v>24212</v>
      </c>
      <c r="B3626" s="580">
        <v>729.90599999999995</v>
      </c>
      <c r="C3626" s="580" t="s">
        <v>24213</v>
      </c>
    </row>
    <row r="3627" spans="1:3">
      <c r="A3627" s="580" t="s">
        <v>24214</v>
      </c>
      <c r="B3627" s="580">
        <v>429.95800000000003</v>
      </c>
      <c r="C3627" s="580" t="s">
        <v>24215</v>
      </c>
    </row>
    <row r="3628" spans="1:3">
      <c r="A3628" s="580" t="s">
        <v>24216</v>
      </c>
      <c r="B3628" s="580">
        <v>729.90599999999995</v>
      </c>
      <c r="C3628" s="580" t="s">
        <v>24217</v>
      </c>
    </row>
    <row r="3629" spans="1:3">
      <c r="A3629" s="580" t="s">
        <v>24218</v>
      </c>
      <c r="B3629" s="580">
        <v>429.95800000000003</v>
      </c>
      <c r="C3629" s="580" t="s">
        <v>24219</v>
      </c>
    </row>
    <row r="3630" spans="1:3">
      <c r="A3630" s="580" t="s">
        <v>24220</v>
      </c>
      <c r="B3630" s="580">
        <v>729.90599999999995</v>
      </c>
      <c r="C3630" s="580" t="s">
        <v>24221</v>
      </c>
    </row>
    <row r="3631" spans="1:3">
      <c r="A3631" s="580" t="s">
        <v>24222</v>
      </c>
      <c r="B3631" s="580">
        <v>429.95800000000003</v>
      </c>
      <c r="C3631" s="580" t="s">
        <v>24223</v>
      </c>
    </row>
    <row r="3632" spans="1:3">
      <c r="A3632" s="580" t="s">
        <v>24224</v>
      </c>
      <c r="B3632" s="580">
        <v>729.90599999999995</v>
      </c>
      <c r="C3632" s="580" t="s">
        <v>24225</v>
      </c>
    </row>
    <row r="3633" spans="1:3">
      <c r="A3633" s="580" t="s">
        <v>24226</v>
      </c>
      <c r="B3633" s="580">
        <v>429.95800000000003</v>
      </c>
      <c r="C3633" s="580" t="s">
        <v>24227</v>
      </c>
    </row>
    <row r="3634" spans="1:3">
      <c r="A3634" s="580" t="s">
        <v>24228</v>
      </c>
      <c r="B3634" s="580">
        <v>729.90599999999995</v>
      </c>
      <c r="C3634" s="580" t="s">
        <v>24229</v>
      </c>
    </row>
    <row r="3635" spans="1:3">
      <c r="A3635" s="580" t="s">
        <v>24230</v>
      </c>
      <c r="B3635" s="580">
        <v>429.95800000000003</v>
      </c>
      <c r="C3635" s="580" t="s">
        <v>24231</v>
      </c>
    </row>
    <row r="3636" spans="1:3">
      <c r="A3636" s="580" t="s">
        <v>24232</v>
      </c>
      <c r="B3636" s="580">
        <v>729.90599999999995</v>
      </c>
      <c r="C3636" s="580" t="s">
        <v>24233</v>
      </c>
    </row>
    <row r="3637" spans="1:3">
      <c r="A3637" s="580" t="s">
        <v>24234</v>
      </c>
      <c r="B3637" s="580">
        <v>429.95800000000003</v>
      </c>
      <c r="C3637" s="580" t="s">
        <v>24235</v>
      </c>
    </row>
    <row r="3638" spans="1:3">
      <c r="A3638" s="580" t="s">
        <v>24236</v>
      </c>
      <c r="B3638" s="580">
        <v>569.88099999999997</v>
      </c>
      <c r="C3638" s="580" t="s">
        <v>24237</v>
      </c>
    </row>
    <row r="3639" spans="1:3">
      <c r="A3639" s="580" t="s">
        <v>24832</v>
      </c>
      <c r="B3639" s="580">
        <v>7890</v>
      </c>
      <c r="C3639" s="580" t="s">
        <v>24833</v>
      </c>
    </row>
    <row r="3640" spans="1:3">
      <c r="A3640" s="580" t="s">
        <v>24238</v>
      </c>
      <c r="B3640" s="580">
        <v>45.444000000000003</v>
      </c>
      <c r="C3640" s="580" t="s">
        <v>24239</v>
      </c>
    </row>
    <row r="3641" spans="1:3">
      <c r="A3641" s="580" t="s">
        <v>24918</v>
      </c>
      <c r="B3641" s="580">
        <v>7547.317</v>
      </c>
      <c r="C3641" s="580" t="s">
        <v>24948</v>
      </c>
    </row>
    <row r="3642" spans="1:3">
      <c r="A3642" s="580" t="s">
        <v>24919</v>
      </c>
      <c r="B3642" s="580">
        <v>7718.7349999999997</v>
      </c>
      <c r="C3642" s="580" t="s">
        <v>24949</v>
      </c>
    </row>
    <row r="3643" spans="1:3">
      <c r="A3643" s="580" t="s">
        <v>24240</v>
      </c>
      <c r="B3643" s="580">
        <v>180.351</v>
      </c>
      <c r="C3643" s="580" t="s">
        <v>24241</v>
      </c>
    </row>
    <row r="3644" spans="1:3">
      <c r="A3644" s="580" t="s">
        <v>24242</v>
      </c>
      <c r="B3644" s="580">
        <v>35.704999999999998</v>
      </c>
      <c r="C3644" s="580" t="s">
        <v>24243</v>
      </c>
    </row>
    <row r="3645" spans="1:3">
      <c r="A3645" s="580" t="s">
        <v>20633</v>
      </c>
      <c r="B3645" s="580">
        <v>4779.3850000000002</v>
      </c>
      <c r="C3645" s="580" t="s">
        <v>18954</v>
      </c>
    </row>
    <row r="3646" spans="1:3">
      <c r="A3646" s="580" t="s">
        <v>993</v>
      </c>
      <c r="B3646" s="580">
        <v>155.78800000000001</v>
      </c>
      <c r="C3646" s="580" t="s">
        <v>23132</v>
      </c>
    </row>
    <row r="3647" spans="1:3">
      <c r="A3647" s="580" t="s">
        <v>994</v>
      </c>
      <c r="B3647" s="580">
        <v>155.78800000000001</v>
      </c>
      <c r="C3647" s="580" t="s">
        <v>23133</v>
      </c>
    </row>
    <row r="3648" spans="1:3">
      <c r="A3648" s="580" t="s">
        <v>995</v>
      </c>
      <c r="B3648" s="580">
        <v>155.78800000000001</v>
      </c>
      <c r="C3648" s="580" t="s">
        <v>23134</v>
      </c>
    </row>
    <row r="3649" spans="1:3">
      <c r="A3649" s="580" t="s">
        <v>996</v>
      </c>
      <c r="B3649" s="580">
        <v>155.78800000000001</v>
      </c>
      <c r="C3649" s="580" t="s">
        <v>23135</v>
      </c>
    </row>
    <row r="3650" spans="1:3">
      <c r="A3650" s="580" t="s">
        <v>997</v>
      </c>
      <c r="B3650" s="580">
        <v>155.78800000000001</v>
      </c>
      <c r="C3650" s="580" t="s">
        <v>23136</v>
      </c>
    </row>
    <row r="3651" spans="1:3">
      <c r="A3651" s="580" t="s">
        <v>998</v>
      </c>
      <c r="B3651" s="580">
        <v>155.78800000000001</v>
      </c>
      <c r="C3651" s="580" t="s">
        <v>23137</v>
      </c>
    </row>
    <row r="3652" spans="1:3">
      <c r="A3652" s="580" t="s">
        <v>999</v>
      </c>
      <c r="B3652" s="580">
        <v>155.78800000000001</v>
      </c>
      <c r="C3652" s="580" t="s">
        <v>23138</v>
      </c>
    </row>
    <row r="3653" spans="1:3">
      <c r="A3653" s="580" t="s">
        <v>1000</v>
      </c>
      <c r="B3653" s="580">
        <v>155.78800000000001</v>
      </c>
      <c r="C3653" s="580" t="s">
        <v>23139</v>
      </c>
    </row>
    <row r="3654" spans="1:3">
      <c r="A3654" s="580" t="s">
        <v>1001</v>
      </c>
      <c r="B3654" s="580">
        <v>155.78800000000001</v>
      </c>
      <c r="C3654" s="580" t="s">
        <v>23140</v>
      </c>
    </row>
    <row r="3655" spans="1:3">
      <c r="A3655" s="580" t="s">
        <v>4027</v>
      </c>
      <c r="B3655" s="580">
        <v>175.262</v>
      </c>
      <c r="C3655" s="580" t="s">
        <v>23141</v>
      </c>
    </row>
    <row r="3656" spans="1:3">
      <c r="A3656" s="580" t="s">
        <v>4028</v>
      </c>
      <c r="B3656" s="580">
        <v>175.262</v>
      </c>
      <c r="C3656" s="580" t="s">
        <v>23142</v>
      </c>
    </row>
    <row r="3657" spans="1:3">
      <c r="A3657" s="580" t="s">
        <v>4029</v>
      </c>
      <c r="B3657" s="580">
        <v>175.262</v>
      </c>
      <c r="C3657" s="580" t="s">
        <v>23143</v>
      </c>
    </row>
    <row r="3658" spans="1:3">
      <c r="A3658" s="580" t="s">
        <v>4030</v>
      </c>
      <c r="B3658" s="580">
        <v>175.262</v>
      </c>
      <c r="C3658" s="580" t="s">
        <v>23144</v>
      </c>
    </row>
    <row r="3659" spans="1:3">
      <c r="A3659" s="580" t="s">
        <v>4031</v>
      </c>
      <c r="B3659" s="580">
        <v>175.262</v>
      </c>
      <c r="C3659" s="580" t="s">
        <v>23145</v>
      </c>
    </row>
    <row r="3660" spans="1:3">
      <c r="A3660" s="580" t="s">
        <v>4032</v>
      </c>
      <c r="B3660" s="580">
        <v>175.262</v>
      </c>
      <c r="C3660" s="580" t="s">
        <v>23146</v>
      </c>
    </row>
    <row r="3661" spans="1:3">
      <c r="A3661" s="580" t="s">
        <v>4033</v>
      </c>
      <c r="B3661" s="580">
        <v>175.262</v>
      </c>
      <c r="C3661" s="580" t="s">
        <v>23147</v>
      </c>
    </row>
    <row r="3662" spans="1:3">
      <c r="A3662" s="580" t="s">
        <v>4034</v>
      </c>
      <c r="B3662" s="580">
        <v>175.262</v>
      </c>
      <c r="C3662" s="580" t="s">
        <v>23148</v>
      </c>
    </row>
    <row r="3663" spans="1:3">
      <c r="A3663" s="580" t="s">
        <v>4035</v>
      </c>
      <c r="B3663" s="580">
        <v>180.84299999999999</v>
      </c>
      <c r="C3663" s="580" t="s">
        <v>23149</v>
      </c>
    </row>
    <row r="3664" spans="1:3">
      <c r="A3664" s="580" t="s">
        <v>4036</v>
      </c>
      <c r="B3664" s="580">
        <v>175.262</v>
      </c>
      <c r="C3664" s="580" t="s">
        <v>23150</v>
      </c>
    </row>
    <row r="3665" spans="1:3">
      <c r="A3665" s="580" t="s">
        <v>4037</v>
      </c>
      <c r="B3665" s="580">
        <v>175.262</v>
      </c>
      <c r="C3665" s="580" t="s">
        <v>23151</v>
      </c>
    </row>
    <row r="3666" spans="1:3">
      <c r="A3666" s="580" t="s">
        <v>7479</v>
      </c>
      <c r="B3666" s="580">
        <v>175.262</v>
      </c>
      <c r="C3666" s="580" t="s">
        <v>23152</v>
      </c>
    </row>
    <row r="3667" spans="1:3">
      <c r="A3667" s="580" t="s">
        <v>7480</v>
      </c>
      <c r="B3667" s="580">
        <v>175.262</v>
      </c>
      <c r="C3667" s="580" t="s">
        <v>23153</v>
      </c>
    </row>
    <row r="3668" spans="1:3">
      <c r="A3668" s="580" t="s">
        <v>7481</v>
      </c>
      <c r="B3668" s="580">
        <v>175.262</v>
      </c>
      <c r="C3668" s="580" t="s">
        <v>23154</v>
      </c>
    </row>
    <row r="3669" spans="1:3">
      <c r="A3669" s="580" t="s">
        <v>2035</v>
      </c>
      <c r="B3669" s="580">
        <v>175.262</v>
      </c>
      <c r="C3669" s="580" t="s">
        <v>23155</v>
      </c>
    </row>
    <row r="3670" spans="1:3">
      <c r="A3670" s="580" t="s">
        <v>2036</v>
      </c>
      <c r="B3670" s="580">
        <v>175.262</v>
      </c>
      <c r="C3670" s="580" t="s">
        <v>25055</v>
      </c>
    </row>
    <row r="3671" spans="1:3">
      <c r="A3671" s="580" t="s">
        <v>2037</v>
      </c>
      <c r="B3671" s="580">
        <v>175.262</v>
      </c>
      <c r="C3671" s="580" t="s">
        <v>25056</v>
      </c>
    </row>
    <row r="3672" spans="1:3">
      <c r="A3672" s="580" t="s">
        <v>2038</v>
      </c>
      <c r="B3672" s="580">
        <v>175.262</v>
      </c>
      <c r="C3672" s="580" t="s">
        <v>23156</v>
      </c>
    </row>
    <row r="3673" spans="1:3">
      <c r="A3673" s="580" t="s">
        <v>2039</v>
      </c>
      <c r="B3673" s="580">
        <v>175.262</v>
      </c>
      <c r="C3673" s="580" t="s">
        <v>23157</v>
      </c>
    </row>
    <row r="3674" spans="1:3">
      <c r="A3674" s="580" t="s">
        <v>2042</v>
      </c>
      <c r="B3674" s="580">
        <v>175.262</v>
      </c>
      <c r="C3674" s="580" t="s">
        <v>23158</v>
      </c>
    </row>
    <row r="3675" spans="1:3">
      <c r="A3675" s="580" t="s">
        <v>2043</v>
      </c>
      <c r="B3675" s="580">
        <v>175.262</v>
      </c>
      <c r="C3675" s="580" t="s">
        <v>23159</v>
      </c>
    </row>
    <row r="3676" spans="1:3">
      <c r="A3676" s="580" t="s">
        <v>2040</v>
      </c>
      <c r="B3676" s="580">
        <v>175.262</v>
      </c>
      <c r="C3676" s="580" t="s">
        <v>23160</v>
      </c>
    </row>
    <row r="3677" spans="1:3">
      <c r="A3677" s="580" t="s">
        <v>2041</v>
      </c>
      <c r="B3677" s="580">
        <v>175.262</v>
      </c>
      <c r="C3677" s="580" t="s">
        <v>23161</v>
      </c>
    </row>
    <row r="3678" spans="1:3">
      <c r="A3678" s="580" t="s">
        <v>4026</v>
      </c>
      <c r="B3678" s="580">
        <v>175.262</v>
      </c>
      <c r="C3678" s="580" t="s">
        <v>23162</v>
      </c>
    </row>
    <row r="3679" spans="1:3">
      <c r="A3679" s="580" t="s">
        <v>4025</v>
      </c>
      <c r="B3679" s="580">
        <v>175.262</v>
      </c>
      <c r="C3679" s="580" t="s">
        <v>23163</v>
      </c>
    </row>
    <row r="3680" spans="1:3">
      <c r="A3680" s="580" t="s">
        <v>2044</v>
      </c>
      <c r="B3680" s="580">
        <v>306.38400000000001</v>
      </c>
      <c r="C3680" s="580" t="s">
        <v>23164</v>
      </c>
    </row>
    <row r="3681" spans="1:3">
      <c r="A3681" s="580" t="s">
        <v>4997</v>
      </c>
      <c r="B3681" s="580">
        <v>306.38400000000001</v>
      </c>
      <c r="C3681" s="580" t="s">
        <v>23165</v>
      </c>
    </row>
    <row r="3682" spans="1:3">
      <c r="A3682" s="580" t="s">
        <v>4999</v>
      </c>
      <c r="B3682" s="580">
        <v>306.38400000000001</v>
      </c>
      <c r="C3682" s="580" t="s">
        <v>23166</v>
      </c>
    </row>
    <row r="3683" spans="1:3">
      <c r="A3683" s="580" t="s">
        <v>5000</v>
      </c>
      <c r="B3683" s="580">
        <v>306.38400000000001</v>
      </c>
      <c r="C3683" s="580" t="s">
        <v>23167</v>
      </c>
    </row>
    <row r="3684" spans="1:3">
      <c r="A3684" s="580" t="s">
        <v>5001</v>
      </c>
      <c r="B3684" s="580">
        <v>306.38400000000001</v>
      </c>
      <c r="C3684" s="580" t="s">
        <v>23168</v>
      </c>
    </row>
    <row r="3685" spans="1:3">
      <c r="A3685" s="580" t="s">
        <v>5003</v>
      </c>
      <c r="B3685" s="580">
        <v>306.38400000000001</v>
      </c>
      <c r="C3685" s="580" t="s">
        <v>23169</v>
      </c>
    </row>
    <row r="3686" spans="1:3">
      <c r="A3686" s="580" t="s">
        <v>5004</v>
      </c>
      <c r="B3686" s="580">
        <v>306.38400000000001</v>
      </c>
      <c r="C3686" s="580" t="s">
        <v>23170</v>
      </c>
    </row>
    <row r="3687" spans="1:3">
      <c r="A3687" s="580" t="s">
        <v>5005</v>
      </c>
      <c r="B3687" s="580">
        <v>306.38400000000001</v>
      </c>
      <c r="C3687" s="580" t="s">
        <v>23171</v>
      </c>
    </row>
    <row r="3688" spans="1:3">
      <c r="A3688" s="580" t="s">
        <v>5006</v>
      </c>
      <c r="B3688" s="580">
        <v>306.38400000000001</v>
      </c>
      <c r="C3688" s="580" t="s">
        <v>23172</v>
      </c>
    </row>
    <row r="3689" spans="1:3">
      <c r="A3689" s="580" t="s">
        <v>5007</v>
      </c>
      <c r="B3689" s="580">
        <v>306.38400000000001</v>
      </c>
      <c r="C3689" s="580" t="s">
        <v>23173</v>
      </c>
    </row>
    <row r="3690" spans="1:3">
      <c r="A3690" s="580" t="s">
        <v>5008</v>
      </c>
      <c r="B3690" s="580">
        <v>306.38400000000001</v>
      </c>
      <c r="C3690" s="580" t="s">
        <v>23174</v>
      </c>
    </row>
    <row r="3691" spans="1:3">
      <c r="A3691" s="580" t="s">
        <v>5009</v>
      </c>
      <c r="B3691" s="580">
        <v>306.38400000000001</v>
      </c>
      <c r="C3691" s="580" t="s">
        <v>23175</v>
      </c>
    </row>
    <row r="3692" spans="1:3">
      <c r="A3692" s="580" t="s">
        <v>5010</v>
      </c>
      <c r="B3692" s="580">
        <v>306.38400000000001</v>
      </c>
      <c r="C3692" s="580" t="s">
        <v>23176</v>
      </c>
    </row>
    <row r="3693" spans="1:3">
      <c r="A3693" s="580" t="s">
        <v>5011</v>
      </c>
      <c r="B3693" s="580">
        <v>306.38400000000001</v>
      </c>
      <c r="C3693" s="580" t="s">
        <v>23177</v>
      </c>
    </row>
    <row r="3694" spans="1:3">
      <c r="A3694" s="580" t="s">
        <v>5012</v>
      </c>
      <c r="B3694" s="580">
        <v>306.38400000000001</v>
      </c>
      <c r="C3694" s="580" t="s">
        <v>23178</v>
      </c>
    </row>
    <row r="3695" spans="1:3">
      <c r="A3695" s="580" t="s">
        <v>5013</v>
      </c>
      <c r="B3695" s="580">
        <v>306.38400000000001</v>
      </c>
      <c r="C3695" s="580" t="s">
        <v>23179</v>
      </c>
    </row>
    <row r="3696" spans="1:3">
      <c r="A3696" s="580" t="s">
        <v>5014</v>
      </c>
      <c r="B3696" s="580">
        <v>306.38400000000001</v>
      </c>
      <c r="C3696" s="580" t="s">
        <v>23180</v>
      </c>
    </row>
    <row r="3697" spans="1:3">
      <c r="A3697" s="580" t="s">
        <v>5015</v>
      </c>
      <c r="B3697" s="580">
        <v>306.38400000000001</v>
      </c>
      <c r="C3697" s="580" t="s">
        <v>23181</v>
      </c>
    </row>
    <row r="3698" spans="1:3">
      <c r="A3698" s="580" t="s">
        <v>5016</v>
      </c>
      <c r="B3698" s="580">
        <v>306.38400000000001</v>
      </c>
      <c r="C3698" s="580" t="s">
        <v>23182</v>
      </c>
    </row>
    <row r="3699" spans="1:3">
      <c r="A3699" s="580" t="s">
        <v>5017</v>
      </c>
      <c r="B3699" s="580">
        <v>306.38400000000001</v>
      </c>
      <c r="C3699" s="580" t="s">
        <v>23183</v>
      </c>
    </row>
    <row r="3700" spans="1:3">
      <c r="A3700" s="580" t="s">
        <v>5018</v>
      </c>
      <c r="B3700" s="580">
        <v>306.38400000000001</v>
      </c>
      <c r="C3700" s="580" t="s">
        <v>23184</v>
      </c>
    </row>
    <row r="3701" spans="1:3">
      <c r="A3701" s="580" t="s">
        <v>5019</v>
      </c>
      <c r="B3701" s="580">
        <v>306.38400000000001</v>
      </c>
      <c r="C3701" s="580" t="s">
        <v>23185</v>
      </c>
    </row>
    <row r="3702" spans="1:3">
      <c r="A3702" s="580" t="s">
        <v>5020</v>
      </c>
      <c r="B3702" s="580">
        <v>306.38400000000001</v>
      </c>
      <c r="C3702" s="580" t="s">
        <v>23186</v>
      </c>
    </row>
    <row r="3703" spans="1:3">
      <c r="A3703" s="580" t="s">
        <v>5021</v>
      </c>
      <c r="B3703" s="580">
        <v>306.38400000000001</v>
      </c>
      <c r="C3703" s="580" t="s">
        <v>23187</v>
      </c>
    </row>
    <row r="3704" spans="1:3">
      <c r="A3704" s="580" t="s">
        <v>11145</v>
      </c>
      <c r="B3704" s="580">
        <v>306.38400000000001</v>
      </c>
      <c r="C3704" s="580" t="s">
        <v>23188</v>
      </c>
    </row>
    <row r="3705" spans="1:3">
      <c r="A3705" s="580" t="s">
        <v>5022</v>
      </c>
      <c r="B3705" s="580">
        <v>306.38400000000001</v>
      </c>
      <c r="C3705" s="580" t="s">
        <v>23189</v>
      </c>
    </row>
    <row r="3706" spans="1:3">
      <c r="A3706" s="580" t="s">
        <v>5002</v>
      </c>
      <c r="B3706" s="580">
        <v>306.38400000000001</v>
      </c>
      <c r="C3706" s="580" t="s">
        <v>23190</v>
      </c>
    </row>
    <row r="3707" spans="1:3">
      <c r="A3707" s="580" t="s">
        <v>4998</v>
      </c>
      <c r="B3707" s="580">
        <v>306.38400000000001</v>
      </c>
      <c r="C3707" s="580" t="s">
        <v>23191</v>
      </c>
    </row>
    <row r="3708" spans="1:3">
      <c r="A3708" s="580" t="s">
        <v>5023</v>
      </c>
      <c r="B3708" s="580">
        <v>331.05200000000002</v>
      </c>
      <c r="C3708" s="580" t="s">
        <v>23192</v>
      </c>
    </row>
    <row r="3709" spans="1:3">
      <c r="A3709" s="580" t="s">
        <v>7467</v>
      </c>
      <c r="B3709" s="580">
        <v>331.05200000000002</v>
      </c>
      <c r="C3709" s="580" t="s">
        <v>23193</v>
      </c>
    </row>
    <row r="3710" spans="1:3">
      <c r="A3710" s="580" t="s">
        <v>7468</v>
      </c>
      <c r="B3710" s="580">
        <v>331.05200000000002</v>
      </c>
      <c r="C3710" s="580" t="s">
        <v>23194</v>
      </c>
    </row>
    <row r="3711" spans="1:3">
      <c r="A3711" s="580" t="s">
        <v>7469</v>
      </c>
      <c r="B3711" s="580">
        <v>331.05200000000002</v>
      </c>
      <c r="C3711" s="580" t="s">
        <v>23195</v>
      </c>
    </row>
    <row r="3712" spans="1:3">
      <c r="A3712" s="580" t="s">
        <v>7470</v>
      </c>
      <c r="B3712" s="580">
        <v>331.05200000000002</v>
      </c>
      <c r="C3712" s="580" t="s">
        <v>23196</v>
      </c>
    </row>
    <row r="3713" spans="1:3">
      <c r="A3713" s="580" t="s">
        <v>7471</v>
      </c>
      <c r="B3713" s="580">
        <v>331.05200000000002</v>
      </c>
      <c r="C3713" s="580" t="s">
        <v>23197</v>
      </c>
    </row>
    <row r="3714" spans="1:3">
      <c r="A3714" s="580" t="s">
        <v>7472</v>
      </c>
      <c r="B3714" s="580">
        <v>331.05200000000002</v>
      </c>
      <c r="C3714" s="580" t="s">
        <v>23198</v>
      </c>
    </row>
    <row r="3715" spans="1:3">
      <c r="A3715" s="580" t="s">
        <v>7473</v>
      </c>
      <c r="B3715" s="580">
        <v>331.05200000000002</v>
      </c>
      <c r="C3715" s="580" t="s">
        <v>23199</v>
      </c>
    </row>
    <row r="3716" spans="1:3">
      <c r="A3716" s="580" t="s">
        <v>7462</v>
      </c>
      <c r="B3716" s="580">
        <v>331.05200000000002</v>
      </c>
      <c r="C3716" s="580" t="s">
        <v>23200</v>
      </c>
    </row>
    <row r="3717" spans="1:3">
      <c r="A3717" s="580" t="s">
        <v>7463</v>
      </c>
      <c r="B3717" s="580">
        <v>331.05200000000002</v>
      </c>
      <c r="C3717" s="580" t="s">
        <v>23201</v>
      </c>
    </row>
    <row r="3718" spans="1:3">
      <c r="A3718" s="580" t="s">
        <v>7464</v>
      </c>
      <c r="B3718" s="580">
        <v>331.05200000000002</v>
      </c>
      <c r="C3718" s="580" t="s">
        <v>23202</v>
      </c>
    </row>
    <row r="3719" spans="1:3">
      <c r="A3719" s="580" t="s">
        <v>7465</v>
      </c>
      <c r="B3719" s="580">
        <v>331.05200000000002</v>
      </c>
      <c r="C3719" s="580" t="s">
        <v>23203</v>
      </c>
    </row>
    <row r="3720" spans="1:3">
      <c r="A3720" s="580" t="s">
        <v>8271</v>
      </c>
      <c r="B3720" s="580">
        <v>331.05200000000002</v>
      </c>
      <c r="C3720" s="580" t="s">
        <v>23204</v>
      </c>
    </row>
    <row r="3721" spans="1:3">
      <c r="A3721" s="580" t="s">
        <v>8272</v>
      </c>
      <c r="B3721" s="580">
        <v>331.05200000000002</v>
      </c>
      <c r="C3721" s="580" t="s">
        <v>23205</v>
      </c>
    </row>
    <row r="3722" spans="1:3">
      <c r="A3722" s="580" t="s">
        <v>8273</v>
      </c>
      <c r="B3722" s="580">
        <v>331.05200000000002</v>
      </c>
      <c r="C3722" s="580" t="s">
        <v>23206</v>
      </c>
    </row>
    <row r="3723" spans="1:3">
      <c r="A3723" s="580" t="s">
        <v>8274</v>
      </c>
      <c r="B3723" s="580">
        <v>331.05200000000002</v>
      </c>
      <c r="C3723" s="580" t="s">
        <v>23207</v>
      </c>
    </row>
    <row r="3724" spans="1:3">
      <c r="A3724" s="580" t="s">
        <v>8275</v>
      </c>
      <c r="B3724" s="580">
        <v>331.05200000000002</v>
      </c>
      <c r="C3724" s="580" t="s">
        <v>23208</v>
      </c>
    </row>
    <row r="3725" spans="1:3">
      <c r="A3725" s="580" t="s">
        <v>8276</v>
      </c>
      <c r="B3725" s="580">
        <v>331.05200000000002</v>
      </c>
      <c r="C3725" s="580" t="s">
        <v>23209</v>
      </c>
    </row>
    <row r="3726" spans="1:3">
      <c r="A3726" s="580" t="s">
        <v>8277</v>
      </c>
      <c r="B3726" s="580">
        <v>331.05200000000002</v>
      </c>
      <c r="C3726" s="580" t="s">
        <v>23210</v>
      </c>
    </row>
    <row r="3727" spans="1:3">
      <c r="A3727" s="580" t="s">
        <v>8278</v>
      </c>
      <c r="B3727" s="580">
        <v>331.05200000000002</v>
      </c>
      <c r="C3727" s="580" t="s">
        <v>23211</v>
      </c>
    </row>
    <row r="3728" spans="1:3">
      <c r="A3728" s="580" t="s">
        <v>1002</v>
      </c>
      <c r="B3728" s="580">
        <v>175.262</v>
      </c>
      <c r="C3728" s="580" t="s">
        <v>23212</v>
      </c>
    </row>
    <row r="3729" spans="1:3">
      <c r="A3729" s="580" t="s">
        <v>2368</v>
      </c>
      <c r="B3729" s="580">
        <v>175.262</v>
      </c>
      <c r="C3729" s="580" t="s">
        <v>23213</v>
      </c>
    </row>
    <row r="3730" spans="1:3">
      <c r="A3730" s="580" t="s">
        <v>2369</v>
      </c>
      <c r="B3730" s="580">
        <v>175.262</v>
      </c>
      <c r="C3730" s="580" t="s">
        <v>23214</v>
      </c>
    </row>
    <row r="3731" spans="1:3">
      <c r="A3731" s="580" t="s">
        <v>4024</v>
      </c>
      <c r="B3731" s="580">
        <v>175.262</v>
      </c>
      <c r="C3731" s="580" t="s">
        <v>23215</v>
      </c>
    </row>
    <row r="3732" spans="1:3">
      <c r="A3732" s="580" t="s">
        <v>5760</v>
      </c>
      <c r="B3732" s="580">
        <v>21965.098999999998</v>
      </c>
      <c r="C3732" s="580" t="s">
        <v>23216</v>
      </c>
    </row>
    <row r="3733" spans="1:3">
      <c r="A3733" s="580" t="s">
        <v>5761</v>
      </c>
      <c r="B3733" s="580">
        <v>21965.098999999998</v>
      </c>
      <c r="C3733" s="580" t="s">
        <v>23217</v>
      </c>
    </row>
    <row r="3734" spans="1:3">
      <c r="A3734" s="580" t="s">
        <v>5767</v>
      </c>
      <c r="B3734" s="580">
        <v>21965.098999999998</v>
      </c>
      <c r="C3734" s="580" t="s">
        <v>23218</v>
      </c>
    </row>
    <row r="3735" spans="1:3">
      <c r="A3735" s="580" t="s">
        <v>5768</v>
      </c>
      <c r="B3735" s="580">
        <v>21965.098999999998</v>
      </c>
      <c r="C3735" s="580" t="s">
        <v>23219</v>
      </c>
    </row>
    <row r="3736" spans="1:3">
      <c r="A3736" s="580" t="s">
        <v>5769</v>
      </c>
      <c r="B3736" s="580">
        <v>21965.098999999998</v>
      </c>
      <c r="C3736" s="580" t="s">
        <v>23220</v>
      </c>
    </row>
    <row r="3737" spans="1:3">
      <c r="A3737" s="580" t="s">
        <v>5762</v>
      </c>
      <c r="B3737" s="580">
        <v>21965.098999999998</v>
      </c>
      <c r="C3737" s="580" t="s">
        <v>23221</v>
      </c>
    </row>
    <row r="3738" spans="1:3">
      <c r="A3738" s="580" t="s">
        <v>5763</v>
      </c>
      <c r="B3738" s="580">
        <v>21965.098999999998</v>
      </c>
      <c r="C3738" s="580" t="s">
        <v>23222</v>
      </c>
    </row>
    <row r="3739" spans="1:3">
      <c r="A3739" s="580" t="s">
        <v>5764</v>
      </c>
      <c r="B3739" s="580">
        <v>21965.098999999998</v>
      </c>
      <c r="C3739" s="580" t="s">
        <v>23223</v>
      </c>
    </row>
    <row r="3740" spans="1:3">
      <c r="A3740" s="580" t="s">
        <v>5759</v>
      </c>
      <c r="B3740" s="580">
        <v>21965.098999999998</v>
      </c>
      <c r="C3740" s="580" t="s">
        <v>23224</v>
      </c>
    </row>
    <row r="3741" spans="1:3">
      <c r="A3741" s="580" t="s">
        <v>5765</v>
      </c>
      <c r="B3741" s="580">
        <v>21965.098999999998</v>
      </c>
      <c r="C3741" s="580" t="s">
        <v>23225</v>
      </c>
    </row>
    <row r="3742" spans="1:3">
      <c r="A3742" s="580" t="s">
        <v>5766</v>
      </c>
      <c r="B3742" s="580">
        <v>21965.098999999998</v>
      </c>
      <c r="C3742" s="580" t="s">
        <v>23226</v>
      </c>
    </row>
    <row r="3743" spans="1:3">
      <c r="A3743" s="580" t="s">
        <v>17313</v>
      </c>
      <c r="B3743" s="580">
        <v>21965.098999999998</v>
      </c>
      <c r="C3743" s="580" t="s">
        <v>17314</v>
      </c>
    </row>
    <row r="3744" spans="1:3">
      <c r="A3744" s="580" t="s">
        <v>8279</v>
      </c>
      <c r="B3744" s="580">
        <v>155.78800000000001</v>
      </c>
      <c r="C3744" s="580" t="s">
        <v>23227</v>
      </c>
    </row>
    <row r="3745" spans="1:3">
      <c r="A3745" s="580" t="s">
        <v>15186</v>
      </c>
      <c r="B3745" s="580">
        <v>121.5</v>
      </c>
      <c r="C3745" s="580" t="s">
        <v>23228</v>
      </c>
    </row>
    <row r="3746" spans="1:3">
      <c r="A3746" s="580" t="s">
        <v>8280</v>
      </c>
      <c r="B3746" s="580">
        <v>175.369</v>
      </c>
      <c r="C3746" s="580" t="s">
        <v>23229</v>
      </c>
    </row>
    <row r="3747" spans="1:3">
      <c r="A3747" s="580" t="s">
        <v>8281</v>
      </c>
      <c r="B3747" s="580">
        <v>306.38400000000001</v>
      </c>
      <c r="C3747" s="580" t="s">
        <v>23230</v>
      </c>
    </row>
    <row r="3748" spans="1:3">
      <c r="A3748" s="580" t="s">
        <v>8282</v>
      </c>
      <c r="B3748" s="580">
        <v>330.74700000000001</v>
      </c>
      <c r="C3748" s="580" t="s">
        <v>23231</v>
      </c>
    </row>
    <row r="3749" spans="1:3">
      <c r="A3749" s="580" t="s">
        <v>12514</v>
      </c>
      <c r="B3749" s="580">
        <v>175.369</v>
      </c>
      <c r="C3749" s="580" t="s">
        <v>23232</v>
      </c>
    </row>
    <row r="3750" spans="1:3">
      <c r="A3750" s="580" t="s">
        <v>12515</v>
      </c>
      <c r="B3750" s="580">
        <v>175.369</v>
      </c>
      <c r="C3750" s="580" t="s">
        <v>23233</v>
      </c>
    </row>
    <row r="3751" spans="1:3">
      <c r="A3751" s="580" t="s">
        <v>12512</v>
      </c>
      <c r="B3751" s="580">
        <v>306.38400000000001</v>
      </c>
      <c r="C3751" s="580" t="s">
        <v>23234</v>
      </c>
    </row>
    <row r="3752" spans="1:3">
      <c r="A3752" s="580" t="s">
        <v>12513</v>
      </c>
      <c r="B3752" s="580">
        <v>306.38400000000001</v>
      </c>
      <c r="C3752" s="580" t="s">
        <v>23235</v>
      </c>
    </row>
    <row r="3753" spans="1:3">
      <c r="A3753" s="580" t="s">
        <v>12516</v>
      </c>
      <c r="B3753" s="580">
        <v>330.74700000000001</v>
      </c>
      <c r="C3753" s="580" t="s">
        <v>23236</v>
      </c>
    </row>
    <row r="3754" spans="1:3">
      <c r="A3754" s="580" t="s">
        <v>12517</v>
      </c>
      <c r="B3754" s="580">
        <v>330.74700000000001</v>
      </c>
      <c r="C3754" s="580" t="s">
        <v>23237</v>
      </c>
    </row>
    <row r="3755" spans="1:3">
      <c r="A3755" s="580" t="s">
        <v>12508</v>
      </c>
      <c r="B3755" s="580">
        <v>24713.531999999999</v>
      </c>
      <c r="C3755" s="580" t="s">
        <v>23238</v>
      </c>
    </row>
    <row r="3756" spans="1:3">
      <c r="A3756" s="580" t="s">
        <v>3699</v>
      </c>
      <c r="B3756" s="580">
        <v>24713.531999999999</v>
      </c>
      <c r="C3756" s="580" t="s">
        <v>23239</v>
      </c>
    </row>
    <row r="3757" spans="1:3">
      <c r="A3757" s="580" t="s">
        <v>3700</v>
      </c>
      <c r="B3757" s="580">
        <v>24713.531999999999</v>
      </c>
      <c r="C3757" s="580" t="s">
        <v>23240</v>
      </c>
    </row>
    <row r="3758" spans="1:3">
      <c r="A3758" s="580" t="s">
        <v>12063</v>
      </c>
      <c r="B3758" s="580">
        <v>21964.921999999999</v>
      </c>
      <c r="C3758" s="580" t="s">
        <v>23241</v>
      </c>
    </row>
    <row r="3759" spans="1:3">
      <c r="A3759" s="580" t="s">
        <v>9993</v>
      </c>
      <c r="B3759" s="580">
        <v>21964.921999999999</v>
      </c>
      <c r="C3759" s="580" t="s">
        <v>24950</v>
      </c>
    </row>
    <row r="3760" spans="1:3">
      <c r="A3760" s="580" t="s">
        <v>9539</v>
      </c>
      <c r="B3760" s="580">
        <v>21964.921999999999</v>
      </c>
      <c r="C3760" s="580" t="s">
        <v>23242</v>
      </c>
    </row>
    <row r="3761" spans="1:3">
      <c r="A3761" s="580" t="s">
        <v>9540</v>
      </c>
      <c r="B3761" s="580">
        <v>21964.921999999999</v>
      </c>
      <c r="C3761" s="580" t="s">
        <v>23243</v>
      </c>
    </row>
    <row r="3762" spans="1:3">
      <c r="A3762" s="580" t="s">
        <v>10502</v>
      </c>
      <c r="B3762" s="580">
        <v>21964.921999999999</v>
      </c>
      <c r="C3762" s="580" t="s">
        <v>23244</v>
      </c>
    </row>
    <row r="3763" spans="1:3">
      <c r="A3763" s="580" t="s">
        <v>10503</v>
      </c>
      <c r="B3763" s="580">
        <v>21964.921999999999</v>
      </c>
      <c r="C3763" s="580" t="s">
        <v>23245</v>
      </c>
    </row>
    <row r="3764" spans="1:3">
      <c r="A3764" s="580" t="s">
        <v>4048</v>
      </c>
      <c r="B3764" s="580">
        <v>21964.921999999999</v>
      </c>
      <c r="C3764" s="580" t="s">
        <v>23246</v>
      </c>
    </row>
    <row r="3765" spans="1:3">
      <c r="A3765" s="580" t="s">
        <v>17483</v>
      </c>
      <c r="B3765" s="580">
        <v>21964.921999999999</v>
      </c>
      <c r="C3765" s="580" t="s">
        <v>24820</v>
      </c>
    </row>
    <row r="3766" spans="1:3">
      <c r="A3766" s="580" t="s">
        <v>17484</v>
      </c>
      <c r="B3766" s="580">
        <v>21964.921999999999</v>
      </c>
      <c r="C3766" s="580" t="s">
        <v>24821</v>
      </c>
    </row>
    <row r="3767" spans="1:3">
      <c r="A3767" s="580" t="s">
        <v>12509</v>
      </c>
      <c r="B3767" s="580">
        <v>158.761</v>
      </c>
      <c r="C3767" s="580" t="s">
        <v>23247</v>
      </c>
    </row>
    <row r="3768" spans="1:3">
      <c r="A3768" s="580" t="s">
        <v>12511</v>
      </c>
      <c r="B3768" s="580">
        <v>158.761</v>
      </c>
      <c r="C3768" s="580" t="s">
        <v>15188</v>
      </c>
    </row>
    <row r="3769" spans="1:3">
      <c r="A3769" s="580" t="s">
        <v>12510</v>
      </c>
      <c r="B3769" s="580">
        <v>158.761</v>
      </c>
      <c r="C3769" s="580" t="s">
        <v>15189</v>
      </c>
    </row>
    <row r="3770" spans="1:3">
      <c r="A3770" s="580" t="s">
        <v>4504</v>
      </c>
      <c r="B3770" s="580">
        <v>10828.005999999999</v>
      </c>
      <c r="C3770" s="580" t="s">
        <v>25398</v>
      </c>
    </row>
    <row r="3771" spans="1:3">
      <c r="A3771" s="580" t="s">
        <v>2280</v>
      </c>
      <c r="B3771" s="580">
        <v>74115.778000000006</v>
      </c>
      <c r="C3771" s="580" t="s">
        <v>25399</v>
      </c>
    </row>
    <row r="3772" spans="1:3">
      <c r="A3772" s="580" t="s">
        <v>2281</v>
      </c>
      <c r="B3772" s="580">
        <v>3090.9259999999999</v>
      </c>
      <c r="C3772" s="580" t="s">
        <v>2440</v>
      </c>
    </row>
    <row r="3773" spans="1:3">
      <c r="A3773" s="580" t="s">
        <v>1393</v>
      </c>
      <c r="B3773" s="580">
        <v>10721.913</v>
      </c>
      <c r="C3773" s="580" t="s">
        <v>1392</v>
      </c>
    </row>
    <row r="3774" spans="1:3">
      <c r="A3774" s="580" t="s">
        <v>2282</v>
      </c>
      <c r="B3774" s="580">
        <v>2674.8780000000002</v>
      </c>
      <c r="C3774" s="580" t="s">
        <v>2441</v>
      </c>
    </row>
    <row r="3775" spans="1:3">
      <c r="A3775" s="580" t="s">
        <v>2283</v>
      </c>
      <c r="B3775" s="580">
        <v>5099.9870000000001</v>
      </c>
      <c r="C3775" s="580" t="s">
        <v>2442</v>
      </c>
    </row>
    <row r="3776" spans="1:3">
      <c r="A3776" s="580" t="s">
        <v>2284</v>
      </c>
      <c r="B3776" s="580">
        <v>3134.97</v>
      </c>
      <c r="C3776" s="580" t="s">
        <v>2443</v>
      </c>
    </row>
    <row r="3777" spans="1:3">
      <c r="A3777" s="580" t="s">
        <v>2285</v>
      </c>
      <c r="B3777" s="580">
        <v>1844.3219999999999</v>
      </c>
      <c r="C3777" s="580" t="s">
        <v>2444</v>
      </c>
    </row>
    <row r="3778" spans="1:3">
      <c r="A3778" s="580" t="s">
        <v>2286</v>
      </c>
      <c r="B3778" s="580">
        <v>2674.8780000000002</v>
      </c>
      <c r="C3778" s="580" t="s">
        <v>11036</v>
      </c>
    </row>
    <row r="3779" spans="1:3">
      <c r="A3779" s="580" t="s">
        <v>2287</v>
      </c>
      <c r="B3779" s="580">
        <v>2721.4119999999998</v>
      </c>
      <c r="C3779" s="580" t="s">
        <v>11037</v>
      </c>
    </row>
    <row r="3780" spans="1:3">
      <c r="A3780" s="580" t="s">
        <v>2288</v>
      </c>
      <c r="B3780" s="580">
        <v>3854.4169999999999</v>
      </c>
      <c r="C3780" s="580" t="s">
        <v>25400</v>
      </c>
    </row>
    <row r="3781" spans="1:3">
      <c r="A3781" s="580" t="s">
        <v>2289</v>
      </c>
      <c r="B3781" s="580">
        <v>2369.5720000000001</v>
      </c>
      <c r="C3781" s="580" t="s">
        <v>6436</v>
      </c>
    </row>
    <row r="3782" spans="1:3">
      <c r="A3782" s="580" t="s">
        <v>2290</v>
      </c>
      <c r="B3782" s="580">
        <v>1800.3869999999999</v>
      </c>
      <c r="C3782" s="580" t="s">
        <v>6437</v>
      </c>
    </row>
    <row r="3783" spans="1:3">
      <c r="A3783" s="580" t="s">
        <v>2291</v>
      </c>
      <c r="B3783" s="580">
        <v>2674.8780000000002</v>
      </c>
      <c r="C3783" s="580" t="s">
        <v>657</v>
      </c>
    </row>
    <row r="3784" spans="1:3">
      <c r="A3784" s="580" t="s">
        <v>2292</v>
      </c>
      <c r="B3784" s="580">
        <v>1734.5250000000001</v>
      </c>
      <c r="C3784" s="580" t="s">
        <v>658</v>
      </c>
    </row>
    <row r="3785" spans="1:3">
      <c r="A3785" s="580" t="s">
        <v>2293</v>
      </c>
      <c r="B3785" s="580">
        <v>2463.4470000000001</v>
      </c>
      <c r="C3785" s="580" t="s">
        <v>659</v>
      </c>
    </row>
    <row r="3786" spans="1:3">
      <c r="A3786" s="580" t="s">
        <v>2294</v>
      </c>
      <c r="B3786" s="580">
        <v>1990.92</v>
      </c>
      <c r="C3786" s="580" t="s">
        <v>660</v>
      </c>
    </row>
    <row r="3787" spans="1:3">
      <c r="A3787" s="580" t="s">
        <v>2295</v>
      </c>
      <c r="B3787" s="580">
        <v>4947.6009999999997</v>
      </c>
      <c r="C3787" s="580" t="s">
        <v>25401</v>
      </c>
    </row>
    <row r="3788" spans="1:3">
      <c r="A3788" s="580" t="s">
        <v>2296</v>
      </c>
      <c r="B3788" s="580">
        <v>3565.2350000000001</v>
      </c>
      <c r="C3788" s="580" t="s">
        <v>662</v>
      </c>
    </row>
    <row r="3789" spans="1:3">
      <c r="A3789" s="580" t="s">
        <v>2297</v>
      </c>
      <c r="B3789" s="580">
        <v>2266.9229999999998</v>
      </c>
      <c r="C3789" s="580" t="s">
        <v>663</v>
      </c>
    </row>
    <row r="3790" spans="1:3">
      <c r="A3790" s="580" t="s">
        <v>2298</v>
      </c>
      <c r="B3790" s="580">
        <v>4530.4160000000002</v>
      </c>
      <c r="C3790" s="580" t="s">
        <v>664</v>
      </c>
    </row>
    <row r="3791" spans="1:3">
      <c r="A3791" s="580" t="s">
        <v>2299</v>
      </c>
      <c r="B3791" s="580">
        <v>3565.2350000000001</v>
      </c>
      <c r="C3791" s="580" t="s">
        <v>665</v>
      </c>
    </row>
    <row r="3792" spans="1:3">
      <c r="A3792" s="580" t="s">
        <v>2300</v>
      </c>
      <c r="B3792" s="580">
        <v>2674.8780000000002</v>
      </c>
      <c r="C3792" s="580" t="s">
        <v>666</v>
      </c>
    </row>
    <row r="3793" spans="1:3">
      <c r="A3793" s="580" t="s">
        <v>2301</v>
      </c>
      <c r="B3793" s="580">
        <v>1069.7470000000001</v>
      </c>
      <c r="C3793" s="580" t="s">
        <v>25402</v>
      </c>
    </row>
    <row r="3794" spans="1:3">
      <c r="A3794" s="580" t="s">
        <v>2302</v>
      </c>
      <c r="B3794" s="580">
        <v>2674.8780000000002</v>
      </c>
      <c r="C3794" s="580" t="s">
        <v>2450</v>
      </c>
    </row>
    <row r="3795" spans="1:3">
      <c r="A3795" s="580" t="s">
        <v>2303</v>
      </c>
      <c r="B3795" s="580">
        <v>2184.4879999999998</v>
      </c>
      <c r="C3795" s="580" t="s">
        <v>2451</v>
      </c>
    </row>
    <row r="3796" spans="1:3">
      <c r="A3796" s="580" t="s">
        <v>2304</v>
      </c>
      <c r="B3796" s="580">
        <v>1508.662</v>
      </c>
      <c r="C3796" s="580" t="s">
        <v>2452</v>
      </c>
    </row>
    <row r="3797" spans="1:3">
      <c r="A3797" s="580" t="s">
        <v>2305</v>
      </c>
      <c r="B3797" s="580">
        <v>2431.7060000000001</v>
      </c>
      <c r="C3797" s="580" t="s">
        <v>2453</v>
      </c>
    </row>
    <row r="3798" spans="1:3">
      <c r="A3798" s="580" t="s">
        <v>2306</v>
      </c>
      <c r="B3798" s="580">
        <v>2431.7060000000001</v>
      </c>
      <c r="C3798" s="580" t="s">
        <v>2454</v>
      </c>
    </row>
    <row r="3799" spans="1:3">
      <c r="A3799" s="580" t="s">
        <v>1394</v>
      </c>
      <c r="B3799" s="580">
        <v>4864.3760000000002</v>
      </c>
      <c r="C3799" s="580" t="s">
        <v>1395</v>
      </c>
    </row>
    <row r="3800" spans="1:3">
      <c r="A3800" s="580" t="s">
        <v>2307</v>
      </c>
      <c r="B3800" s="580">
        <v>7129.8339999999998</v>
      </c>
      <c r="C3800" s="580" t="s">
        <v>25403</v>
      </c>
    </row>
    <row r="3801" spans="1:3">
      <c r="A3801" s="580" t="s">
        <v>2308</v>
      </c>
      <c r="B3801" s="580">
        <v>2888.7049999999999</v>
      </c>
      <c r="C3801" s="580" t="s">
        <v>2456</v>
      </c>
    </row>
    <row r="3802" spans="1:3">
      <c r="A3802" s="580" t="s">
        <v>2309</v>
      </c>
      <c r="B3802" s="580">
        <v>2888.7049999999999</v>
      </c>
      <c r="C3802" s="580" t="s">
        <v>2457</v>
      </c>
    </row>
    <row r="3803" spans="1:3">
      <c r="A3803" s="580" t="s">
        <v>2310</v>
      </c>
      <c r="B3803" s="580">
        <v>2888.7049999999999</v>
      </c>
      <c r="C3803" s="580" t="s">
        <v>2454</v>
      </c>
    </row>
    <row r="3804" spans="1:3">
      <c r="A3804" s="580" t="s">
        <v>1396</v>
      </c>
      <c r="B3804" s="580">
        <v>5778.3689999999997</v>
      </c>
      <c r="C3804" s="580" t="s">
        <v>1849</v>
      </c>
    </row>
    <row r="3805" spans="1:3">
      <c r="A3805" s="580" t="s">
        <v>2311</v>
      </c>
      <c r="B3805" s="580">
        <v>2602.5079999999998</v>
      </c>
      <c r="C3805" s="580" t="s">
        <v>2458</v>
      </c>
    </row>
    <row r="3806" spans="1:3">
      <c r="A3806" s="580" t="s">
        <v>2312</v>
      </c>
      <c r="B3806" s="580">
        <v>5251.067</v>
      </c>
      <c r="C3806" s="580" t="s">
        <v>585</v>
      </c>
    </row>
    <row r="3807" spans="1:3">
      <c r="A3807" s="580" t="s">
        <v>2313</v>
      </c>
      <c r="B3807" s="580">
        <v>13103.49</v>
      </c>
      <c r="C3807" s="580" t="s">
        <v>4616</v>
      </c>
    </row>
    <row r="3808" spans="1:3">
      <c r="A3808" s="580" t="s">
        <v>2314</v>
      </c>
      <c r="B3808" s="580">
        <v>7865.61</v>
      </c>
      <c r="C3808" s="580" t="s">
        <v>4617</v>
      </c>
    </row>
    <row r="3809" spans="1:3">
      <c r="A3809" s="580" t="s">
        <v>7224</v>
      </c>
      <c r="B3809" s="580">
        <v>3090.9259999999999</v>
      </c>
      <c r="C3809" s="580" t="s">
        <v>4618</v>
      </c>
    </row>
    <row r="3810" spans="1:3">
      <c r="A3810" s="580" t="s">
        <v>7225</v>
      </c>
      <c r="B3810" s="580">
        <v>1667.4760000000001</v>
      </c>
      <c r="C3810" s="580" t="s">
        <v>4619</v>
      </c>
    </row>
    <row r="3811" spans="1:3">
      <c r="A3811" s="580" t="s">
        <v>2996</v>
      </c>
      <c r="B3811" s="580">
        <v>7129.8339999999998</v>
      </c>
      <c r="C3811" s="580" t="s">
        <v>25404</v>
      </c>
    </row>
    <row r="3812" spans="1:3">
      <c r="A3812" s="580" t="s">
        <v>5325</v>
      </c>
      <c r="B3812" s="580">
        <v>3090.9259999999999</v>
      </c>
      <c r="C3812" s="580" t="s">
        <v>4621</v>
      </c>
    </row>
    <row r="3813" spans="1:3">
      <c r="A3813" s="580" t="s">
        <v>5326</v>
      </c>
      <c r="B3813" s="580">
        <v>2724.4470000000001</v>
      </c>
      <c r="C3813" s="580" t="s">
        <v>4625</v>
      </c>
    </row>
    <row r="3814" spans="1:3">
      <c r="A3814" s="580" t="s">
        <v>5327</v>
      </c>
      <c r="B3814" s="580">
        <v>3565.2350000000001</v>
      </c>
      <c r="C3814" s="580" t="s">
        <v>4626</v>
      </c>
    </row>
    <row r="3815" spans="1:3">
      <c r="A3815" s="580" t="s">
        <v>5328</v>
      </c>
      <c r="B3815" s="580">
        <v>3090.9259999999999</v>
      </c>
      <c r="C3815" s="580" t="s">
        <v>7183</v>
      </c>
    </row>
    <row r="3816" spans="1:3">
      <c r="A3816" s="580" t="s">
        <v>5329</v>
      </c>
      <c r="B3816" s="580">
        <v>21115.787</v>
      </c>
      <c r="C3816" s="580" t="s">
        <v>7184</v>
      </c>
    </row>
    <row r="3817" spans="1:3">
      <c r="A3817" s="580" t="s">
        <v>5330</v>
      </c>
      <c r="B3817" s="580">
        <v>3211.326</v>
      </c>
      <c r="C3817" s="580" t="s">
        <v>7185</v>
      </c>
    </row>
    <row r="3818" spans="1:3">
      <c r="A3818" s="580" t="s">
        <v>5331</v>
      </c>
      <c r="B3818" s="580">
        <v>3565.2350000000001</v>
      </c>
      <c r="C3818" s="580" t="s">
        <v>7186</v>
      </c>
    </row>
    <row r="3819" spans="1:3">
      <c r="A3819" s="580" t="s">
        <v>5332</v>
      </c>
      <c r="B3819" s="580">
        <v>8580.6679999999997</v>
      </c>
      <c r="C3819" s="580" t="s">
        <v>7187</v>
      </c>
    </row>
    <row r="3820" spans="1:3">
      <c r="A3820" s="580" t="s">
        <v>5333</v>
      </c>
      <c r="B3820" s="580">
        <v>2969.55</v>
      </c>
      <c r="C3820" s="580" t="s">
        <v>7188</v>
      </c>
    </row>
    <row r="3821" spans="1:3">
      <c r="A3821" s="580" t="s">
        <v>5334</v>
      </c>
      <c r="B3821" s="580">
        <v>4359.3969999999999</v>
      </c>
      <c r="C3821" s="580" t="s">
        <v>7189</v>
      </c>
    </row>
    <row r="3822" spans="1:3">
      <c r="A3822" s="580" t="s">
        <v>9747</v>
      </c>
      <c r="B3822" s="580">
        <v>13470.721</v>
      </c>
      <c r="C3822" s="580" t="s">
        <v>25405</v>
      </c>
    </row>
    <row r="3823" spans="1:3">
      <c r="A3823" s="580" t="s">
        <v>9748</v>
      </c>
      <c r="B3823" s="580">
        <v>5307.18</v>
      </c>
      <c r="C3823" s="580" t="s">
        <v>7191</v>
      </c>
    </row>
    <row r="3824" spans="1:3">
      <c r="A3824" s="580" t="s">
        <v>9749</v>
      </c>
      <c r="B3824" s="580">
        <v>5307.18</v>
      </c>
      <c r="C3824" s="580" t="s">
        <v>7192</v>
      </c>
    </row>
    <row r="3825" spans="1:3">
      <c r="A3825" s="580" t="s">
        <v>9750</v>
      </c>
      <c r="B3825" s="580">
        <v>44722.226999999999</v>
      </c>
      <c r="C3825" s="580" t="s">
        <v>7193</v>
      </c>
    </row>
    <row r="3826" spans="1:3">
      <c r="A3826" s="580" t="s">
        <v>9751</v>
      </c>
      <c r="B3826" s="580">
        <v>2463.4470000000001</v>
      </c>
      <c r="C3826" s="580" t="s">
        <v>7194</v>
      </c>
    </row>
    <row r="3827" spans="1:3">
      <c r="A3827" s="580" t="s">
        <v>9752</v>
      </c>
      <c r="B3827" s="580">
        <v>3211.326</v>
      </c>
      <c r="C3827" s="580" t="s">
        <v>7195</v>
      </c>
    </row>
    <row r="3828" spans="1:3">
      <c r="A3828" s="580" t="s">
        <v>9753</v>
      </c>
      <c r="B3828" s="580">
        <v>1138.8810000000001</v>
      </c>
      <c r="C3828" s="580" t="s">
        <v>7196</v>
      </c>
    </row>
    <row r="3829" spans="1:3">
      <c r="A3829" s="580" t="s">
        <v>9754</v>
      </c>
      <c r="B3829" s="580">
        <v>1139.0340000000001</v>
      </c>
      <c r="C3829" s="580" t="s">
        <v>25406</v>
      </c>
    </row>
    <row r="3830" spans="1:3">
      <c r="A3830" s="580" t="s">
        <v>9755</v>
      </c>
      <c r="B3830" s="580">
        <v>2888.7049999999999</v>
      </c>
      <c r="C3830" s="580" t="s">
        <v>8375</v>
      </c>
    </row>
    <row r="3831" spans="1:3">
      <c r="A3831" s="580" t="s">
        <v>9756</v>
      </c>
      <c r="B3831" s="580">
        <v>5249.1639999999998</v>
      </c>
      <c r="C3831" s="580" t="s">
        <v>8376</v>
      </c>
    </row>
    <row r="3832" spans="1:3">
      <c r="A3832" s="580" t="s">
        <v>9757</v>
      </c>
      <c r="B3832" s="580">
        <v>2453.7669999999998</v>
      </c>
      <c r="C3832" s="580" t="s">
        <v>8377</v>
      </c>
    </row>
    <row r="3833" spans="1:3">
      <c r="A3833" s="580" t="s">
        <v>9758</v>
      </c>
      <c r="B3833" s="580">
        <v>2888.7049999999999</v>
      </c>
      <c r="C3833" s="580" t="s">
        <v>8378</v>
      </c>
    </row>
    <row r="3834" spans="1:3">
      <c r="A3834" s="580" t="s">
        <v>9759</v>
      </c>
      <c r="B3834" s="580">
        <v>3615.9850000000001</v>
      </c>
      <c r="C3834" s="580" t="s">
        <v>8379</v>
      </c>
    </row>
    <row r="3835" spans="1:3">
      <c r="A3835" s="580" t="s">
        <v>9760</v>
      </c>
      <c r="B3835" s="580">
        <v>7228.4530000000004</v>
      </c>
      <c r="C3835" s="580" t="s">
        <v>8380</v>
      </c>
    </row>
    <row r="3836" spans="1:3">
      <c r="A3836" s="580" t="s">
        <v>9761</v>
      </c>
      <c r="B3836" s="580">
        <v>2783.1979999999999</v>
      </c>
      <c r="C3836" s="580" t="s">
        <v>8381</v>
      </c>
    </row>
    <row r="3837" spans="1:3">
      <c r="A3837" s="580" t="s">
        <v>2992</v>
      </c>
      <c r="B3837" s="580">
        <v>3090.9259999999999</v>
      </c>
      <c r="C3837" s="580" t="s">
        <v>8382</v>
      </c>
    </row>
    <row r="3838" spans="1:3">
      <c r="A3838" s="580" t="s">
        <v>7791</v>
      </c>
      <c r="B3838" s="580">
        <v>9377.4439999999995</v>
      </c>
      <c r="C3838" s="580" t="s">
        <v>25407</v>
      </c>
    </row>
    <row r="3839" spans="1:3">
      <c r="A3839" s="580" t="s">
        <v>7792</v>
      </c>
      <c r="B3839" s="580">
        <v>2674.8780000000002</v>
      </c>
      <c r="C3839" s="580" t="s">
        <v>8384</v>
      </c>
    </row>
    <row r="3840" spans="1:3">
      <c r="A3840" s="580" t="s">
        <v>7793</v>
      </c>
      <c r="B3840" s="580">
        <v>2261.4540000000002</v>
      </c>
      <c r="C3840" s="580" t="s">
        <v>8385</v>
      </c>
    </row>
    <row r="3841" spans="1:3">
      <c r="A3841" s="580" t="s">
        <v>7794</v>
      </c>
      <c r="B3841" s="580">
        <v>7549.1689999999999</v>
      </c>
      <c r="C3841" s="580" t="s">
        <v>8386</v>
      </c>
    </row>
    <row r="3842" spans="1:3">
      <c r="A3842" s="580" t="s">
        <v>7795</v>
      </c>
      <c r="B3842" s="580">
        <v>1222.817</v>
      </c>
      <c r="C3842" s="580" t="s">
        <v>8387</v>
      </c>
    </row>
    <row r="3843" spans="1:3">
      <c r="A3843" s="580" t="s">
        <v>7796</v>
      </c>
      <c r="B3843" s="580">
        <v>833.41399999999999</v>
      </c>
      <c r="C3843" s="580" t="s">
        <v>25408</v>
      </c>
    </row>
    <row r="3844" spans="1:3">
      <c r="A3844" s="580" t="s">
        <v>7797</v>
      </c>
      <c r="B3844" s="580">
        <v>2111.471</v>
      </c>
      <c r="C3844" s="580" t="s">
        <v>9201</v>
      </c>
    </row>
    <row r="3845" spans="1:3">
      <c r="A3845" s="580" t="s">
        <v>7798</v>
      </c>
      <c r="B3845" s="580">
        <v>4081.5050000000001</v>
      </c>
      <c r="C3845" s="580" t="s">
        <v>9202</v>
      </c>
    </row>
    <row r="3846" spans="1:3">
      <c r="A3846" s="580" t="s">
        <v>7799</v>
      </c>
      <c r="B3846" s="580">
        <v>3092.0189999999998</v>
      </c>
      <c r="C3846" s="580" t="s">
        <v>9203</v>
      </c>
    </row>
    <row r="3847" spans="1:3">
      <c r="A3847" s="580" t="s">
        <v>7800</v>
      </c>
      <c r="B3847" s="580">
        <v>2682.2660000000001</v>
      </c>
      <c r="C3847" s="580" t="s">
        <v>9204</v>
      </c>
    </row>
    <row r="3848" spans="1:3">
      <c r="A3848" s="580" t="s">
        <v>7801</v>
      </c>
      <c r="B3848" s="580">
        <v>1977.6959999999999</v>
      </c>
      <c r="C3848" s="580" t="s">
        <v>10934</v>
      </c>
    </row>
    <row r="3849" spans="1:3">
      <c r="A3849" s="580" t="s">
        <v>7802</v>
      </c>
      <c r="B3849" s="580">
        <v>818.05499999999995</v>
      </c>
      <c r="C3849" s="580" t="s">
        <v>10935</v>
      </c>
    </row>
    <row r="3850" spans="1:3">
      <c r="A3850" s="580" t="s">
        <v>7803</v>
      </c>
      <c r="B3850" s="580">
        <v>1667.4760000000001</v>
      </c>
      <c r="C3850" s="580" t="s">
        <v>10936</v>
      </c>
    </row>
    <row r="3851" spans="1:3">
      <c r="A3851" s="580" t="s">
        <v>7804</v>
      </c>
      <c r="B3851" s="580">
        <v>3334.2269999999999</v>
      </c>
      <c r="C3851" s="580" t="s">
        <v>10937</v>
      </c>
    </row>
    <row r="3852" spans="1:3">
      <c r="A3852" s="580" t="s">
        <v>2979</v>
      </c>
      <c r="B3852" s="580">
        <v>1053.9670000000001</v>
      </c>
      <c r="C3852" s="580" t="s">
        <v>10938</v>
      </c>
    </row>
    <row r="3853" spans="1:3">
      <c r="A3853" s="580" t="s">
        <v>2980</v>
      </c>
      <c r="B3853" s="580">
        <v>5565.4830000000002</v>
      </c>
      <c r="C3853" s="580" t="s">
        <v>10939</v>
      </c>
    </row>
    <row r="3854" spans="1:3">
      <c r="A3854" s="580" t="s">
        <v>2981</v>
      </c>
      <c r="B3854" s="580">
        <v>4864.6059999999998</v>
      </c>
      <c r="C3854" s="580" t="s">
        <v>10940</v>
      </c>
    </row>
    <row r="3855" spans="1:3">
      <c r="A3855" s="580" t="s">
        <v>2982</v>
      </c>
      <c r="B3855" s="580">
        <v>11765.566999999999</v>
      </c>
      <c r="C3855" s="580" t="s">
        <v>10941</v>
      </c>
    </row>
    <row r="3856" spans="1:3">
      <c r="A3856" s="580" t="s">
        <v>2983</v>
      </c>
      <c r="B3856" s="580">
        <v>1399.5930000000001</v>
      </c>
      <c r="C3856" s="580" t="s">
        <v>10942</v>
      </c>
    </row>
    <row r="3857" spans="1:3">
      <c r="A3857" s="580" t="s">
        <v>2984</v>
      </c>
      <c r="B3857" s="580">
        <v>2601.5390000000002</v>
      </c>
      <c r="C3857" s="580" t="s">
        <v>10943</v>
      </c>
    </row>
    <row r="3858" spans="1:3">
      <c r="A3858" s="580" t="s">
        <v>2985</v>
      </c>
      <c r="B3858" s="580">
        <v>1993.3</v>
      </c>
      <c r="C3858" s="580" t="s">
        <v>6173</v>
      </c>
    </row>
    <row r="3859" spans="1:3">
      <c r="A3859" s="580" t="s">
        <v>2986</v>
      </c>
      <c r="B3859" s="580">
        <v>3565.2350000000001</v>
      </c>
      <c r="C3859" s="580" t="s">
        <v>6174</v>
      </c>
    </row>
    <row r="3860" spans="1:3">
      <c r="A3860" s="580" t="s">
        <v>2987</v>
      </c>
      <c r="B3860" s="580">
        <v>3717.5189999999998</v>
      </c>
      <c r="C3860" s="580" t="s">
        <v>6175</v>
      </c>
    </row>
    <row r="3861" spans="1:3">
      <c r="A3861" s="580" t="s">
        <v>2988</v>
      </c>
      <c r="B3861" s="580">
        <v>1391.0640000000001</v>
      </c>
      <c r="C3861" s="580" t="s">
        <v>6176</v>
      </c>
    </row>
    <row r="3862" spans="1:3">
      <c r="A3862" s="580" t="s">
        <v>10913</v>
      </c>
      <c r="B3862" s="580">
        <v>5858.7879999999996</v>
      </c>
      <c r="C3862" s="580" t="s">
        <v>6177</v>
      </c>
    </row>
    <row r="3863" spans="1:3">
      <c r="A3863" s="580" t="s">
        <v>10914</v>
      </c>
      <c r="B3863" s="580">
        <v>3395.2979999999998</v>
      </c>
      <c r="C3863" s="580" t="s">
        <v>2443</v>
      </c>
    </row>
    <row r="3864" spans="1:3">
      <c r="A3864" s="580" t="s">
        <v>10915</v>
      </c>
      <c r="B3864" s="580">
        <v>4610.5079999999998</v>
      </c>
      <c r="C3864" s="580" t="s">
        <v>6178</v>
      </c>
    </row>
    <row r="3865" spans="1:3">
      <c r="A3865" s="580" t="s">
        <v>10916</v>
      </c>
      <c r="B3865" s="580">
        <v>1844.3219999999999</v>
      </c>
      <c r="C3865" s="580" t="s">
        <v>3713</v>
      </c>
    </row>
    <row r="3866" spans="1:3">
      <c r="A3866" s="580" t="s">
        <v>10917</v>
      </c>
      <c r="B3866" s="580">
        <v>3717.5189999999998</v>
      </c>
      <c r="C3866" s="580" t="s">
        <v>3714</v>
      </c>
    </row>
    <row r="3867" spans="1:3">
      <c r="A3867" s="580" t="s">
        <v>10918</v>
      </c>
      <c r="B3867" s="580">
        <v>1139.0340000000001</v>
      </c>
      <c r="C3867" s="580" t="s">
        <v>3715</v>
      </c>
    </row>
    <row r="3868" spans="1:3">
      <c r="A3868" s="580" t="s">
        <v>6058</v>
      </c>
      <c r="B3868" s="580">
        <v>1655.2349999999999</v>
      </c>
      <c r="C3868" s="580" t="s">
        <v>3716</v>
      </c>
    </row>
    <row r="3869" spans="1:3">
      <c r="A3869" s="580" t="s">
        <v>6059</v>
      </c>
      <c r="B3869" s="580">
        <v>81529.138000000006</v>
      </c>
      <c r="C3869" s="580" t="s">
        <v>25409</v>
      </c>
    </row>
    <row r="3870" spans="1:3">
      <c r="A3870" s="580" t="s">
        <v>6060</v>
      </c>
      <c r="B3870" s="580">
        <v>2137.4899999999998</v>
      </c>
      <c r="C3870" s="580" t="s">
        <v>3717</v>
      </c>
    </row>
    <row r="3871" spans="1:3">
      <c r="A3871" s="580" t="s">
        <v>6061</v>
      </c>
      <c r="B3871" s="580">
        <v>4942.3519999999999</v>
      </c>
      <c r="C3871" s="580" t="s">
        <v>3718</v>
      </c>
    </row>
    <row r="3872" spans="1:3">
      <c r="A3872" s="580" t="s">
        <v>6062</v>
      </c>
      <c r="B3872" s="580">
        <v>1990.92</v>
      </c>
      <c r="C3872" s="580" t="s">
        <v>3719</v>
      </c>
    </row>
    <row r="3873" spans="1:3">
      <c r="A3873" s="580" t="s">
        <v>6063</v>
      </c>
      <c r="B3873" s="580">
        <v>2407.931</v>
      </c>
      <c r="C3873" s="580" t="s">
        <v>6172</v>
      </c>
    </row>
    <row r="3874" spans="1:3">
      <c r="A3874" s="580" t="s">
        <v>6064</v>
      </c>
      <c r="B3874" s="580">
        <v>2674.8780000000002</v>
      </c>
      <c r="C3874" s="580" t="s">
        <v>7552</v>
      </c>
    </row>
    <row r="3875" spans="1:3">
      <c r="A3875" s="580" t="s">
        <v>6065</v>
      </c>
      <c r="B3875" s="580">
        <v>1508.662</v>
      </c>
      <c r="C3875" s="580" t="s">
        <v>1992</v>
      </c>
    </row>
    <row r="3876" spans="1:3">
      <c r="A3876" s="580" t="s">
        <v>6066</v>
      </c>
      <c r="B3876" s="580">
        <v>6221.393</v>
      </c>
      <c r="C3876" s="580" t="s">
        <v>1993</v>
      </c>
    </row>
    <row r="3877" spans="1:3">
      <c r="A3877" s="580" t="s">
        <v>6067</v>
      </c>
      <c r="B3877" s="580">
        <v>1541.626</v>
      </c>
      <c r="C3877" s="580" t="s">
        <v>1994</v>
      </c>
    </row>
    <row r="3878" spans="1:3">
      <c r="A3878" s="580" t="s">
        <v>6068</v>
      </c>
      <c r="B3878" s="580">
        <v>3565.2350000000001</v>
      </c>
      <c r="C3878" s="580" t="s">
        <v>1995</v>
      </c>
    </row>
    <row r="3879" spans="1:3">
      <c r="A3879" s="580" t="s">
        <v>3629</v>
      </c>
      <c r="B3879" s="580">
        <v>3395.2979999999998</v>
      </c>
      <c r="C3879" s="580" t="s">
        <v>8811</v>
      </c>
    </row>
    <row r="3880" spans="1:3">
      <c r="A3880" s="580" t="s">
        <v>3630</v>
      </c>
      <c r="B3880" s="580">
        <v>3565.2350000000001</v>
      </c>
      <c r="C3880" s="580" t="s">
        <v>8812</v>
      </c>
    </row>
    <row r="3881" spans="1:3">
      <c r="A3881" s="580" t="s">
        <v>3631</v>
      </c>
      <c r="B3881" s="580">
        <v>3090.9259999999999</v>
      </c>
      <c r="C3881" s="580" t="s">
        <v>8813</v>
      </c>
    </row>
    <row r="3882" spans="1:3">
      <c r="A3882" s="580" t="s">
        <v>3632</v>
      </c>
      <c r="B3882" s="580">
        <v>4078.223</v>
      </c>
      <c r="C3882" s="580" t="s">
        <v>8814</v>
      </c>
    </row>
    <row r="3883" spans="1:3">
      <c r="A3883" s="580" t="s">
        <v>3633</v>
      </c>
      <c r="B3883" s="580">
        <v>1079.154</v>
      </c>
      <c r="C3883" s="580" t="s">
        <v>8815</v>
      </c>
    </row>
    <row r="3884" spans="1:3">
      <c r="A3884" s="580" t="s">
        <v>3634</v>
      </c>
      <c r="B3884" s="580">
        <v>3395.2979999999998</v>
      </c>
      <c r="C3884" s="580" t="s">
        <v>8816</v>
      </c>
    </row>
    <row r="3885" spans="1:3">
      <c r="A3885" s="580" t="s">
        <v>3635</v>
      </c>
      <c r="B3885" s="580">
        <v>2463.4470000000001</v>
      </c>
      <c r="C3885" s="580" t="s">
        <v>8817</v>
      </c>
    </row>
    <row r="3886" spans="1:3">
      <c r="A3886" s="580" t="s">
        <v>3636</v>
      </c>
      <c r="B3886" s="580">
        <v>3426.1979999999999</v>
      </c>
      <c r="C3886" s="580" t="s">
        <v>8818</v>
      </c>
    </row>
    <row r="3887" spans="1:3">
      <c r="A3887" s="580" t="s">
        <v>3637</v>
      </c>
      <c r="B3887" s="580">
        <v>5399.47</v>
      </c>
      <c r="C3887" s="580" t="s">
        <v>3977</v>
      </c>
    </row>
    <row r="3888" spans="1:3">
      <c r="A3888" s="580" t="s">
        <v>3638</v>
      </c>
      <c r="B3888" s="580">
        <v>4946.3360000000002</v>
      </c>
      <c r="C3888" s="580" t="s">
        <v>282</v>
      </c>
    </row>
    <row r="3889" spans="1:3">
      <c r="A3889" s="580" t="s">
        <v>3639</v>
      </c>
      <c r="B3889" s="580">
        <v>9315.5969999999998</v>
      </c>
      <c r="C3889" s="580" t="s">
        <v>283</v>
      </c>
    </row>
    <row r="3890" spans="1:3">
      <c r="A3890" s="580" t="s">
        <v>3640</v>
      </c>
      <c r="B3890" s="580">
        <v>3565.2350000000001</v>
      </c>
      <c r="C3890" s="580" t="s">
        <v>284</v>
      </c>
    </row>
    <row r="3891" spans="1:3">
      <c r="A3891" s="580" t="s">
        <v>3641</v>
      </c>
      <c r="B3891" s="580">
        <v>4983.2479999999996</v>
      </c>
      <c r="C3891" s="580" t="s">
        <v>285</v>
      </c>
    </row>
    <row r="3892" spans="1:3">
      <c r="A3892" s="580" t="s">
        <v>3642</v>
      </c>
      <c r="B3892" s="580">
        <v>4759.2179999999998</v>
      </c>
      <c r="C3892" s="580" t="s">
        <v>6403</v>
      </c>
    </row>
    <row r="3893" spans="1:3">
      <c r="A3893" s="580" t="s">
        <v>3643</v>
      </c>
      <c r="B3893" s="580">
        <v>2674.8780000000002</v>
      </c>
      <c r="C3893" s="580" t="s">
        <v>6404</v>
      </c>
    </row>
    <row r="3894" spans="1:3">
      <c r="A3894" s="580" t="s">
        <v>10919</v>
      </c>
      <c r="B3894" s="580">
        <v>3729.84</v>
      </c>
      <c r="C3894" s="580" t="s">
        <v>6405</v>
      </c>
    </row>
    <row r="3895" spans="1:3">
      <c r="A3895" s="580" t="s">
        <v>10920</v>
      </c>
      <c r="B3895" s="580">
        <v>3090.9259999999999</v>
      </c>
      <c r="C3895" s="580" t="s">
        <v>615</v>
      </c>
    </row>
    <row r="3896" spans="1:3">
      <c r="A3896" s="580" t="s">
        <v>10921</v>
      </c>
      <c r="B3896" s="580">
        <v>3565.2350000000001</v>
      </c>
      <c r="C3896" s="580" t="s">
        <v>616</v>
      </c>
    </row>
    <row r="3897" spans="1:3">
      <c r="A3897" s="580" t="s">
        <v>10922</v>
      </c>
      <c r="B3897" s="580">
        <v>15508.087</v>
      </c>
      <c r="C3897" s="580" t="s">
        <v>617</v>
      </c>
    </row>
    <row r="3898" spans="1:3">
      <c r="A3898" s="580" t="s">
        <v>10923</v>
      </c>
      <c r="B3898" s="580">
        <v>1060.922</v>
      </c>
      <c r="C3898" s="580" t="s">
        <v>6401</v>
      </c>
    </row>
    <row r="3899" spans="1:3">
      <c r="A3899" s="580" t="s">
        <v>10924</v>
      </c>
      <c r="B3899" s="580">
        <v>2137.4899999999998</v>
      </c>
      <c r="C3899" s="580" t="s">
        <v>6402</v>
      </c>
    </row>
    <row r="3900" spans="1:3">
      <c r="A3900" s="580" t="s">
        <v>8461</v>
      </c>
      <c r="B3900" s="580">
        <v>890.32</v>
      </c>
      <c r="C3900" s="580" t="s">
        <v>5348</v>
      </c>
    </row>
    <row r="3901" spans="1:3">
      <c r="A3901" s="580" t="s">
        <v>8462</v>
      </c>
      <c r="B3901" s="580">
        <v>4490.8980000000001</v>
      </c>
      <c r="C3901" s="580" t="s">
        <v>5349</v>
      </c>
    </row>
    <row r="3902" spans="1:3">
      <c r="A3902" s="580" t="s">
        <v>8463</v>
      </c>
      <c r="B3902" s="580">
        <v>1670.5889999999999</v>
      </c>
      <c r="C3902" s="580" t="s">
        <v>25410</v>
      </c>
    </row>
    <row r="3903" spans="1:3">
      <c r="A3903" s="580" t="s">
        <v>8464</v>
      </c>
      <c r="B3903" s="580">
        <v>2905.8380000000002</v>
      </c>
      <c r="C3903" s="580" t="s">
        <v>5351</v>
      </c>
    </row>
    <row r="3904" spans="1:3">
      <c r="A3904" s="580" t="s">
        <v>8465</v>
      </c>
      <c r="B3904" s="580">
        <v>1990.92</v>
      </c>
      <c r="C3904" s="580" t="s">
        <v>5352</v>
      </c>
    </row>
    <row r="3905" spans="1:3">
      <c r="A3905" s="580" t="s">
        <v>8466</v>
      </c>
      <c r="B3905" s="580">
        <v>2721.4119999999998</v>
      </c>
      <c r="C3905" s="580" t="s">
        <v>5353</v>
      </c>
    </row>
    <row r="3906" spans="1:3">
      <c r="A3906" s="580" t="s">
        <v>8467</v>
      </c>
      <c r="B3906" s="580">
        <v>981.58500000000004</v>
      </c>
      <c r="C3906" s="580" t="s">
        <v>5354</v>
      </c>
    </row>
    <row r="3907" spans="1:3">
      <c r="A3907" s="580" t="s">
        <v>8468</v>
      </c>
      <c r="B3907" s="580">
        <v>2137.4899999999998</v>
      </c>
      <c r="C3907" s="580" t="s">
        <v>5355</v>
      </c>
    </row>
    <row r="3908" spans="1:3">
      <c r="A3908" s="580" t="s">
        <v>8469</v>
      </c>
      <c r="B3908" s="580">
        <v>2359.6880000000001</v>
      </c>
      <c r="C3908" s="580" t="s">
        <v>5356</v>
      </c>
    </row>
    <row r="3909" spans="1:3">
      <c r="A3909" s="580" t="s">
        <v>7708</v>
      </c>
      <c r="B3909" s="580">
        <v>2611.364</v>
      </c>
      <c r="C3909" s="580" t="s">
        <v>5357</v>
      </c>
    </row>
    <row r="3910" spans="1:3">
      <c r="A3910" s="580" t="s">
        <v>7709</v>
      </c>
      <c r="B3910" s="580">
        <v>2611.364</v>
      </c>
      <c r="C3910" s="580" t="s">
        <v>5358</v>
      </c>
    </row>
    <row r="3911" spans="1:3">
      <c r="A3911" s="580" t="s">
        <v>7710</v>
      </c>
      <c r="B3911" s="580">
        <v>5629.2030000000004</v>
      </c>
      <c r="C3911" s="580" t="s">
        <v>5359</v>
      </c>
    </row>
    <row r="3912" spans="1:3">
      <c r="A3912" s="580" t="s">
        <v>7711</v>
      </c>
      <c r="B3912" s="580">
        <v>27952.659</v>
      </c>
      <c r="C3912" s="580" t="s">
        <v>25411</v>
      </c>
    </row>
    <row r="3913" spans="1:3">
      <c r="A3913" s="580" t="s">
        <v>7712</v>
      </c>
      <c r="B3913" s="580">
        <v>20180.217000000001</v>
      </c>
      <c r="C3913" s="580" t="s">
        <v>25412</v>
      </c>
    </row>
    <row r="3914" spans="1:3">
      <c r="A3914" s="580" t="s">
        <v>7713</v>
      </c>
      <c r="B3914" s="580">
        <v>8721.5329999999994</v>
      </c>
      <c r="C3914" s="580" t="s">
        <v>7978</v>
      </c>
    </row>
    <row r="3915" spans="1:3">
      <c r="A3915" s="580" t="s">
        <v>7714</v>
      </c>
      <c r="B3915" s="580">
        <v>4942.3519999999999</v>
      </c>
      <c r="C3915" s="580" t="s">
        <v>7979</v>
      </c>
    </row>
    <row r="3916" spans="1:3">
      <c r="A3916" s="580" t="s">
        <v>7715</v>
      </c>
      <c r="B3916" s="580">
        <v>5739.3050000000003</v>
      </c>
      <c r="C3916" s="580" t="s">
        <v>7980</v>
      </c>
    </row>
    <row r="3917" spans="1:3">
      <c r="A3917" s="580" t="s">
        <v>7716</v>
      </c>
      <c r="B3917" s="580">
        <v>4170.8829999999998</v>
      </c>
      <c r="C3917" s="580" t="s">
        <v>7981</v>
      </c>
    </row>
    <row r="3918" spans="1:3">
      <c r="A3918" s="580" t="s">
        <v>7717</v>
      </c>
      <c r="B3918" s="580">
        <v>2184.4879999999998</v>
      </c>
      <c r="C3918" s="580" t="s">
        <v>7982</v>
      </c>
    </row>
    <row r="3919" spans="1:3">
      <c r="A3919" s="580" t="s">
        <v>7718</v>
      </c>
      <c r="B3919" s="580">
        <v>3090.9259999999999</v>
      </c>
      <c r="C3919" s="580" t="s">
        <v>7983</v>
      </c>
    </row>
    <row r="3920" spans="1:3">
      <c r="A3920" s="580" t="s">
        <v>7719</v>
      </c>
      <c r="B3920" s="580">
        <v>2463.4470000000001</v>
      </c>
      <c r="C3920" s="580" t="s">
        <v>7985</v>
      </c>
    </row>
    <row r="3921" spans="1:3">
      <c r="A3921" s="580" t="s">
        <v>7720</v>
      </c>
      <c r="B3921" s="580">
        <v>2674.8780000000002</v>
      </c>
      <c r="C3921" s="580" t="s">
        <v>7986</v>
      </c>
    </row>
    <row r="3922" spans="1:3">
      <c r="A3922" s="580" t="s">
        <v>7721</v>
      </c>
      <c r="B3922" s="580">
        <v>3090.9259999999999</v>
      </c>
      <c r="C3922" s="580" t="s">
        <v>8264</v>
      </c>
    </row>
    <row r="3923" spans="1:3">
      <c r="A3923" s="580" t="s">
        <v>7722</v>
      </c>
      <c r="B3923" s="580">
        <v>38774.457999999999</v>
      </c>
      <c r="C3923" s="580" t="s">
        <v>8265</v>
      </c>
    </row>
    <row r="3924" spans="1:3">
      <c r="A3924" s="580" t="s">
        <v>7723</v>
      </c>
      <c r="B3924" s="580">
        <v>8926.1980000000003</v>
      </c>
      <c r="C3924" s="580" t="s">
        <v>8266</v>
      </c>
    </row>
    <row r="3925" spans="1:3">
      <c r="A3925" s="580" t="s">
        <v>7724</v>
      </c>
      <c r="B3925" s="580">
        <v>12047.928</v>
      </c>
      <c r="C3925" s="580" t="s">
        <v>8267</v>
      </c>
    </row>
    <row r="3926" spans="1:3">
      <c r="A3926" s="580" t="s">
        <v>9980</v>
      </c>
      <c r="B3926" s="580">
        <v>2463.4470000000001</v>
      </c>
      <c r="C3926" s="580" t="s">
        <v>25413</v>
      </c>
    </row>
    <row r="3927" spans="1:3">
      <c r="A3927" s="580" t="s">
        <v>9981</v>
      </c>
      <c r="B3927" s="580">
        <v>2905.8380000000002</v>
      </c>
      <c r="C3927" s="580" t="s">
        <v>25414</v>
      </c>
    </row>
    <row r="3928" spans="1:3">
      <c r="A3928" s="580" t="s">
        <v>5235</v>
      </c>
      <c r="B3928" s="580">
        <v>3096.2420000000002</v>
      </c>
      <c r="C3928" s="580" t="s">
        <v>1747</v>
      </c>
    </row>
    <row r="3929" spans="1:3">
      <c r="A3929" s="580" t="s">
        <v>5236</v>
      </c>
      <c r="B3929" s="580">
        <v>8386.3289999999997</v>
      </c>
      <c r="C3929" s="580" t="s">
        <v>1748</v>
      </c>
    </row>
    <row r="3930" spans="1:3">
      <c r="A3930" s="580" t="s">
        <v>5237</v>
      </c>
      <c r="B3930" s="580">
        <v>1670.5889999999999</v>
      </c>
      <c r="C3930" s="580" t="s">
        <v>1749</v>
      </c>
    </row>
    <row r="3931" spans="1:3">
      <c r="A3931" s="580" t="s">
        <v>5238</v>
      </c>
      <c r="B3931" s="580">
        <v>1849.9870000000001</v>
      </c>
      <c r="C3931" s="580" t="s">
        <v>1750</v>
      </c>
    </row>
    <row r="3932" spans="1:3">
      <c r="A3932" s="580" t="s">
        <v>5239</v>
      </c>
      <c r="B3932" s="580">
        <v>4610.5079999999998</v>
      </c>
      <c r="C3932" s="580" t="s">
        <v>1751</v>
      </c>
    </row>
    <row r="3933" spans="1:3">
      <c r="A3933" s="580" t="s">
        <v>5240</v>
      </c>
      <c r="B3933" s="580">
        <v>15683.593000000001</v>
      </c>
      <c r="C3933" s="580" t="s">
        <v>25415</v>
      </c>
    </row>
    <row r="3934" spans="1:3">
      <c r="A3934" s="580" t="s">
        <v>5241</v>
      </c>
      <c r="B3934" s="580">
        <v>1233.268</v>
      </c>
      <c r="C3934" s="580" t="s">
        <v>1753</v>
      </c>
    </row>
    <row r="3935" spans="1:3">
      <c r="A3935" s="580" t="s">
        <v>5242</v>
      </c>
      <c r="B3935" s="580">
        <v>2674.8780000000002</v>
      </c>
      <c r="C3935" s="580" t="s">
        <v>1754</v>
      </c>
    </row>
    <row r="3936" spans="1:3">
      <c r="A3936" s="580" t="s">
        <v>5243</v>
      </c>
      <c r="B3936" s="580">
        <v>1983.09</v>
      </c>
      <c r="C3936" s="580" t="s">
        <v>1755</v>
      </c>
    </row>
    <row r="3937" spans="1:3">
      <c r="A3937" s="580" t="s">
        <v>4256</v>
      </c>
      <c r="B3937" s="580">
        <v>3881.2179999999998</v>
      </c>
      <c r="C3937" s="580" t="s">
        <v>11114</v>
      </c>
    </row>
    <row r="3938" spans="1:3">
      <c r="A3938" s="580" t="s">
        <v>5244</v>
      </c>
      <c r="B3938" s="580">
        <v>2137.4899999999998</v>
      </c>
      <c r="C3938" s="580" t="s">
        <v>1756</v>
      </c>
    </row>
    <row r="3939" spans="1:3">
      <c r="A3939" s="580" t="s">
        <v>5245</v>
      </c>
      <c r="B3939" s="580">
        <v>1990.92</v>
      </c>
      <c r="C3939" s="580" t="s">
        <v>9887</v>
      </c>
    </row>
    <row r="3940" spans="1:3">
      <c r="A3940" s="580" t="s">
        <v>5246</v>
      </c>
      <c r="B3940" s="580">
        <v>12421.51</v>
      </c>
      <c r="C3940" s="580" t="s">
        <v>25416</v>
      </c>
    </row>
    <row r="3941" spans="1:3">
      <c r="A3941" s="580" t="s">
        <v>5247</v>
      </c>
      <c r="B3941" s="580">
        <v>1506.3409999999999</v>
      </c>
      <c r="C3941" s="580" t="s">
        <v>9889</v>
      </c>
    </row>
    <row r="3942" spans="1:3">
      <c r="A3942" s="580" t="s">
        <v>5248</v>
      </c>
      <c r="B3942" s="580">
        <v>1542.45</v>
      </c>
      <c r="C3942" s="580" t="s">
        <v>9890</v>
      </c>
    </row>
    <row r="3943" spans="1:3">
      <c r="A3943" s="580" t="s">
        <v>5249</v>
      </c>
      <c r="B3943" s="580">
        <v>1248.173</v>
      </c>
      <c r="C3943" s="580" t="s">
        <v>9891</v>
      </c>
    </row>
    <row r="3944" spans="1:3">
      <c r="A3944" s="580" t="s">
        <v>5250</v>
      </c>
      <c r="B3944" s="580">
        <v>3395.2979999999998</v>
      </c>
      <c r="C3944" s="580" t="s">
        <v>9892</v>
      </c>
    </row>
    <row r="3945" spans="1:3">
      <c r="A3945" s="580" t="s">
        <v>5251</v>
      </c>
      <c r="B3945" s="580">
        <v>10081.550999999999</v>
      </c>
      <c r="C3945" s="580" t="s">
        <v>9893</v>
      </c>
    </row>
    <row r="3946" spans="1:3">
      <c r="A3946" s="580" t="s">
        <v>5252</v>
      </c>
      <c r="B3946" s="580">
        <v>7739.357</v>
      </c>
      <c r="C3946" s="580" t="s">
        <v>25417</v>
      </c>
    </row>
    <row r="3947" spans="1:3">
      <c r="A3947" s="580" t="s">
        <v>5253</v>
      </c>
      <c r="B3947" s="580">
        <v>1983.09</v>
      </c>
      <c r="C3947" s="580" t="s">
        <v>9895</v>
      </c>
    </row>
    <row r="3948" spans="1:3">
      <c r="A3948" s="580" t="s">
        <v>5254</v>
      </c>
      <c r="B3948" s="580">
        <v>11850.467000000001</v>
      </c>
      <c r="C3948" s="580" t="s">
        <v>25418</v>
      </c>
    </row>
    <row r="3949" spans="1:3">
      <c r="A3949" s="580" t="s">
        <v>5255</v>
      </c>
      <c r="B3949" s="580">
        <v>18312.492999999999</v>
      </c>
      <c r="C3949" s="580" t="s">
        <v>9897</v>
      </c>
    </row>
    <row r="3950" spans="1:3">
      <c r="A3950" s="580" t="s">
        <v>5256</v>
      </c>
      <c r="B3950" s="580">
        <v>1060.2670000000001</v>
      </c>
      <c r="C3950" s="580" t="s">
        <v>9898</v>
      </c>
    </row>
    <row r="3951" spans="1:3">
      <c r="A3951" s="580" t="s">
        <v>5257</v>
      </c>
      <c r="B3951" s="580">
        <v>981.58500000000004</v>
      </c>
      <c r="C3951" s="580" t="s">
        <v>25419</v>
      </c>
    </row>
    <row r="3952" spans="1:3">
      <c r="A3952" s="580" t="s">
        <v>5258</v>
      </c>
      <c r="B3952" s="580">
        <v>2137.4899999999998</v>
      </c>
      <c r="C3952" s="580" t="s">
        <v>9900</v>
      </c>
    </row>
    <row r="3953" spans="1:3">
      <c r="A3953" s="580" t="s">
        <v>5259</v>
      </c>
      <c r="B3953" s="580">
        <v>1831.116</v>
      </c>
      <c r="C3953" s="580" t="s">
        <v>25420</v>
      </c>
    </row>
    <row r="3954" spans="1:3">
      <c r="A3954" s="580" t="s">
        <v>5260</v>
      </c>
      <c r="B3954" s="580">
        <v>2651.2820000000002</v>
      </c>
      <c r="C3954" s="580" t="s">
        <v>9902</v>
      </c>
    </row>
    <row r="3955" spans="1:3">
      <c r="A3955" s="580" t="s">
        <v>11115</v>
      </c>
      <c r="B3955" s="580">
        <v>13252.897000000001</v>
      </c>
      <c r="C3955" s="580" t="s">
        <v>11116</v>
      </c>
    </row>
    <row r="3956" spans="1:3">
      <c r="A3956" s="580" t="s">
        <v>5261</v>
      </c>
      <c r="B3956" s="580">
        <v>5249.1639999999998</v>
      </c>
      <c r="C3956" s="580" t="s">
        <v>9903</v>
      </c>
    </row>
    <row r="3957" spans="1:3">
      <c r="A3957" s="580" t="s">
        <v>5262</v>
      </c>
      <c r="B3957" s="580">
        <v>6497.1809999999996</v>
      </c>
      <c r="C3957" s="580" t="s">
        <v>25421</v>
      </c>
    </row>
    <row r="3958" spans="1:3">
      <c r="A3958" s="580" t="s">
        <v>5263</v>
      </c>
      <c r="B3958" s="580">
        <v>1689.482</v>
      </c>
      <c r="C3958" s="580" t="s">
        <v>1874</v>
      </c>
    </row>
    <row r="3959" spans="1:3">
      <c r="A3959" s="580" t="s">
        <v>5264</v>
      </c>
      <c r="B3959" s="580">
        <v>2600.509</v>
      </c>
      <c r="C3959" s="580" t="s">
        <v>1875</v>
      </c>
    </row>
    <row r="3960" spans="1:3">
      <c r="A3960" s="580" t="s">
        <v>5265</v>
      </c>
      <c r="B3960" s="580">
        <v>2463.4470000000001</v>
      </c>
      <c r="C3960" s="580" t="s">
        <v>1844</v>
      </c>
    </row>
    <row r="3961" spans="1:3">
      <c r="A3961" s="580" t="s">
        <v>5266</v>
      </c>
      <c r="B3961" s="580">
        <v>1844.3219999999999</v>
      </c>
      <c r="C3961" s="580" t="s">
        <v>1845</v>
      </c>
    </row>
    <row r="3962" spans="1:3">
      <c r="A3962" s="580" t="s">
        <v>5267</v>
      </c>
      <c r="B3962" s="580">
        <v>2299.4540000000002</v>
      </c>
      <c r="C3962" s="580" t="s">
        <v>1846</v>
      </c>
    </row>
    <row r="3963" spans="1:3">
      <c r="A3963" s="580" t="s">
        <v>5268</v>
      </c>
      <c r="B3963" s="580">
        <v>1145.4449999999999</v>
      </c>
      <c r="C3963" s="580" t="s">
        <v>1847</v>
      </c>
    </row>
    <row r="3964" spans="1:3">
      <c r="A3964" s="580" t="s">
        <v>5269</v>
      </c>
      <c r="B3964" s="580">
        <v>3096.2420000000002</v>
      </c>
      <c r="C3964" s="580" t="s">
        <v>1848</v>
      </c>
    </row>
    <row r="3965" spans="1:3">
      <c r="A3965" s="580" t="s">
        <v>5270</v>
      </c>
      <c r="B3965" s="580">
        <v>2784.5160000000001</v>
      </c>
      <c r="C3965" s="580" t="s">
        <v>1850</v>
      </c>
    </row>
    <row r="3966" spans="1:3">
      <c r="A3966" s="580" t="s">
        <v>5271</v>
      </c>
      <c r="B3966" s="580">
        <v>2785.306</v>
      </c>
      <c r="C3966" s="580" t="s">
        <v>1851</v>
      </c>
    </row>
    <row r="3967" spans="1:3">
      <c r="A3967" s="580" t="s">
        <v>5272</v>
      </c>
      <c r="B3967" s="580">
        <v>2137.4899999999998</v>
      </c>
      <c r="C3967" s="580" t="s">
        <v>1894</v>
      </c>
    </row>
    <row r="3968" spans="1:3">
      <c r="A3968" s="580" t="s">
        <v>5273</v>
      </c>
      <c r="B3968" s="580">
        <v>2299.4540000000002</v>
      </c>
      <c r="C3968" s="580" t="s">
        <v>1895</v>
      </c>
    </row>
    <row r="3969" spans="1:3">
      <c r="A3969" s="580" t="s">
        <v>5274</v>
      </c>
      <c r="B3969" s="580">
        <v>1500.76</v>
      </c>
      <c r="C3969" s="580" t="s">
        <v>1896</v>
      </c>
    </row>
    <row r="3970" spans="1:3">
      <c r="A3970" s="580" t="s">
        <v>5275</v>
      </c>
      <c r="B3970" s="580">
        <v>2463.4470000000001</v>
      </c>
      <c r="C3970" s="580" t="s">
        <v>1897</v>
      </c>
    </row>
    <row r="3971" spans="1:3">
      <c r="A3971" s="580" t="s">
        <v>5276</v>
      </c>
      <c r="B3971" s="580">
        <v>4419.5280000000002</v>
      </c>
      <c r="C3971" s="580" t="s">
        <v>1898</v>
      </c>
    </row>
    <row r="3972" spans="1:3">
      <c r="A3972" s="580" t="s">
        <v>5277</v>
      </c>
      <c r="B3972" s="580">
        <v>1088.6420000000001</v>
      </c>
      <c r="C3972" s="580" t="s">
        <v>25422</v>
      </c>
    </row>
    <row r="3973" spans="1:3">
      <c r="A3973" s="580" t="s">
        <v>5278</v>
      </c>
      <c r="B3973" s="580">
        <v>9315.5969999999998</v>
      </c>
      <c r="C3973" s="580" t="s">
        <v>4258</v>
      </c>
    </row>
    <row r="3974" spans="1:3">
      <c r="A3974" s="580" t="s">
        <v>5279</v>
      </c>
      <c r="B3974" s="580">
        <v>1655.2349999999999</v>
      </c>
      <c r="C3974" s="580" t="s">
        <v>4259</v>
      </c>
    </row>
    <row r="3975" spans="1:3">
      <c r="A3975" s="580" t="s">
        <v>5280</v>
      </c>
      <c r="B3975" s="580">
        <v>2752.7919999999999</v>
      </c>
      <c r="C3975" s="580" t="s">
        <v>4260</v>
      </c>
    </row>
    <row r="3976" spans="1:3">
      <c r="A3976" s="580" t="s">
        <v>11117</v>
      </c>
      <c r="B3976" s="580">
        <v>5546.3630000000003</v>
      </c>
      <c r="C3976" s="580" t="s">
        <v>11118</v>
      </c>
    </row>
    <row r="3977" spans="1:3">
      <c r="A3977" s="580" t="s">
        <v>5281</v>
      </c>
      <c r="B3977" s="580">
        <v>3048.652</v>
      </c>
      <c r="C3977" s="580" t="s">
        <v>4261</v>
      </c>
    </row>
    <row r="3978" spans="1:3">
      <c r="A3978" s="580" t="s">
        <v>5282</v>
      </c>
      <c r="B3978" s="580">
        <v>42368.794999999998</v>
      </c>
      <c r="C3978" s="580" t="s">
        <v>4262</v>
      </c>
    </row>
    <row r="3979" spans="1:3">
      <c r="A3979" s="580" t="s">
        <v>11119</v>
      </c>
      <c r="B3979" s="580">
        <v>12431.155000000001</v>
      </c>
      <c r="C3979" s="580" t="s">
        <v>11120</v>
      </c>
    </row>
    <row r="3980" spans="1:3">
      <c r="A3980" s="580" t="s">
        <v>5283</v>
      </c>
      <c r="B3980" s="580">
        <v>2905.2350000000001</v>
      </c>
      <c r="C3980" s="580" t="s">
        <v>25423</v>
      </c>
    </row>
    <row r="3981" spans="1:3">
      <c r="A3981" s="580" t="s">
        <v>5284</v>
      </c>
      <c r="B3981" s="580">
        <v>2674.8780000000002</v>
      </c>
      <c r="C3981" s="580" t="s">
        <v>980</v>
      </c>
    </row>
    <row r="3982" spans="1:3">
      <c r="A3982" s="580" t="s">
        <v>5285</v>
      </c>
      <c r="B3982" s="580">
        <v>10218.532999999999</v>
      </c>
      <c r="C3982" s="580" t="s">
        <v>981</v>
      </c>
    </row>
    <row r="3983" spans="1:3">
      <c r="A3983" s="580" t="s">
        <v>5286</v>
      </c>
      <c r="B3983" s="580">
        <v>15270.597</v>
      </c>
      <c r="C3983" s="580" t="s">
        <v>982</v>
      </c>
    </row>
    <row r="3984" spans="1:3">
      <c r="A3984" s="580" t="s">
        <v>5287</v>
      </c>
      <c r="B3984" s="580">
        <v>1911.8810000000001</v>
      </c>
      <c r="C3984" s="580" t="s">
        <v>983</v>
      </c>
    </row>
    <row r="3985" spans="1:3">
      <c r="A3985" s="580" t="s">
        <v>5288</v>
      </c>
      <c r="B3985" s="580">
        <v>52824.158000000003</v>
      </c>
      <c r="C3985" s="580" t="s">
        <v>25424</v>
      </c>
    </row>
    <row r="3986" spans="1:3">
      <c r="A3986" s="580" t="s">
        <v>5289</v>
      </c>
      <c r="B3986" s="580">
        <v>3761.7959999999998</v>
      </c>
      <c r="C3986" s="580" t="s">
        <v>4746</v>
      </c>
    </row>
    <row r="3987" spans="1:3">
      <c r="A3987" s="580" t="s">
        <v>5290</v>
      </c>
      <c r="B3987" s="580">
        <v>2795.1590000000001</v>
      </c>
      <c r="C3987" s="580" t="s">
        <v>1316</v>
      </c>
    </row>
    <row r="3988" spans="1:3">
      <c r="A3988" s="580" t="s">
        <v>5291</v>
      </c>
      <c r="B3988" s="580">
        <v>58712.040999999997</v>
      </c>
      <c r="C3988" s="580" t="s">
        <v>25425</v>
      </c>
    </row>
    <row r="3989" spans="1:3">
      <c r="A3989" s="580" t="s">
        <v>5292</v>
      </c>
      <c r="B3989" s="580">
        <v>2721.4119999999998</v>
      </c>
      <c r="C3989" s="580" t="s">
        <v>1318</v>
      </c>
    </row>
    <row r="3990" spans="1:3">
      <c r="A3990" s="580" t="s">
        <v>5293</v>
      </c>
      <c r="B3990" s="580">
        <v>1655.2349999999999</v>
      </c>
      <c r="C3990" s="580" t="s">
        <v>1844</v>
      </c>
    </row>
    <row r="3991" spans="1:3">
      <c r="A3991" s="580" t="s">
        <v>5294</v>
      </c>
      <c r="B3991" s="580">
        <v>4946.3360000000002</v>
      </c>
      <c r="C3991" s="580" t="s">
        <v>1319</v>
      </c>
    </row>
    <row r="3992" spans="1:3">
      <c r="A3992" s="580" t="s">
        <v>5295</v>
      </c>
      <c r="B3992" s="580">
        <v>3096.2420000000002</v>
      </c>
      <c r="C3992" s="580" t="s">
        <v>1320</v>
      </c>
    </row>
    <row r="3993" spans="1:3">
      <c r="A3993" s="580" t="s">
        <v>5296</v>
      </c>
      <c r="B3993" s="580">
        <v>21202.819</v>
      </c>
      <c r="C3993" s="580" t="s">
        <v>1321</v>
      </c>
    </row>
    <row r="3994" spans="1:3">
      <c r="A3994" s="580" t="s">
        <v>5297</v>
      </c>
      <c r="B3994" s="580">
        <v>5565.4830000000002</v>
      </c>
      <c r="C3994" s="580" t="s">
        <v>3209</v>
      </c>
    </row>
    <row r="3995" spans="1:3">
      <c r="A3995" s="580" t="s">
        <v>5298</v>
      </c>
      <c r="B3995" s="580">
        <v>1082.27</v>
      </c>
      <c r="C3995" s="580" t="s">
        <v>3210</v>
      </c>
    </row>
    <row r="3996" spans="1:3">
      <c r="A3996" s="580" t="s">
        <v>5299</v>
      </c>
      <c r="B3996" s="580">
        <v>1088.6420000000001</v>
      </c>
      <c r="C3996" s="580" t="s">
        <v>3211</v>
      </c>
    </row>
    <row r="3997" spans="1:3">
      <c r="A3997" s="580" t="s">
        <v>5300</v>
      </c>
      <c r="B3997" s="580">
        <v>956.46100000000001</v>
      </c>
      <c r="C3997" s="580" t="s">
        <v>3212</v>
      </c>
    </row>
    <row r="3998" spans="1:3">
      <c r="A3998" s="580" t="s">
        <v>5301</v>
      </c>
      <c r="B3998" s="580">
        <v>4511.5879999999997</v>
      </c>
      <c r="C3998" s="580" t="s">
        <v>3213</v>
      </c>
    </row>
    <row r="3999" spans="1:3">
      <c r="A3999" s="580" t="s">
        <v>5302</v>
      </c>
      <c r="B3999" s="580">
        <v>4511.5879999999997</v>
      </c>
      <c r="C3999" s="580" t="s">
        <v>3214</v>
      </c>
    </row>
    <row r="4000" spans="1:3">
      <c r="A4000" s="580" t="s">
        <v>5303</v>
      </c>
      <c r="B4000" s="580">
        <v>15508.087</v>
      </c>
      <c r="C4000" s="580" t="s">
        <v>3215</v>
      </c>
    </row>
    <row r="4001" spans="1:3">
      <c r="A4001" s="580" t="s">
        <v>5304</v>
      </c>
      <c r="B4001" s="580">
        <v>3266</v>
      </c>
      <c r="C4001" s="580" t="s">
        <v>3216</v>
      </c>
    </row>
    <row r="4002" spans="1:3">
      <c r="A4002" s="580" t="s">
        <v>5305</v>
      </c>
      <c r="B4002" s="580">
        <v>1831.116</v>
      </c>
      <c r="C4002" s="580" t="s">
        <v>4910</v>
      </c>
    </row>
    <row r="4003" spans="1:3">
      <c r="A4003" s="580" t="s">
        <v>5306</v>
      </c>
      <c r="B4003" s="580">
        <v>1006.766</v>
      </c>
      <c r="C4003" s="580" t="s">
        <v>4911</v>
      </c>
    </row>
    <row r="4004" spans="1:3">
      <c r="A4004" s="580" t="s">
        <v>5307</v>
      </c>
      <c r="B4004" s="580">
        <v>59304.074999999997</v>
      </c>
      <c r="C4004" s="580" t="s">
        <v>25426</v>
      </c>
    </row>
    <row r="4005" spans="1:3">
      <c r="A4005" s="580" t="s">
        <v>5308</v>
      </c>
      <c r="B4005" s="580">
        <v>2223.4630000000002</v>
      </c>
      <c r="C4005" s="580" t="s">
        <v>4912</v>
      </c>
    </row>
    <row r="4006" spans="1:3">
      <c r="A4006" s="580" t="s">
        <v>11121</v>
      </c>
      <c r="B4006" s="580">
        <v>1958.029</v>
      </c>
      <c r="C4006" s="580" t="s">
        <v>11122</v>
      </c>
    </row>
    <row r="4007" spans="1:3">
      <c r="A4007" s="580" t="s">
        <v>11123</v>
      </c>
      <c r="B4007" s="580">
        <v>4138.1629999999996</v>
      </c>
      <c r="C4007" s="580" t="s">
        <v>10158</v>
      </c>
    </row>
    <row r="4008" spans="1:3">
      <c r="A4008" s="580" t="s">
        <v>5309</v>
      </c>
      <c r="B4008" s="580">
        <v>1390.6130000000001</v>
      </c>
      <c r="C4008" s="580" t="s">
        <v>25427</v>
      </c>
    </row>
    <row r="4009" spans="1:3">
      <c r="A4009" s="580" t="s">
        <v>5310</v>
      </c>
      <c r="B4009" s="580">
        <v>2752.7919999999999</v>
      </c>
      <c r="C4009" s="580" t="s">
        <v>4914</v>
      </c>
    </row>
    <row r="4010" spans="1:3">
      <c r="A4010" s="580" t="s">
        <v>10232</v>
      </c>
      <c r="B4010" s="580">
        <v>5546.3630000000003</v>
      </c>
      <c r="C4010" s="580" t="s">
        <v>10233</v>
      </c>
    </row>
    <row r="4011" spans="1:3">
      <c r="A4011" s="580" t="s">
        <v>5311</v>
      </c>
      <c r="B4011" s="580">
        <v>906.09699999999998</v>
      </c>
      <c r="C4011" s="580" t="s">
        <v>4915</v>
      </c>
    </row>
    <row r="4012" spans="1:3">
      <c r="A4012" s="580" t="s">
        <v>5312</v>
      </c>
      <c r="B4012" s="580">
        <v>15508.087</v>
      </c>
      <c r="C4012" s="580" t="s">
        <v>4916</v>
      </c>
    </row>
    <row r="4013" spans="1:3">
      <c r="A4013" s="580" t="s">
        <v>5313</v>
      </c>
      <c r="B4013" s="580">
        <v>3266</v>
      </c>
      <c r="C4013" s="580" t="s">
        <v>7424</v>
      </c>
    </row>
    <row r="4014" spans="1:3">
      <c r="A4014" s="580" t="s">
        <v>5314</v>
      </c>
      <c r="B4014" s="580">
        <v>8803.7430000000004</v>
      </c>
      <c r="C4014" s="580" t="s">
        <v>4936</v>
      </c>
    </row>
    <row r="4015" spans="1:3">
      <c r="A4015" s="580" t="s">
        <v>5315</v>
      </c>
      <c r="B4015" s="580">
        <v>8803.7430000000004</v>
      </c>
      <c r="C4015" s="580" t="s">
        <v>4937</v>
      </c>
    </row>
    <row r="4016" spans="1:3">
      <c r="A4016" s="580" t="s">
        <v>5316</v>
      </c>
      <c r="B4016" s="580">
        <v>6312.1189999999997</v>
      </c>
      <c r="C4016" s="580" t="s">
        <v>4938</v>
      </c>
    </row>
    <row r="4017" spans="1:3">
      <c r="A4017" s="580" t="s">
        <v>5317</v>
      </c>
      <c r="B4017" s="580">
        <v>1554.8030000000001</v>
      </c>
      <c r="C4017" s="580" t="s">
        <v>4939</v>
      </c>
    </row>
    <row r="4018" spans="1:3">
      <c r="A4018" s="580" t="s">
        <v>5318</v>
      </c>
      <c r="B4018" s="580">
        <v>1298.6189999999999</v>
      </c>
      <c r="C4018" s="580" t="s">
        <v>4940</v>
      </c>
    </row>
    <row r="4019" spans="1:3">
      <c r="A4019" s="580" t="s">
        <v>5362</v>
      </c>
      <c r="B4019" s="580">
        <v>912.40899999999999</v>
      </c>
      <c r="C4019" s="580" t="s">
        <v>25406</v>
      </c>
    </row>
    <row r="4020" spans="1:3">
      <c r="A4020" s="580" t="s">
        <v>5363</v>
      </c>
      <c r="B4020" s="580">
        <v>1667.4760000000001</v>
      </c>
      <c r="C4020" s="580" t="s">
        <v>4942</v>
      </c>
    </row>
    <row r="4021" spans="1:3">
      <c r="A4021" s="580" t="s">
        <v>5364</v>
      </c>
      <c r="B4021" s="580">
        <v>1500.76</v>
      </c>
      <c r="C4021" s="580" t="s">
        <v>4943</v>
      </c>
    </row>
    <row r="4022" spans="1:3">
      <c r="A4022" s="580" t="s">
        <v>5365</v>
      </c>
      <c r="B4022" s="580">
        <v>912.40899999999999</v>
      </c>
      <c r="C4022" s="580" t="s">
        <v>4944</v>
      </c>
    </row>
    <row r="4023" spans="1:3">
      <c r="A4023" s="580" t="s">
        <v>5366</v>
      </c>
      <c r="B4023" s="580">
        <v>4610.5079999999998</v>
      </c>
      <c r="C4023" s="580" t="s">
        <v>7289</v>
      </c>
    </row>
    <row r="4024" spans="1:3">
      <c r="A4024" s="580" t="s">
        <v>5367</v>
      </c>
      <c r="B4024" s="580">
        <v>1299.4100000000001</v>
      </c>
      <c r="C4024" s="580" t="s">
        <v>25428</v>
      </c>
    </row>
    <row r="4025" spans="1:3">
      <c r="A4025" s="580" t="s">
        <v>5368</v>
      </c>
      <c r="B4025" s="580">
        <v>1543.229</v>
      </c>
      <c r="C4025" s="580" t="s">
        <v>7291</v>
      </c>
    </row>
    <row r="4026" spans="1:3">
      <c r="A4026" s="580" t="s">
        <v>5369</v>
      </c>
      <c r="B4026" s="580">
        <v>1543.229</v>
      </c>
      <c r="C4026" s="580" t="s">
        <v>8927</v>
      </c>
    </row>
    <row r="4027" spans="1:3">
      <c r="A4027" s="580" t="s">
        <v>5370</v>
      </c>
      <c r="B4027" s="580">
        <v>1961.809</v>
      </c>
      <c r="C4027" s="580" t="s">
        <v>8928</v>
      </c>
    </row>
    <row r="4028" spans="1:3">
      <c r="A4028" s="580" t="s">
        <v>5371</v>
      </c>
      <c r="B4028" s="580">
        <v>1961.809</v>
      </c>
      <c r="C4028" s="580" t="s">
        <v>8929</v>
      </c>
    </row>
    <row r="4029" spans="1:3">
      <c r="A4029" s="580" t="s">
        <v>5372</v>
      </c>
      <c r="B4029" s="580">
        <v>1961.809</v>
      </c>
      <c r="C4029" s="580" t="s">
        <v>8930</v>
      </c>
    </row>
    <row r="4030" spans="1:3">
      <c r="A4030" s="580" t="s">
        <v>5373</v>
      </c>
      <c r="B4030" s="580">
        <v>9925.4410000000007</v>
      </c>
      <c r="C4030" s="580" t="s">
        <v>8931</v>
      </c>
    </row>
    <row r="4031" spans="1:3">
      <c r="A4031" s="580" t="s">
        <v>5374</v>
      </c>
      <c r="B4031" s="580">
        <v>6929.0839999999998</v>
      </c>
      <c r="C4031" s="580" t="s">
        <v>8932</v>
      </c>
    </row>
    <row r="4032" spans="1:3">
      <c r="A4032" s="580" t="s">
        <v>5375</v>
      </c>
      <c r="B4032" s="580">
        <v>6929.0839999999998</v>
      </c>
      <c r="C4032" s="580" t="s">
        <v>8933</v>
      </c>
    </row>
    <row r="4033" spans="1:3">
      <c r="A4033" s="580" t="s">
        <v>5376</v>
      </c>
      <c r="B4033" s="580">
        <v>1248.173</v>
      </c>
      <c r="C4033" s="580" t="s">
        <v>4108</v>
      </c>
    </row>
    <row r="4034" spans="1:3">
      <c r="A4034" s="580" t="s">
        <v>5377</v>
      </c>
      <c r="B4034" s="580">
        <v>4890.4690000000001</v>
      </c>
      <c r="C4034" s="580" t="s">
        <v>4109</v>
      </c>
    </row>
    <row r="4035" spans="1:3">
      <c r="A4035" s="580" t="s">
        <v>6745</v>
      </c>
      <c r="B4035" s="580">
        <v>4890.4690000000001</v>
      </c>
      <c r="C4035" s="580" t="s">
        <v>4110</v>
      </c>
    </row>
    <row r="4036" spans="1:3">
      <c r="A4036" s="580" t="s">
        <v>6746</v>
      </c>
      <c r="B4036" s="580">
        <v>4610.5079999999998</v>
      </c>
      <c r="C4036" s="580" t="s">
        <v>4111</v>
      </c>
    </row>
    <row r="4037" spans="1:3">
      <c r="A4037" s="580" t="s">
        <v>6747</v>
      </c>
      <c r="B4037" s="580">
        <v>1211.2239999999999</v>
      </c>
      <c r="C4037" s="580" t="s">
        <v>4112</v>
      </c>
    </row>
    <row r="4038" spans="1:3">
      <c r="A4038" s="580" t="s">
        <v>6864</v>
      </c>
      <c r="B4038" s="580">
        <v>3395.2979999999998</v>
      </c>
      <c r="C4038" s="580" t="s">
        <v>4113</v>
      </c>
    </row>
    <row r="4039" spans="1:3">
      <c r="A4039" s="580" t="s">
        <v>6707</v>
      </c>
      <c r="B4039" s="580">
        <v>5725.7439999999997</v>
      </c>
      <c r="C4039" s="580" t="s">
        <v>4114</v>
      </c>
    </row>
    <row r="4040" spans="1:3">
      <c r="A4040" s="580" t="s">
        <v>6708</v>
      </c>
      <c r="B4040" s="580">
        <v>21270.255000000001</v>
      </c>
      <c r="C4040" s="580" t="s">
        <v>4115</v>
      </c>
    </row>
    <row r="4041" spans="1:3">
      <c r="A4041" s="580" t="s">
        <v>6709</v>
      </c>
      <c r="B4041" s="580">
        <v>2752.7919999999999</v>
      </c>
      <c r="C4041" s="580" t="s">
        <v>4116</v>
      </c>
    </row>
    <row r="4042" spans="1:3">
      <c r="A4042" s="580" t="s">
        <v>6710</v>
      </c>
      <c r="B4042" s="580">
        <v>2463.4470000000001</v>
      </c>
      <c r="C4042" s="580" t="s">
        <v>4117</v>
      </c>
    </row>
    <row r="4043" spans="1:3">
      <c r="A4043" s="580" t="s">
        <v>6711</v>
      </c>
      <c r="B4043" s="580">
        <v>2137.4899999999998</v>
      </c>
      <c r="C4043" s="580" t="s">
        <v>4118</v>
      </c>
    </row>
    <row r="4044" spans="1:3">
      <c r="A4044" s="580" t="s">
        <v>6712</v>
      </c>
      <c r="B4044" s="580">
        <v>1844.3219999999999</v>
      </c>
      <c r="C4044" s="580" t="s">
        <v>4119</v>
      </c>
    </row>
    <row r="4045" spans="1:3">
      <c r="A4045" s="580" t="s">
        <v>6713</v>
      </c>
      <c r="B4045" s="580">
        <v>934.45100000000002</v>
      </c>
      <c r="C4045" s="580" t="s">
        <v>4120</v>
      </c>
    </row>
    <row r="4046" spans="1:3">
      <c r="A4046" s="580" t="s">
        <v>6714</v>
      </c>
      <c r="B4046" s="580">
        <v>1844.3219999999999</v>
      </c>
      <c r="C4046" s="580" t="s">
        <v>4121</v>
      </c>
    </row>
    <row r="4047" spans="1:3">
      <c r="A4047" s="580" t="s">
        <v>6715</v>
      </c>
      <c r="B4047" s="580">
        <v>44378.784</v>
      </c>
      <c r="C4047" s="580" t="s">
        <v>25429</v>
      </c>
    </row>
    <row r="4048" spans="1:3">
      <c r="A4048" s="580" t="s">
        <v>6716</v>
      </c>
      <c r="B4048" s="580">
        <v>1720.922</v>
      </c>
      <c r="C4048" s="580" t="s">
        <v>4123</v>
      </c>
    </row>
    <row r="4049" spans="1:3">
      <c r="A4049" s="580" t="s">
        <v>6717</v>
      </c>
      <c r="B4049" s="580">
        <v>1782.2840000000001</v>
      </c>
      <c r="C4049" s="580" t="s">
        <v>4124</v>
      </c>
    </row>
    <row r="4050" spans="1:3">
      <c r="A4050" s="580" t="s">
        <v>6718</v>
      </c>
      <c r="B4050" s="580">
        <v>1508.662</v>
      </c>
      <c r="C4050" s="580" t="s">
        <v>4125</v>
      </c>
    </row>
    <row r="4051" spans="1:3">
      <c r="A4051" s="580" t="s">
        <v>6719</v>
      </c>
      <c r="B4051" s="580">
        <v>4377.2669999999998</v>
      </c>
      <c r="C4051" s="580" t="s">
        <v>11113</v>
      </c>
    </row>
    <row r="4052" spans="1:3">
      <c r="A4052" s="580" t="s">
        <v>6720</v>
      </c>
      <c r="B4052" s="580">
        <v>4377.2669999999998</v>
      </c>
      <c r="C4052" s="580" t="s">
        <v>7977</v>
      </c>
    </row>
    <row r="4053" spans="1:3">
      <c r="A4053" s="580" t="s">
        <v>6721</v>
      </c>
      <c r="B4053" s="580">
        <v>1633.056</v>
      </c>
      <c r="C4053" s="580" t="s">
        <v>8982</v>
      </c>
    </row>
    <row r="4054" spans="1:3">
      <c r="A4054" s="580" t="s">
        <v>6722</v>
      </c>
      <c r="B4054" s="580">
        <v>1393.8</v>
      </c>
      <c r="C4054" s="580" t="s">
        <v>8983</v>
      </c>
    </row>
    <row r="4055" spans="1:3">
      <c r="A4055" s="580" t="s">
        <v>6723</v>
      </c>
      <c r="B4055" s="580">
        <v>2600.509</v>
      </c>
      <c r="C4055" s="580" t="s">
        <v>8984</v>
      </c>
    </row>
    <row r="4056" spans="1:3">
      <c r="A4056" s="580" t="s">
        <v>6724</v>
      </c>
      <c r="B4056" s="580">
        <v>6497.1809999999996</v>
      </c>
      <c r="C4056" s="580" t="s">
        <v>8985</v>
      </c>
    </row>
    <row r="4057" spans="1:3">
      <c r="A4057" s="580" t="s">
        <v>6725</v>
      </c>
      <c r="B4057" s="580">
        <v>13048.359</v>
      </c>
      <c r="C4057" s="580" t="s">
        <v>25430</v>
      </c>
    </row>
    <row r="4058" spans="1:3">
      <c r="A4058" s="580" t="s">
        <v>6726</v>
      </c>
      <c r="B4058" s="580">
        <v>1831.116</v>
      </c>
      <c r="C4058" s="580" t="s">
        <v>4804</v>
      </c>
    </row>
    <row r="4059" spans="1:3">
      <c r="A4059" s="580" t="s">
        <v>6727</v>
      </c>
      <c r="B4059" s="580">
        <v>32605.436000000002</v>
      </c>
      <c r="C4059" s="580" t="s">
        <v>25431</v>
      </c>
    </row>
    <row r="4060" spans="1:3">
      <c r="A4060" s="580" t="s">
        <v>6728</v>
      </c>
      <c r="B4060" s="580">
        <v>10828.005999999999</v>
      </c>
      <c r="C4060" s="580" t="s">
        <v>1801</v>
      </c>
    </row>
    <row r="4061" spans="1:3">
      <c r="A4061" s="580" t="s">
        <v>6729</v>
      </c>
      <c r="B4061" s="580">
        <v>18779.744999999999</v>
      </c>
      <c r="C4061" s="580" t="s">
        <v>1802</v>
      </c>
    </row>
    <row r="4062" spans="1:3">
      <c r="A4062" s="580" t="s">
        <v>6730</v>
      </c>
      <c r="B4062" s="580">
        <v>1667.4760000000001</v>
      </c>
      <c r="C4062" s="580" t="s">
        <v>1803</v>
      </c>
    </row>
    <row r="4063" spans="1:3">
      <c r="A4063" s="580" t="s">
        <v>6731</v>
      </c>
      <c r="B4063" s="580">
        <v>2784.5160000000001</v>
      </c>
      <c r="C4063" s="580" t="s">
        <v>1237</v>
      </c>
    </row>
    <row r="4064" spans="1:3">
      <c r="A4064" s="580" t="s">
        <v>6732</v>
      </c>
      <c r="B4064" s="580">
        <v>2205.4879999999998</v>
      </c>
      <c r="C4064" s="580" t="s">
        <v>1238</v>
      </c>
    </row>
    <row r="4065" spans="1:3">
      <c r="A4065" s="580" t="s">
        <v>6733</v>
      </c>
      <c r="B4065" s="580">
        <v>2721.4119999999998</v>
      </c>
      <c r="C4065" s="580" t="s">
        <v>1123</v>
      </c>
    </row>
    <row r="4066" spans="1:3">
      <c r="A4066" s="580" t="s">
        <v>6734</v>
      </c>
      <c r="B4066" s="580">
        <v>2359.6880000000001</v>
      </c>
      <c r="C4066" s="580" t="s">
        <v>1124</v>
      </c>
    </row>
    <row r="4067" spans="1:3">
      <c r="A4067" s="580" t="s">
        <v>6735</v>
      </c>
      <c r="B4067" s="580">
        <v>870.20600000000002</v>
      </c>
      <c r="C4067" s="580" t="s">
        <v>25406</v>
      </c>
    </row>
    <row r="4068" spans="1:3">
      <c r="A4068" s="580" t="s">
        <v>6736</v>
      </c>
      <c r="B4068" s="580">
        <v>1655.2349999999999</v>
      </c>
      <c r="C4068" s="580" t="s">
        <v>1125</v>
      </c>
    </row>
    <row r="4069" spans="1:3">
      <c r="A4069" s="580" t="s">
        <v>6737</v>
      </c>
      <c r="B4069" s="580">
        <v>5399.47</v>
      </c>
      <c r="C4069" s="580" t="s">
        <v>1126</v>
      </c>
    </row>
    <row r="4070" spans="1:3">
      <c r="A4070" s="580" t="s">
        <v>6738</v>
      </c>
      <c r="B4070" s="580">
        <v>3266</v>
      </c>
      <c r="C4070" s="580" t="s">
        <v>1127</v>
      </c>
    </row>
    <row r="4071" spans="1:3">
      <c r="A4071" s="580" t="s">
        <v>6739</v>
      </c>
      <c r="B4071" s="580">
        <v>3395.2979999999998</v>
      </c>
      <c r="C4071" s="580" t="s">
        <v>1128</v>
      </c>
    </row>
    <row r="4072" spans="1:3">
      <c r="A4072" s="580" t="s">
        <v>6740</v>
      </c>
      <c r="B4072" s="580">
        <v>1831.116</v>
      </c>
      <c r="C4072" s="580" t="s">
        <v>1973</v>
      </c>
    </row>
    <row r="4073" spans="1:3">
      <c r="A4073" s="580" t="s">
        <v>6741</v>
      </c>
      <c r="B4073" s="580">
        <v>5571.2879999999996</v>
      </c>
      <c r="C4073" s="580" t="s">
        <v>1974</v>
      </c>
    </row>
    <row r="4074" spans="1:3">
      <c r="A4074" s="580" t="s">
        <v>6742</v>
      </c>
      <c r="B4074" s="580">
        <v>6823.3379999999997</v>
      </c>
      <c r="C4074" s="580" t="s">
        <v>4322</v>
      </c>
    </row>
    <row r="4075" spans="1:3">
      <c r="A4075" s="580" t="s">
        <v>6743</v>
      </c>
      <c r="B4075" s="580">
        <v>57693.446000000004</v>
      </c>
      <c r="C4075" s="580" t="s">
        <v>25432</v>
      </c>
    </row>
    <row r="4076" spans="1:3">
      <c r="A4076" s="580" t="s">
        <v>6744</v>
      </c>
      <c r="B4076" s="580">
        <v>17404.235000000001</v>
      </c>
      <c r="C4076" s="580" t="s">
        <v>25433</v>
      </c>
    </row>
    <row r="4077" spans="1:3">
      <c r="A4077" s="580" t="s">
        <v>3007</v>
      </c>
      <c r="B4077" s="580">
        <v>3048.652</v>
      </c>
      <c r="C4077" s="580" t="s">
        <v>4325</v>
      </c>
    </row>
    <row r="4078" spans="1:3">
      <c r="A4078" s="580" t="s">
        <v>3008</v>
      </c>
      <c r="B4078" s="580">
        <v>4357.8109999999997</v>
      </c>
      <c r="C4078" s="580" t="s">
        <v>4326</v>
      </c>
    </row>
    <row r="4079" spans="1:3">
      <c r="A4079" s="580" t="s">
        <v>3009</v>
      </c>
      <c r="B4079" s="580">
        <v>2137.4899999999998</v>
      </c>
      <c r="C4079" s="580" t="s">
        <v>4327</v>
      </c>
    </row>
    <row r="4080" spans="1:3">
      <c r="A4080" s="580" t="s">
        <v>3010</v>
      </c>
      <c r="B4080" s="580">
        <v>2463.4470000000001</v>
      </c>
      <c r="C4080" s="580" t="s">
        <v>6912</v>
      </c>
    </row>
    <row r="4081" spans="1:3">
      <c r="A4081" s="580" t="s">
        <v>3011</v>
      </c>
      <c r="B4081" s="580">
        <v>2600.509</v>
      </c>
      <c r="C4081" s="580" t="s">
        <v>6913</v>
      </c>
    </row>
    <row r="4082" spans="1:3">
      <c r="A4082" s="580" t="s">
        <v>3012</v>
      </c>
      <c r="B4082" s="580">
        <v>2463.4470000000001</v>
      </c>
      <c r="C4082" s="580" t="s">
        <v>6914</v>
      </c>
    </row>
    <row r="4083" spans="1:3">
      <c r="A4083" s="580" t="s">
        <v>3013</v>
      </c>
      <c r="B4083" s="580">
        <v>3395.2979999999998</v>
      </c>
      <c r="C4083" s="580" t="s">
        <v>6915</v>
      </c>
    </row>
    <row r="4084" spans="1:3">
      <c r="A4084" s="580" t="s">
        <v>2997</v>
      </c>
      <c r="B4084" s="580">
        <v>2666.2089999999998</v>
      </c>
      <c r="C4084" s="580" t="s">
        <v>6916</v>
      </c>
    </row>
    <row r="4085" spans="1:3">
      <c r="A4085" s="580" t="s">
        <v>2998</v>
      </c>
      <c r="B4085" s="580">
        <v>2841.0320000000002</v>
      </c>
      <c r="C4085" s="580" t="s">
        <v>6917</v>
      </c>
    </row>
    <row r="4086" spans="1:3">
      <c r="A4086" s="580" t="s">
        <v>2999</v>
      </c>
      <c r="B4086" s="580">
        <v>1508.662</v>
      </c>
      <c r="C4086" s="580" t="s">
        <v>6918</v>
      </c>
    </row>
    <row r="4087" spans="1:3">
      <c r="A4087" s="580" t="s">
        <v>5195</v>
      </c>
      <c r="B4087" s="580">
        <v>4440.9440000000004</v>
      </c>
      <c r="C4087" s="580" t="s">
        <v>25434</v>
      </c>
    </row>
    <row r="4088" spans="1:3">
      <c r="A4088" s="580" t="s">
        <v>5196</v>
      </c>
      <c r="B4088" s="580">
        <v>2559.9920000000002</v>
      </c>
      <c r="C4088" s="580" t="s">
        <v>25435</v>
      </c>
    </row>
    <row r="4089" spans="1:3">
      <c r="A4089" s="580" t="s">
        <v>5197</v>
      </c>
      <c r="B4089" s="580">
        <v>3266</v>
      </c>
      <c r="C4089" s="580" t="s">
        <v>6921</v>
      </c>
    </row>
    <row r="4090" spans="1:3">
      <c r="A4090" s="580" t="s">
        <v>5198</v>
      </c>
      <c r="B4090" s="580">
        <v>2721.4119999999998</v>
      </c>
      <c r="C4090" s="580" t="s">
        <v>6922</v>
      </c>
    </row>
    <row r="4091" spans="1:3">
      <c r="A4091" s="580" t="s">
        <v>5199</v>
      </c>
      <c r="B4091" s="580">
        <v>3748.2959999999998</v>
      </c>
      <c r="C4091" s="580" t="s">
        <v>6923</v>
      </c>
    </row>
    <row r="4092" spans="1:3">
      <c r="A4092" s="580" t="s">
        <v>5200</v>
      </c>
      <c r="B4092" s="580">
        <v>3096.2420000000002</v>
      </c>
      <c r="C4092" s="580" t="s">
        <v>6924</v>
      </c>
    </row>
    <row r="4093" spans="1:3">
      <c r="A4093" s="580" t="s">
        <v>5201</v>
      </c>
      <c r="B4093" s="580">
        <v>1557.386</v>
      </c>
      <c r="C4093" s="580" t="s">
        <v>25436</v>
      </c>
    </row>
    <row r="4094" spans="1:3">
      <c r="A4094" s="580" t="s">
        <v>5202</v>
      </c>
      <c r="B4094" s="580">
        <v>4367.6239999999998</v>
      </c>
      <c r="C4094" s="580" t="s">
        <v>6926</v>
      </c>
    </row>
    <row r="4095" spans="1:3">
      <c r="A4095" s="580" t="s">
        <v>4987</v>
      </c>
      <c r="B4095" s="580">
        <v>1670.5889999999999</v>
      </c>
      <c r="C4095" s="580" t="s">
        <v>4398</v>
      </c>
    </row>
    <row r="4096" spans="1:3">
      <c r="A4096" s="580" t="s">
        <v>4988</v>
      </c>
      <c r="B4096" s="580">
        <v>25286.725999999999</v>
      </c>
      <c r="C4096" s="580" t="s">
        <v>25437</v>
      </c>
    </row>
    <row r="4097" spans="1:3">
      <c r="A4097" s="580" t="s">
        <v>4989</v>
      </c>
      <c r="B4097" s="580">
        <v>2721.4119999999998</v>
      </c>
      <c r="C4097" s="580" t="s">
        <v>4400</v>
      </c>
    </row>
    <row r="4098" spans="1:3">
      <c r="A4098" s="580" t="s">
        <v>4990</v>
      </c>
      <c r="B4098" s="580">
        <v>1990.92</v>
      </c>
      <c r="C4098" s="580" t="s">
        <v>4401</v>
      </c>
    </row>
    <row r="4099" spans="1:3">
      <c r="A4099" s="580" t="s">
        <v>7439</v>
      </c>
      <c r="B4099" s="580">
        <v>3854.4169999999999</v>
      </c>
      <c r="C4099" s="580" t="s">
        <v>9892</v>
      </c>
    </row>
    <row r="4100" spans="1:3">
      <c r="A4100" s="580" t="s">
        <v>7440</v>
      </c>
      <c r="B4100" s="580">
        <v>3048.652</v>
      </c>
      <c r="C4100" s="580" t="s">
        <v>4402</v>
      </c>
    </row>
    <row r="4101" spans="1:3">
      <c r="A4101" s="580" t="s">
        <v>7441</v>
      </c>
      <c r="B4101" s="580">
        <v>2752.7919999999999</v>
      </c>
      <c r="C4101" s="580" t="s">
        <v>4403</v>
      </c>
    </row>
    <row r="4102" spans="1:3">
      <c r="A4102" s="580" t="s">
        <v>7442</v>
      </c>
      <c r="B4102" s="580">
        <v>34040.822999999997</v>
      </c>
      <c r="C4102" s="580" t="s">
        <v>4404</v>
      </c>
    </row>
    <row r="4103" spans="1:3">
      <c r="A4103" s="580" t="s">
        <v>7443</v>
      </c>
      <c r="B4103" s="580">
        <v>1387.4749999999999</v>
      </c>
      <c r="C4103" s="580" t="s">
        <v>4405</v>
      </c>
    </row>
    <row r="4104" spans="1:3">
      <c r="A4104" s="580" t="s">
        <v>7444</v>
      </c>
      <c r="B4104" s="580">
        <v>3275.7260000000001</v>
      </c>
      <c r="C4104" s="580" t="s">
        <v>4406</v>
      </c>
    </row>
    <row r="4105" spans="1:3">
      <c r="A4105" s="580" t="s">
        <v>7445</v>
      </c>
      <c r="B4105" s="580">
        <v>4080.2330000000002</v>
      </c>
      <c r="C4105" s="580" t="s">
        <v>4407</v>
      </c>
    </row>
    <row r="4106" spans="1:3">
      <c r="A4106" s="580" t="s">
        <v>7446</v>
      </c>
      <c r="B4106" s="580">
        <v>3096.2420000000002</v>
      </c>
      <c r="C4106" s="580" t="s">
        <v>4408</v>
      </c>
    </row>
    <row r="4107" spans="1:3">
      <c r="A4107" s="580" t="s">
        <v>7447</v>
      </c>
      <c r="B4107" s="580">
        <v>3096.2420000000002</v>
      </c>
      <c r="C4107" s="580" t="s">
        <v>4408</v>
      </c>
    </row>
    <row r="4108" spans="1:3">
      <c r="A4108" s="580" t="s">
        <v>7448</v>
      </c>
      <c r="B4108" s="580">
        <v>1990.92</v>
      </c>
      <c r="C4108" s="580" t="s">
        <v>4409</v>
      </c>
    </row>
    <row r="4109" spans="1:3">
      <c r="A4109" s="580" t="s">
        <v>7449</v>
      </c>
      <c r="B4109" s="580">
        <v>13966.771000000001</v>
      </c>
      <c r="C4109" s="580" t="s">
        <v>9270</v>
      </c>
    </row>
    <row r="4110" spans="1:3">
      <c r="A4110" s="580" t="s">
        <v>7450</v>
      </c>
      <c r="B4110" s="580">
        <v>10218.532999999999</v>
      </c>
      <c r="C4110" s="580" t="s">
        <v>9295</v>
      </c>
    </row>
    <row r="4111" spans="1:3">
      <c r="A4111" s="580" t="s">
        <v>11072</v>
      </c>
      <c r="B4111" s="580">
        <v>2137.4899999999998</v>
      </c>
      <c r="C4111" s="580" t="s">
        <v>9296</v>
      </c>
    </row>
    <row r="4112" spans="1:3">
      <c r="A4112" s="580" t="s">
        <v>11073</v>
      </c>
      <c r="B4112" s="580">
        <v>2137.4899999999998</v>
      </c>
      <c r="C4112" s="580" t="s">
        <v>9297</v>
      </c>
    </row>
    <row r="4113" spans="1:3">
      <c r="A4113" s="580" t="s">
        <v>11513</v>
      </c>
      <c r="B4113" s="580">
        <v>20180.217000000001</v>
      </c>
      <c r="C4113" s="580" t="s">
        <v>25438</v>
      </c>
    </row>
    <row r="4114" spans="1:3">
      <c r="A4114" s="580" t="s">
        <v>9604</v>
      </c>
      <c r="B4114" s="580">
        <v>8468.81</v>
      </c>
      <c r="C4114" s="580" t="s">
        <v>9299</v>
      </c>
    </row>
    <row r="4115" spans="1:3">
      <c r="A4115" s="580" t="s">
        <v>10538</v>
      </c>
      <c r="B4115" s="580">
        <v>7129.8339999999998</v>
      </c>
      <c r="C4115" s="580" t="s">
        <v>9299</v>
      </c>
    </row>
    <row r="4116" spans="1:3">
      <c r="A4116" s="580" t="s">
        <v>10539</v>
      </c>
      <c r="B4116" s="580">
        <v>12421.51</v>
      </c>
      <c r="C4116" s="580" t="s">
        <v>25439</v>
      </c>
    </row>
    <row r="4117" spans="1:3">
      <c r="A4117" s="580" t="s">
        <v>10540</v>
      </c>
      <c r="B4117" s="580">
        <v>10843.293</v>
      </c>
      <c r="C4117" s="580" t="s">
        <v>9301</v>
      </c>
    </row>
    <row r="4118" spans="1:3">
      <c r="A4118" s="580" t="s">
        <v>10541</v>
      </c>
      <c r="B4118" s="580">
        <v>1581.912</v>
      </c>
      <c r="C4118" s="580" t="s">
        <v>9302</v>
      </c>
    </row>
    <row r="4119" spans="1:3">
      <c r="A4119" s="580" t="s">
        <v>10542</v>
      </c>
      <c r="B4119" s="580">
        <v>15187.035</v>
      </c>
      <c r="C4119" s="580" t="s">
        <v>9303</v>
      </c>
    </row>
    <row r="4120" spans="1:3">
      <c r="A4120" s="580" t="s">
        <v>10543</v>
      </c>
      <c r="B4120" s="580">
        <v>1667.4760000000001</v>
      </c>
      <c r="C4120" s="580" t="s">
        <v>9304</v>
      </c>
    </row>
    <row r="4121" spans="1:3">
      <c r="A4121" s="580" t="s">
        <v>10544</v>
      </c>
      <c r="B4121" s="580">
        <v>2137.4899999999998</v>
      </c>
      <c r="C4121" s="580" t="s">
        <v>9305</v>
      </c>
    </row>
    <row r="4122" spans="1:3">
      <c r="A4122" s="580" t="s">
        <v>10545</v>
      </c>
      <c r="B4122" s="580">
        <v>2137.4899999999998</v>
      </c>
      <c r="C4122" s="580" t="s">
        <v>9306</v>
      </c>
    </row>
    <row r="4123" spans="1:3">
      <c r="A4123" s="580" t="s">
        <v>10546</v>
      </c>
      <c r="B4123" s="580">
        <v>2041.837</v>
      </c>
      <c r="C4123" s="580" t="s">
        <v>9307</v>
      </c>
    </row>
    <row r="4124" spans="1:3">
      <c r="A4124" s="580" t="s">
        <v>10547</v>
      </c>
      <c r="B4124" s="580">
        <v>2137.4899999999998</v>
      </c>
      <c r="C4124" s="580" t="s">
        <v>9308</v>
      </c>
    </row>
    <row r="4125" spans="1:3">
      <c r="A4125" s="580" t="s">
        <v>10548</v>
      </c>
      <c r="B4125" s="580">
        <v>4357.8109999999997</v>
      </c>
      <c r="C4125" s="580" t="s">
        <v>9309</v>
      </c>
    </row>
    <row r="4126" spans="1:3">
      <c r="A4126" s="580" t="s">
        <v>10549</v>
      </c>
      <c r="B4126" s="580">
        <v>5565.4830000000002</v>
      </c>
      <c r="C4126" s="580" t="s">
        <v>9310</v>
      </c>
    </row>
    <row r="4127" spans="1:3">
      <c r="A4127" s="580" t="s">
        <v>10550</v>
      </c>
      <c r="B4127" s="580">
        <v>4054.7550000000001</v>
      </c>
      <c r="C4127" s="580" t="s">
        <v>9311</v>
      </c>
    </row>
    <row r="4128" spans="1:3">
      <c r="A4128" s="580" t="s">
        <v>10551</v>
      </c>
      <c r="B4128" s="580">
        <v>5249.1639999999998</v>
      </c>
      <c r="C4128" s="580" t="s">
        <v>9312</v>
      </c>
    </row>
    <row r="4129" spans="1:3">
      <c r="A4129" s="580" t="s">
        <v>10552</v>
      </c>
      <c r="B4129" s="580">
        <v>5399.47</v>
      </c>
      <c r="C4129" s="580" t="s">
        <v>9313</v>
      </c>
    </row>
    <row r="4130" spans="1:3">
      <c r="A4130" s="580" t="s">
        <v>10553</v>
      </c>
      <c r="B4130" s="580">
        <v>3715.5659999999998</v>
      </c>
      <c r="C4130" s="580" t="s">
        <v>9314</v>
      </c>
    </row>
    <row r="4131" spans="1:3">
      <c r="A4131" s="580" t="s">
        <v>10554</v>
      </c>
      <c r="B4131" s="580">
        <v>3266</v>
      </c>
      <c r="C4131" s="580" t="s">
        <v>9315</v>
      </c>
    </row>
    <row r="4132" spans="1:3">
      <c r="A4132" s="580" t="s">
        <v>10555</v>
      </c>
      <c r="B4132" s="580">
        <v>2137.4899999999998</v>
      </c>
      <c r="C4132" s="580" t="s">
        <v>9316</v>
      </c>
    </row>
    <row r="4133" spans="1:3">
      <c r="A4133" s="580" t="s">
        <v>10556</v>
      </c>
      <c r="B4133" s="580">
        <v>6497.1809999999996</v>
      </c>
      <c r="C4133" s="580" t="s">
        <v>9317</v>
      </c>
    </row>
    <row r="4134" spans="1:3">
      <c r="A4134" s="580" t="s">
        <v>10557</v>
      </c>
      <c r="B4134" s="580">
        <v>15508.087</v>
      </c>
      <c r="C4134" s="580" t="s">
        <v>9318</v>
      </c>
    </row>
    <row r="4135" spans="1:3">
      <c r="A4135" s="580" t="s">
        <v>10558</v>
      </c>
      <c r="B4135" s="580">
        <v>12695.454</v>
      </c>
      <c r="C4135" s="580" t="s">
        <v>9319</v>
      </c>
    </row>
    <row r="4136" spans="1:3">
      <c r="A4136" s="580" t="s">
        <v>10559</v>
      </c>
      <c r="B4136" s="580">
        <v>1667.4760000000001</v>
      </c>
      <c r="C4136" s="580" t="s">
        <v>9320</v>
      </c>
    </row>
    <row r="4137" spans="1:3">
      <c r="A4137" s="580" t="s">
        <v>10560</v>
      </c>
      <c r="B4137" s="580">
        <v>3266</v>
      </c>
      <c r="C4137" s="580" t="s">
        <v>11717</v>
      </c>
    </row>
    <row r="4138" spans="1:3">
      <c r="A4138" s="580" t="s">
        <v>10561</v>
      </c>
      <c r="B4138" s="580">
        <v>2299.4540000000002</v>
      </c>
      <c r="C4138" s="580" t="s">
        <v>11718</v>
      </c>
    </row>
    <row r="4139" spans="1:3">
      <c r="A4139" s="580" t="s">
        <v>10562</v>
      </c>
      <c r="B4139" s="580">
        <v>3096.2420000000002</v>
      </c>
      <c r="C4139" s="580" t="s">
        <v>11719</v>
      </c>
    </row>
    <row r="4140" spans="1:3">
      <c r="A4140" s="580" t="s">
        <v>10563</v>
      </c>
      <c r="B4140" s="580">
        <v>26432.566999999999</v>
      </c>
      <c r="C4140" s="580" t="s">
        <v>25440</v>
      </c>
    </row>
    <row r="4141" spans="1:3">
      <c r="A4141" s="580" t="s">
        <v>10564</v>
      </c>
      <c r="B4141" s="580">
        <v>2905.2350000000001</v>
      </c>
      <c r="C4141" s="580" t="s">
        <v>11721</v>
      </c>
    </row>
    <row r="4142" spans="1:3">
      <c r="A4142" s="580" t="s">
        <v>10565</v>
      </c>
      <c r="B4142" s="580">
        <v>2872.4769999999999</v>
      </c>
      <c r="C4142" s="580" t="s">
        <v>1012</v>
      </c>
    </row>
    <row r="4143" spans="1:3">
      <c r="A4143" s="580" t="s">
        <v>10566</v>
      </c>
      <c r="B4143" s="580">
        <v>2912.9989999999998</v>
      </c>
      <c r="C4143" s="580" t="s">
        <v>1013</v>
      </c>
    </row>
    <row r="4144" spans="1:3">
      <c r="A4144" s="580" t="s">
        <v>6011</v>
      </c>
      <c r="B4144" s="580">
        <v>2784.5160000000001</v>
      </c>
      <c r="C4144" s="580" t="s">
        <v>1014</v>
      </c>
    </row>
    <row r="4145" spans="1:3">
      <c r="A4145" s="580" t="s">
        <v>6012</v>
      </c>
      <c r="B4145" s="580">
        <v>3096.2420000000002</v>
      </c>
      <c r="C4145" s="580" t="s">
        <v>1015</v>
      </c>
    </row>
    <row r="4146" spans="1:3">
      <c r="A4146" s="580" t="s">
        <v>8293</v>
      </c>
      <c r="B4146" s="580">
        <v>7213.8639999999996</v>
      </c>
      <c r="C4146" s="580" t="s">
        <v>1016</v>
      </c>
    </row>
    <row r="4147" spans="1:3">
      <c r="A4147" s="580" t="s">
        <v>8294</v>
      </c>
      <c r="B4147" s="580">
        <v>2752.7919999999999</v>
      </c>
      <c r="C4147" s="580" t="s">
        <v>1017</v>
      </c>
    </row>
    <row r="4148" spans="1:3">
      <c r="A4148" s="580" t="s">
        <v>8295</v>
      </c>
      <c r="B4148" s="580">
        <v>3557.2840000000001</v>
      </c>
      <c r="C4148" s="580" t="s">
        <v>1018</v>
      </c>
    </row>
    <row r="4149" spans="1:3">
      <c r="A4149" s="580" t="s">
        <v>8296</v>
      </c>
      <c r="B4149" s="580">
        <v>7735.6409999999996</v>
      </c>
      <c r="C4149" s="580" t="s">
        <v>1019</v>
      </c>
    </row>
    <row r="4150" spans="1:3">
      <c r="A4150" s="580" t="s">
        <v>8297</v>
      </c>
      <c r="B4150" s="580">
        <v>2463.4470000000001</v>
      </c>
      <c r="C4150" s="580" t="s">
        <v>2946</v>
      </c>
    </row>
    <row r="4151" spans="1:3">
      <c r="A4151" s="580" t="s">
        <v>8298</v>
      </c>
      <c r="B4151" s="580">
        <v>2151.2919999999999</v>
      </c>
      <c r="C4151" s="580" t="s">
        <v>2947</v>
      </c>
    </row>
    <row r="4152" spans="1:3">
      <c r="A4152" s="580" t="s">
        <v>9605</v>
      </c>
      <c r="B4152" s="580">
        <v>4326.8159999999998</v>
      </c>
      <c r="C4152" s="580" t="s">
        <v>9606</v>
      </c>
    </row>
    <row r="4153" spans="1:3">
      <c r="A4153" s="580" t="s">
        <v>8299</v>
      </c>
      <c r="B4153" s="580">
        <v>5069.8680000000004</v>
      </c>
      <c r="C4153" s="580" t="s">
        <v>2948</v>
      </c>
    </row>
    <row r="4154" spans="1:3">
      <c r="A4154" s="580" t="s">
        <v>8300</v>
      </c>
      <c r="B4154" s="580">
        <v>5565.4830000000002</v>
      </c>
      <c r="C4154" s="580" t="s">
        <v>2949</v>
      </c>
    </row>
    <row r="4155" spans="1:3">
      <c r="A4155" s="580" t="s">
        <v>8301</v>
      </c>
      <c r="B4155" s="580">
        <v>3096.2420000000002</v>
      </c>
      <c r="C4155" s="580" t="s">
        <v>2950</v>
      </c>
    </row>
    <row r="4156" spans="1:3">
      <c r="A4156" s="580" t="s">
        <v>11288</v>
      </c>
      <c r="B4156" s="580">
        <v>3096.2420000000002</v>
      </c>
      <c r="C4156" s="580" t="s">
        <v>6970</v>
      </c>
    </row>
    <row r="4157" spans="1:3">
      <c r="A4157" s="580" t="s">
        <v>11289</v>
      </c>
      <c r="B4157" s="580">
        <v>11768.128000000001</v>
      </c>
      <c r="C4157" s="580" t="s">
        <v>6971</v>
      </c>
    </row>
    <row r="4158" spans="1:3">
      <c r="A4158" s="580" t="s">
        <v>11290</v>
      </c>
      <c r="B4158" s="580">
        <v>2137.4899999999998</v>
      </c>
      <c r="C4158" s="580" t="s">
        <v>6972</v>
      </c>
    </row>
    <row r="4159" spans="1:3">
      <c r="A4159" s="580" t="s">
        <v>11291</v>
      </c>
      <c r="B4159" s="580">
        <v>1849.9870000000001</v>
      </c>
      <c r="C4159" s="580" t="s">
        <v>6973</v>
      </c>
    </row>
    <row r="4160" spans="1:3">
      <c r="A4160" s="580" t="s">
        <v>11292</v>
      </c>
      <c r="B4160" s="580">
        <v>3096.2420000000002</v>
      </c>
      <c r="C4160" s="580" t="s">
        <v>6974</v>
      </c>
    </row>
    <row r="4161" spans="1:3">
      <c r="A4161" s="580" t="s">
        <v>11293</v>
      </c>
      <c r="B4161" s="580">
        <v>3850.297</v>
      </c>
      <c r="C4161" s="580" t="s">
        <v>6975</v>
      </c>
    </row>
    <row r="4162" spans="1:3">
      <c r="A4162" s="580" t="s">
        <v>11294</v>
      </c>
      <c r="B4162" s="580">
        <v>4871.326</v>
      </c>
      <c r="C4162" s="580" t="s">
        <v>6976</v>
      </c>
    </row>
    <row r="4163" spans="1:3">
      <c r="A4163" s="580" t="s">
        <v>11295</v>
      </c>
      <c r="B4163" s="580">
        <v>2600.509</v>
      </c>
      <c r="C4163" s="580" t="s">
        <v>6977</v>
      </c>
    </row>
    <row r="4164" spans="1:3">
      <c r="A4164" s="580" t="s">
        <v>11296</v>
      </c>
      <c r="B4164" s="580">
        <v>2545.2339999999999</v>
      </c>
      <c r="C4164" s="580" t="s">
        <v>6978</v>
      </c>
    </row>
    <row r="4165" spans="1:3">
      <c r="A4165" s="580" t="s">
        <v>11334</v>
      </c>
      <c r="B4165" s="580">
        <v>1393.8</v>
      </c>
      <c r="C4165" s="580" t="s">
        <v>6979</v>
      </c>
    </row>
    <row r="4166" spans="1:3">
      <c r="A4166" s="580" t="s">
        <v>11335</v>
      </c>
      <c r="B4166" s="580">
        <v>2600.509</v>
      </c>
      <c r="C4166" s="580" t="s">
        <v>6980</v>
      </c>
    </row>
    <row r="4167" spans="1:3">
      <c r="A4167" s="580" t="s">
        <v>11336</v>
      </c>
      <c r="B4167" s="580">
        <v>2905.2350000000001</v>
      </c>
      <c r="C4167" s="580" t="s">
        <v>6981</v>
      </c>
    </row>
    <row r="4168" spans="1:3">
      <c r="A4168" s="580" t="s">
        <v>11337</v>
      </c>
      <c r="B4168" s="580">
        <v>11176.728999999999</v>
      </c>
      <c r="C4168" s="580" t="s">
        <v>6982</v>
      </c>
    </row>
    <row r="4169" spans="1:3">
      <c r="A4169" s="580" t="s">
        <v>11338</v>
      </c>
      <c r="B4169" s="580">
        <v>2600.509</v>
      </c>
      <c r="C4169" s="580" t="s">
        <v>4450</v>
      </c>
    </row>
    <row r="4170" spans="1:3">
      <c r="A4170" s="580" t="s">
        <v>11339</v>
      </c>
      <c r="B4170" s="580">
        <v>2490.65</v>
      </c>
      <c r="C4170" s="580" t="s">
        <v>25441</v>
      </c>
    </row>
    <row r="4171" spans="1:3">
      <c r="A4171" s="580" t="s">
        <v>11340</v>
      </c>
      <c r="B4171" s="580">
        <v>1877.037</v>
      </c>
      <c r="C4171" s="580" t="s">
        <v>2819</v>
      </c>
    </row>
    <row r="4172" spans="1:3">
      <c r="A4172" s="580" t="s">
        <v>11341</v>
      </c>
      <c r="B4172" s="580">
        <v>1877.037</v>
      </c>
      <c r="C4172" s="580" t="s">
        <v>7725</v>
      </c>
    </row>
    <row r="4173" spans="1:3">
      <c r="A4173" s="580" t="s">
        <v>11342</v>
      </c>
      <c r="B4173" s="580">
        <v>2752.7919999999999</v>
      </c>
      <c r="C4173" s="580" t="s">
        <v>1644</v>
      </c>
    </row>
    <row r="4174" spans="1:3">
      <c r="A4174" s="580" t="s">
        <v>11343</v>
      </c>
      <c r="B4174" s="580">
        <v>7102.7889999999998</v>
      </c>
      <c r="C4174" s="580" t="s">
        <v>6320</v>
      </c>
    </row>
    <row r="4175" spans="1:3">
      <c r="A4175" s="580" t="s">
        <v>11344</v>
      </c>
      <c r="B4175" s="580">
        <v>1877.037</v>
      </c>
      <c r="C4175" s="580" t="s">
        <v>7945</v>
      </c>
    </row>
    <row r="4176" spans="1:3">
      <c r="A4176" s="580" t="s">
        <v>11345</v>
      </c>
      <c r="B4176" s="580">
        <v>2137.4899999999998</v>
      </c>
      <c r="C4176" s="580" t="s">
        <v>3103</v>
      </c>
    </row>
    <row r="4177" spans="1:3">
      <c r="A4177" s="580" t="s">
        <v>10776</v>
      </c>
      <c r="B4177" s="580">
        <v>1994.6990000000001</v>
      </c>
      <c r="C4177" s="580" t="s">
        <v>3104</v>
      </c>
    </row>
    <row r="4178" spans="1:3">
      <c r="A4178" s="580" t="s">
        <v>10777</v>
      </c>
      <c r="B4178" s="580">
        <v>2137.4899999999998</v>
      </c>
      <c r="C4178" s="580" t="s">
        <v>3105</v>
      </c>
    </row>
    <row r="4179" spans="1:3">
      <c r="A4179" s="580" t="s">
        <v>10778</v>
      </c>
      <c r="B4179" s="580">
        <v>2752.7919999999999</v>
      </c>
      <c r="C4179" s="580" t="s">
        <v>3106</v>
      </c>
    </row>
    <row r="4180" spans="1:3">
      <c r="A4180" s="580" t="s">
        <v>10779</v>
      </c>
      <c r="B4180" s="580">
        <v>2752.7919999999999</v>
      </c>
      <c r="C4180" s="580" t="s">
        <v>3107</v>
      </c>
    </row>
    <row r="4181" spans="1:3">
      <c r="A4181" s="580" t="s">
        <v>10780</v>
      </c>
      <c r="B4181" s="580">
        <v>2897.4450000000002</v>
      </c>
      <c r="C4181" s="580" t="s">
        <v>3108</v>
      </c>
    </row>
    <row r="4182" spans="1:3">
      <c r="A4182" s="580" t="s">
        <v>10781</v>
      </c>
      <c r="B4182" s="580">
        <v>6952.4989999999998</v>
      </c>
      <c r="C4182" s="580" t="s">
        <v>3109</v>
      </c>
    </row>
    <row r="4183" spans="1:3">
      <c r="A4183" s="580" t="s">
        <v>10782</v>
      </c>
      <c r="B4183" s="580">
        <v>15508.087</v>
      </c>
      <c r="C4183" s="580" t="s">
        <v>3110</v>
      </c>
    </row>
    <row r="4184" spans="1:3">
      <c r="A4184" s="580" t="s">
        <v>10783</v>
      </c>
      <c r="B4184" s="580">
        <v>2816.694</v>
      </c>
      <c r="C4184" s="580" t="s">
        <v>25442</v>
      </c>
    </row>
    <row r="4185" spans="1:3">
      <c r="A4185" s="580" t="s">
        <v>10784</v>
      </c>
      <c r="B4185" s="580">
        <v>1557.386</v>
      </c>
      <c r="C4185" s="580" t="s">
        <v>3112</v>
      </c>
    </row>
    <row r="4186" spans="1:3">
      <c r="A4186" s="580" t="s">
        <v>10785</v>
      </c>
      <c r="B4186" s="580">
        <v>2905.2350000000001</v>
      </c>
      <c r="C4186" s="580" t="s">
        <v>890</v>
      </c>
    </row>
    <row r="4187" spans="1:3">
      <c r="A4187" s="580" t="s">
        <v>10786</v>
      </c>
      <c r="B4187" s="580">
        <v>7878.3050000000003</v>
      </c>
      <c r="C4187" s="580" t="s">
        <v>891</v>
      </c>
    </row>
    <row r="4188" spans="1:3">
      <c r="A4188" s="580" t="s">
        <v>10787</v>
      </c>
      <c r="B4188" s="580">
        <v>7442.53</v>
      </c>
      <c r="C4188" s="580" t="s">
        <v>25443</v>
      </c>
    </row>
    <row r="4189" spans="1:3">
      <c r="A4189" s="580" t="s">
        <v>10788</v>
      </c>
      <c r="B4189" s="580">
        <v>15508.087</v>
      </c>
      <c r="C4189" s="580" t="s">
        <v>893</v>
      </c>
    </row>
    <row r="4190" spans="1:3">
      <c r="A4190" s="580" t="s">
        <v>10789</v>
      </c>
      <c r="B4190" s="580">
        <v>1393.8</v>
      </c>
      <c r="C4190" s="580" t="s">
        <v>894</v>
      </c>
    </row>
    <row r="4191" spans="1:3">
      <c r="A4191" s="580" t="s">
        <v>10790</v>
      </c>
      <c r="B4191" s="580">
        <v>3593.8910000000001</v>
      </c>
      <c r="C4191" s="580" t="s">
        <v>895</v>
      </c>
    </row>
    <row r="4192" spans="1:3">
      <c r="A4192" s="580" t="s">
        <v>10791</v>
      </c>
      <c r="B4192" s="580">
        <v>3551.57</v>
      </c>
      <c r="C4192" s="580" t="s">
        <v>896</v>
      </c>
    </row>
    <row r="4193" spans="1:3">
      <c r="A4193" s="580" t="s">
        <v>10792</v>
      </c>
      <c r="B4193" s="580">
        <v>3854.4169999999999</v>
      </c>
      <c r="C4193" s="580" t="s">
        <v>5560</v>
      </c>
    </row>
    <row r="4194" spans="1:3">
      <c r="A4194" s="580" t="s">
        <v>9607</v>
      </c>
      <c r="B4194" s="580">
        <v>7758.7520000000004</v>
      </c>
      <c r="C4194" s="580" t="s">
        <v>9608</v>
      </c>
    </row>
    <row r="4195" spans="1:3">
      <c r="A4195" s="580" t="s">
        <v>10793</v>
      </c>
      <c r="B4195" s="580">
        <v>1387.4749999999999</v>
      </c>
      <c r="C4195" s="580" t="s">
        <v>5561</v>
      </c>
    </row>
    <row r="4196" spans="1:3">
      <c r="A4196" s="580" t="s">
        <v>10794</v>
      </c>
      <c r="B4196" s="580">
        <v>9612.84</v>
      </c>
      <c r="C4196" s="580" t="s">
        <v>5562</v>
      </c>
    </row>
    <row r="4197" spans="1:3">
      <c r="A4197" s="580" t="s">
        <v>10795</v>
      </c>
      <c r="B4197" s="580">
        <v>7872.7479999999996</v>
      </c>
      <c r="C4197" s="580" t="s">
        <v>5563</v>
      </c>
    </row>
    <row r="4198" spans="1:3">
      <c r="A4198" s="580" t="s">
        <v>10796</v>
      </c>
      <c r="B4198" s="580">
        <v>3096.2420000000002</v>
      </c>
      <c r="C4198" s="580" t="s">
        <v>25444</v>
      </c>
    </row>
    <row r="4199" spans="1:3">
      <c r="A4199" s="580" t="s">
        <v>10797</v>
      </c>
      <c r="B4199" s="580">
        <v>9612.84</v>
      </c>
      <c r="C4199" s="580" t="s">
        <v>9762</v>
      </c>
    </row>
    <row r="4200" spans="1:3">
      <c r="A4200" s="580" t="s">
        <v>10798</v>
      </c>
      <c r="B4200" s="580">
        <v>7739.357</v>
      </c>
      <c r="C4200" s="580" t="s">
        <v>9763</v>
      </c>
    </row>
    <row r="4201" spans="1:3">
      <c r="A4201" s="580" t="s">
        <v>10799</v>
      </c>
      <c r="B4201" s="580">
        <v>1994.6990000000001</v>
      </c>
      <c r="C4201" s="580" t="s">
        <v>9764</v>
      </c>
    </row>
    <row r="4202" spans="1:3">
      <c r="A4202" s="580" t="s">
        <v>10800</v>
      </c>
      <c r="B4202" s="580">
        <v>4357.8109999999997</v>
      </c>
      <c r="C4202" s="580" t="s">
        <v>9765</v>
      </c>
    </row>
    <row r="4203" spans="1:3">
      <c r="A4203" s="580" t="s">
        <v>10801</v>
      </c>
      <c r="B4203" s="580">
        <v>8329.1589999999997</v>
      </c>
      <c r="C4203" s="580" t="s">
        <v>9766</v>
      </c>
    </row>
    <row r="4204" spans="1:3">
      <c r="A4204" s="580" t="s">
        <v>10802</v>
      </c>
      <c r="B4204" s="580">
        <v>3715.5659999999998</v>
      </c>
      <c r="C4204" s="580" t="s">
        <v>9767</v>
      </c>
    </row>
    <row r="4205" spans="1:3">
      <c r="A4205" s="580" t="s">
        <v>10803</v>
      </c>
      <c r="B4205" s="580">
        <v>3463.04</v>
      </c>
      <c r="C4205" s="580" t="s">
        <v>25445</v>
      </c>
    </row>
    <row r="4206" spans="1:3">
      <c r="A4206" s="580" t="s">
        <v>10804</v>
      </c>
      <c r="B4206" s="580">
        <v>3463.04</v>
      </c>
      <c r="C4206" s="580" t="s">
        <v>25446</v>
      </c>
    </row>
    <row r="4207" spans="1:3">
      <c r="A4207" s="580" t="s">
        <v>10805</v>
      </c>
      <c r="B4207" s="580">
        <v>9315.5969999999998</v>
      </c>
      <c r="C4207" s="580" t="s">
        <v>7124</v>
      </c>
    </row>
    <row r="4208" spans="1:3">
      <c r="A4208" s="580" t="s">
        <v>9609</v>
      </c>
      <c r="B4208" s="580">
        <v>18650.465</v>
      </c>
      <c r="C4208" s="580" t="s">
        <v>9610</v>
      </c>
    </row>
    <row r="4209" spans="1:3">
      <c r="A4209" s="580" t="s">
        <v>9611</v>
      </c>
      <c r="B4209" s="580">
        <v>18650.465</v>
      </c>
      <c r="C4209" s="580" t="s">
        <v>9612</v>
      </c>
    </row>
    <row r="4210" spans="1:3">
      <c r="A4210" s="580" t="s">
        <v>10806</v>
      </c>
      <c r="B4210" s="580">
        <v>9315.5969999999998</v>
      </c>
      <c r="C4210" s="580" t="s">
        <v>5340</v>
      </c>
    </row>
    <row r="4211" spans="1:3">
      <c r="A4211" s="580" t="s">
        <v>10807</v>
      </c>
      <c r="B4211" s="580">
        <v>4610.5079999999998</v>
      </c>
      <c r="C4211" s="580" t="s">
        <v>5341</v>
      </c>
    </row>
    <row r="4212" spans="1:3">
      <c r="A4212" s="580" t="s">
        <v>9614</v>
      </c>
      <c r="B4212" s="580">
        <v>14105.58</v>
      </c>
      <c r="C4212" s="580" t="s">
        <v>9615</v>
      </c>
    </row>
    <row r="4213" spans="1:3">
      <c r="A4213" s="580" t="s">
        <v>10808</v>
      </c>
      <c r="B4213" s="580">
        <v>1756.009</v>
      </c>
      <c r="C4213" s="580" t="s">
        <v>7223</v>
      </c>
    </row>
    <row r="4214" spans="1:3">
      <c r="A4214" s="580" t="s">
        <v>10809</v>
      </c>
      <c r="B4214" s="580">
        <v>2137.4899999999998</v>
      </c>
      <c r="C4214" s="580" t="s">
        <v>4541</v>
      </c>
    </row>
    <row r="4215" spans="1:3">
      <c r="A4215" s="580" t="s">
        <v>10810</v>
      </c>
      <c r="B4215" s="580">
        <v>3208.6</v>
      </c>
      <c r="C4215" s="580" t="s">
        <v>4542</v>
      </c>
    </row>
    <row r="4216" spans="1:3">
      <c r="A4216" s="580" t="s">
        <v>10811</v>
      </c>
      <c r="B4216" s="580">
        <v>2299.4540000000002</v>
      </c>
      <c r="C4216" s="580" t="s">
        <v>10912</v>
      </c>
    </row>
    <row r="4217" spans="1:3">
      <c r="A4217" s="580" t="s">
        <v>10812</v>
      </c>
      <c r="B4217" s="580">
        <v>2600.509</v>
      </c>
      <c r="C4217" s="580" t="s">
        <v>4540</v>
      </c>
    </row>
    <row r="4218" spans="1:3">
      <c r="A4218" s="580" t="s">
        <v>10813</v>
      </c>
      <c r="B4218" s="580">
        <v>2398.4389999999999</v>
      </c>
      <c r="C4218" s="580" t="s">
        <v>8268</v>
      </c>
    </row>
    <row r="4219" spans="1:3">
      <c r="A4219" s="580" t="s">
        <v>10814</v>
      </c>
      <c r="B4219" s="580">
        <v>10590.076999999999</v>
      </c>
      <c r="C4219" s="580" t="s">
        <v>8269</v>
      </c>
    </row>
    <row r="4220" spans="1:3">
      <c r="A4220" s="580" t="s">
        <v>10815</v>
      </c>
      <c r="B4220" s="580">
        <v>1667.4760000000001</v>
      </c>
      <c r="C4220" s="580" t="s">
        <v>5378</v>
      </c>
    </row>
    <row r="4221" spans="1:3">
      <c r="A4221" s="580" t="s">
        <v>10816</v>
      </c>
      <c r="B4221" s="580">
        <v>2905.2350000000001</v>
      </c>
      <c r="C4221" s="580" t="s">
        <v>5379</v>
      </c>
    </row>
    <row r="4222" spans="1:3">
      <c r="A4222" s="580" t="s">
        <v>10817</v>
      </c>
      <c r="B4222" s="580">
        <v>3717.5189999999998</v>
      </c>
      <c r="C4222" s="580" t="s">
        <v>5380</v>
      </c>
    </row>
    <row r="4223" spans="1:3">
      <c r="A4223" s="580" t="s">
        <v>10818</v>
      </c>
      <c r="B4223" s="580">
        <v>2205.4879999999998</v>
      </c>
      <c r="C4223" s="580" t="s">
        <v>5381</v>
      </c>
    </row>
    <row r="4224" spans="1:3">
      <c r="A4224" s="580" t="s">
        <v>10819</v>
      </c>
      <c r="B4224" s="580">
        <v>7735.6409999999996</v>
      </c>
      <c r="C4224" s="580" t="s">
        <v>5382</v>
      </c>
    </row>
    <row r="4225" spans="1:3">
      <c r="A4225" s="580" t="s">
        <v>10820</v>
      </c>
      <c r="B4225" s="580">
        <v>2463.4470000000001</v>
      </c>
      <c r="C4225" s="580" t="s">
        <v>5383</v>
      </c>
    </row>
    <row r="4226" spans="1:3">
      <c r="A4226" s="580" t="s">
        <v>10821</v>
      </c>
      <c r="B4226" s="580">
        <v>1387.4749999999999</v>
      </c>
      <c r="C4226" s="580" t="s">
        <v>5384</v>
      </c>
    </row>
    <row r="4227" spans="1:3">
      <c r="A4227" s="580" t="s">
        <v>10822</v>
      </c>
      <c r="B4227" s="580">
        <v>83180.418999999994</v>
      </c>
      <c r="C4227" s="580" t="s">
        <v>25447</v>
      </c>
    </row>
    <row r="4228" spans="1:3">
      <c r="A4228" s="580" t="s">
        <v>10823</v>
      </c>
      <c r="B4228" s="580">
        <v>3134.97</v>
      </c>
      <c r="C4228" s="580" t="s">
        <v>5378</v>
      </c>
    </row>
    <row r="4229" spans="1:3">
      <c r="A4229" s="580" t="s">
        <v>10824</v>
      </c>
      <c r="B4229" s="580">
        <v>1990.92</v>
      </c>
      <c r="C4229" s="580" t="s">
        <v>5880</v>
      </c>
    </row>
    <row r="4230" spans="1:3">
      <c r="A4230" s="580" t="s">
        <v>10825</v>
      </c>
      <c r="B4230" s="580">
        <v>3266</v>
      </c>
      <c r="C4230" s="580" t="s">
        <v>5881</v>
      </c>
    </row>
    <row r="4231" spans="1:3">
      <c r="A4231" s="580" t="s">
        <v>10826</v>
      </c>
      <c r="B4231" s="580">
        <v>2905.2350000000001</v>
      </c>
      <c r="C4231" s="580" t="s">
        <v>7949</v>
      </c>
    </row>
    <row r="4232" spans="1:3">
      <c r="A4232" s="580" t="s">
        <v>9616</v>
      </c>
      <c r="B4232" s="580">
        <v>6506.9080000000004</v>
      </c>
      <c r="C4232" s="580" t="s">
        <v>9617</v>
      </c>
    </row>
    <row r="4233" spans="1:3">
      <c r="A4233" s="580" t="s">
        <v>10827</v>
      </c>
      <c r="B4233" s="580">
        <v>18623.545999999998</v>
      </c>
      <c r="C4233" s="580" t="s">
        <v>7950</v>
      </c>
    </row>
    <row r="4234" spans="1:3">
      <c r="A4234" s="580" t="s">
        <v>10828</v>
      </c>
      <c r="B4234" s="580">
        <v>9315.5969999999998</v>
      </c>
      <c r="C4234" s="580" t="s">
        <v>7951</v>
      </c>
    </row>
    <row r="4235" spans="1:3">
      <c r="A4235" s="580" t="s">
        <v>10829</v>
      </c>
      <c r="B4235" s="580">
        <v>5399.47</v>
      </c>
      <c r="C4235" s="580" t="s">
        <v>7952</v>
      </c>
    </row>
    <row r="4236" spans="1:3">
      <c r="A4236" s="580" t="s">
        <v>10830</v>
      </c>
      <c r="B4236" s="580">
        <v>2137.4899999999998</v>
      </c>
      <c r="C4236" s="580" t="s">
        <v>7953</v>
      </c>
    </row>
    <row r="4237" spans="1:3">
      <c r="A4237" s="580" t="s">
        <v>10831</v>
      </c>
      <c r="B4237" s="580">
        <v>4745.7569999999996</v>
      </c>
      <c r="C4237" s="580" t="s">
        <v>7954</v>
      </c>
    </row>
    <row r="4238" spans="1:3">
      <c r="A4238" s="580" t="s">
        <v>11784</v>
      </c>
      <c r="B4238" s="580">
        <v>19797.078000000001</v>
      </c>
      <c r="C4238" s="580" t="s">
        <v>25448</v>
      </c>
    </row>
    <row r="4239" spans="1:3">
      <c r="A4239" s="580" t="s">
        <v>11785</v>
      </c>
      <c r="B4239" s="580">
        <v>3758.018</v>
      </c>
      <c r="C4239" s="580" t="s">
        <v>7956</v>
      </c>
    </row>
    <row r="4240" spans="1:3">
      <c r="A4240" s="580" t="s">
        <v>11786</v>
      </c>
      <c r="B4240" s="580">
        <v>9315.5969999999998</v>
      </c>
      <c r="C4240" s="580" t="s">
        <v>7957</v>
      </c>
    </row>
    <row r="4241" spans="1:3">
      <c r="A4241" s="580" t="s">
        <v>11787</v>
      </c>
      <c r="B4241" s="580">
        <v>10828.005999999999</v>
      </c>
      <c r="C4241" s="580" t="s">
        <v>7958</v>
      </c>
    </row>
    <row r="4242" spans="1:3">
      <c r="A4242" s="580" t="s">
        <v>11788</v>
      </c>
      <c r="B4242" s="580">
        <v>9983.0869999999995</v>
      </c>
      <c r="C4242" s="580" t="s">
        <v>7959</v>
      </c>
    </row>
    <row r="4243" spans="1:3">
      <c r="A4243" s="580" t="s">
        <v>11789</v>
      </c>
      <c r="B4243" s="580">
        <v>3395.2979999999998</v>
      </c>
      <c r="C4243" s="580" t="s">
        <v>7960</v>
      </c>
    </row>
    <row r="4244" spans="1:3">
      <c r="A4244" s="580" t="s">
        <v>11790</v>
      </c>
      <c r="B4244" s="580">
        <v>3096.2420000000002</v>
      </c>
      <c r="C4244" s="580" t="s">
        <v>7961</v>
      </c>
    </row>
    <row r="4245" spans="1:3">
      <c r="A4245" s="580" t="s">
        <v>11791</v>
      </c>
      <c r="B4245" s="580">
        <v>3134.97</v>
      </c>
      <c r="C4245" s="580" t="s">
        <v>25449</v>
      </c>
    </row>
    <row r="4246" spans="1:3">
      <c r="A4246" s="580" t="s">
        <v>11792</v>
      </c>
      <c r="B4246" s="580">
        <v>4610.5079999999998</v>
      </c>
      <c r="C4246" s="580" t="s">
        <v>7963</v>
      </c>
    </row>
    <row r="4247" spans="1:3">
      <c r="A4247" s="580" t="s">
        <v>11793</v>
      </c>
      <c r="B4247" s="580">
        <v>3266</v>
      </c>
      <c r="C4247" s="580" t="s">
        <v>7964</v>
      </c>
    </row>
    <row r="4248" spans="1:3">
      <c r="A4248" s="580" t="s">
        <v>11794</v>
      </c>
      <c r="B4248" s="580">
        <v>4367.6239999999998</v>
      </c>
      <c r="C4248" s="580" t="s">
        <v>7965</v>
      </c>
    </row>
    <row r="4249" spans="1:3">
      <c r="A4249" s="580" t="s">
        <v>11795</v>
      </c>
      <c r="B4249" s="580">
        <v>5565.4830000000002</v>
      </c>
      <c r="C4249" s="580" t="s">
        <v>7966</v>
      </c>
    </row>
    <row r="4250" spans="1:3">
      <c r="A4250" s="580" t="s">
        <v>11796</v>
      </c>
      <c r="B4250" s="580">
        <v>5565.4830000000002</v>
      </c>
      <c r="C4250" s="580" t="s">
        <v>7967</v>
      </c>
    </row>
    <row r="4251" spans="1:3">
      <c r="A4251" s="580" t="s">
        <v>11797</v>
      </c>
      <c r="B4251" s="580">
        <v>9925.4410000000007</v>
      </c>
      <c r="C4251" s="580" t="s">
        <v>7968</v>
      </c>
    </row>
    <row r="4252" spans="1:3">
      <c r="A4252" s="580" t="s">
        <v>11798</v>
      </c>
      <c r="B4252" s="580">
        <v>6221.393</v>
      </c>
      <c r="C4252" s="580" t="s">
        <v>7969</v>
      </c>
    </row>
    <row r="4253" spans="1:3">
      <c r="A4253" s="580" t="s">
        <v>11799</v>
      </c>
      <c r="B4253" s="580">
        <v>5565.4830000000002</v>
      </c>
      <c r="C4253" s="580" t="s">
        <v>10652</v>
      </c>
    </row>
    <row r="4254" spans="1:3">
      <c r="A4254" s="580" t="s">
        <v>11800</v>
      </c>
      <c r="B4254" s="580">
        <v>3775.4830000000002</v>
      </c>
      <c r="C4254" s="580" t="s">
        <v>10653</v>
      </c>
    </row>
    <row r="4255" spans="1:3">
      <c r="A4255" s="580" t="s">
        <v>11801</v>
      </c>
      <c r="B4255" s="580">
        <v>3551.57</v>
      </c>
      <c r="C4255" s="580" t="s">
        <v>10654</v>
      </c>
    </row>
    <row r="4256" spans="1:3">
      <c r="A4256" s="580" t="s">
        <v>11802</v>
      </c>
      <c r="B4256" s="580">
        <v>3096.2420000000002</v>
      </c>
      <c r="C4256" s="580" t="s">
        <v>10655</v>
      </c>
    </row>
    <row r="4257" spans="1:3">
      <c r="A4257" s="580" t="s">
        <v>11803</v>
      </c>
      <c r="B4257" s="580">
        <v>6497.1809999999996</v>
      </c>
      <c r="C4257" s="580" t="s">
        <v>10656</v>
      </c>
    </row>
    <row r="4258" spans="1:3">
      <c r="A4258" s="580" t="s">
        <v>11804</v>
      </c>
      <c r="B4258" s="580">
        <v>11599.567999999999</v>
      </c>
      <c r="C4258" s="580" t="s">
        <v>10657</v>
      </c>
    </row>
    <row r="4259" spans="1:3">
      <c r="A4259" s="580" t="s">
        <v>11805</v>
      </c>
      <c r="B4259" s="580">
        <v>982.18700000000001</v>
      </c>
      <c r="C4259" s="580" t="s">
        <v>10658</v>
      </c>
    </row>
    <row r="4260" spans="1:3">
      <c r="A4260" s="580" t="s">
        <v>11806</v>
      </c>
      <c r="B4260" s="580">
        <v>4357.8109999999997</v>
      </c>
      <c r="C4260" s="580" t="s">
        <v>10659</v>
      </c>
    </row>
    <row r="4261" spans="1:3">
      <c r="A4261" s="580" t="s">
        <v>11807</v>
      </c>
      <c r="B4261" s="580">
        <v>2600.509</v>
      </c>
      <c r="C4261" s="580" t="s">
        <v>10660</v>
      </c>
    </row>
    <row r="4262" spans="1:3">
      <c r="A4262" s="580" t="s">
        <v>11808</v>
      </c>
      <c r="B4262" s="580">
        <v>15980.525</v>
      </c>
      <c r="C4262" s="580" t="s">
        <v>10661</v>
      </c>
    </row>
    <row r="4263" spans="1:3">
      <c r="A4263" s="580" t="s">
        <v>11809</v>
      </c>
      <c r="B4263" s="580">
        <v>24877.75</v>
      </c>
      <c r="C4263" s="580" t="s">
        <v>25450</v>
      </c>
    </row>
    <row r="4264" spans="1:3">
      <c r="A4264" s="580" t="s">
        <v>11810</v>
      </c>
      <c r="B4264" s="580">
        <v>10828.005999999999</v>
      </c>
      <c r="C4264" s="580" t="s">
        <v>10663</v>
      </c>
    </row>
    <row r="4265" spans="1:3">
      <c r="A4265" s="580" t="s">
        <v>11811</v>
      </c>
      <c r="B4265" s="580">
        <v>11173.102000000001</v>
      </c>
      <c r="C4265" s="580" t="s">
        <v>10664</v>
      </c>
    </row>
    <row r="4266" spans="1:3">
      <c r="A4266" s="580" t="s">
        <v>11812</v>
      </c>
      <c r="B4266" s="580">
        <v>8447.4869999999992</v>
      </c>
      <c r="C4266" s="580" t="s">
        <v>10665</v>
      </c>
    </row>
    <row r="4267" spans="1:3">
      <c r="A4267" s="580" t="s">
        <v>11813</v>
      </c>
      <c r="B4267" s="580">
        <v>9315.5969999999998</v>
      </c>
      <c r="C4267" s="580" t="s">
        <v>10666</v>
      </c>
    </row>
    <row r="4268" spans="1:3">
      <c r="A4268" s="580" t="s">
        <v>7230</v>
      </c>
      <c r="B4268" s="580">
        <v>10828.005999999999</v>
      </c>
      <c r="C4268" s="580" t="s">
        <v>10580</v>
      </c>
    </row>
    <row r="4269" spans="1:3">
      <c r="A4269" s="580" t="s">
        <v>7231</v>
      </c>
      <c r="B4269" s="580">
        <v>12421.51</v>
      </c>
      <c r="C4269" s="580" t="s">
        <v>10581</v>
      </c>
    </row>
    <row r="4270" spans="1:3">
      <c r="A4270" s="580" t="s">
        <v>7232</v>
      </c>
      <c r="B4270" s="580">
        <v>12421.51</v>
      </c>
      <c r="C4270" s="580" t="s">
        <v>10582</v>
      </c>
    </row>
    <row r="4271" spans="1:3">
      <c r="A4271" s="580" t="s">
        <v>7233</v>
      </c>
      <c r="B4271" s="580">
        <v>3717.5189999999998</v>
      </c>
      <c r="C4271" s="580" t="s">
        <v>10583</v>
      </c>
    </row>
    <row r="4272" spans="1:3">
      <c r="A4272" s="580" t="s">
        <v>7234</v>
      </c>
      <c r="B4272" s="580">
        <v>5565.4830000000002</v>
      </c>
      <c r="C4272" s="580" t="s">
        <v>8826</v>
      </c>
    </row>
    <row r="4273" spans="1:3">
      <c r="A4273" s="580" t="s">
        <v>7235</v>
      </c>
      <c r="B4273" s="580">
        <v>3108.6089999999999</v>
      </c>
      <c r="C4273" s="580" t="s">
        <v>8827</v>
      </c>
    </row>
    <row r="4274" spans="1:3">
      <c r="A4274" s="580" t="s">
        <v>7236</v>
      </c>
      <c r="B4274" s="580">
        <v>3395.2979999999998</v>
      </c>
      <c r="C4274" s="580" t="s">
        <v>8828</v>
      </c>
    </row>
    <row r="4275" spans="1:3">
      <c r="A4275" s="580" t="s">
        <v>7237</v>
      </c>
      <c r="B4275" s="580">
        <v>12568.003000000001</v>
      </c>
      <c r="C4275" s="580" t="s">
        <v>3978</v>
      </c>
    </row>
    <row r="4276" spans="1:3">
      <c r="A4276" s="580" t="s">
        <v>7238</v>
      </c>
      <c r="B4276" s="580">
        <v>12421.51</v>
      </c>
      <c r="C4276" s="580" t="s">
        <v>3979</v>
      </c>
    </row>
    <row r="4277" spans="1:3">
      <c r="A4277" s="580" t="s">
        <v>7239</v>
      </c>
      <c r="B4277" s="580">
        <v>7735.6409999999996</v>
      </c>
      <c r="C4277" s="580" t="s">
        <v>6429</v>
      </c>
    </row>
    <row r="4278" spans="1:3">
      <c r="A4278" s="580" t="s">
        <v>7240</v>
      </c>
      <c r="B4278" s="580">
        <v>8493.61</v>
      </c>
      <c r="C4278" s="580" t="s">
        <v>6430</v>
      </c>
    </row>
    <row r="4279" spans="1:3">
      <c r="A4279" s="580" t="s">
        <v>7903</v>
      </c>
      <c r="B4279" s="580">
        <v>2752.7919999999999</v>
      </c>
      <c r="C4279" s="580" t="s">
        <v>6431</v>
      </c>
    </row>
    <row r="4280" spans="1:3">
      <c r="A4280" s="580" t="s">
        <v>7904</v>
      </c>
      <c r="B4280" s="580">
        <v>3717.5189999999998</v>
      </c>
      <c r="C4280" s="580" t="s">
        <v>1688</v>
      </c>
    </row>
    <row r="4281" spans="1:3">
      <c r="A4281" s="580" t="s">
        <v>7905</v>
      </c>
      <c r="B4281" s="580">
        <v>11470.236999999999</v>
      </c>
      <c r="C4281" s="580" t="s">
        <v>1689</v>
      </c>
    </row>
    <row r="4282" spans="1:3">
      <c r="A4282" s="580" t="s">
        <v>7906</v>
      </c>
      <c r="B4282" s="580">
        <v>13040.677</v>
      </c>
      <c r="C4282" s="580" t="s">
        <v>1690</v>
      </c>
    </row>
    <row r="4283" spans="1:3">
      <c r="A4283" s="580" t="s">
        <v>7907</v>
      </c>
      <c r="B4283" s="580">
        <v>13040.677</v>
      </c>
      <c r="C4283" s="580" t="s">
        <v>1691</v>
      </c>
    </row>
    <row r="4284" spans="1:3">
      <c r="A4284" s="580" t="s">
        <v>7908</v>
      </c>
      <c r="B4284" s="580">
        <v>14237.857</v>
      </c>
      <c r="C4284" s="580" t="s">
        <v>1692</v>
      </c>
    </row>
    <row r="4285" spans="1:3">
      <c r="A4285" s="580" t="s">
        <v>7909</v>
      </c>
      <c r="B4285" s="580">
        <v>11177.216</v>
      </c>
      <c r="C4285" s="580" t="s">
        <v>1693</v>
      </c>
    </row>
    <row r="4286" spans="1:3">
      <c r="A4286" s="580" t="s">
        <v>7943</v>
      </c>
      <c r="B4286" s="580">
        <v>9122.4930000000004</v>
      </c>
      <c r="C4286" s="580" t="s">
        <v>1694</v>
      </c>
    </row>
    <row r="4287" spans="1:3">
      <c r="A4287" s="580" t="s">
        <v>2639</v>
      </c>
      <c r="B4287" s="580">
        <v>18293.584999999999</v>
      </c>
      <c r="C4287" s="580" t="s">
        <v>2640</v>
      </c>
    </row>
    <row r="4288" spans="1:3">
      <c r="A4288" s="580" t="s">
        <v>9399</v>
      </c>
      <c r="B4288" s="580">
        <v>12222.547</v>
      </c>
      <c r="C4288" s="580" t="s">
        <v>1695</v>
      </c>
    </row>
    <row r="4289" spans="1:3">
      <c r="A4289" s="580" t="s">
        <v>9400</v>
      </c>
      <c r="B4289" s="580">
        <v>7043.2560000000003</v>
      </c>
      <c r="C4289" s="580" t="s">
        <v>1696</v>
      </c>
    </row>
    <row r="4290" spans="1:3">
      <c r="A4290" s="580" t="s">
        <v>9401</v>
      </c>
      <c r="B4290" s="580">
        <v>5069.8680000000004</v>
      </c>
      <c r="C4290" s="580" t="s">
        <v>1697</v>
      </c>
    </row>
    <row r="4291" spans="1:3">
      <c r="A4291" s="580" t="s">
        <v>9402</v>
      </c>
      <c r="B4291" s="580">
        <v>2137.4899999999998</v>
      </c>
      <c r="C4291" s="580" t="s">
        <v>1698</v>
      </c>
    </row>
    <row r="4292" spans="1:3">
      <c r="A4292" s="580" t="s">
        <v>9403</v>
      </c>
      <c r="B4292" s="580">
        <v>13044.406000000001</v>
      </c>
      <c r="C4292" s="580" t="s">
        <v>1699</v>
      </c>
    </row>
    <row r="4293" spans="1:3">
      <c r="A4293" s="580" t="s">
        <v>9404</v>
      </c>
      <c r="B4293" s="580">
        <v>2463.4470000000001</v>
      </c>
      <c r="C4293" s="580" t="s">
        <v>1700</v>
      </c>
    </row>
    <row r="4294" spans="1:3">
      <c r="A4294" s="580" t="s">
        <v>9405</v>
      </c>
      <c r="B4294" s="580">
        <v>12222.547</v>
      </c>
      <c r="C4294" s="580" t="s">
        <v>1701</v>
      </c>
    </row>
    <row r="4295" spans="1:3">
      <c r="A4295" s="580" t="s">
        <v>9406</v>
      </c>
      <c r="B4295" s="580">
        <v>12568.003000000001</v>
      </c>
      <c r="C4295" s="580" t="s">
        <v>1702</v>
      </c>
    </row>
    <row r="4296" spans="1:3">
      <c r="A4296" s="580" t="s">
        <v>9407</v>
      </c>
      <c r="B4296" s="580">
        <v>9680.4519999999993</v>
      </c>
      <c r="C4296" s="580" t="s">
        <v>1703</v>
      </c>
    </row>
    <row r="4297" spans="1:3">
      <c r="A4297" s="580" t="s">
        <v>9408</v>
      </c>
      <c r="B4297" s="580">
        <v>7438.6170000000002</v>
      </c>
      <c r="C4297" s="580" t="s">
        <v>1704</v>
      </c>
    </row>
    <row r="4298" spans="1:3">
      <c r="A4298" s="580" t="s">
        <v>9409</v>
      </c>
      <c r="B4298" s="580">
        <v>12081.951999999999</v>
      </c>
      <c r="C4298" s="580" t="s">
        <v>1705</v>
      </c>
    </row>
    <row r="4299" spans="1:3">
      <c r="A4299" s="580" t="s">
        <v>9410</v>
      </c>
      <c r="B4299" s="580">
        <v>8471.5409999999993</v>
      </c>
      <c r="C4299" s="580" t="s">
        <v>8623</v>
      </c>
    </row>
    <row r="4300" spans="1:3">
      <c r="A4300" s="580" t="s">
        <v>9411</v>
      </c>
      <c r="B4300" s="580">
        <v>5565.4830000000002</v>
      </c>
      <c r="C4300" s="580" t="s">
        <v>2810</v>
      </c>
    </row>
    <row r="4301" spans="1:3">
      <c r="A4301" s="580" t="s">
        <v>2641</v>
      </c>
      <c r="B4301" s="580">
        <v>11217.718999999999</v>
      </c>
      <c r="C4301" s="580" t="s">
        <v>11108</v>
      </c>
    </row>
    <row r="4302" spans="1:3">
      <c r="A4302" s="580" t="s">
        <v>2642</v>
      </c>
      <c r="B4302" s="580">
        <v>27960.277999999998</v>
      </c>
      <c r="C4302" s="580" t="s">
        <v>9613</v>
      </c>
    </row>
    <row r="4303" spans="1:3">
      <c r="A4303" s="580" t="s">
        <v>9412</v>
      </c>
      <c r="B4303" s="580">
        <v>9122.4930000000004</v>
      </c>
      <c r="C4303" s="580" t="s">
        <v>2811</v>
      </c>
    </row>
    <row r="4304" spans="1:3">
      <c r="A4304" s="580" t="s">
        <v>2643</v>
      </c>
      <c r="B4304" s="580">
        <v>18164.316999999999</v>
      </c>
      <c r="C4304" s="580" t="s">
        <v>2644</v>
      </c>
    </row>
    <row r="4305" spans="1:3">
      <c r="A4305" s="580" t="s">
        <v>9413</v>
      </c>
      <c r="B4305" s="580">
        <v>9315.5969999999998</v>
      </c>
      <c r="C4305" s="580" t="s">
        <v>2812</v>
      </c>
    </row>
    <row r="4306" spans="1:3">
      <c r="A4306" s="580" t="s">
        <v>9414</v>
      </c>
      <c r="B4306" s="580">
        <v>13181.502</v>
      </c>
      <c r="C4306" s="580" t="s">
        <v>2813</v>
      </c>
    </row>
    <row r="4307" spans="1:3">
      <c r="A4307" s="580" t="s">
        <v>9415</v>
      </c>
      <c r="B4307" s="580">
        <v>6823.3379999999997</v>
      </c>
      <c r="C4307" s="580" t="s">
        <v>2813</v>
      </c>
    </row>
    <row r="4308" spans="1:3">
      <c r="A4308" s="580" t="s">
        <v>9416</v>
      </c>
      <c r="B4308" s="580">
        <v>2946.9679999999998</v>
      </c>
      <c r="C4308" s="580" t="s">
        <v>2814</v>
      </c>
    </row>
    <row r="4309" spans="1:3">
      <c r="A4309" s="580" t="s">
        <v>9417</v>
      </c>
      <c r="B4309" s="580">
        <v>3266</v>
      </c>
      <c r="C4309" s="580" t="s">
        <v>2815</v>
      </c>
    </row>
    <row r="4310" spans="1:3">
      <c r="A4310" s="580" t="s">
        <v>9418</v>
      </c>
      <c r="B4310" s="580">
        <v>2905.2350000000001</v>
      </c>
      <c r="C4310" s="580" t="s">
        <v>2816</v>
      </c>
    </row>
    <row r="4311" spans="1:3">
      <c r="A4311" s="580" t="s">
        <v>9419</v>
      </c>
      <c r="B4311" s="580">
        <v>6236.6509999999998</v>
      </c>
      <c r="C4311" s="580" t="s">
        <v>4265</v>
      </c>
    </row>
    <row r="4312" spans="1:3">
      <c r="A4312" s="580" t="s">
        <v>9420</v>
      </c>
      <c r="B4312" s="580">
        <v>5858.7879999999996</v>
      </c>
      <c r="C4312" s="580" t="s">
        <v>4266</v>
      </c>
    </row>
    <row r="4313" spans="1:3">
      <c r="A4313" s="580" t="s">
        <v>9421</v>
      </c>
      <c r="B4313" s="580">
        <v>3717.5189999999998</v>
      </c>
      <c r="C4313" s="580" t="s">
        <v>4267</v>
      </c>
    </row>
    <row r="4314" spans="1:3">
      <c r="A4314" s="580" t="s">
        <v>9422</v>
      </c>
      <c r="B4314" s="580">
        <v>4174.6379999999999</v>
      </c>
      <c r="C4314" s="580" t="s">
        <v>4268</v>
      </c>
    </row>
    <row r="4315" spans="1:3">
      <c r="A4315" s="580" t="s">
        <v>9423</v>
      </c>
      <c r="B4315" s="580">
        <v>4610.5079999999998</v>
      </c>
      <c r="C4315" s="580" t="s">
        <v>4269</v>
      </c>
    </row>
    <row r="4316" spans="1:3">
      <c r="A4316" s="580" t="s">
        <v>9424</v>
      </c>
      <c r="B4316" s="580">
        <v>2752.7919999999999</v>
      </c>
      <c r="C4316" s="580" t="s">
        <v>352</v>
      </c>
    </row>
    <row r="4317" spans="1:3">
      <c r="A4317" s="580" t="s">
        <v>9425</v>
      </c>
      <c r="B4317" s="580">
        <v>7129.8339999999998</v>
      </c>
      <c r="C4317" s="580" t="s">
        <v>353</v>
      </c>
    </row>
    <row r="4318" spans="1:3">
      <c r="A4318" s="580" t="s">
        <v>9426</v>
      </c>
      <c r="B4318" s="580">
        <v>7129.8339999999998</v>
      </c>
      <c r="C4318" s="580" t="s">
        <v>2105</v>
      </c>
    </row>
    <row r="4319" spans="1:3">
      <c r="A4319" s="580" t="s">
        <v>9427</v>
      </c>
      <c r="B4319" s="580">
        <v>5399.47</v>
      </c>
      <c r="C4319" s="580" t="s">
        <v>2106</v>
      </c>
    </row>
    <row r="4320" spans="1:3">
      <c r="A4320" s="580" t="s">
        <v>9428</v>
      </c>
      <c r="B4320" s="580">
        <v>7268.9759999999997</v>
      </c>
      <c r="C4320" s="580" t="s">
        <v>2964</v>
      </c>
    </row>
    <row r="4321" spans="1:3">
      <c r="A4321" s="580" t="s">
        <v>9429</v>
      </c>
      <c r="B4321" s="580">
        <v>7129.8339999999998</v>
      </c>
      <c r="C4321" s="580" t="s">
        <v>2965</v>
      </c>
    </row>
    <row r="4322" spans="1:3">
      <c r="A4322" s="580" t="s">
        <v>9430</v>
      </c>
      <c r="B4322" s="580">
        <v>2752.7919999999999</v>
      </c>
      <c r="C4322" s="580" t="s">
        <v>2966</v>
      </c>
    </row>
    <row r="4323" spans="1:3">
      <c r="A4323" s="580" t="s">
        <v>9431</v>
      </c>
      <c r="B4323" s="580">
        <v>3096.2420000000002</v>
      </c>
      <c r="C4323" s="580" t="s">
        <v>5203</v>
      </c>
    </row>
    <row r="4324" spans="1:3">
      <c r="A4324" s="580" t="s">
        <v>9432</v>
      </c>
      <c r="B4324" s="580">
        <v>6360.2510000000002</v>
      </c>
      <c r="C4324" s="580" t="s">
        <v>5204</v>
      </c>
    </row>
    <row r="4325" spans="1:3">
      <c r="A4325" s="580" t="s">
        <v>9433</v>
      </c>
      <c r="B4325" s="580">
        <v>1508.662</v>
      </c>
      <c r="C4325" s="580" t="s">
        <v>5205</v>
      </c>
    </row>
    <row r="4326" spans="1:3">
      <c r="A4326" s="580" t="s">
        <v>9434</v>
      </c>
      <c r="B4326" s="580">
        <v>1655.2349999999999</v>
      </c>
      <c r="C4326" s="580" t="s">
        <v>5206</v>
      </c>
    </row>
    <row r="4327" spans="1:3">
      <c r="A4327" s="580" t="s">
        <v>9435</v>
      </c>
      <c r="B4327" s="580">
        <v>3096.2420000000002</v>
      </c>
      <c r="C4327" s="580" t="s">
        <v>5207</v>
      </c>
    </row>
    <row r="4328" spans="1:3">
      <c r="A4328" s="580" t="s">
        <v>9436</v>
      </c>
      <c r="B4328" s="580">
        <v>10552.057000000001</v>
      </c>
      <c r="C4328" s="580" t="s">
        <v>7451</v>
      </c>
    </row>
    <row r="4329" spans="1:3">
      <c r="A4329" s="580" t="s">
        <v>9437</v>
      </c>
      <c r="B4329" s="580">
        <v>9315.5969999999998</v>
      </c>
      <c r="C4329" s="580" t="s">
        <v>7452</v>
      </c>
    </row>
    <row r="4330" spans="1:3">
      <c r="A4330" s="580" t="s">
        <v>9438</v>
      </c>
      <c r="B4330" s="580">
        <v>5399.47</v>
      </c>
      <c r="C4330" s="580" t="s">
        <v>7515</v>
      </c>
    </row>
    <row r="4331" spans="1:3">
      <c r="A4331" s="580" t="s">
        <v>9439</v>
      </c>
      <c r="B4331" s="580">
        <v>11290.933000000001</v>
      </c>
      <c r="C4331" s="580" t="s">
        <v>4991</v>
      </c>
    </row>
    <row r="4332" spans="1:3">
      <c r="A4332" s="580" t="s">
        <v>9440</v>
      </c>
      <c r="B4332" s="580">
        <v>5565.4830000000002</v>
      </c>
      <c r="C4332" s="580" t="s">
        <v>4992</v>
      </c>
    </row>
    <row r="4333" spans="1:3">
      <c r="A4333" s="580" t="s">
        <v>9441</v>
      </c>
      <c r="B4333" s="580">
        <v>2752.7919999999999</v>
      </c>
      <c r="C4333" s="580" t="s">
        <v>4993</v>
      </c>
    </row>
    <row r="4334" spans="1:3">
      <c r="A4334" s="580" t="s">
        <v>9442</v>
      </c>
      <c r="B4334" s="580">
        <v>3717.5189999999998</v>
      </c>
      <c r="C4334" s="580" t="s">
        <v>6010</v>
      </c>
    </row>
    <row r="4335" spans="1:3">
      <c r="A4335" s="580" t="s">
        <v>9443</v>
      </c>
      <c r="B4335" s="580">
        <v>2299.4540000000002</v>
      </c>
      <c r="C4335" s="580" t="s">
        <v>10092</v>
      </c>
    </row>
    <row r="4336" spans="1:3">
      <c r="A4336" s="580" t="s">
        <v>9444</v>
      </c>
      <c r="B4336" s="580">
        <v>4024.0010000000002</v>
      </c>
      <c r="C4336" s="580" t="s">
        <v>10093</v>
      </c>
    </row>
    <row r="4337" spans="1:3">
      <c r="A4337" s="580" t="s">
        <v>9445</v>
      </c>
      <c r="B4337" s="580">
        <v>3761.7959999999998</v>
      </c>
      <c r="C4337" s="580" t="s">
        <v>10094</v>
      </c>
    </row>
    <row r="4338" spans="1:3">
      <c r="A4338" s="580" t="s">
        <v>9375</v>
      </c>
      <c r="B4338" s="580">
        <v>2600.509</v>
      </c>
      <c r="C4338" s="580" t="s">
        <v>10095</v>
      </c>
    </row>
    <row r="4339" spans="1:3">
      <c r="A4339" s="580" t="s">
        <v>9376</v>
      </c>
      <c r="B4339" s="580">
        <v>2463.4470000000001</v>
      </c>
      <c r="C4339" s="580" t="s">
        <v>10096</v>
      </c>
    </row>
    <row r="4340" spans="1:3">
      <c r="A4340" s="580" t="s">
        <v>9377</v>
      </c>
      <c r="B4340" s="580">
        <v>6221.393</v>
      </c>
      <c r="C4340" s="580" t="s">
        <v>10097</v>
      </c>
    </row>
    <row r="4341" spans="1:3">
      <c r="A4341" s="580" t="s">
        <v>9378</v>
      </c>
      <c r="B4341" s="580">
        <v>2816.694</v>
      </c>
      <c r="C4341" s="580" t="s">
        <v>5397</v>
      </c>
    </row>
    <row r="4342" spans="1:3">
      <c r="A4342" s="580" t="s">
        <v>9379</v>
      </c>
      <c r="B4342" s="580">
        <v>2816.694</v>
      </c>
      <c r="C4342" s="580" t="s">
        <v>5398</v>
      </c>
    </row>
    <row r="4343" spans="1:3">
      <c r="A4343" s="580" t="s">
        <v>9380</v>
      </c>
      <c r="B4343" s="580">
        <v>3401.0479999999998</v>
      </c>
      <c r="C4343" s="580" t="s">
        <v>5399</v>
      </c>
    </row>
    <row r="4344" spans="1:3">
      <c r="A4344" s="580" t="s">
        <v>10833</v>
      </c>
      <c r="B4344" s="580">
        <v>4946.3360000000002</v>
      </c>
      <c r="C4344" s="580" t="s">
        <v>5400</v>
      </c>
    </row>
    <row r="4345" spans="1:3">
      <c r="A4345" s="580" t="s">
        <v>10834</v>
      </c>
      <c r="B4345" s="580">
        <v>6667.0119999999997</v>
      </c>
      <c r="C4345" s="580" t="s">
        <v>5401</v>
      </c>
    </row>
    <row r="4346" spans="1:3">
      <c r="A4346" s="580" t="s">
        <v>10835</v>
      </c>
      <c r="B4346" s="580">
        <v>5725.7439999999997</v>
      </c>
      <c r="C4346" s="580" t="s">
        <v>5402</v>
      </c>
    </row>
    <row r="4347" spans="1:3">
      <c r="A4347" s="580" t="s">
        <v>10836</v>
      </c>
      <c r="B4347" s="580">
        <v>10828.005999999999</v>
      </c>
      <c r="C4347" s="580" t="s">
        <v>7855</v>
      </c>
    </row>
    <row r="4348" spans="1:3">
      <c r="A4348" s="580" t="s">
        <v>11748</v>
      </c>
      <c r="B4348" s="580">
        <v>10828.005999999999</v>
      </c>
      <c r="C4348" s="580" t="s">
        <v>7228</v>
      </c>
    </row>
    <row r="4349" spans="1:3">
      <c r="A4349" s="580" t="s">
        <v>11749</v>
      </c>
      <c r="B4349" s="580">
        <v>11599.567999999999</v>
      </c>
      <c r="C4349" s="580" t="s">
        <v>7229</v>
      </c>
    </row>
    <row r="4350" spans="1:3">
      <c r="A4350" s="580" t="s">
        <v>11750</v>
      </c>
      <c r="B4350" s="580">
        <v>3096.2420000000002</v>
      </c>
      <c r="C4350" s="580" t="s">
        <v>6014</v>
      </c>
    </row>
    <row r="4351" spans="1:3">
      <c r="A4351" s="580" t="s">
        <v>11751</v>
      </c>
      <c r="B4351" s="580">
        <v>4490.8980000000001</v>
      </c>
      <c r="C4351" s="580" t="s">
        <v>11333</v>
      </c>
    </row>
    <row r="4352" spans="1:3">
      <c r="A4352" s="580" t="s">
        <v>11752</v>
      </c>
      <c r="B4352" s="580">
        <v>4480.4759999999997</v>
      </c>
      <c r="C4352" s="580" t="s">
        <v>25451</v>
      </c>
    </row>
    <row r="4353" spans="1:3">
      <c r="A4353" s="580" t="s">
        <v>10498</v>
      </c>
      <c r="B4353" s="580">
        <v>3441.5329999999999</v>
      </c>
      <c r="C4353" s="580" t="s">
        <v>10770</v>
      </c>
    </row>
    <row r="4354" spans="1:3">
      <c r="A4354" s="580" t="s">
        <v>10499</v>
      </c>
      <c r="B4354" s="580">
        <v>4610.5079999999998</v>
      </c>
      <c r="C4354" s="580" t="s">
        <v>10771</v>
      </c>
    </row>
    <row r="4355" spans="1:3">
      <c r="A4355" s="580" t="s">
        <v>10500</v>
      </c>
      <c r="B4355" s="580">
        <v>4357.8109999999997</v>
      </c>
      <c r="C4355" s="580" t="s">
        <v>10772</v>
      </c>
    </row>
    <row r="4356" spans="1:3">
      <c r="A4356" s="580" t="s">
        <v>514</v>
      </c>
      <c r="B4356" s="580">
        <v>11516.529</v>
      </c>
      <c r="C4356" s="580" t="s">
        <v>515</v>
      </c>
    </row>
    <row r="4357" spans="1:3">
      <c r="A4357" s="580" t="s">
        <v>10501</v>
      </c>
      <c r="B4357" s="580">
        <v>1983.09</v>
      </c>
      <c r="C4357" s="580" t="s">
        <v>10773</v>
      </c>
    </row>
    <row r="4358" spans="1:3">
      <c r="A4358" s="580" t="s">
        <v>9095</v>
      </c>
      <c r="B4358" s="580">
        <v>2139.886</v>
      </c>
      <c r="C4358" s="580" t="s">
        <v>10774</v>
      </c>
    </row>
    <row r="4359" spans="1:3">
      <c r="A4359" s="580" t="s">
        <v>20296</v>
      </c>
      <c r="B4359" s="580">
        <v>3071.2959999999998</v>
      </c>
      <c r="C4359" s="580" t="s">
        <v>20295</v>
      </c>
    </row>
    <row r="4360" spans="1:3">
      <c r="A4360" s="580" t="s">
        <v>9096</v>
      </c>
      <c r="B4360" s="580">
        <v>4942.3519999999999</v>
      </c>
      <c r="C4360" s="580" t="s">
        <v>10775</v>
      </c>
    </row>
    <row r="4361" spans="1:3">
      <c r="A4361" s="580" t="s">
        <v>9097</v>
      </c>
      <c r="B4361" s="580">
        <v>11466.61</v>
      </c>
      <c r="C4361" s="580" t="s">
        <v>12037</v>
      </c>
    </row>
    <row r="4362" spans="1:3">
      <c r="A4362" s="580" t="s">
        <v>9098</v>
      </c>
      <c r="B4362" s="580">
        <v>6497.1809999999996</v>
      </c>
      <c r="C4362" s="580" t="s">
        <v>12038</v>
      </c>
    </row>
    <row r="4363" spans="1:3">
      <c r="A4363" s="580" t="s">
        <v>196</v>
      </c>
      <c r="B4363" s="580">
        <v>4024.0010000000002</v>
      </c>
      <c r="C4363" s="580" t="s">
        <v>12039</v>
      </c>
    </row>
    <row r="4364" spans="1:3">
      <c r="A4364" s="580" t="s">
        <v>197</v>
      </c>
      <c r="B4364" s="580">
        <v>3096.2420000000002</v>
      </c>
      <c r="C4364" s="580" t="s">
        <v>12040</v>
      </c>
    </row>
    <row r="4365" spans="1:3">
      <c r="A4365" s="580" t="s">
        <v>198</v>
      </c>
      <c r="B4365" s="580">
        <v>1042.047</v>
      </c>
      <c r="C4365" s="580" t="s">
        <v>12041</v>
      </c>
    </row>
    <row r="4366" spans="1:3">
      <c r="A4366" s="580" t="s">
        <v>199</v>
      </c>
      <c r="B4366" s="580">
        <v>1060.922</v>
      </c>
      <c r="C4366" s="580" t="s">
        <v>12042</v>
      </c>
    </row>
    <row r="4367" spans="1:3">
      <c r="A4367" s="580" t="s">
        <v>200</v>
      </c>
      <c r="B4367" s="580">
        <v>5725.7439999999997</v>
      </c>
      <c r="C4367" s="580" t="s">
        <v>12043</v>
      </c>
    </row>
    <row r="4368" spans="1:3">
      <c r="A4368" s="580" t="s">
        <v>201</v>
      </c>
      <c r="B4368" s="580">
        <v>5399.47</v>
      </c>
      <c r="C4368" s="580" t="s">
        <v>12044</v>
      </c>
    </row>
    <row r="4369" spans="1:3">
      <c r="A4369" s="580" t="s">
        <v>4790</v>
      </c>
      <c r="B4369" s="580">
        <v>4610.5079999999998</v>
      </c>
      <c r="C4369" s="580" t="s">
        <v>12045</v>
      </c>
    </row>
    <row r="4370" spans="1:3">
      <c r="A4370" s="580" t="s">
        <v>2468</v>
      </c>
      <c r="B4370" s="580">
        <v>4024.0010000000002</v>
      </c>
      <c r="C4370" s="580" t="s">
        <v>12046</v>
      </c>
    </row>
    <row r="4371" spans="1:3">
      <c r="A4371" s="580" t="s">
        <v>2469</v>
      </c>
      <c r="B4371" s="580">
        <v>1391.0640000000001</v>
      </c>
      <c r="C4371" s="580" t="s">
        <v>12047</v>
      </c>
    </row>
    <row r="4372" spans="1:3">
      <c r="A4372" s="580" t="s">
        <v>2470</v>
      </c>
      <c r="B4372" s="580">
        <v>7442.53</v>
      </c>
      <c r="C4372" s="580" t="s">
        <v>12048</v>
      </c>
    </row>
    <row r="4373" spans="1:3">
      <c r="A4373" s="580" t="s">
        <v>2471</v>
      </c>
      <c r="B4373" s="580">
        <v>20510.142</v>
      </c>
      <c r="C4373" s="580" t="s">
        <v>12049</v>
      </c>
    </row>
    <row r="4374" spans="1:3">
      <c r="A4374" s="580" t="s">
        <v>2472</v>
      </c>
      <c r="B4374" s="580">
        <v>20510.142</v>
      </c>
      <c r="C4374" s="580" t="s">
        <v>12050</v>
      </c>
    </row>
    <row r="4375" spans="1:3">
      <c r="A4375" s="580" t="s">
        <v>2473</v>
      </c>
      <c r="B4375" s="580">
        <v>5834.9030000000002</v>
      </c>
      <c r="C4375" s="580" t="s">
        <v>25452</v>
      </c>
    </row>
    <row r="4376" spans="1:3">
      <c r="A4376" s="580" t="s">
        <v>2474</v>
      </c>
      <c r="B4376" s="580">
        <v>5399.47</v>
      </c>
      <c r="C4376" s="580" t="s">
        <v>12052</v>
      </c>
    </row>
    <row r="4377" spans="1:3">
      <c r="A4377" s="580" t="s">
        <v>2475</v>
      </c>
      <c r="B4377" s="580">
        <v>6005.3490000000002</v>
      </c>
      <c r="C4377" s="580" t="s">
        <v>12053</v>
      </c>
    </row>
    <row r="4378" spans="1:3">
      <c r="A4378" s="580" t="s">
        <v>2476</v>
      </c>
      <c r="B4378" s="580">
        <v>6360.2510000000002</v>
      </c>
      <c r="C4378" s="580" t="s">
        <v>12054</v>
      </c>
    </row>
    <row r="4379" spans="1:3">
      <c r="A4379" s="580" t="s">
        <v>20567</v>
      </c>
      <c r="B4379" s="580">
        <v>4846.0379999999996</v>
      </c>
      <c r="C4379" s="580" t="s">
        <v>20566</v>
      </c>
    </row>
    <row r="4380" spans="1:3">
      <c r="A4380" s="580" t="s">
        <v>2477</v>
      </c>
      <c r="B4380" s="580">
        <v>8075.1819999999998</v>
      </c>
      <c r="C4380" s="580" t="s">
        <v>12055</v>
      </c>
    </row>
    <row r="4381" spans="1:3">
      <c r="A4381" s="580" t="s">
        <v>2478</v>
      </c>
      <c r="B4381" s="580">
        <v>10828.005999999999</v>
      </c>
      <c r="C4381" s="580" t="s">
        <v>12056</v>
      </c>
    </row>
    <row r="4382" spans="1:3">
      <c r="A4382" s="580" t="s">
        <v>2479</v>
      </c>
      <c r="B4382" s="580">
        <v>2656.3110000000001</v>
      </c>
      <c r="C4382" s="580" t="s">
        <v>12057</v>
      </c>
    </row>
    <row r="4383" spans="1:3">
      <c r="A4383" s="580" t="s">
        <v>2480</v>
      </c>
      <c r="B4383" s="580">
        <v>4610.5079999999998</v>
      </c>
      <c r="C4383" s="580" t="s">
        <v>12058</v>
      </c>
    </row>
    <row r="4384" spans="1:3">
      <c r="A4384" s="580" t="s">
        <v>2481</v>
      </c>
      <c r="B4384" s="580">
        <v>2463.4470000000001</v>
      </c>
      <c r="C4384" s="580" t="s">
        <v>12059</v>
      </c>
    </row>
    <row r="4385" spans="1:3">
      <c r="A4385" s="580" t="s">
        <v>2482</v>
      </c>
      <c r="B4385" s="580">
        <v>6952.4989999999998</v>
      </c>
      <c r="C4385" s="580" t="s">
        <v>12060</v>
      </c>
    </row>
    <row r="4386" spans="1:3">
      <c r="A4386" s="580" t="s">
        <v>4779</v>
      </c>
      <c r="B4386" s="580">
        <v>5905.0690000000004</v>
      </c>
      <c r="C4386" s="580" t="s">
        <v>12061</v>
      </c>
    </row>
    <row r="4387" spans="1:3">
      <c r="A4387" s="580" t="s">
        <v>4780</v>
      </c>
      <c r="B4387" s="580">
        <v>12886.264999999999</v>
      </c>
      <c r="C4387" s="580" t="s">
        <v>25453</v>
      </c>
    </row>
    <row r="4388" spans="1:3">
      <c r="A4388" s="580" t="s">
        <v>4781</v>
      </c>
      <c r="B4388" s="580">
        <v>5783.6779999999999</v>
      </c>
      <c r="C4388" s="580" t="s">
        <v>25454</v>
      </c>
    </row>
    <row r="4389" spans="1:3">
      <c r="A4389" s="580" t="s">
        <v>4782</v>
      </c>
      <c r="B4389" s="580">
        <v>9120.8490000000002</v>
      </c>
      <c r="C4389" s="580" t="s">
        <v>11814</v>
      </c>
    </row>
    <row r="4390" spans="1:3">
      <c r="A4390" s="580" t="s">
        <v>4783</v>
      </c>
      <c r="B4390" s="580">
        <v>29200.742999999999</v>
      </c>
      <c r="C4390" s="580" t="s">
        <v>11815</v>
      </c>
    </row>
    <row r="4391" spans="1:3">
      <c r="A4391" s="580" t="s">
        <v>4784</v>
      </c>
      <c r="B4391" s="580">
        <v>2600.509</v>
      </c>
      <c r="C4391" s="580" t="s">
        <v>11816</v>
      </c>
    </row>
    <row r="4392" spans="1:3">
      <c r="A4392" s="580" t="s">
        <v>4785</v>
      </c>
      <c r="B4392" s="580">
        <v>3096.2420000000002</v>
      </c>
      <c r="C4392" s="580" t="s">
        <v>9395</v>
      </c>
    </row>
    <row r="4393" spans="1:3">
      <c r="A4393" s="580" t="s">
        <v>4786</v>
      </c>
      <c r="B4393" s="580">
        <v>4610.5079999999998</v>
      </c>
      <c r="C4393" s="580" t="s">
        <v>9395</v>
      </c>
    </row>
    <row r="4394" spans="1:3">
      <c r="A4394" s="580" t="s">
        <v>4787</v>
      </c>
      <c r="B4394" s="580">
        <v>3717.5189999999998</v>
      </c>
      <c r="C4394" s="580" t="s">
        <v>9396</v>
      </c>
    </row>
    <row r="4395" spans="1:3">
      <c r="A4395" s="580" t="s">
        <v>4788</v>
      </c>
      <c r="B4395" s="580">
        <v>3395.2979999999998</v>
      </c>
      <c r="C4395" s="580" t="s">
        <v>9397</v>
      </c>
    </row>
    <row r="4396" spans="1:3">
      <c r="A4396" s="580" t="s">
        <v>4789</v>
      </c>
      <c r="B4396" s="580">
        <v>6312.1189999999997</v>
      </c>
      <c r="C4396" s="580" t="s">
        <v>25455</v>
      </c>
    </row>
    <row r="4397" spans="1:3">
      <c r="A4397" s="580" t="s">
        <v>7494</v>
      </c>
      <c r="B4397" s="580">
        <v>9315.5969999999998</v>
      </c>
      <c r="C4397" s="580" t="s">
        <v>4313</v>
      </c>
    </row>
    <row r="4398" spans="1:3">
      <c r="A4398" s="580" t="s">
        <v>7495</v>
      </c>
      <c r="B4398" s="580">
        <v>3395.2979999999998</v>
      </c>
      <c r="C4398" s="580" t="s">
        <v>4314</v>
      </c>
    </row>
    <row r="4399" spans="1:3">
      <c r="A4399" s="580" t="s">
        <v>7496</v>
      </c>
      <c r="B4399" s="580">
        <v>21781.527999999998</v>
      </c>
      <c r="C4399" s="580" t="s">
        <v>8290</v>
      </c>
    </row>
    <row r="4400" spans="1:3">
      <c r="A4400" s="580" t="s">
        <v>7497</v>
      </c>
      <c r="B4400" s="580">
        <v>16432.098000000002</v>
      </c>
      <c r="C4400" s="580" t="s">
        <v>8291</v>
      </c>
    </row>
    <row r="4401" spans="1:3">
      <c r="A4401" s="580" t="s">
        <v>7498</v>
      </c>
      <c r="B4401" s="580">
        <v>12884.503000000001</v>
      </c>
      <c r="C4401" s="580" t="s">
        <v>8292</v>
      </c>
    </row>
    <row r="4402" spans="1:3">
      <c r="A4402" s="580" t="s">
        <v>7499</v>
      </c>
      <c r="B4402" s="580">
        <v>6952.4989999999998</v>
      </c>
      <c r="C4402" s="580" t="s">
        <v>9625</v>
      </c>
    </row>
    <row r="4403" spans="1:3">
      <c r="A4403" s="580" t="s">
        <v>242</v>
      </c>
      <c r="B4403" s="580">
        <v>3509.0050000000001</v>
      </c>
      <c r="C4403" s="580" t="s">
        <v>243</v>
      </c>
    </row>
    <row r="4404" spans="1:3">
      <c r="A4404" s="580" t="s">
        <v>7500</v>
      </c>
      <c r="B4404" s="580">
        <v>3551.57</v>
      </c>
      <c r="C4404" s="580" t="s">
        <v>9626</v>
      </c>
    </row>
    <row r="4405" spans="1:3">
      <c r="A4405" s="580" t="s">
        <v>7501</v>
      </c>
      <c r="B4405" s="580">
        <v>6221.393</v>
      </c>
      <c r="C4405" s="580" t="s">
        <v>9627</v>
      </c>
    </row>
    <row r="4406" spans="1:3">
      <c r="A4406" s="580" t="s">
        <v>7502</v>
      </c>
      <c r="B4406" s="580">
        <v>31127.739000000001</v>
      </c>
      <c r="C4406" s="580" t="s">
        <v>25456</v>
      </c>
    </row>
    <row r="4407" spans="1:3">
      <c r="A4407" s="580" t="s">
        <v>7503</v>
      </c>
      <c r="B4407" s="580">
        <v>6360.2510000000002</v>
      </c>
      <c r="C4407" s="580" t="s">
        <v>7349</v>
      </c>
    </row>
    <row r="4408" spans="1:3">
      <c r="A4408" s="580" t="s">
        <v>7504</v>
      </c>
      <c r="B4408" s="580">
        <v>12718.415999999999</v>
      </c>
      <c r="C4408" s="580" t="s">
        <v>7350</v>
      </c>
    </row>
    <row r="4409" spans="1:3">
      <c r="A4409" s="580" t="s">
        <v>7505</v>
      </c>
      <c r="B4409" s="580">
        <v>3918.0059999999999</v>
      </c>
      <c r="C4409" s="580" t="s">
        <v>4747</v>
      </c>
    </row>
    <row r="4410" spans="1:3">
      <c r="A4410" s="580" t="s">
        <v>7506</v>
      </c>
      <c r="B4410" s="580">
        <v>3717.5189999999998</v>
      </c>
      <c r="C4410" s="580" t="s">
        <v>4748</v>
      </c>
    </row>
    <row r="4411" spans="1:3">
      <c r="A4411" s="580" t="s">
        <v>7507</v>
      </c>
      <c r="B4411" s="580">
        <v>3096.2420000000002</v>
      </c>
      <c r="C4411" s="580" t="s">
        <v>4747</v>
      </c>
    </row>
    <row r="4412" spans="1:3">
      <c r="A4412" s="580" t="s">
        <v>7508</v>
      </c>
      <c r="B4412" s="580">
        <v>26337.916000000001</v>
      </c>
      <c r="C4412" s="580" t="s">
        <v>25457</v>
      </c>
    </row>
    <row r="4413" spans="1:3">
      <c r="A4413" s="580" t="s">
        <v>7509</v>
      </c>
      <c r="B4413" s="580">
        <v>2017.0509999999999</v>
      </c>
      <c r="C4413" s="580" t="s">
        <v>4750</v>
      </c>
    </row>
    <row r="4414" spans="1:3">
      <c r="A4414" s="580" t="s">
        <v>7510</v>
      </c>
      <c r="B4414" s="580">
        <v>3761.7959999999998</v>
      </c>
      <c r="C4414" s="580" t="s">
        <v>25458</v>
      </c>
    </row>
    <row r="4415" spans="1:3">
      <c r="A4415" s="580" t="s">
        <v>7511</v>
      </c>
      <c r="B4415" s="580">
        <v>5399.47</v>
      </c>
      <c r="C4415" s="580" t="s">
        <v>4752</v>
      </c>
    </row>
    <row r="4416" spans="1:3">
      <c r="A4416" s="580" t="s">
        <v>7512</v>
      </c>
      <c r="B4416" s="580">
        <v>5565.4830000000002</v>
      </c>
      <c r="C4416" s="580" t="s">
        <v>4753</v>
      </c>
    </row>
    <row r="4417" spans="1:3">
      <c r="A4417" s="580" t="s">
        <v>7513</v>
      </c>
      <c r="B4417" s="580">
        <v>4078.223</v>
      </c>
      <c r="C4417" s="580" t="s">
        <v>4754</v>
      </c>
    </row>
    <row r="4418" spans="1:3">
      <c r="A4418" s="580" t="s">
        <v>7514</v>
      </c>
      <c r="B4418" s="580">
        <v>3854.4169999999999</v>
      </c>
      <c r="C4418" s="580" t="s">
        <v>4755</v>
      </c>
    </row>
    <row r="4419" spans="1:3">
      <c r="A4419" s="580" t="s">
        <v>4959</v>
      </c>
      <c r="B4419" s="580">
        <v>13470.721</v>
      </c>
      <c r="C4419" s="580" t="s">
        <v>11814</v>
      </c>
    </row>
    <row r="4420" spans="1:3">
      <c r="A4420" s="580" t="s">
        <v>244</v>
      </c>
      <c r="B4420" s="580">
        <v>25658.998</v>
      </c>
      <c r="C4420" s="580" t="s">
        <v>245</v>
      </c>
    </row>
    <row r="4421" spans="1:3">
      <c r="A4421" s="580" t="s">
        <v>4960</v>
      </c>
      <c r="B4421" s="580">
        <v>4357.8109999999997</v>
      </c>
      <c r="C4421" s="580" t="s">
        <v>4756</v>
      </c>
    </row>
    <row r="4422" spans="1:3">
      <c r="A4422" s="580" t="s">
        <v>4961</v>
      </c>
      <c r="B4422" s="580">
        <v>4024.0010000000002</v>
      </c>
      <c r="C4422" s="580" t="s">
        <v>4757</v>
      </c>
    </row>
    <row r="4423" spans="1:3">
      <c r="A4423" s="580" t="s">
        <v>246</v>
      </c>
      <c r="B4423" s="580">
        <v>8148.6459999999997</v>
      </c>
      <c r="C4423" s="580" t="s">
        <v>247</v>
      </c>
    </row>
    <row r="4424" spans="1:3">
      <c r="A4424" s="580" t="s">
        <v>4962</v>
      </c>
      <c r="B4424" s="580">
        <v>4759.2179999999998</v>
      </c>
      <c r="C4424" s="580" t="s">
        <v>4758</v>
      </c>
    </row>
    <row r="4425" spans="1:3">
      <c r="A4425" s="580" t="s">
        <v>4996</v>
      </c>
      <c r="B4425" s="580">
        <v>3395.2979999999998</v>
      </c>
      <c r="C4425" s="580" t="s">
        <v>4759</v>
      </c>
    </row>
    <row r="4426" spans="1:3">
      <c r="A4426" s="580" t="s">
        <v>7544</v>
      </c>
      <c r="B4426" s="580">
        <v>24370.477999999999</v>
      </c>
      <c r="C4426" s="580" t="s">
        <v>4760</v>
      </c>
    </row>
    <row r="4427" spans="1:3">
      <c r="A4427" s="580" t="s">
        <v>7545</v>
      </c>
      <c r="B4427" s="580">
        <v>8970.0669999999991</v>
      </c>
      <c r="C4427" s="580" t="s">
        <v>25459</v>
      </c>
    </row>
    <row r="4428" spans="1:3">
      <c r="A4428" s="580" t="s">
        <v>7546</v>
      </c>
      <c r="B4428" s="580">
        <v>12718.415999999999</v>
      </c>
      <c r="C4428" s="580" t="s">
        <v>2395</v>
      </c>
    </row>
    <row r="4429" spans="1:3">
      <c r="A4429" s="580" t="s">
        <v>7547</v>
      </c>
      <c r="B4429" s="580">
        <v>9759.0640000000003</v>
      </c>
      <c r="C4429" s="580" t="s">
        <v>2396</v>
      </c>
    </row>
    <row r="4430" spans="1:3">
      <c r="A4430" s="580" t="s">
        <v>7548</v>
      </c>
      <c r="B4430" s="580">
        <v>5245.2049999999999</v>
      </c>
      <c r="C4430" s="580" t="s">
        <v>25460</v>
      </c>
    </row>
    <row r="4431" spans="1:3">
      <c r="A4431" s="580" t="s">
        <v>7549</v>
      </c>
      <c r="B4431" s="580">
        <v>16761.833999999999</v>
      </c>
      <c r="C4431" s="580" t="s">
        <v>2398</v>
      </c>
    </row>
    <row r="4432" spans="1:3">
      <c r="A4432" s="580" t="s">
        <v>7550</v>
      </c>
      <c r="B4432" s="580">
        <v>15980.525</v>
      </c>
      <c r="C4432" s="580" t="s">
        <v>2399</v>
      </c>
    </row>
    <row r="4433" spans="1:3">
      <c r="A4433" s="580" t="s">
        <v>7551</v>
      </c>
      <c r="B4433" s="580">
        <v>27599.55</v>
      </c>
      <c r="C4433" s="580" t="s">
        <v>25461</v>
      </c>
    </row>
    <row r="4434" spans="1:3">
      <c r="A4434" s="580" t="s">
        <v>9134</v>
      </c>
      <c r="B4434" s="580">
        <v>1990.92</v>
      </c>
      <c r="C4434" s="580" t="s">
        <v>2401</v>
      </c>
    </row>
    <row r="4435" spans="1:3">
      <c r="A4435" s="580" t="s">
        <v>9135</v>
      </c>
      <c r="B4435" s="580">
        <v>3717.5189999999998</v>
      </c>
      <c r="C4435" s="580" t="s">
        <v>2794</v>
      </c>
    </row>
    <row r="4436" spans="1:3">
      <c r="A4436" s="580" t="s">
        <v>9136</v>
      </c>
      <c r="B4436" s="580">
        <v>6823.3379999999997</v>
      </c>
      <c r="C4436" s="580" t="s">
        <v>2795</v>
      </c>
    </row>
    <row r="4437" spans="1:3">
      <c r="A4437" s="580" t="s">
        <v>9137</v>
      </c>
      <c r="B4437" s="580">
        <v>6649.5739999999996</v>
      </c>
      <c r="C4437" s="580" t="s">
        <v>8587</v>
      </c>
    </row>
    <row r="4438" spans="1:3">
      <c r="A4438" s="580" t="s">
        <v>9138</v>
      </c>
      <c r="B4438" s="580">
        <v>8075.1819999999998</v>
      </c>
      <c r="C4438" s="580" t="s">
        <v>8588</v>
      </c>
    </row>
    <row r="4439" spans="1:3">
      <c r="A4439" s="580" t="s">
        <v>9139</v>
      </c>
      <c r="B4439" s="580">
        <v>23583.297999999999</v>
      </c>
      <c r="C4439" s="580" t="s">
        <v>8589</v>
      </c>
    </row>
    <row r="4440" spans="1:3">
      <c r="A4440" s="580" t="s">
        <v>9140</v>
      </c>
      <c r="B4440" s="580">
        <v>2357.2460000000001</v>
      </c>
      <c r="C4440" s="580" t="s">
        <v>8590</v>
      </c>
    </row>
    <row r="4441" spans="1:3">
      <c r="A4441" s="580" t="s">
        <v>9141</v>
      </c>
      <c r="B4441" s="580">
        <v>15210.779</v>
      </c>
      <c r="C4441" s="580" t="s">
        <v>25462</v>
      </c>
    </row>
    <row r="4442" spans="1:3">
      <c r="A4442" s="580" t="s">
        <v>9205</v>
      </c>
      <c r="B4442" s="580">
        <v>11765.566999999999</v>
      </c>
      <c r="C4442" s="580" t="s">
        <v>8592</v>
      </c>
    </row>
    <row r="4443" spans="1:3">
      <c r="A4443" s="580" t="s">
        <v>9206</v>
      </c>
      <c r="B4443" s="580">
        <v>24873.842000000001</v>
      </c>
      <c r="C4443" s="580" t="s">
        <v>25463</v>
      </c>
    </row>
    <row r="4444" spans="1:3">
      <c r="A4444" s="580" t="s">
        <v>9207</v>
      </c>
      <c r="B4444" s="580">
        <v>24873.842000000001</v>
      </c>
      <c r="C4444" s="580" t="s">
        <v>25464</v>
      </c>
    </row>
    <row r="4445" spans="1:3">
      <c r="A4445" s="580" t="s">
        <v>9208</v>
      </c>
      <c r="B4445" s="580">
        <v>1510.4849999999999</v>
      </c>
      <c r="C4445" s="580" t="s">
        <v>8595</v>
      </c>
    </row>
    <row r="4446" spans="1:3">
      <c r="A4446" s="580" t="s">
        <v>248</v>
      </c>
      <c r="B4446" s="580">
        <v>3019.0729999999999</v>
      </c>
      <c r="C4446" s="580" t="s">
        <v>1849</v>
      </c>
    </row>
    <row r="4447" spans="1:3">
      <c r="A4447" s="580" t="s">
        <v>4945</v>
      </c>
      <c r="B4447" s="580">
        <v>6005.3490000000002</v>
      </c>
      <c r="C4447" s="580" t="s">
        <v>10192</v>
      </c>
    </row>
    <row r="4448" spans="1:3">
      <c r="A4448" s="580" t="s">
        <v>4946</v>
      </c>
      <c r="B4448" s="580">
        <v>1500.76</v>
      </c>
      <c r="C4448" s="580" t="s">
        <v>10193</v>
      </c>
    </row>
    <row r="4449" spans="1:3">
      <c r="A4449" s="580" t="s">
        <v>4947</v>
      </c>
      <c r="B4449" s="580">
        <v>17691.66</v>
      </c>
      <c r="C4449" s="580" t="s">
        <v>10194</v>
      </c>
    </row>
    <row r="4450" spans="1:3">
      <c r="A4450" s="580" t="s">
        <v>7486</v>
      </c>
      <c r="B4450" s="580">
        <v>4436.991</v>
      </c>
      <c r="C4450" s="580" t="s">
        <v>10195</v>
      </c>
    </row>
    <row r="4451" spans="1:3">
      <c r="A4451" s="580" t="s">
        <v>7487</v>
      </c>
      <c r="B4451" s="580">
        <v>2463.4470000000001</v>
      </c>
      <c r="C4451" s="580" t="s">
        <v>9777</v>
      </c>
    </row>
    <row r="4452" spans="1:3">
      <c r="A4452" s="580" t="s">
        <v>7488</v>
      </c>
      <c r="B4452" s="580">
        <v>8819.8420000000006</v>
      </c>
      <c r="C4452" s="580" t="s">
        <v>10196</v>
      </c>
    </row>
    <row r="4453" spans="1:3">
      <c r="A4453" s="580" t="s">
        <v>7489</v>
      </c>
      <c r="B4453" s="580">
        <v>5399.47</v>
      </c>
      <c r="C4453" s="580" t="s">
        <v>25465</v>
      </c>
    </row>
    <row r="4454" spans="1:3">
      <c r="A4454" s="580" t="s">
        <v>7490</v>
      </c>
      <c r="B4454" s="580">
        <v>12222.547</v>
      </c>
      <c r="C4454" s="580" t="s">
        <v>25466</v>
      </c>
    </row>
    <row r="4455" spans="1:3">
      <c r="A4455" s="580" t="s">
        <v>4963</v>
      </c>
      <c r="B4455" s="580">
        <v>3096.2420000000002</v>
      </c>
      <c r="C4455" s="580" t="s">
        <v>8367</v>
      </c>
    </row>
    <row r="4456" spans="1:3">
      <c r="A4456" s="580" t="s">
        <v>4964</v>
      </c>
      <c r="B4456" s="580">
        <v>8075.1819999999998</v>
      </c>
      <c r="C4456" s="580" t="s">
        <v>1960</v>
      </c>
    </row>
    <row r="4457" spans="1:3">
      <c r="A4457" s="580" t="s">
        <v>4965</v>
      </c>
      <c r="B4457" s="580">
        <v>24515.008999999998</v>
      </c>
      <c r="C4457" s="580" t="s">
        <v>1961</v>
      </c>
    </row>
    <row r="4458" spans="1:3">
      <c r="A4458" s="580" t="s">
        <v>4966</v>
      </c>
      <c r="B4458" s="580">
        <v>3395.2979999999998</v>
      </c>
      <c r="C4458" s="580" t="s">
        <v>1962</v>
      </c>
    </row>
    <row r="4459" spans="1:3">
      <c r="A4459" s="580" t="s">
        <v>7474</v>
      </c>
      <c r="B4459" s="580">
        <v>21415.016</v>
      </c>
      <c r="C4459" s="580" t="s">
        <v>1963</v>
      </c>
    </row>
    <row r="4460" spans="1:3">
      <c r="A4460" s="580" t="s">
        <v>10261</v>
      </c>
      <c r="B4460" s="580">
        <v>6823.3379999999997</v>
      </c>
      <c r="C4460" s="580" t="s">
        <v>6882</v>
      </c>
    </row>
    <row r="4461" spans="1:3">
      <c r="A4461" s="580" t="s">
        <v>10262</v>
      </c>
      <c r="B4461" s="580">
        <v>2299.4540000000002</v>
      </c>
      <c r="C4461" s="580" t="s">
        <v>6883</v>
      </c>
    </row>
    <row r="4462" spans="1:3">
      <c r="A4462" s="580" t="s">
        <v>10263</v>
      </c>
      <c r="B4462" s="580">
        <v>4946.3360000000002</v>
      </c>
      <c r="C4462" s="580" t="s">
        <v>6884</v>
      </c>
    </row>
    <row r="4463" spans="1:3">
      <c r="A4463" s="580" t="s">
        <v>10264</v>
      </c>
      <c r="B4463" s="580">
        <v>1554.8030000000001</v>
      </c>
      <c r="C4463" s="580" t="s">
        <v>6885</v>
      </c>
    </row>
    <row r="4464" spans="1:3">
      <c r="A4464" s="580" t="s">
        <v>10265</v>
      </c>
      <c r="B4464" s="580">
        <v>5399.47</v>
      </c>
      <c r="C4464" s="580" t="s">
        <v>6886</v>
      </c>
    </row>
    <row r="4465" spans="1:3">
      <c r="A4465" s="580" t="s">
        <v>10266</v>
      </c>
      <c r="B4465" s="580">
        <v>2939.8829999999998</v>
      </c>
      <c r="C4465" s="580" t="s">
        <v>6887</v>
      </c>
    </row>
    <row r="4466" spans="1:3">
      <c r="A4466" s="580" t="s">
        <v>10267</v>
      </c>
      <c r="B4466" s="580">
        <v>2220.3960000000002</v>
      </c>
      <c r="C4466" s="580" t="s">
        <v>6888</v>
      </c>
    </row>
    <row r="4467" spans="1:3">
      <c r="A4467" s="580" t="s">
        <v>10268</v>
      </c>
      <c r="B4467" s="580">
        <v>10314.870000000001</v>
      </c>
      <c r="C4467" s="580" t="s">
        <v>8372</v>
      </c>
    </row>
    <row r="4468" spans="1:3">
      <c r="A4468" s="580" t="s">
        <v>10269</v>
      </c>
      <c r="B4468" s="580">
        <v>24678.952000000001</v>
      </c>
      <c r="C4468" s="580" t="s">
        <v>25467</v>
      </c>
    </row>
    <row r="4469" spans="1:3">
      <c r="A4469" s="580" t="s">
        <v>10270</v>
      </c>
      <c r="B4469" s="580">
        <v>24678.952000000001</v>
      </c>
      <c r="C4469" s="580" t="s">
        <v>25468</v>
      </c>
    </row>
    <row r="4470" spans="1:3">
      <c r="A4470" s="580" t="s">
        <v>10271</v>
      </c>
      <c r="B4470" s="580">
        <v>1248.173</v>
      </c>
      <c r="C4470" s="580" t="s">
        <v>11278</v>
      </c>
    </row>
    <row r="4471" spans="1:3">
      <c r="A4471" s="580" t="s">
        <v>10272</v>
      </c>
      <c r="B4471" s="580">
        <v>765.85400000000004</v>
      </c>
      <c r="C4471" s="580" t="s">
        <v>11279</v>
      </c>
    </row>
    <row r="4472" spans="1:3">
      <c r="A4472" s="580" t="s">
        <v>10273</v>
      </c>
      <c r="B4472" s="580">
        <v>13333.86</v>
      </c>
      <c r="C4472" s="580" t="s">
        <v>11280</v>
      </c>
    </row>
    <row r="4473" spans="1:3">
      <c r="A4473" s="580" t="s">
        <v>955</v>
      </c>
      <c r="B4473" s="580">
        <v>3717.5189999999998</v>
      </c>
      <c r="C4473" s="580" t="s">
        <v>11281</v>
      </c>
    </row>
    <row r="4474" spans="1:3">
      <c r="A4474" s="580" t="s">
        <v>956</v>
      </c>
      <c r="B4474" s="580">
        <v>15837.763000000001</v>
      </c>
      <c r="C4474" s="580" t="s">
        <v>7553</v>
      </c>
    </row>
    <row r="4475" spans="1:3">
      <c r="A4475" s="580" t="s">
        <v>957</v>
      </c>
      <c r="B4475" s="580">
        <v>17138.126</v>
      </c>
      <c r="C4475" s="580" t="s">
        <v>7554</v>
      </c>
    </row>
    <row r="4476" spans="1:3">
      <c r="A4476" s="580" t="s">
        <v>958</v>
      </c>
      <c r="B4476" s="580">
        <v>4610.5079999999998</v>
      </c>
      <c r="C4476" s="580" t="s">
        <v>7555</v>
      </c>
    </row>
    <row r="4477" spans="1:3">
      <c r="A4477" s="580" t="s">
        <v>959</v>
      </c>
      <c r="B4477" s="580">
        <v>18623.545999999998</v>
      </c>
      <c r="C4477" s="580" t="s">
        <v>25469</v>
      </c>
    </row>
    <row r="4478" spans="1:3">
      <c r="A4478" s="580" t="s">
        <v>960</v>
      </c>
      <c r="B4478" s="580">
        <v>12884.503000000001</v>
      </c>
      <c r="C4478" s="580" t="s">
        <v>7475</v>
      </c>
    </row>
    <row r="4479" spans="1:3">
      <c r="A4479" s="580" t="s">
        <v>961</v>
      </c>
      <c r="B4479" s="580">
        <v>12081.951999999999</v>
      </c>
      <c r="C4479" s="580" t="s">
        <v>25470</v>
      </c>
    </row>
    <row r="4480" spans="1:3">
      <c r="A4480" s="580" t="s">
        <v>962</v>
      </c>
      <c r="B4480" s="580">
        <v>12421.51</v>
      </c>
      <c r="C4480" s="580" t="s">
        <v>25471</v>
      </c>
    </row>
    <row r="4481" spans="1:3">
      <c r="A4481" s="580" t="s">
        <v>963</v>
      </c>
      <c r="B4481" s="580">
        <v>12718.415999999999</v>
      </c>
      <c r="C4481" s="580" t="s">
        <v>7478</v>
      </c>
    </row>
    <row r="4482" spans="1:3">
      <c r="A4482" s="580" t="s">
        <v>964</v>
      </c>
      <c r="B4482" s="580">
        <v>2077.7190000000001</v>
      </c>
      <c r="C4482" s="580" t="s">
        <v>5544</v>
      </c>
    </row>
    <row r="4483" spans="1:3">
      <c r="A4483" s="580" t="s">
        <v>5514</v>
      </c>
      <c r="B4483" s="580">
        <v>1291.4580000000001</v>
      </c>
      <c r="C4483" s="580" t="s">
        <v>5545</v>
      </c>
    </row>
    <row r="4484" spans="1:3">
      <c r="A4484" s="580" t="s">
        <v>5515</v>
      </c>
      <c r="B4484" s="580">
        <v>2862.7809999999999</v>
      </c>
      <c r="C4484" s="580" t="s">
        <v>5546</v>
      </c>
    </row>
    <row r="4485" spans="1:3">
      <c r="A4485" s="580" t="s">
        <v>5516</v>
      </c>
      <c r="B4485" s="580">
        <v>8667.5210000000006</v>
      </c>
      <c r="C4485" s="580" t="s">
        <v>8003</v>
      </c>
    </row>
    <row r="4486" spans="1:3">
      <c r="A4486" s="580" t="s">
        <v>5517</v>
      </c>
      <c r="B4486" s="580">
        <v>4610.5079999999998</v>
      </c>
      <c r="C4486" s="580" t="s">
        <v>8004</v>
      </c>
    </row>
    <row r="4487" spans="1:3">
      <c r="A4487" s="580" t="s">
        <v>5518</v>
      </c>
      <c r="B4487" s="580">
        <v>19711.598000000002</v>
      </c>
      <c r="C4487" s="580" t="s">
        <v>25472</v>
      </c>
    </row>
    <row r="4488" spans="1:3">
      <c r="A4488" s="580" t="s">
        <v>5519</v>
      </c>
      <c r="B4488" s="580">
        <v>22979.163</v>
      </c>
      <c r="C4488" s="580" t="s">
        <v>25473</v>
      </c>
    </row>
    <row r="4489" spans="1:3">
      <c r="A4489" s="580" t="s">
        <v>5520</v>
      </c>
      <c r="B4489" s="580">
        <v>12081.951999999999</v>
      </c>
      <c r="C4489" s="580" t="s">
        <v>25474</v>
      </c>
    </row>
    <row r="4490" spans="1:3">
      <c r="A4490" s="580" t="s">
        <v>5521</v>
      </c>
      <c r="B4490" s="580">
        <v>5399.47</v>
      </c>
      <c r="C4490" s="580" t="s">
        <v>25475</v>
      </c>
    </row>
    <row r="4491" spans="1:3">
      <c r="A4491" s="580" t="s">
        <v>5522</v>
      </c>
      <c r="B4491" s="580">
        <v>7608.3140000000003</v>
      </c>
      <c r="C4491" s="580" t="s">
        <v>7492</v>
      </c>
    </row>
    <row r="4492" spans="1:3">
      <c r="A4492" s="580" t="s">
        <v>5523</v>
      </c>
      <c r="B4492" s="580">
        <v>4762.9260000000004</v>
      </c>
      <c r="C4492" s="580" t="s">
        <v>7493</v>
      </c>
    </row>
    <row r="4493" spans="1:3">
      <c r="A4493" s="580" t="s">
        <v>5524</v>
      </c>
      <c r="B4493" s="580">
        <v>2299.4540000000002</v>
      </c>
      <c r="C4493" s="580" t="s">
        <v>7466</v>
      </c>
    </row>
    <row r="4494" spans="1:3">
      <c r="A4494" s="580" t="s">
        <v>5525</v>
      </c>
      <c r="B4494" s="580">
        <v>14699.608</v>
      </c>
      <c r="C4494" s="580" t="s">
        <v>25476</v>
      </c>
    </row>
    <row r="4495" spans="1:3">
      <c r="A4495" s="580" t="s">
        <v>20698</v>
      </c>
      <c r="B4495" s="580">
        <v>1510.249</v>
      </c>
      <c r="C4495" s="580" t="s">
        <v>25477</v>
      </c>
    </row>
    <row r="4496" spans="1:3">
      <c r="A4496" s="580" t="s">
        <v>5526</v>
      </c>
      <c r="B4496" s="580">
        <v>20656.849999999999</v>
      </c>
      <c r="C4496" s="580" t="s">
        <v>25478</v>
      </c>
    </row>
    <row r="4497" spans="1:3">
      <c r="A4497" s="580" t="s">
        <v>5527</v>
      </c>
      <c r="B4497" s="580">
        <v>20656.849999999999</v>
      </c>
      <c r="C4497" s="580" t="s">
        <v>25479</v>
      </c>
    </row>
    <row r="4498" spans="1:3">
      <c r="A4498" s="580" t="s">
        <v>5528</v>
      </c>
      <c r="B4498" s="580">
        <v>3717.5189999999998</v>
      </c>
      <c r="C4498" s="580" t="s">
        <v>11964</v>
      </c>
    </row>
    <row r="4499" spans="1:3">
      <c r="A4499" s="580" t="s">
        <v>5529</v>
      </c>
      <c r="B4499" s="580">
        <v>17085.420999999998</v>
      </c>
      <c r="C4499" s="580" t="s">
        <v>25480</v>
      </c>
    </row>
    <row r="4500" spans="1:3">
      <c r="A4500" s="580" t="s">
        <v>5530</v>
      </c>
      <c r="B4500" s="580">
        <v>1500.76</v>
      </c>
      <c r="C4500" s="580" t="s">
        <v>11966</v>
      </c>
    </row>
    <row r="4501" spans="1:3">
      <c r="A4501" s="580" t="s">
        <v>5531</v>
      </c>
      <c r="B4501" s="580">
        <v>20807.29</v>
      </c>
      <c r="C4501" s="580" t="s">
        <v>25481</v>
      </c>
    </row>
    <row r="4502" spans="1:3">
      <c r="A4502" s="580" t="s">
        <v>5532</v>
      </c>
      <c r="B4502" s="580">
        <v>22979.163</v>
      </c>
      <c r="C4502" s="580" t="s">
        <v>25482</v>
      </c>
    </row>
    <row r="4503" spans="1:3">
      <c r="A4503" s="580" t="s">
        <v>5533</v>
      </c>
      <c r="B4503" s="580">
        <v>5565.4830000000002</v>
      </c>
      <c r="C4503" s="580" t="s">
        <v>11969</v>
      </c>
    </row>
    <row r="4504" spans="1:3">
      <c r="A4504" s="580" t="s">
        <v>5534</v>
      </c>
      <c r="B4504" s="580">
        <v>13333.86</v>
      </c>
      <c r="C4504" s="580" t="s">
        <v>11477</v>
      </c>
    </row>
    <row r="4505" spans="1:3">
      <c r="A4505" s="580" t="s">
        <v>5535</v>
      </c>
      <c r="B4505" s="580">
        <v>9925.4410000000007</v>
      </c>
      <c r="C4505" s="580" t="s">
        <v>11478</v>
      </c>
    </row>
    <row r="4506" spans="1:3">
      <c r="A4506" s="580" t="s">
        <v>11282</v>
      </c>
      <c r="B4506" s="580">
        <v>3254.2159999999999</v>
      </c>
      <c r="C4506" s="580" t="s">
        <v>11283</v>
      </c>
    </row>
    <row r="4507" spans="1:3">
      <c r="A4507" s="580" t="s">
        <v>5536</v>
      </c>
      <c r="B4507" s="580">
        <v>5565.4830000000002</v>
      </c>
      <c r="C4507" s="580" t="s">
        <v>11479</v>
      </c>
    </row>
    <row r="4508" spans="1:3">
      <c r="A4508" s="580" t="s">
        <v>5537</v>
      </c>
      <c r="B4508" s="580">
        <v>13333.86</v>
      </c>
      <c r="C4508" s="580" t="s">
        <v>25483</v>
      </c>
    </row>
    <row r="4509" spans="1:3">
      <c r="A4509" s="580" t="s">
        <v>5538</v>
      </c>
      <c r="B4509" s="580">
        <v>7268.9759999999997</v>
      </c>
      <c r="C4509" s="580" t="s">
        <v>11107</v>
      </c>
    </row>
    <row r="4510" spans="1:3">
      <c r="A4510" s="580" t="s">
        <v>5539</v>
      </c>
      <c r="B4510" s="580">
        <v>11290.933000000001</v>
      </c>
      <c r="C4510" s="580" t="s">
        <v>25484</v>
      </c>
    </row>
    <row r="4511" spans="1:3">
      <c r="A4511" s="580" t="s">
        <v>5540</v>
      </c>
      <c r="B4511" s="580">
        <v>6221.393</v>
      </c>
      <c r="C4511" s="580" t="s">
        <v>8490</v>
      </c>
    </row>
    <row r="4512" spans="1:3">
      <c r="A4512" s="580" t="s">
        <v>5541</v>
      </c>
      <c r="B4512" s="580">
        <v>2463.4470000000001</v>
      </c>
      <c r="C4512" s="580" t="s">
        <v>8491</v>
      </c>
    </row>
    <row r="4513" spans="1:3">
      <c r="A4513" s="580" t="s">
        <v>5542</v>
      </c>
      <c r="B4513" s="580">
        <v>1391.0640000000001</v>
      </c>
      <c r="C4513" s="580" t="s">
        <v>8492</v>
      </c>
    </row>
    <row r="4514" spans="1:3">
      <c r="A4514" s="580" t="s">
        <v>5543</v>
      </c>
      <c r="B4514" s="580">
        <v>9759.0640000000003</v>
      </c>
      <c r="C4514" s="580" t="s">
        <v>25485</v>
      </c>
    </row>
    <row r="4515" spans="1:3">
      <c r="A4515" s="580" t="s">
        <v>11921</v>
      </c>
      <c r="B4515" s="580">
        <v>3096.2420000000002</v>
      </c>
      <c r="C4515" s="580" t="s">
        <v>7483</v>
      </c>
    </row>
    <row r="4516" spans="1:3">
      <c r="A4516" s="580" t="s">
        <v>11922</v>
      </c>
      <c r="B4516" s="580">
        <v>8341.5239999999994</v>
      </c>
      <c r="C4516" s="580" t="s">
        <v>7484</v>
      </c>
    </row>
    <row r="4517" spans="1:3">
      <c r="A4517" s="580" t="s">
        <v>11923</v>
      </c>
      <c r="B4517" s="580">
        <v>5748.701</v>
      </c>
      <c r="C4517" s="580" t="s">
        <v>25486</v>
      </c>
    </row>
    <row r="4518" spans="1:3">
      <c r="A4518" s="580" t="s">
        <v>11924</v>
      </c>
      <c r="B4518" s="580">
        <v>8345.3169999999991</v>
      </c>
      <c r="C4518" s="580" t="s">
        <v>1997</v>
      </c>
    </row>
    <row r="4519" spans="1:3">
      <c r="A4519" s="580" t="s">
        <v>11925</v>
      </c>
      <c r="B4519" s="580">
        <v>8345.3169999999991</v>
      </c>
      <c r="C4519" s="580" t="s">
        <v>2654</v>
      </c>
    </row>
    <row r="4520" spans="1:3">
      <c r="A4520" s="580" t="s">
        <v>11926</v>
      </c>
      <c r="B4520" s="580">
        <v>8075.1819999999998</v>
      </c>
      <c r="C4520" s="580" t="s">
        <v>2655</v>
      </c>
    </row>
    <row r="4521" spans="1:3">
      <c r="A4521" s="580" t="s">
        <v>11927</v>
      </c>
      <c r="B4521" s="580">
        <v>6005.3490000000002</v>
      </c>
      <c r="C4521" s="580" t="s">
        <v>2656</v>
      </c>
    </row>
    <row r="4522" spans="1:3">
      <c r="A4522" s="580" t="s">
        <v>11928</v>
      </c>
      <c r="B4522" s="580">
        <v>4357.8109999999997</v>
      </c>
      <c r="C4522" s="580" t="s">
        <v>4948</v>
      </c>
    </row>
    <row r="4523" spans="1:3">
      <c r="A4523" s="580" t="s">
        <v>11929</v>
      </c>
      <c r="B4523" s="580">
        <v>4024.0010000000002</v>
      </c>
      <c r="C4523" s="580" t="s">
        <v>4949</v>
      </c>
    </row>
    <row r="4524" spans="1:3">
      <c r="A4524" s="580" t="s">
        <v>11930</v>
      </c>
      <c r="B4524" s="580">
        <v>4946.3360000000002</v>
      </c>
      <c r="C4524" s="580" t="s">
        <v>4950</v>
      </c>
    </row>
    <row r="4525" spans="1:3">
      <c r="A4525" s="580" t="s">
        <v>11931</v>
      </c>
      <c r="B4525" s="580">
        <v>3395.2979999999998</v>
      </c>
      <c r="C4525" s="580" t="s">
        <v>4951</v>
      </c>
    </row>
    <row r="4526" spans="1:3">
      <c r="A4526" s="580" t="s">
        <v>11932</v>
      </c>
      <c r="B4526" s="580">
        <v>18623.545999999998</v>
      </c>
      <c r="C4526" s="580" t="s">
        <v>7557</v>
      </c>
    </row>
    <row r="4527" spans="1:3">
      <c r="A4527" s="580" t="s">
        <v>11933</v>
      </c>
      <c r="B4527" s="580">
        <v>4759.2179999999998</v>
      </c>
      <c r="C4527" s="580" t="s">
        <v>7558</v>
      </c>
    </row>
    <row r="4528" spans="1:3">
      <c r="A4528" s="580" t="s">
        <v>11934</v>
      </c>
      <c r="B4528" s="580">
        <v>9612.84</v>
      </c>
      <c r="C4528" s="580" t="s">
        <v>25487</v>
      </c>
    </row>
    <row r="4529" spans="1:3">
      <c r="A4529" s="580" t="s">
        <v>11935</v>
      </c>
      <c r="B4529" s="580">
        <v>6005.3490000000002</v>
      </c>
      <c r="C4529" s="580" t="s">
        <v>8037</v>
      </c>
    </row>
    <row r="4530" spans="1:3">
      <c r="A4530" s="580" t="s">
        <v>11936</v>
      </c>
      <c r="B4530" s="580">
        <v>5399.47</v>
      </c>
      <c r="C4530" s="580" t="s">
        <v>7485</v>
      </c>
    </row>
    <row r="4531" spans="1:3">
      <c r="A4531" s="580" t="s">
        <v>11937</v>
      </c>
      <c r="B4531" s="580">
        <v>19275.435000000001</v>
      </c>
      <c r="C4531" s="580" t="s">
        <v>9785</v>
      </c>
    </row>
    <row r="4532" spans="1:3">
      <c r="A4532" s="580" t="s">
        <v>11938</v>
      </c>
      <c r="B4532" s="580">
        <v>2463.4470000000001</v>
      </c>
      <c r="C4532" s="580" t="s">
        <v>9786</v>
      </c>
    </row>
    <row r="4533" spans="1:3">
      <c r="A4533" s="580" t="s">
        <v>11939</v>
      </c>
      <c r="B4533" s="580">
        <v>17921.414000000001</v>
      </c>
      <c r="C4533" s="580" t="s">
        <v>9787</v>
      </c>
    </row>
    <row r="4534" spans="1:3">
      <c r="A4534" s="580" t="s">
        <v>11940</v>
      </c>
      <c r="B4534" s="580">
        <v>10374.699000000001</v>
      </c>
      <c r="C4534" s="580" t="s">
        <v>25488</v>
      </c>
    </row>
    <row r="4535" spans="1:3">
      <c r="A4535" s="580" t="s">
        <v>11941</v>
      </c>
      <c r="B4535" s="580">
        <v>4357.8109999999997</v>
      </c>
      <c r="C4535" s="580" t="s">
        <v>9789</v>
      </c>
    </row>
    <row r="4536" spans="1:3">
      <c r="A4536" s="580" t="s">
        <v>11942</v>
      </c>
      <c r="B4536" s="580">
        <v>7129.8339999999998</v>
      </c>
      <c r="C4536" s="580" t="s">
        <v>25489</v>
      </c>
    </row>
    <row r="4537" spans="1:3">
      <c r="A4537" s="580" t="s">
        <v>11943</v>
      </c>
      <c r="B4537" s="580">
        <v>20510.142</v>
      </c>
      <c r="C4537" s="580" t="s">
        <v>9791</v>
      </c>
    </row>
    <row r="4538" spans="1:3">
      <c r="A4538" s="580" t="s">
        <v>11944</v>
      </c>
      <c r="B4538" s="580">
        <v>24341.228999999999</v>
      </c>
      <c r="C4538" s="580" t="s">
        <v>25490</v>
      </c>
    </row>
    <row r="4539" spans="1:3">
      <c r="A4539" s="580" t="s">
        <v>11945</v>
      </c>
      <c r="B4539" s="580">
        <v>6221.393</v>
      </c>
      <c r="C4539" s="580" t="s">
        <v>9793</v>
      </c>
    </row>
    <row r="4540" spans="1:3">
      <c r="A4540" s="580" t="s">
        <v>11946</v>
      </c>
      <c r="B4540" s="580">
        <v>7268.9759999999997</v>
      </c>
      <c r="C4540" s="580" t="s">
        <v>25491</v>
      </c>
    </row>
    <row r="4541" spans="1:3">
      <c r="A4541" s="580" t="s">
        <v>11947</v>
      </c>
      <c r="B4541" s="580">
        <v>11468.587</v>
      </c>
      <c r="C4541" s="580" t="s">
        <v>25492</v>
      </c>
    </row>
    <row r="4542" spans="1:3">
      <c r="A4542" s="580" t="s">
        <v>11948</v>
      </c>
      <c r="B4542" s="580">
        <v>16432.098000000002</v>
      </c>
      <c r="C4542" s="580" t="s">
        <v>25493</v>
      </c>
    </row>
    <row r="4543" spans="1:3">
      <c r="A4543" s="580" t="s">
        <v>11949</v>
      </c>
      <c r="B4543" s="580">
        <v>4610.5079999999998</v>
      </c>
      <c r="C4543" s="580" t="s">
        <v>9797</v>
      </c>
    </row>
    <row r="4544" spans="1:3">
      <c r="A4544" s="580" t="s">
        <v>11950</v>
      </c>
      <c r="B4544" s="580">
        <v>4024.0010000000002</v>
      </c>
      <c r="C4544" s="580" t="s">
        <v>9798</v>
      </c>
    </row>
    <row r="4545" spans="1:3">
      <c r="A4545" s="580" t="s">
        <v>11951</v>
      </c>
      <c r="B4545" s="580">
        <v>1042.047</v>
      </c>
      <c r="C4545" s="580" t="s">
        <v>9799</v>
      </c>
    </row>
    <row r="4546" spans="1:3">
      <c r="A4546" s="580" t="s">
        <v>11952</v>
      </c>
      <c r="B4546" s="580">
        <v>23824.705999999998</v>
      </c>
      <c r="C4546" s="580" t="s">
        <v>25494</v>
      </c>
    </row>
    <row r="4547" spans="1:3">
      <c r="A4547" s="580" t="s">
        <v>11953</v>
      </c>
      <c r="B4547" s="580">
        <v>9120.8490000000002</v>
      </c>
      <c r="C4547" s="580" t="s">
        <v>9801</v>
      </c>
    </row>
    <row r="4548" spans="1:3">
      <c r="A4548" s="580" t="s">
        <v>11954</v>
      </c>
      <c r="B4548" s="580">
        <v>2752.7919999999999</v>
      </c>
      <c r="C4548" s="580" t="s">
        <v>9802</v>
      </c>
    </row>
    <row r="4549" spans="1:3">
      <c r="A4549" s="580" t="s">
        <v>4994</v>
      </c>
      <c r="B4549" s="580">
        <v>5509.62</v>
      </c>
      <c r="C4549" s="580" t="s">
        <v>4995</v>
      </c>
    </row>
    <row r="4550" spans="1:3">
      <c r="A4550" s="580" t="s">
        <v>11955</v>
      </c>
      <c r="B4550" s="580">
        <v>6823.3379999999997</v>
      </c>
      <c r="C4550" s="580" t="s">
        <v>9803</v>
      </c>
    </row>
    <row r="4551" spans="1:3">
      <c r="A4551" s="580" t="s">
        <v>11956</v>
      </c>
      <c r="B4551" s="580">
        <v>6952.4989999999998</v>
      </c>
      <c r="C4551" s="580" t="s">
        <v>25495</v>
      </c>
    </row>
    <row r="4552" spans="1:3">
      <c r="A4552" s="580" t="s">
        <v>11957</v>
      </c>
      <c r="B4552" s="580">
        <v>5069.8680000000004</v>
      </c>
      <c r="C4552" s="580" t="s">
        <v>9805</v>
      </c>
    </row>
    <row r="4553" spans="1:3">
      <c r="A4553" s="580" t="s">
        <v>11958</v>
      </c>
      <c r="B4553" s="580">
        <v>6221.393</v>
      </c>
      <c r="C4553" s="580" t="s">
        <v>9806</v>
      </c>
    </row>
    <row r="4554" spans="1:3">
      <c r="A4554" s="580" t="s">
        <v>11959</v>
      </c>
      <c r="B4554" s="580">
        <v>1994.6990000000001</v>
      </c>
      <c r="C4554" s="580" t="s">
        <v>9807</v>
      </c>
    </row>
    <row r="4555" spans="1:3">
      <c r="A4555" s="580" t="s">
        <v>11960</v>
      </c>
      <c r="B4555" s="580">
        <v>9120.8490000000002</v>
      </c>
      <c r="C4555" s="580" t="s">
        <v>9801</v>
      </c>
    </row>
    <row r="4556" spans="1:3">
      <c r="A4556" s="580" t="s">
        <v>9724</v>
      </c>
      <c r="B4556" s="580">
        <v>2600.509</v>
      </c>
      <c r="C4556" s="580" t="s">
        <v>9808</v>
      </c>
    </row>
    <row r="4557" spans="1:3">
      <c r="A4557" s="580" t="s">
        <v>9725</v>
      </c>
      <c r="B4557" s="580">
        <v>34669.686999999998</v>
      </c>
      <c r="C4557" s="580" t="s">
        <v>25496</v>
      </c>
    </row>
    <row r="4558" spans="1:3">
      <c r="A4558" s="580" t="s">
        <v>9726</v>
      </c>
      <c r="B4558" s="580">
        <v>31127.739000000001</v>
      </c>
      <c r="C4558" s="580" t="s">
        <v>25497</v>
      </c>
    </row>
    <row r="4559" spans="1:3">
      <c r="A4559" s="580" t="s">
        <v>9727</v>
      </c>
      <c r="B4559" s="580">
        <v>1994.6990000000001</v>
      </c>
      <c r="C4559" s="580" t="s">
        <v>9811</v>
      </c>
    </row>
    <row r="4560" spans="1:3">
      <c r="A4560" s="580" t="s">
        <v>9728</v>
      </c>
      <c r="B4560" s="580">
        <v>2463.4470000000001</v>
      </c>
      <c r="C4560" s="580" t="s">
        <v>9812</v>
      </c>
    </row>
    <row r="4561" spans="1:3">
      <c r="A4561" s="580" t="s">
        <v>7566</v>
      </c>
      <c r="B4561" s="580">
        <v>3096.2420000000002</v>
      </c>
      <c r="C4561" s="580" t="s">
        <v>9813</v>
      </c>
    </row>
    <row r="4562" spans="1:3">
      <c r="A4562" s="580" t="s">
        <v>7567</v>
      </c>
      <c r="B4562" s="580">
        <v>18623.545999999998</v>
      </c>
      <c r="C4562" s="580" t="s">
        <v>9814</v>
      </c>
    </row>
    <row r="4563" spans="1:3">
      <c r="A4563" s="580" t="s">
        <v>7568</v>
      </c>
      <c r="B4563" s="580">
        <v>18623.545999999998</v>
      </c>
      <c r="C4563" s="580" t="s">
        <v>9815</v>
      </c>
    </row>
    <row r="4564" spans="1:3">
      <c r="A4564" s="580" t="s">
        <v>7569</v>
      </c>
      <c r="B4564" s="580">
        <v>11765.566999999999</v>
      </c>
      <c r="C4564" s="580" t="s">
        <v>25498</v>
      </c>
    </row>
    <row r="4565" spans="1:3">
      <c r="A4565" s="580" t="s">
        <v>7583</v>
      </c>
      <c r="B4565" s="580">
        <v>1391.0640000000001</v>
      </c>
      <c r="C4565" s="580" t="s">
        <v>4297</v>
      </c>
    </row>
    <row r="4566" spans="1:3">
      <c r="A4566" s="580" t="s">
        <v>7584</v>
      </c>
      <c r="B4566" s="580">
        <v>2137.4899999999998</v>
      </c>
      <c r="C4566" s="580" t="s">
        <v>4298</v>
      </c>
    </row>
    <row r="4567" spans="1:3">
      <c r="A4567" s="580" t="s">
        <v>7585</v>
      </c>
      <c r="B4567" s="580">
        <v>1248.173</v>
      </c>
      <c r="C4567" s="580" t="s">
        <v>4299</v>
      </c>
    </row>
    <row r="4568" spans="1:3">
      <c r="A4568" s="580" t="s">
        <v>7586</v>
      </c>
      <c r="B4568" s="580">
        <v>1248.173</v>
      </c>
      <c r="C4568" s="580" t="s">
        <v>2646</v>
      </c>
    </row>
    <row r="4569" spans="1:3">
      <c r="A4569" s="580" t="s">
        <v>7587</v>
      </c>
      <c r="B4569" s="580">
        <v>22883.082999999999</v>
      </c>
      <c r="C4569" s="580" t="s">
        <v>25499</v>
      </c>
    </row>
    <row r="4570" spans="1:3">
      <c r="A4570" s="580" t="s">
        <v>7588</v>
      </c>
      <c r="B4570" s="580">
        <v>31974.824000000001</v>
      </c>
      <c r="C4570" s="580" t="s">
        <v>25500</v>
      </c>
    </row>
    <row r="4571" spans="1:3">
      <c r="A4571" s="580" t="s">
        <v>7589</v>
      </c>
      <c r="B4571" s="580">
        <v>1990.92</v>
      </c>
      <c r="C4571" s="580" t="s">
        <v>2649</v>
      </c>
    </row>
    <row r="4572" spans="1:3">
      <c r="A4572" s="580" t="s">
        <v>7590</v>
      </c>
      <c r="B4572" s="580">
        <v>1248.173</v>
      </c>
      <c r="C4572" s="580" t="s">
        <v>2650</v>
      </c>
    </row>
    <row r="4573" spans="1:3">
      <c r="A4573" s="580" t="s">
        <v>7591</v>
      </c>
      <c r="B4573" s="580">
        <v>769.61199999999997</v>
      </c>
      <c r="C4573" s="580" t="s">
        <v>2651</v>
      </c>
    </row>
    <row r="4574" spans="1:3">
      <c r="A4574" s="580" t="s">
        <v>7592</v>
      </c>
      <c r="B4574" s="580">
        <v>985.90300000000002</v>
      </c>
      <c r="C4574" s="580" t="s">
        <v>2652</v>
      </c>
    </row>
    <row r="4575" spans="1:3">
      <c r="A4575" s="580" t="s">
        <v>7593</v>
      </c>
      <c r="B4575" s="580">
        <v>1844.3219999999999</v>
      </c>
      <c r="C4575" s="580" t="s">
        <v>316</v>
      </c>
    </row>
    <row r="4576" spans="1:3">
      <c r="A4576" s="580" t="s">
        <v>7594</v>
      </c>
      <c r="B4576" s="580">
        <v>15946.405000000001</v>
      </c>
      <c r="C4576" s="580" t="s">
        <v>25501</v>
      </c>
    </row>
    <row r="4577" spans="1:3">
      <c r="A4577" s="580" t="s">
        <v>7595</v>
      </c>
      <c r="B4577" s="580">
        <v>2463.4470000000001</v>
      </c>
      <c r="C4577" s="580" t="s">
        <v>317</v>
      </c>
    </row>
    <row r="4578" spans="1:3">
      <c r="A4578" s="580" t="s">
        <v>7596</v>
      </c>
      <c r="B4578" s="580">
        <v>1844.3219999999999</v>
      </c>
      <c r="C4578" s="580" t="s">
        <v>318</v>
      </c>
    </row>
    <row r="4579" spans="1:3">
      <c r="A4579" s="580" t="s">
        <v>7597</v>
      </c>
      <c r="B4579" s="580">
        <v>2600.509</v>
      </c>
      <c r="C4579" s="580" t="s">
        <v>319</v>
      </c>
    </row>
    <row r="4580" spans="1:3">
      <c r="A4580" s="580" t="s">
        <v>7598</v>
      </c>
      <c r="B4580" s="580">
        <v>3096.2420000000002</v>
      </c>
      <c r="C4580" s="580" t="s">
        <v>320</v>
      </c>
    </row>
    <row r="4581" spans="1:3">
      <c r="A4581" s="580" t="s">
        <v>7599</v>
      </c>
      <c r="B4581" s="580">
        <v>34995.79</v>
      </c>
      <c r="C4581" s="580" t="s">
        <v>25502</v>
      </c>
    </row>
    <row r="4582" spans="1:3">
      <c r="A4582" s="580" t="s">
        <v>7600</v>
      </c>
      <c r="B4582" s="580">
        <v>6221.393</v>
      </c>
      <c r="C4582" s="580" t="s">
        <v>322</v>
      </c>
    </row>
    <row r="4583" spans="1:3">
      <c r="A4583" s="580" t="s">
        <v>7601</v>
      </c>
      <c r="B4583" s="580">
        <v>2542.6990000000001</v>
      </c>
      <c r="C4583" s="580" t="s">
        <v>323</v>
      </c>
    </row>
    <row r="4584" spans="1:3">
      <c r="A4584" s="580" t="s">
        <v>7602</v>
      </c>
      <c r="B4584" s="580">
        <v>22881.026999999998</v>
      </c>
      <c r="C4584" s="580" t="s">
        <v>25503</v>
      </c>
    </row>
    <row r="4585" spans="1:3">
      <c r="A4585" s="580" t="s">
        <v>7603</v>
      </c>
      <c r="B4585" s="580">
        <v>62805.417000000001</v>
      </c>
      <c r="C4585" s="580" t="s">
        <v>25504</v>
      </c>
    </row>
    <row r="4586" spans="1:3">
      <c r="A4586" s="580" t="s">
        <v>7604</v>
      </c>
      <c r="B4586" s="580">
        <v>18289.697</v>
      </c>
      <c r="C4586" s="580" t="s">
        <v>4330</v>
      </c>
    </row>
    <row r="4587" spans="1:3">
      <c r="A4587" s="580" t="s">
        <v>7605</v>
      </c>
      <c r="B4587" s="580">
        <v>6005.3490000000002</v>
      </c>
      <c r="C4587" s="580" t="s">
        <v>4331</v>
      </c>
    </row>
    <row r="4588" spans="1:3">
      <c r="A4588" s="580" t="s">
        <v>7606</v>
      </c>
      <c r="B4588" s="580">
        <v>4759.2179999999998</v>
      </c>
      <c r="C4588" s="580" t="s">
        <v>25505</v>
      </c>
    </row>
    <row r="4589" spans="1:3">
      <c r="A4589" s="580" t="s">
        <v>7607</v>
      </c>
      <c r="B4589" s="580">
        <v>38321.487999999998</v>
      </c>
      <c r="C4589" s="580" t="s">
        <v>25506</v>
      </c>
    </row>
    <row r="4590" spans="1:3">
      <c r="A4590" s="580" t="s">
        <v>9821</v>
      </c>
      <c r="B4590" s="580">
        <v>8667.5210000000006</v>
      </c>
      <c r="C4590" s="580" t="s">
        <v>25507</v>
      </c>
    </row>
    <row r="4591" spans="1:3">
      <c r="A4591" s="580" t="s">
        <v>9822</v>
      </c>
      <c r="B4591" s="580">
        <v>3830.8589999999999</v>
      </c>
      <c r="C4591" s="580" t="s">
        <v>4335</v>
      </c>
    </row>
    <row r="4592" spans="1:3">
      <c r="A4592" s="580" t="s">
        <v>9823</v>
      </c>
      <c r="B4592" s="580">
        <v>12081.951999999999</v>
      </c>
      <c r="C4592" s="580" t="s">
        <v>25508</v>
      </c>
    </row>
    <row r="4593" spans="1:3">
      <c r="A4593" s="580" t="s">
        <v>9824</v>
      </c>
      <c r="B4593" s="580">
        <v>1990.92</v>
      </c>
      <c r="C4593" s="580" t="s">
        <v>25509</v>
      </c>
    </row>
    <row r="4594" spans="1:3">
      <c r="A4594" s="580" t="s">
        <v>9825</v>
      </c>
      <c r="B4594" s="580">
        <v>3441.5329999999999</v>
      </c>
      <c r="C4594" s="580" t="s">
        <v>3454</v>
      </c>
    </row>
    <row r="4595" spans="1:3">
      <c r="A4595" s="580" t="s">
        <v>9826</v>
      </c>
      <c r="B4595" s="580">
        <v>4078.223</v>
      </c>
      <c r="C4595" s="580" t="s">
        <v>3465</v>
      </c>
    </row>
    <row r="4596" spans="1:3">
      <c r="A4596" s="580" t="s">
        <v>7619</v>
      </c>
      <c r="B4596" s="580">
        <v>3329.3180000000002</v>
      </c>
      <c r="C4596" s="580" t="s">
        <v>3466</v>
      </c>
    </row>
    <row r="4597" spans="1:3">
      <c r="A4597" s="580" t="s">
        <v>7620</v>
      </c>
      <c r="B4597" s="580">
        <v>10218.532999999999</v>
      </c>
      <c r="C4597" s="580" t="s">
        <v>399</v>
      </c>
    </row>
    <row r="4598" spans="1:3">
      <c r="A4598" s="580" t="s">
        <v>7621</v>
      </c>
      <c r="B4598" s="580">
        <v>11599.567999999999</v>
      </c>
      <c r="C4598" s="580" t="s">
        <v>25510</v>
      </c>
    </row>
    <row r="4599" spans="1:3">
      <c r="A4599" s="580" t="s">
        <v>10421</v>
      </c>
      <c r="B4599" s="580">
        <v>32380.010999999999</v>
      </c>
      <c r="C4599" s="580" t="s">
        <v>25511</v>
      </c>
    </row>
    <row r="4600" spans="1:3">
      <c r="A4600" s="580" t="s">
        <v>10422</v>
      </c>
      <c r="B4600" s="580">
        <v>4660.6229999999996</v>
      </c>
      <c r="C4600" s="580" t="s">
        <v>402</v>
      </c>
    </row>
    <row r="4601" spans="1:3">
      <c r="A4601" s="580" t="s">
        <v>10423</v>
      </c>
      <c r="B4601" s="580">
        <v>4660.6229999999996</v>
      </c>
      <c r="C4601" s="580" t="s">
        <v>403</v>
      </c>
    </row>
    <row r="4602" spans="1:3">
      <c r="A4602" s="580" t="s">
        <v>10424</v>
      </c>
      <c r="B4602" s="580">
        <v>6221.393</v>
      </c>
      <c r="C4602" s="580" t="s">
        <v>404</v>
      </c>
    </row>
    <row r="4603" spans="1:3">
      <c r="A4603" s="580" t="s">
        <v>10425</v>
      </c>
      <c r="B4603" s="580">
        <v>12718.415999999999</v>
      </c>
      <c r="C4603" s="580" t="s">
        <v>25512</v>
      </c>
    </row>
    <row r="4604" spans="1:3">
      <c r="A4604" s="580" t="s">
        <v>10426</v>
      </c>
      <c r="B4604" s="580">
        <v>16908.559000000001</v>
      </c>
      <c r="C4604" s="580" t="s">
        <v>25513</v>
      </c>
    </row>
    <row r="4605" spans="1:3">
      <c r="A4605" s="580" t="s">
        <v>9827</v>
      </c>
      <c r="B4605" s="580">
        <v>6406.5839999999998</v>
      </c>
      <c r="C4605" s="580" t="s">
        <v>203</v>
      </c>
    </row>
    <row r="4606" spans="1:3">
      <c r="A4606" s="580" t="s">
        <v>9828</v>
      </c>
      <c r="B4606" s="580">
        <v>2299.4540000000002</v>
      </c>
      <c r="C4606" s="580" t="s">
        <v>25514</v>
      </c>
    </row>
    <row r="4607" spans="1:3">
      <c r="A4607" s="580" t="s">
        <v>9829</v>
      </c>
      <c r="B4607" s="580">
        <v>3096.2420000000002</v>
      </c>
      <c r="C4607" s="580" t="s">
        <v>205</v>
      </c>
    </row>
    <row r="4608" spans="1:3">
      <c r="A4608" s="580" t="s">
        <v>9830</v>
      </c>
      <c r="B4608" s="580">
        <v>3551.57</v>
      </c>
      <c r="C4608" s="580" t="s">
        <v>11042</v>
      </c>
    </row>
    <row r="4609" spans="1:3">
      <c r="A4609" s="580" t="s">
        <v>9831</v>
      </c>
      <c r="B4609" s="580">
        <v>12718.415999999999</v>
      </c>
      <c r="C4609" s="580" t="s">
        <v>11043</v>
      </c>
    </row>
    <row r="4610" spans="1:3">
      <c r="A4610" s="580" t="s">
        <v>9832</v>
      </c>
      <c r="B4610" s="580">
        <v>6221.393</v>
      </c>
      <c r="C4610" s="580" t="s">
        <v>11044</v>
      </c>
    </row>
    <row r="4611" spans="1:3">
      <c r="A4611" s="580" t="s">
        <v>9833</v>
      </c>
      <c r="B4611" s="580">
        <v>26548.084999999999</v>
      </c>
      <c r="C4611" s="580" t="s">
        <v>11045</v>
      </c>
    </row>
    <row r="4612" spans="1:3">
      <c r="A4612" s="580" t="s">
        <v>9834</v>
      </c>
      <c r="B4612" s="580">
        <v>36253.427000000003</v>
      </c>
      <c r="C4612" s="580" t="s">
        <v>25515</v>
      </c>
    </row>
    <row r="4613" spans="1:3">
      <c r="A4613" s="580" t="s">
        <v>9835</v>
      </c>
      <c r="B4613" s="580">
        <v>51385.137000000002</v>
      </c>
      <c r="C4613" s="580" t="s">
        <v>25516</v>
      </c>
    </row>
    <row r="4614" spans="1:3">
      <c r="A4614" s="580" t="s">
        <v>9836</v>
      </c>
      <c r="B4614" s="580">
        <v>1990.92</v>
      </c>
      <c r="C4614" s="580" t="s">
        <v>11048</v>
      </c>
    </row>
    <row r="4615" spans="1:3">
      <c r="A4615" s="580" t="s">
        <v>9837</v>
      </c>
      <c r="B4615" s="580">
        <v>1990.92</v>
      </c>
      <c r="C4615" s="580" t="s">
        <v>11049</v>
      </c>
    </row>
    <row r="4616" spans="1:3">
      <c r="A4616" s="580" t="s">
        <v>9838</v>
      </c>
      <c r="B4616" s="580">
        <v>3551.57</v>
      </c>
      <c r="C4616" s="580" t="s">
        <v>11050</v>
      </c>
    </row>
    <row r="4617" spans="1:3">
      <c r="A4617" s="580" t="s">
        <v>9839</v>
      </c>
      <c r="B4617" s="580">
        <v>50310.794999999998</v>
      </c>
      <c r="C4617" s="580" t="s">
        <v>25517</v>
      </c>
    </row>
    <row r="4618" spans="1:3">
      <c r="A4618" s="580" t="s">
        <v>9840</v>
      </c>
      <c r="B4618" s="580">
        <v>25136.170999999998</v>
      </c>
      <c r="C4618" s="580" t="s">
        <v>25518</v>
      </c>
    </row>
    <row r="4619" spans="1:3">
      <c r="A4619" s="580" t="s">
        <v>9841</v>
      </c>
      <c r="B4619" s="580">
        <v>35462.379999999997</v>
      </c>
      <c r="C4619" s="580" t="s">
        <v>25519</v>
      </c>
    </row>
    <row r="4620" spans="1:3">
      <c r="A4620" s="580" t="s">
        <v>9842</v>
      </c>
      <c r="B4620" s="580">
        <v>2839.136</v>
      </c>
      <c r="C4620" s="580" t="s">
        <v>8819</v>
      </c>
    </row>
    <row r="4621" spans="1:3">
      <c r="A4621" s="580" t="s">
        <v>9843</v>
      </c>
      <c r="B4621" s="580">
        <v>2188.1170000000002</v>
      </c>
      <c r="C4621" s="580" t="s">
        <v>8820</v>
      </c>
    </row>
    <row r="4622" spans="1:3">
      <c r="A4622" s="580" t="s">
        <v>9844</v>
      </c>
      <c r="B4622" s="580">
        <v>37981.910000000003</v>
      </c>
      <c r="C4622" s="580" t="s">
        <v>25520</v>
      </c>
    </row>
    <row r="4623" spans="1:3">
      <c r="A4623" s="580" t="s">
        <v>9845</v>
      </c>
      <c r="B4623" s="580">
        <v>2463.4470000000001</v>
      </c>
      <c r="C4623" s="580" t="s">
        <v>8822</v>
      </c>
    </row>
    <row r="4624" spans="1:3">
      <c r="A4624" s="580" t="s">
        <v>9846</v>
      </c>
      <c r="B4624" s="580">
        <v>1391.0640000000001</v>
      </c>
      <c r="C4624" s="580" t="s">
        <v>8822</v>
      </c>
    </row>
    <row r="4625" spans="1:3">
      <c r="A4625" s="580" t="s">
        <v>9847</v>
      </c>
      <c r="B4625" s="580">
        <v>2463.4470000000001</v>
      </c>
      <c r="C4625" s="580" t="s">
        <v>8822</v>
      </c>
    </row>
    <row r="4626" spans="1:3">
      <c r="A4626" s="580" t="s">
        <v>9848</v>
      </c>
      <c r="B4626" s="580">
        <v>1146.1690000000001</v>
      </c>
      <c r="C4626" s="580" t="s">
        <v>8823</v>
      </c>
    </row>
    <row r="4627" spans="1:3">
      <c r="A4627" s="580" t="s">
        <v>9566</v>
      </c>
      <c r="B4627" s="580">
        <v>6221.393</v>
      </c>
      <c r="C4627" s="580" t="s">
        <v>8824</v>
      </c>
    </row>
    <row r="4628" spans="1:3">
      <c r="A4628" s="580" t="s">
        <v>9567</v>
      </c>
      <c r="B4628" s="580">
        <v>51930.99</v>
      </c>
      <c r="C4628" s="580" t="s">
        <v>25521</v>
      </c>
    </row>
    <row r="4629" spans="1:3">
      <c r="A4629" s="580" t="s">
        <v>9568</v>
      </c>
      <c r="B4629" s="580">
        <v>4759.2179999999998</v>
      </c>
      <c r="C4629" s="580" t="s">
        <v>25522</v>
      </c>
    </row>
    <row r="4630" spans="1:3">
      <c r="A4630" s="580" t="s">
        <v>9569</v>
      </c>
      <c r="B4630" s="580">
        <v>17797.907999999999</v>
      </c>
      <c r="C4630" s="580" t="s">
        <v>25523</v>
      </c>
    </row>
    <row r="4631" spans="1:3">
      <c r="A4631" s="580" t="s">
        <v>9570</v>
      </c>
      <c r="B4631" s="580">
        <v>6952.4989999999998</v>
      </c>
      <c r="C4631" s="580" t="s">
        <v>25524</v>
      </c>
    </row>
    <row r="4632" spans="1:3">
      <c r="A4632" s="580" t="s">
        <v>9571</v>
      </c>
      <c r="B4632" s="580">
        <v>4942.3519999999999</v>
      </c>
      <c r="C4632" s="580" t="s">
        <v>845</v>
      </c>
    </row>
    <row r="4633" spans="1:3">
      <c r="A4633" s="580" t="s">
        <v>9572</v>
      </c>
      <c r="B4633" s="580">
        <v>3266</v>
      </c>
      <c r="C4633" s="580" t="s">
        <v>3082</v>
      </c>
    </row>
    <row r="4634" spans="1:3">
      <c r="A4634" s="580" t="s">
        <v>9573</v>
      </c>
      <c r="B4634" s="580">
        <v>1990.92</v>
      </c>
      <c r="C4634" s="580" t="s">
        <v>4343</v>
      </c>
    </row>
    <row r="4635" spans="1:3">
      <c r="A4635" s="580" t="s">
        <v>9574</v>
      </c>
      <c r="B4635" s="580">
        <v>36610.351000000002</v>
      </c>
      <c r="C4635" s="580" t="s">
        <v>25525</v>
      </c>
    </row>
    <row r="4636" spans="1:3">
      <c r="A4636" s="580" t="s">
        <v>9575</v>
      </c>
      <c r="B4636" s="580">
        <v>33415.694000000003</v>
      </c>
      <c r="C4636" s="580" t="s">
        <v>25526</v>
      </c>
    </row>
    <row r="4637" spans="1:3">
      <c r="A4637" s="580" t="s">
        <v>9576</v>
      </c>
      <c r="B4637" s="580">
        <v>50443.828000000001</v>
      </c>
      <c r="C4637" s="580" t="s">
        <v>25527</v>
      </c>
    </row>
    <row r="4638" spans="1:3">
      <c r="A4638" s="580" t="s">
        <v>9577</v>
      </c>
      <c r="B4638" s="580">
        <v>2137.4899999999998</v>
      </c>
      <c r="C4638" s="580" t="s">
        <v>4347</v>
      </c>
    </row>
    <row r="4639" spans="1:3">
      <c r="A4639" s="580" t="s">
        <v>9578</v>
      </c>
      <c r="B4639" s="580">
        <v>2299.4540000000002</v>
      </c>
      <c r="C4639" s="580" t="s">
        <v>4348</v>
      </c>
    </row>
    <row r="4640" spans="1:3">
      <c r="A4640" s="580" t="s">
        <v>9579</v>
      </c>
      <c r="B4640" s="580">
        <v>17404.235000000001</v>
      </c>
      <c r="C4640" s="580" t="s">
        <v>25528</v>
      </c>
    </row>
    <row r="4641" spans="1:3">
      <c r="A4641" s="580" t="s">
        <v>9580</v>
      </c>
      <c r="B4641" s="580">
        <v>1844.3219999999999</v>
      </c>
      <c r="C4641" s="580" t="s">
        <v>4350</v>
      </c>
    </row>
    <row r="4642" spans="1:3">
      <c r="A4642" s="580" t="s">
        <v>9581</v>
      </c>
      <c r="B4642" s="580">
        <v>5245.2049999999999</v>
      </c>
      <c r="C4642" s="580" t="s">
        <v>25529</v>
      </c>
    </row>
    <row r="4643" spans="1:3">
      <c r="A4643" s="580" t="s">
        <v>9668</v>
      </c>
      <c r="B4643" s="580">
        <v>17898.398000000001</v>
      </c>
      <c r="C4643" s="580" t="s">
        <v>25530</v>
      </c>
    </row>
    <row r="4644" spans="1:3">
      <c r="A4644" s="580" t="s">
        <v>9669</v>
      </c>
      <c r="B4644" s="580">
        <v>2600.509</v>
      </c>
      <c r="C4644" s="580" t="s">
        <v>1784</v>
      </c>
    </row>
    <row r="4645" spans="1:3">
      <c r="A4645" s="580" t="s">
        <v>9670</v>
      </c>
      <c r="B4645" s="580">
        <v>5399.47</v>
      </c>
      <c r="C4645" s="580" t="s">
        <v>1785</v>
      </c>
    </row>
    <row r="4646" spans="1:3">
      <c r="A4646" s="580" t="s">
        <v>9671</v>
      </c>
      <c r="B4646" s="580">
        <v>13310.868</v>
      </c>
      <c r="C4646" s="580" t="s">
        <v>1786</v>
      </c>
    </row>
    <row r="4647" spans="1:3">
      <c r="A4647" s="580" t="s">
        <v>9672</v>
      </c>
      <c r="B4647" s="580">
        <v>2752.7919999999999</v>
      </c>
      <c r="C4647" s="580" t="s">
        <v>1787</v>
      </c>
    </row>
    <row r="4648" spans="1:3">
      <c r="A4648" s="580" t="s">
        <v>9653</v>
      </c>
      <c r="B4648" s="580">
        <v>6005.3490000000002</v>
      </c>
      <c r="C4648" s="580" t="s">
        <v>1788</v>
      </c>
    </row>
    <row r="4649" spans="1:3">
      <c r="A4649" s="580" t="s">
        <v>9654</v>
      </c>
      <c r="B4649" s="580">
        <v>12419.571</v>
      </c>
      <c r="C4649" s="580" t="s">
        <v>25531</v>
      </c>
    </row>
    <row r="4650" spans="1:3">
      <c r="A4650" s="580" t="s">
        <v>9655</v>
      </c>
      <c r="B4650" s="580">
        <v>2137.4899999999998</v>
      </c>
      <c r="C4650" s="580" t="s">
        <v>3460</v>
      </c>
    </row>
    <row r="4651" spans="1:3">
      <c r="A4651" s="580" t="s">
        <v>9656</v>
      </c>
      <c r="B4651" s="580">
        <v>1655.2349999999999</v>
      </c>
      <c r="C4651" s="580" t="s">
        <v>3461</v>
      </c>
    </row>
    <row r="4652" spans="1:3">
      <c r="A4652" s="580" t="s">
        <v>9657</v>
      </c>
      <c r="B4652" s="580">
        <v>27936.981</v>
      </c>
      <c r="C4652" s="580" t="s">
        <v>25532</v>
      </c>
    </row>
    <row r="4653" spans="1:3">
      <c r="A4653" s="580" t="s">
        <v>9658</v>
      </c>
      <c r="B4653" s="580">
        <v>18623.545999999998</v>
      </c>
      <c r="C4653" s="580" t="s">
        <v>25533</v>
      </c>
    </row>
    <row r="4654" spans="1:3">
      <c r="A4654" s="580" t="s">
        <v>9659</v>
      </c>
      <c r="B4654" s="580">
        <v>10108.66</v>
      </c>
      <c r="C4654" s="580" t="s">
        <v>2</v>
      </c>
    </row>
    <row r="4655" spans="1:3">
      <c r="A4655" s="580" t="s">
        <v>9660</v>
      </c>
      <c r="B4655" s="580">
        <v>13310.868</v>
      </c>
      <c r="C4655" s="580" t="s">
        <v>3516</v>
      </c>
    </row>
    <row r="4656" spans="1:3">
      <c r="A4656" s="580" t="s">
        <v>9661</v>
      </c>
      <c r="B4656" s="580">
        <v>1990.92</v>
      </c>
      <c r="C4656" s="580" t="s">
        <v>3517</v>
      </c>
    </row>
    <row r="4657" spans="1:3">
      <c r="A4657" s="580" t="s">
        <v>9662</v>
      </c>
      <c r="B4657" s="580">
        <v>4942.3519999999999</v>
      </c>
      <c r="C4657" s="580" t="s">
        <v>3518</v>
      </c>
    </row>
    <row r="4658" spans="1:3">
      <c r="A4658" s="580" t="s">
        <v>9663</v>
      </c>
      <c r="B4658" s="580">
        <v>3717.5189999999998</v>
      </c>
      <c r="C4658" s="580" t="s">
        <v>3519</v>
      </c>
    </row>
    <row r="4659" spans="1:3">
      <c r="A4659" s="580" t="s">
        <v>9664</v>
      </c>
      <c r="B4659" s="580">
        <v>9315.5969999999998</v>
      </c>
      <c r="C4659" s="580" t="s">
        <v>2063</v>
      </c>
    </row>
    <row r="4660" spans="1:3">
      <c r="A4660" s="580" t="s">
        <v>9665</v>
      </c>
      <c r="B4660" s="580">
        <v>2752.7919999999999</v>
      </c>
      <c r="C4660" s="580" t="s">
        <v>3476</v>
      </c>
    </row>
    <row r="4661" spans="1:3">
      <c r="A4661" s="580" t="s">
        <v>9666</v>
      </c>
      <c r="B4661" s="580">
        <v>3717.5189999999998</v>
      </c>
      <c r="C4661" s="580" t="s">
        <v>4831</v>
      </c>
    </row>
    <row r="4662" spans="1:3">
      <c r="A4662" s="580" t="s">
        <v>11179</v>
      </c>
      <c r="B4662" s="580">
        <v>3395.2979999999998</v>
      </c>
      <c r="C4662" s="580" t="s">
        <v>4832</v>
      </c>
    </row>
    <row r="4663" spans="1:3">
      <c r="A4663" s="580" t="s">
        <v>11180</v>
      </c>
      <c r="B4663" s="580">
        <v>3096.2420000000002</v>
      </c>
      <c r="C4663" s="580" t="s">
        <v>10867</v>
      </c>
    </row>
    <row r="4664" spans="1:3">
      <c r="A4664" s="580" t="s">
        <v>11181</v>
      </c>
      <c r="B4664" s="580">
        <v>3551.57</v>
      </c>
      <c r="C4664" s="580" t="s">
        <v>10868</v>
      </c>
    </row>
    <row r="4665" spans="1:3">
      <c r="A4665" s="580" t="s">
        <v>11182</v>
      </c>
      <c r="B4665" s="580">
        <v>2463.4470000000001</v>
      </c>
      <c r="C4665" s="580" t="s">
        <v>10869</v>
      </c>
    </row>
    <row r="4666" spans="1:3">
      <c r="A4666" s="580" t="s">
        <v>11183</v>
      </c>
      <c r="B4666" s="580">
        <v>3105.9180000000001</v>
      </c>
      <c r="C4666" s="580" t="s">
        <v>866</v>
      </c>
    </row>
    <row r="4667" spans="1:3">
      <c r="A4667" s="580" t="s">
        <v>11184</v>
      </c>
      <c r="B4667" s="580">
        <v>13310.868</v>
      </c>
      <c r="C4667" s="580" t="s">
        <v>867</v>
      </c>
    </row>
    <row r="4668" spans="1:3">
      <c r="A4668" s="580" t="s">
        <v>11185</v>
      </c>
      <c r="B4668" s="580">
        <v>6221.393</v>
      </c>
      <c r="C4668" s="580" t="s">
        <v>25534</v>
      </c>
    </row>
    <row r="4669" spans="1:3">
      <c r="A4669" s="580" t="s">
        <v>11186</v>
      </c>
      <c r="B4669" s="580">
        <v>6221.393</v>
      </c>
      <c r="C4669" s="580" t="s">
        <v>868</v>
      </c>
    </row>
    <row r="4670" spans="1:3">
      <c r="A4670" s="580" t="s">
        <v>11187</v>
      </c>
      <c r="B4670" s="580">
        <v>4839.9440000000004</v>
      </c>
      <c r="C4670" s="580" t="s">
        <v>25535</v>
      </c>
    </row>
    <row r="4671" spans="1:3">
      <c r="A4671" s="580" t="s">
        <v>20700</v>
      </c>
      <c r="B4671" s="580">
        <v>2661.8679999999999</v>
      </c>
      <c r="C4671" s="580" t="s">
        <v>25536</v>
      </c>
    </row>
    <row r="4672" spans="1:3">
      <c r="A4672" s="580" t="s">
        <v>11188</v>
      </c>
      <c r="B4672" s="580">
        <v>6823.3379999999997</v>
      </c>
      <c r="C4672" s="580" t="s">
        <v>870</v>
      </c>
    </row>
    <row r="4673" spans="1:3">
      <c r="A4673" s="580" t="s">
        <v>11189</v>
      </c>
      <c r="B4673" s="580">
        <v>4610.5079999999998</v>
      </c>
      <c r="C4673" s="580" t="s">
        <v>871</v>
      </c>
    </row>
    <row r="4674" spans="1:3">
      <c r="A4674" s="580" t="s">
        <v>5653</v>
      </c>
      <c r="B4674" s="580">
        <v>36647.006999999998</v>
      </c>
      <c r="C4674" s="580" t="s">
        <v>872</v>
      </c>
    </row>
    <row r="4675" spans="1:3">
      <c r="A4675" s="580" t="s">
        <v>5654</v>
      </c>
      <c r="B4675" s="580">
        <v>7129.8339999999998</v>
      </c>
      <c r="C4675" s="580" t="s">
        <v>25537</v>
      </c>
    </row>
    <row r="4676" spans="1:3">
      <c r="A4676" s="580" t="s">
        <v>5655</v>
      </c>
      <c r="B4676" s="580">
        <v>7108.902</v>
      </c>
      <c r="C4676" s="580" t="s">
        <v>25538</v>
      </c>
    </row>
    <row r="4677" spans="1:3">
      <c r="A4677" s="580" t="s">
        <v>5656</v>
      </c>
      <c r="B4677" s="580">
        <v>27952.659</v>
      </c>
      <c r="C4677" s="580" t="s">
        <v>25539</v>
      </c>
    </row>
    <row r="4678" spans="1:3">
      <c r="A4678" s="580" t="s">
        <v>5657</v>
      </c>
      <c r="B4678" s="580">
        <v>24881.599999999999</v>
      </c>
      <c r="C4678" s="580" t="s">
        <v>25540</v>
      </c>
    </row>
    <row r="4679" spans="1:3">
      <c r="A4679" s="580" t="s">
        <v>5658</v>
      </c>
      <c r="B4679" s="580">
        <v>24877.75</v>
      </c>
      <c r="C4679" s="580" t="s">
        <v>25541</v>
      </c>
    </row>
    <row r="4680" spans="1:3">
      <c r="A4680" s="580" t="s">
        <v>5659</v>
      </c>
      <c r="B4680" s="580">
        <v>25193.88</v>
      </c>
      <c r="C4680" s="580" t="s">
        <v>10856</v>
      </c>
    </row>
    <row r="4681" spans="1:3">
      <c r="A4681" s="580" t="s">
        <v>5660</v>
      </c>
      <c r="B4681" s="580">
        <v>8970.0669999999991</v>
      </c>
      <c r="C4681" s="580" t="s">
        <v>10857</v>
      </c>
    </row>
    <row r="4682" spans="1:3">
      <c r="A4682" s="580" t="s">
        <v>5661</v>
      </c>
      <c r="B4682" s="580">
        <v>2463.4470000000001</v>
      </c>
      <c r="C4682" s="580" t="s">
        <v>10858</v>
      </c>
    </row>
    <row r="4683" spans="1:3">
      <c r="A4683" s="580" t="s">
        <v>3274</v>
      </c>
      <c r="B4683" s="580">
        <v>5702.2359999999999</v>
      </c>
      <c r="C4683" s="580" t="s">
        <v>3275</v>
      </c>
    </row>
    <row r="4684" spans="1:3">
      <c r="A4684" s="580" t="s">
        <v>5662</v>
      </c>
      <c r="B4684" s="580">
        <v>3551.57</v>
      </c>
      <c r="C4684" s="580" t="s">
        <v>10859</v>
      </c>
    </row>
    <row r="4685" spans="1:3">
      <c r="A4685" s="580" t="s">
        <v>5663</v>
      </c>
      <c r="B4685" s="580">
        <v>3593.8910000000001</v>
      </c>
      <c r="C4685" s="580" t="s">
        <v>10860</v>
      </c>
    </row>
    <row r="4686" spans="1:3">
      <c r="A4686" s="580" t="s">
        <v>5664</v>
      </c>
      <c r="B4686" s="580">
        <v>5858.7879999999996</v>
      </c>
      <c r="C4686" s="580" t="s">
        <v>10861</v>
      </c>
    </row>
    <row r="4687" spans="1:3">
      <c r="A4687" s="580" t="s">
        <v>5665</v>
      </c>
      <c r="B4687" s="580">
        <v>45976.273999999998</v>
      </c>
      <c r="C4687" s="580" t="s">
        <v>25542</v>
      </c>
    </row>
    <row r="4688" spans="1:3">
      <c r="A4688" s="580" t="s">
        <v>5666</v>
      </c>
      <c r="B4688" s="580">
        <v>4942.3519999999999</v>
      </c>
      <c r="C4688" s="580" t="s">
        <v>10863</v>
      </c>
    </row>
    <row r="4689" spans="1:3">
      <c r="A4689" s="580" t="s">
        <v>5667</v>
      </c>
      <c r="B4689" s="580">
        <v>16055.731</v>
      </c>
      <c r="C4689" s="580" t="s">
        <v>10864</v>
      </c>
    </row>
    <row r="4690" spans="1:3">
      <c r="A4690" s="580" t="s">
        <v>8183</v>
      </c>
      <c r="B4690" s="580">
        <v>9922.143</v>
      </c>
      <c r="C4690" s="580" t="s">
        <v>10865</v>
      </c>
    </row>
    <row r="4691" spans="1:3">
      <c r="A4691" s="580" t="s">
        <v>8184</v>
      </c>
      <c r="B4691" s="580">
        <v>9315.5969999999998</v>
      </c>
      <c r="C4691" s="580" t="s">
        <v>10866</v>
      </c>
    </row>
    <row r="4692" spans="1:3">
      <c r="A4692" s="580" t="s">
        <v>8185</v>
      </c>
      <c r="B4692" s="580">
        <v>15508.087</v>
      </c>
      <c r="C4692" s="580" t="s">
        <v>6953</v>
      </c>
    </row>
    <row r="4693" spans="1:3">
      <c r="A4693" s="580" t="s">
        <v>8186</v>
      </c>
      <c r="B4693" s="580">
        <v>7129.8339999999998</v>
      </c>
      <c r="C4693" s="580" t="s">
        <v>25543</v>
      </c>
    </row>
    <row r="4694" spans="1:3">
      <c r="A4694" s="580" t="s">
        <v>8187</v>
      </c>
      <c r="B4694" s="580">
        <v>6823.3379999999997</v>
      </c>
      <c r="C4694" s="580" t="s">
        <v>6955</v>
      </c>
    </row>
    <row r="4695" spans="1:3">
      <c r="A4695" s="580" t="s">
        <v>8188</v>
      </c>
      <c r="B4695" s="580">
        <v>10218.532999999999</v>
      </c>
      <c r="C4695" s="580" t="s">
        <v>6956</v>
      </c>
    </row>
    <row r="4696" spans="1:3">
      <c r="A4696" s="580" t="s">
        <v>8189</v>
      </c>
      <c r="B4696" s="580">
        <v>10218.532999999999</v>
      </c>
      <c r="C4696" s="580" t="s">
        <v>6957</v>
      </c>
    </row>
    <row r="4697" spans="1:3">
      <c r="A4697" s="580" t="s">
        <v>8190</v>
      </c>
      <c r="B4697" s="580">
        <v>10197.486000000001</v>
      </c>
      <c r="C4697" s="580" t="s">
        <v>25544</v>
      </c>
    </row>
    <row r="4698" spans="1:3">
      <c r="A4698" s="580" t="s">
        <v>8191</v>
      </c>
      <c r="B4698" s="580">
        <v>2137.4899999999998</v>
      </c>
      <c r="C4698" s="580" t="s">
        <v>12107</v>
      </c>
    </row>
    <row r="4699" spans="1:3">
      <c r="A4699" s="580" t="s">
        <v>5711</v>
      </c>
      <c r="B4699" s="580">
        <v>5199.076</v>
      </c>
      <c r="C4699" s="580" t="s">
        <v>12108</v>
      </c>
    </row>
    <row r="4700" spans="1:3">
      <c r="A4700" s="580" t="s">
        <v>5712</v>
      </c>
      <c r="B4700" s="580">
        <v>45704.114999999998</v>
      </c>
      <c r="C4700" s="580" t="s">
        <v>25545</v>
      </c>
    </row>
    <row r="4701" spans="1:3">
      <c r="A4701" s="580" t="s">
        <v>5713</v>
      </c>
      <c r="B4701" s="580">
        <v>15508.087</v>
      </c>
      <c r="C4701" s="580" t="s">
        <v>25546</v>
      </c>
    </row>
    <row r="4702" spans="1:3">
      <c r="A4702" s="580" t="s">
        <v>5714</v>
      </c>
      <c r="B4702" s="580">
        <v>3551.57</v>
      </c>
      <c r="C4702" s="580" t="s">
        <v>7707</v>
      </c>
    </row>
    <row r="4703" spans="1:3">
      <c r="A4703" s="580" t="s">
        <v>5715</v>
      </c>
      <c r="B4703" s="580">
        <v>2463.4470000000001</v>
      </c>
      <c r="C4703" s="580" t="s">
        <v>7705</v>
      </c>
    </row>
    <row r="4704" spans="1:3">
      <c r="A4704" s="580" t="s">
        <v>5716</v>
      </c>
      <c r="B4704" s="580">
        <v>2463.4470000000001</v>
      </c>
      <c r="C4704" s="580" t="s">
        <v>8669</v>
      </c>
    </row>
    <row r="4705" spans="1:3">
      <c r="A4705" s="580" t="s">
        <v>5717</v>
      </c>
      <c r="B4705" s="580">
        <v>5798.8140000000003</v>
      </c>
      <c r="C4705" s="580" t="s">
        <v>25547</v>
      </c>
    </row>
    <row r="4706" spans="1:3">
      <c r="A4706" s="580" t="s">
        <v>5718</v>
      </c>
      <c r="B4706" s="580">
        <v>27952.659</v>
      </c>
      <c r="C4706" s="580" t="s">
        <v>25548</v>
      </c>
    </row>
    <row r="4707" spans="1:3">
      <c r="A4707" s="580" t="s">
        <v>5719</v>
      </c>
      <c r="B4707" s="580">
        <v>18623.545999999998</v>
      </c>
      <c r="C4707" s="580" t="s">
        <v>8672</v>
      </c>
    </row>
    <row r="4708" spans="1:3">
      <c r="A4708" s="580" t="s">
        <v>5720</v>
      </c>
      <c r="B4708" s="580">
        <v>7129.8339999999998</v>
      </c>
      <c r="C4708" s="580" t="s">
        <v>8673</v>
      </c>
    </row>
    <row r="4709" spans="1:3">
      <c r="A4709" s="580" t="s">
        <v>5721</v>
      </c>
      <c r="B4709" s="580">
        <v>1983.09</v>
      </c>
      <c r="C4709" s="580" t="s">
        <v>8674</v>
      </c>
    </row>
    <row r="4710" spans="1:3">
      <c r="A4710" s="580" t="s">
        <v>5722</v>
      </c>
      <c r="B4710" s="580">
        <v>74115.778000000006</v>
      </c>
      <c r="C4710" s="580" t="s">
        <v>25549</v>
      </c>
    </row>
    <row r="4711" spans="1:3">
      <c r="A4711" s="580" t="s">
        <v>5723</v>
      </c>
      <c r="B4711" s="580">
        <v>6221.393</v>
      </c>
      <c r="C4711" s="580" t="s">
        <v>8676</v>
      </c>
    </row>
    <row r="4712" spans="1:3">
      <c r="A4712" s="580" t="s">
        <v>5724</v>
      </c>
      <c r="B4712" s="580">
        <v>4610.5079999999998</v>
      </c>
      <c r="C4712" s="580" t="s">
        <v>8677</v>
      </c>
    </row>
    <row r="4713" spans="1:3">
      <c r="A4713" s="580" t="s">
        <v>5725</v>
      </c>
      <c r="B4713" s="580">
        <v>5987.9139999999998</v>
      </c>
      <c r="C4713" s="580" t="s">
        <v>8678</v>
      </c>
    </row>
    <row r="4714" spans="1:3">
      <c r="A4714" s="580" t="s">
        <v>5726</v>
      </c>
      <c r="B4714" s="580">
        <v>6221.393</v>
      </c>
      <c r="C4714" s="580" t="s">
        <v>8679</v>
      </c>
    </row>
    <row r="4715" spans="1:3">
      <c r="A4715" s="580" t="s">
        <v>5727</v>
      </c>
      <c r="B4715" s="580">
        <v>74115.778000000006</v>
      </c>
      <c r="C4715" s="580" t="s">
        <v>25550</v>
      </c>
    </row>
    <row r="4716" spans="1:3">
      <c r="A4716" s="580" t="s">
        <v>5728</v>
      </c>
      <c r="B4716" s="580">
        <v>7000.6660000000002</v>
      </c>
      <c r="C4716" s="580" t="s">
        <v>8681</v>
      </c>
    </row>
    <row r="4717" spans="1:3">
      <c r="A4717" s="580" t="s">
        <v>5729</v>
      </c>
      <c r="B4717" s="580">
        <v>47578.2</v>
      </c>
      <c r="C4717" s="580" t="s">
        <v>25551</v>
      </c>
    </row>
    <row r="4718" spans="1:3">
      <c r="A4718" s="580" t="s">
        <v>5730</v>
      </c>
      <c r="B4718" s="580">
        <v>9612.84</v>
      </c>
      <c r="C4718" s="580" t="s">
        <v>1405</v>
      </c>
    </row>
    <row r="4719" spans="1:3">
      <c r="A4719" s="580" t="s">
        <v>5685</v>
      </c>
      <c r="B4719" s="580">
        <v>19225.338</v>
      </c>
      <c r="C4719" s="580" t="s">
        <v>1849</v>
      </c>
    </row>
    <row r="4720" spans="1:3">
      <c r="A4720" s="580" t="s">
        <v>5731</v>
      </c>
      <c r="B4720" s="580">
        <v>9315.5969999999998</v>
      </c>
      <c r="C4720" s="580" t="s">
        <v>3645</v>
      </c>
    </row>
    <row r="4721" spans="1:3">
      <c r="A4721" s="580" t="s">
        <v>5732</v>
      </c>
      <c r="B4721" s="580">
        <v>4166.9319999999998</v>
      </c>
      <c r="C4721" s="580" t="s">
        <v>3646</v>
      </c>
    </row>
    <row r="4722" spans="1:3">
      <c r="A4722" s="580" t="s">
        <v>5733</v>
      </c>
      <c r="B4722" s="580">
        <v>3395.2979999999998</v>
      </c>
      <c r="C4722" s="580" t="s">
        <v>3647</v>
      </c>
    </row>
    <row r="4723" spans="1:3">
      <c r="A4723" s="580" t="s">
        <v>5734</v>
      </c>
      <c r="B4723" s="580">
        <v>7268.9759999999997</v>
      </c>
      <c r="C4723" s="580" t="s">
        <v>25552</v>
      </c>
    </row>
    <row r="4724" spans="1:3">
      <c r="A4724" s="580" t="s">
        <v>5735</v>
      </c>
      <c r="B4724" s="580">
        <v>5409.2879999999996</v>
      </c>
      <c r="C4724" s="580" t="s">
        <v>3649</v>
      </c>
    </row>
    <row r="4725" spans="1:3">
      <c r="A4725" s="580" t="s">
        <v>5736</v>
      </c>
      <c r="B4725" s="580">
        <v>5148.6450000000004</v>
      </c>
      <c r="C4725" s="580" t="s">
        <v>3650</v>
      </c>
    </row>
    <row r="4726" spans="1:3">
      <c r="A4726" s="580" t="s">
        <v>5737</v>
      </c>
      <c r="B4726" s="580">
        <v>11254.403</v>
      </c>
      <c r="C4726" s="580" t="s">
        <v>25553</v>
      </c>
    </row>
    <row r="4727" spans="1:3">
      <c r="A4727" s="580" t="s">
        <v>5738</v>
      </c>
      <c r="B4727" s="580">
        <v>4839.9440000000004</v>
      </c>
      <c r="C4727" s="580" t="s">
        <v>25554</v>
      </c>
    </row>
    <row r="4728" spans="1:3">
      <c r="A4728" s="580" t="s">
        <v>5739</v>
      </c>
      <c r="B4728" s="580">
        <v>1391.0640000000001</v>
      </c>
      <c r="C4728" s="580" t="s">
        <v>1111</v>
      </c>
    </row>
    <row r="4729" spans="1:3">
      <c r="A4729" s="580" t="s">
        <v>5740</v>
      </c>
      <c r="B4729" s="580">
        <v>19275.435000000001</v>
      </c>
      <c r="C4729" s="580" t="s">
        <v>1112</v>
      </c>
    </row>
    <row r="4730" spans="1:3">
      <c r="A4730" s="580" t="s">
        <v>5741</v>
      </c>
      <c r="B4730" s="580">
        <v>16761.833999999999</v>
      </c>
      <c r="C4730" s="580" t="s">
        <v>1113</v>
      </c>
    </row>
    <row r="4731" spans="1:3">
      <c r="A4731" s="580" t="s">
        <v>5742</v>
      </c>
      <c r="B4731" s="580">
        <v>4024.0010000000002</v>
      </c>
      <c r="C4731" s="580" t="s">
        <v>1114</v>
      </c>
    </row>
    <row r="4732" spans="1:3">
      <c r="A4732" s="580" t="s">
        <v>5743</v>
      </c>
      <c r="B4732" s="580">
        <v>3717.5189999999998</v>
      </c>
      <c r="C4732" s="580" t="s">
        <v>1114</v>
      </c>
    </row>
    <row r="4733" spans="1:3">
      <c r="A4733" s="580" t="s">
        <v>5744</v>
      </c>
      <c r="B4733" s="580">
        <v>22881.026999999998</v>
      </c>
      <c r="C4733" s="580" t="s">
        <v>25555</v>
      </c>
    </row>
    <row r="4734" spans="1:3">
      <c r="A4734" s="580" t="s">
        <v>5745</v>
      </c>
      <c r="B4734" s="580">
        <v>6364.0159999999996</v>
      </c>
      <c r="C4734" s="580" t="s">
        <v>4168</v>
      </c>
    </row>
    <row r="4735" spans="1:3">
      <c r="A4735" s="580" t="s">
        <v>5746</v>
      </c>
      <c r="B4735" s="580">
        <v>3717.5189999999998</v>
      </c>
      <c r="C4735" s="580" t="s">
        <v>4169</v>
      </c>
    </row>
    <row r="4736" spans="1:3">
      <c r="A4736" s="580" t="s">
        <v>5747</v>
      </c>
      <c r="B4736" s="580">
        <v>2463.4470000000001</v>
      </c>
      <c r="C4736" s="580" t="s">
        <v>5056</v>
      </c>
    </row>
    <row r="4737" spans="1:3">
      <c r="A4737" s="580" t="s">
        <v>5748</v>
      </c>
      <c r="B4737" s="580">
        <v>3717.5189999999998</v>
      </c>
      <c r="C4737" s="580" t="s">
        <v>12019</v>
      </c>
    </row>
    <row r="4738" spans="1:3">
      <c r="A4738" s="580" t="s">
        <v>5749</v>
      </c>
      <c r="B4738" s="580">
        <v>4024.0010000000002</v>
      </c>
      <c r="C4738" s="580" t="s">
        <v>12020</v>
      </c>
    </row>
    <row r="4739" spans="1:3">
      <c r="A4739" s="580" t="s">
        <v>5750</v>
      </c>
      <c r="B4739" s="580">
        <v>74189.202999999994</v>
      </c>
      <c r="C4739" s="580" t="s">
        <v>25556</v>
      </c>
    </row>
    <row r="4740" spans="1:3">
      <c r="A4740" s="580" t="s">
        <v>5751</v>
      </c>
      <c r="B4740" s="580">
        <v>4490.8980000000001</v>
      </c>
      <c r="C4740" s="580" t="s">
        <v>12022</v>
      </c>
    </row>
    <row r="4741" spans="1:3">
      <c r="A4741" s="580" t="s">
        <v>5752</v>
      </c>
      <c r="B4741" s="580">
        <v>23469.453000000001</v>
      </c>
      <c r="C4741" s="580" t="s">
        <v>12023</v>
      </c>
    </row>
    <row r="4742" spans="1:3">
      <c r="A4742" s="580" t="s">
        <v>5753</v>
      </c>
      <c r="B4742" s="580">
        <v>20753.313999999998</v>
      </c>
      <c r="C4742" s="580" t="s">
        <v>25557</v>
      </c>
    </row>
    <row r="4743" spans="1:3">
      <c r="A4743" s="580" t="s">
        <v>5754</v>
      </c>
      <c r="B4743" s="580">
        <v>11850.467000000001</v>
      </c>
      <c r="C4743" s="580" t="s">
        <v>25558</v>
      </c>
    </row>
    <row r="4744" spans="1:3">
      <c r="A4744" s="580" t="s">
        <v>5876</v>
      </c>
      <c r="B4744" s="580">
        <v>4610.5079999999998</v>
      </c>
      <c r="C4744" s="580" t="s">
        <v>12026</v>
      </c>
    </row>
    <row r="4745" spans="1:3">
      <c r="A4745" s="580" t="s">
        <v>5877</v>
      </c>
      <c r="B4745" s="580">
        <v>6221.393</v>
      </c>
      <c r="C4745" s="580" t="s">
        <v>9963</v>
      </c>
    </row>
    <row r="4746" spans="1:3">
      <c r="A4746" s="580" t="s">
        <v>5878</v>
      </c>
      <c r="B4746" s="580">
        <v>5069.8680000000004</v>
      </c>
      <c r="C4746" s="580" t="s">
        <v>8150</v>
      </c>
    </row>
    <row r="4747" spans="1:3">
      <c r="A4747" s="580" t="s">
        <v>1242</v>
      </c>
      <c r="B4747" s="580">
        <v>12421.51</v>
      </c>
      <c r="C4747" s="580" t="s">
        <v>8151</v>
      </c>
    </row>
    <row r="4748" spans="1:3">
      <c r="A4748" s="580" t="s">
        <v>3408</v>
      </c>
      <c r="B4748" s="580">
        <v>7739.357</v>
      </c>
      <c r="C4748" s="580" t="s">
        <v>25559</v>
      </c>
    </row>
    <row r="4749" spans="1:3">
      <c r="A4749" s="580" t="s">
        <v>3409</v>
      </c>
      <c r="B4749" s="580">
        <v>6221.393</v>
      </c>
      <c r="C4749" s="580" t="s">
        <v>8153</v>
      </c>
    </row>
    <row r="4750" spans="1:3">
      <c r="A4750" s="580" t="s">
        <v>3410</v>
      </c>
      <c r="B4750" s="580">
        <v>75024.258000000002</v>
      </c>
      <c r="C4750" s="580" t="s">
        <v>25560</v>
      </c>
    </row>
    <row r="4751" spans="1:3">
      <c r="A4751" s="580" t="s">
        <v>3411</v>
      </c>
      <c r="B4751" s="580">
        <v>5565.4830000000002</v>
      </c>
      <c r="C4751" s="580" t="s">
        <v>9778</v>
      </c>
    </row>
    <row r="4752" spans="1:3">
      <c r="A4752" s="580" t="s">
        <v>3412</v>
      </c>
      <c r="B4752" s="580">
        <v>7102.7889999999998</v>
      </c>
      <c r="C4752" s="580" t="s">
        <v>6191</v>
      </c>
    </row>
    <row r="4753" spans="1:3">
      <c r="A4753" s="580" t="s">
        <v>3413</v>
      </c>
      <c r="B4753" s="580">
        <v>7708.6710000000003</v>
      </c>
      <c r="C4753" s="580" t="s">
        <v>8573</v>
      </c>
    </row>
    <row r="4754" spans="1:3">
      <c r="A4754" s="580" t="s">
        <v>3414</v>
      </c>
      <c r="B4754" s="580">
        <v>11177.216</v>
      </c>
      <c r="C4754" s="580" t="s">
        <v>8574</v>
      </c>
    </row>
    <row r="4755" spans="1:3">
      <c r="A4755" s="580" t="s">
        <v>3415</v>
      </c>
      <c r="B4755" s="580">
        <v>21752.531999999999</v>
      </c>
      <c r="C4755" s="580" t="s">
        <v>25561</v>
      </c>
    </row>
    <row r="4756" spans="1:3">
      <c r="A4756" s="580" t="s">
        <v>3416</v>
      </c>
      <c r="B4756" s="580">
        <v>41762.686999999998</v>
      </c>
      <c r="C4756" s="580" t="s">
        <v>25562</v>
      </c>
    </row>
    <row r="4757" spans="1:3">
      <c r="A4757" s="580" t="s">
        <v>3417</v>
      </c>
      <c r="B4757" s="580">
        <v>7442.53</v>
      </c>
      <c r="C4757" s="580" t="s">
        <v>25563</v>
      </c>
    </row>
    <row r="4758" spans="1:3">
      <c r="A4758" s="580" t="s">
        <v>3418</v>
      </c>
      <c r="B4758" s="580">
        <v>6221.393</v>
      </c>
      <c r="C4758" s="580" t="s">
        <v>25564</v>
      </c>
    </row>
    <row r="4759" spans="1:3">
      <c r="A4759" s="580" t="s">
        <v>3419</v>
      </c>
      <c r="B4759" s="580">
        <v>6823.3379999999997</v>
      </c>
      <c r="C4759" s="580" t="s">
        <v>8579</v>
      </c>
    </row>
    <row r="4760" spans="1:3">
      <c r="A4760" s="580" t="s">
        <v>3420</v>
      </c>
      <c r="B4760" s="580">
        <v>5725.7439999999997</v>
      </c>
      <c r="C4760" s="580" t="s">
        <v>8580</v>
      </c>
    </row>
    <row r="4761" spans="1:3">
      <c r="A4761" s="580" t="s">
        <v>3421</v>
      </c>
      <c r="B4761" s="580">
        <v>13470.721</v>
      </c>
      <c r="C4761" s="580" t="s">
        <v>8581</v>
      </c>
    </row>
    <row r="4762" spans="1:3">
      <c r="A4762" s="580" t="s">
        <v>3422</v>
      </c>
      <c r="B4762" s="580">
        <v>3395.2979999999998</v>
      </c>
      <c r="C4762" s="580" t="s">
        <v>6069</v>
      </c>
    </row>
    <row r="4763" spans="1:3">
      <c r="A4763" s="580" t="s">
        <v>3423</v>
      </c>
      <c r="B4763" s="580">
        <v>4134.1369999999997</v>
      </c>
      <c r="C4763" s="580" t="s">
        <v>6070</v>
      </c>
    </row>
    <row r="4764" spans="1:3">
      <c r="A4764" s="580" t="s">
        <v>3424</v>
      </c>
      <c r="B4764" s="580">
        <v>13310.868</v>
      </c>
      <c r="C4764" s="580" t="s">
        <v>6071</v>
      </c>
    </row>
    <row r="4765" spans="1:3">
      <c r="A4765" s="580" t="s">
        <v>3425</v>
      </c>
      <c r="B4765" s="580">
        <v>28130.15</v>
      </c>
      <c r="C4765" s="580" t="s">
        <v>25565</v>
      </c>
    </row>
    <row r="4766" spans="1:3">
      <c r="A4766" s="580" t="s">
        <v>3426</v>
      </c>
      <c r="B4766" s="580">
        <v>34095.006000000001</v>
      </c>
      <c r="C4766" s="580" t="s">
        <v>25566</v>
      </c>
    </row>
    <row r="4767" spans="1:3">
      <c r="A4767" s="580" t="s">
        <v>3427</v>
      </c>
      <c r="B4767" s="580">
        <v>7043.2560000000003</v>
      </c>
      <c r="C4767" s="580" t="s">
        <v>6074</v>
      </c>
    </row>
    <row r="4768" spans="1:3">
      <c r="A4768" s="580" t="s">
        <v>3428</v>
      </c>
      <c r="B4768" s="580">
        <v>13310.868</v>
      </c>
      <c r="C4768" s="580" t="s">
        <v>25567</v>
      </c>
    </row>
    <row r="4769" spans="1:3">
      <c r="A4769" s="580" t="s">
        <v>3429</v>
      </c>
      <c r="B4769" s="580">
        <v>10374.699000000001</v>
      </c>
      <c r="C4769" s="580" t="s">
        <v>25568</v>
      </c>
    </row>
    <row r="4770" spans="1:3">
      <c r="A4770" s="580" t="s">
        <v>3430</v>
      </c>
      <c r="B4770" s="580">
        <v>13310.868</v>
      </c>
      <c r="C4770" s="580" t="s">
        <v>25569</v>
      </c>
    </row>
    <row r="4771" spans="1:3">
      <c r="A4771" s="580" t="s">
        <v>3431</v>
      </c>
      <c r="B4771" s="580">
        <v>13310.868</v>
      </c>
      <c r="C4771" s="580" t="s">
        <v>7069</v>
      </c>
    </row>
    <row r="4772" spans="1:3">
      <c r="A4772" s="580" t="s">
        <v>3432</v>
      </c>
      <c r="B4772" s="580">
        <v>2795.1590000000001</v>
      </c>
      <c r="C4772" s="580" t="s">
        <v>11744</v>
      </c>
    </row>
    <row r="4773" spans="1:3">
      <c r="A4773" s="580" t="s">
        <v>3433</v>
      </c>
      <c r="B4773" s="580">
        <v>29737.097000000002</v>
      </c>
      <c r="C4773" s="580" t="s">
        <v>25570</v>
      </c>
    </row>
    <row r="4774" spans="1:3">
      <c r="A4774" s="580" t="s">
        <v>3434</v>
      </c>
      <c r="B4774" s="580">
        <v>5482.4110000000001</v>
      </c>
      <c r="C4774" s="580" t="s">
        <v>11746</v>
      </c>
    </row>
    <row r="4775" spans="1:3">
      <c r="A4775" s="580" t="s">
        <v>3435</v>
      </c>
      <c r="B4775" s="580">
        <v>5905.0690000000004</v>
      </c>
      <c r="C4775" s="580" t="s">
        <v>11746</v>
      </c>
    </row>
    <row r="4776" spans="1:3">
      <c r="A4776" s="580" t="s">
        <v>3436</v>
      </c>
      <c r="B4776" s="580">
        <v>37063.576999999997</v>
      </c>
      <c r="C4776" s="580" t="s">
        <v>25571</v>
      </c>
    </row>
    <row r="4777" spans="1:3">
      <c r="A4777" s="580" t="s">
        <v>3437</v>
      </c>
      <c r="B4777" s="580">
        <v>29048.358</v>
      </c>
      <c r="C4777" s="580" t="s">
        <v>25572</v>
      </c>
    </row>
    <row r="4778" spans="1:3">
      <c r="A4778" s="580" t="s">
        <v>3438</v>
      </c>
      <c r="B4778" s="580">
        <v>28093.304</v>
      </c>
      <c r="C4778" s="580" t="s">
        <v>25573</v>
      </c>
    </row>
    <row r="4779" spans="1:3">
      <c r="A4779" s="580" t="s">
        <v>3439</v>
      </c>
      <c r="B4779" s="580">
        <v>8900.9060000000009</v>
      </c>
      <c r="C4779" s="580" t="s">
        <v>7053</v>
      </c>
    </row>
    <row r="4780" spans="1:3">
      <c r="A4780" s="580" t="s">
        <v>3440</v>
      </c>
      <c r="B4780" s="580">
        <v>4134.1369999999997</v>
      </c>
      <c r="C4780" s="580" t="s">
        <v>7072</v>
      </c>
    </row>
    <row r="4781" spans="1:3">
      <c r="A4781" s="580" t="s">
        <v>3441</v>
      </c>
      <c r="B4781" s="580">
        <v>103999.336</v>
      </c>
      <c r="C4781" s="580" t="s">
        <v>25574</v>
      </c>
    </row>
    <row r="4782" spans="1:3">
      <c r="A4782" s="580" t="s">
        <v>3442</v>
      </c>
      <c r="B4782" s="580">
        <v>35512.572999999997</v>
      </c>
      <c r="C4782" s="580" t="s">
        <v>25575</v>
      </c>
    </row>
    <row r="4783" spans="1:3">
      <c r="A4783" s="580" t="s">
        <v>3443</v>
      </c>
      <c r="B4783" s="580">
        <v>14796.406000000001</v>
      </c>
      <c r="C4783" s="580" t="s">
        <v>25576</v>
      </c>
    </row>
    <row r="4784" spans="1:3">
      <c r="A4784" s="580" t="s">
        <v>3444</v>
      </c>
      <c r="B4784" s="580">
        <v>5905.0690000000004</v>
      </c>
      <c r="C4784" s="580" t="s">
        <v>25577</v>
      </c>
    </row>
    <row r="4785" spans="1:3">
      <c r="A4785" s="580" t="s">
        <v>3445</v>
      </c>
      <c r="B4785" s="580">
        <v>6236.6509999999998</v>
      </c>
      <c r="C4785" s="580" t="s">
        <v>7077</v>
      </c>
    </row>
    <row r="4786" spans="1:3">
      <c r="A4786" s="580" t="s">
        <v>3446</v>
      </c>
      <c r="B4786" s="580">
        <v>105044.984</v>
      </c>
      <c r="C4786" s="580" t="s">
        <v>25578</v>
      </c>
    </row>
    <row r="4787" spans="1:3">
      <c r="A4787" s="580" t="s">
        <v>3447</v>
      </c>
      <c r="B4787" s="580">
        <v>5482.4110000000001</v>
      </c>
      <c r="C4787" s="580" t="s">
        <v>5972</v>
      </c>
    </row>
    <row r="4788" spans="1:3">
      <c r="A4788" s="580" t="s">
        <v>3448</v>
      </c>
      <c r="B4788" s="580">
        <v>51821.305</v>
      </c>
      <c r="C4788" s="580" t="s">
        <v>25579</v>
      </c>
    </row>
    <row r="4789" spans="1:3">
      <c r="A4789" s="580" t="s">
        <v>3449</v>
      </c>
      <c r="B4789" s="580">
        <v>47419.12</v>
      </c>
      <c r="C4789" s="580" t="s">
        <v>2919</v>
      </c>
    </row>
    <row r="4790" spans="1:3">
      <c r="A4790" s="580" t="s">
        <v>3450</v>
      </c>
      <c r="B4790" s="580">
        <v>32609.401000000002</v>
      </c>
      <c r="C4790" s="580" t="s">
        <v>2920</v>
      </c>
    </row>
    <row r="4791" spans="1:3">
      <c r="A4791" s="580" t="s">
        <v>3451</v>
      </c>
      <c r="B4791" s="580">
        <v>26615.831999999999</v>
      </c>
      <c r="C4791" s="580" t="s">
        <v>25580</v>
      </c>
    </row>
    <row r="4792" spans="1:3">
      <c r="A4792" s="580" t="s">
        <v>3452</v>
      </c>
      <c r="B4792" s="580">
        <v>5905.0690000000004</v>
      </c>
      <c r="C4792" s="580" t="s">
        <v>2922</v>
      </c>
    </row>
    <row r="4793" spans="1:3">
      <c r="A4793" s="580" t="s">
        <v>3453</v>
      </c>
      <c r="B4793" s="580">
        <v>54624.158000000003</v>
      </c>
      <c r="C4793" s="580" t="s">
        <v>25581</v>
      </c>
    </row>
    <row r="4794" spans="1:3">
      <c r="A4794" s="580" t="s">
        <v>4373</v>
      </c>
      <c r="B4794" s="580">
        <v>22198.38</v>
      </c>
      <c r="C4794" s="580" t="s">
        <v>2908</v>
      </c>
    </row>
    <row r="4795" spans="1:3">
      <c r="A4795" s="580" t="s">
        <v>4374</v>
      </c>
      <c r="B4795" s="580">
        <v>4882.6030000000001</v>
      </c>
      <c r="C4795" s="580" t="s">
        <v>2909</v>
      </c>
    </row>
    <row r="4796" spans="1:3">
      <c r="A4796" s="580" t="s">
        <v>4375</v>
      </c>
      <c r="B4796" s="580">
        <v>13310.868</v>
      </c>
      <c r="C4796" s="580" t="s">
        <v>25582</v>
      </c>
    </row>
    <row r="4797" spans="1:3">
      <c r="A4797" s="580" t="s">
        <v>4376</v>
      </c>
      <c r="B4797" s="580">
        <v>59304.074999999997</v>
      </c>
      <c r="C4797" s="580" t="s">
        <v>25583</v>
      </c>
    </row>
    <row r="4798" spans="1:3">
      <c r="A4798" s="580" t="s">
        <v>4377</v>
      </c>
      <c r="B4798" s="580">
        <v>4735.9740000000002</v>
      </c>
      <c r="C4798" s="580" t="s">
        <v>2912</v>
      </c>
    </row>
    <row r="4799" spans="1:3">
      <c r="A4799" s="580" t="s">
        <v>4378</v>
      </c>
      <c r="B4799" s="580">
        <v>14796.406000000001</v>
      </c>
      <c r="C4799" s="580" t="s">
        <v>25584</v>
      </c>
    </row>
    <row r="4800" spans="1:3">
      <c r="A4800" s="580" t="s">
        <v>4379</v>
      </c>
      <c r="B4800" s="580">
        <v>17145.838</v>
      </c>
      <c r="C4800" s="580" t="s">
        <v>25585</v>
      </c>
    </row>
    <row r="4801" spans="1:3">
      <c r="A4801" s="580" t="s">
        <v>4380</v>
      </c>
      <c r="B4801" s="580">
        <v>13310.868</v>
      </c>
      <c r="C4801" s="580" t="s">
        <v>25586</v>
      </c>
    </row>
    <row r="4802" spans="1:3">
      <c r="A4802" s="580" t="s">
        <v>4381</v>
      </c>
      <c r="B4802" s="580">
        <v>8734.9390000000003</v>
      </c>
      <c r="C4802" s="580" t="s">
        <v>2916</v>
      </c>
    </row>
    <row r="4803" spans="1:3">
      <c r="A4803" s="580" t="s">
        <v>166</v>
      </c>
      <c r="B4803" s="580">
        <v>16270.026</v>
      </c>
      <c r="C4803" s="580" t="s">
        <v>2917</v>
      </c>
    </row>
    <row r="4804" spans="1:3">
      <c r="A4804" s="580" t="s">
        <v>206</v>
      </c>
      <c r="B4804" s="580">
        <v>29403.064999999999</v>
      </c>
      <c r="C4804" s="580" t="s">
        <v>25587</v>
      </c>
    </row>
    <row r="4805" spans="1:3">
      <c r="A4805" s="580" t="s">
        <v>207</v>
      </c>
      <c r="B4805" s="580">
        <v>26648.601999999999</v>
      </c>
      <c r="C4805" s="580" t="s">
        <v>25588</v>
      </c>
    </row>
    <row r="4806" spans="1:3">
      <c r="A4806" s="580" t="s">
        <v>208</v>
      </c>
      <c r="B4806" s="580">
        <v>14796.406000000001</v>
      </c>
      <c r="C4806" s="580" t="s">
        <v>25589</v>
      </c>
    </row>
    <row r="4807" spans="1:3">
      <c r="A4807" s="580" t="s">
        <v>209</v>
      </c>
      <c r="B4807" s="580">
        <v>12421.51</v>
      </c>
      <c r="C4807" s="580" t="s">
        <v>1356</v>
      </c>
    </row>
    <row r="4808" spans="1:3">
      <c r="A4808" s="580" t="s">
        <v>210</v>
      </c>
      <c r="B4808" s="580">
        <v>6649.5739999999996</v>
      </c>
      <c r="C4808" s="580" t="s">
        <v>1357</v>
      </c>
    </row>
    <row r="4809" spans="1:3">
      <c r="A4809" s="580" t="s">
        <v>211</v>
      </c>
      <c r="B4809" s="580">
        <v>2463.4470000000001</v>
      </c>
      <c r="C4809" s="580" t="s">
        <v>9779</v>
      </c>
    </row>
    <row r="4810" spans="1:3">
      <c r="A4810" s="580" t="s">
        <v>212</v>
      </c>
      <c r="B4810" s="580">
        <v>2752.7919999999999</v>
      </c>
      <c r="C4810" s="580" t="s">
        <v>9780</v>
      </c>
    </row>
    <row r="4811" spans="1:3">
      <c r="A4811" s="580" t="s">
        <v>213</v>
      </c>
      <c r="B4811" s="580">
        <v>2463.4470000000001</v>
      </c>
      <c r="C4811" s="580" t="s">
        <v>9781</v>
      </c>
    </row>
    <row r="4812" spans="1:3">
      <c r="A4812" s="580" t="s">
        <v>214</v>
      </c>
      <c r="B4812" s="580">
        <v>2752.7919999999999</v>
      </c>
      <c r="C4812" s="580" t="s">
        <v>9782</v>
      </c>
    </row>
    <row r="4813" spans="1:3">
      <c r="A4813" s="580" t="s">
        <v>215</v>
      </c>
      <c r="B4813" s="580">
        <v>2752.7919999999999</v>
      </c>
      <c r="C4813" s="580" t="s">
        <v>9783</v>
      </c>
    </row>
    <row r="4814" spans="1:3">
      <c r="A4814" s="580" t="s">
        <v>216</v>
      </c>
      <c r="B4814" s="580">
        <v>5399.47</v>
      </c>
      <c r="C4814" s="580" t="s">
        <v>1358</v>
      </c>
    </row>
    <row r="4815" spans="1:3">
      <c r="A4815" s="580" t="s">
        <v>217</v>
      </c>
      <c r="B4815" s="580">
        <v>2463.4470000000001</v>
      </c>
      <c r="C4815" s="580" t="s">
        <v>9982</v>
      </c>
    </row>
    <row r="4816" spans="1:3">
      <c r="A4816" s="580" t="s">
        <v>218</v>
      </c>
      <c r="B4816" s="580">
        <v>2463.4470000000001</v>
      </c>
      <c r="C4816" s="580" t="s">
        <v>9983</v>
      </c>
    </row>
    <row r="4817" spans="1:3">
      <c r="A4817" s="580" t="s">
        <v>219</v>
      </c>
      <c r="B4817" s="580">
        <v>2463.4470000000001</v>
      </c>
      <c r="C4817" s="580" t="s">
        <v>9984</v>
      </c>
    </row>
    <row r="4818" spans="1:3">
      <c r="A4818" s="580" t="s">
        <v>4791</v>
      </c>
      <c r="B4818" s="580">
        <v>3266</v>
      </c>
      <c r="C4818" s="580" t="s">
        <v>9985</v>
      </c>
    </row>
    <row r="4819" spans="1:3">
      <c r="A4819" s="580" t="s">
        <v>4792</v>
      </c>
      <c r="B4819" s="580">
        <v>4490.8980000000001</v>
      </c>
      <c r="C4819" s="580" t="s">
        <v>9986</v>
      </c>
    </row>
    <row r="4820" spans="1:3">
      <c r="A4820" s="580" t="s">
        <v>4793</v>
      </c>
      <c r="B4820" s="580">
        <v>4759.2179999999998</v>
      </c>
      <c r="C4820" s="580" t="s">
        <v>9987</v>
      </c>
    </row>
    <row r="4821" spans="1:3">
      <c r="A4821" s="580" t="s">
        <v>4794</v>
      </c>
      <c r="B4821" s="580">
        <v>4024.0010000000002</v>
      </c>
      <c r="C4821" s="580" t="s">
        <v>9988</v>
      </c>
    </row>
    <row r="4822" spans="1:3">
      <c r="A4822" s="580" t="s">
        <v>4795</v>
      </c>
      <c r="B4822" s="580">
        <v>2463.4470000000001</v>
      </c>
      <c r="C4822" s="580" t="s">
        <v>9989</v>
      </c>
    </row>
    <row r="4823" spans="1:3">
      <c r="A4823" s="580" t="s">
        <v>4796</v>
      </c>
      <c r="B4823" s="580">
        <v>3395.2979999999998</v>
      </c>
      <c r="C4823" s="580" t="s">
        <v>2953</v>
      </c>
    </row>
    <row r="4824" spans="1:3">
      <c r="A4824" s="580" t="s">
        <v>4797</v>
      </c>
      <c r="B4824" s="580">
        <v>4166.9319999999998</v>
      </c>
      <c r="C4824" s="580" t="s">
        <v>9990</v>
      </c>
    </row>
    <row r="4825" spans="1:3">
      <c r="A4825" s="580" t="s">
        <v>4798</v>
      </c>
      <c r="B4825" s="580">
        <v>4170.8829999999998</v>
      </c>
      <c r="C4825" s="580" t="s">
        <v>9991</v>
      </c>
    </row>
    <row r="4826" spans="1:3">
      <c r="A4826" s="580" t="s">
        <v>4799</v>
      </c>
      <c r="B4826" s="580">
        <v>5343.3879999999999</v>
      </c>
      <c r="C4826" s="580" t="s">
        <v>9992</v>
      </c>
    </row>
    <row r="4827" spans="1:3">
      <c r="A4827" s="580" t="s">
        <v>4800</v>
      </c>
      <c r="B4827" s="580">
        <v>3395.2979999999998</v>
      </c>
      <c r="C4827" s="580" t="s">
        <v>7738</v>
      </c>
    </row>
    <row r="4828" spans="1:3">
      <c r="A4828" s="580" t="s">
        <v>4801</v>
      </c>
      <c r="B4828" s="580">
        <v>3395.2979999999998</v>
      </c>
      <c r="C4828" s="580" t="s">
        <v>7739</v>
      </c>
    </row>
    <row r="4829" spans="1:3">
      <c r="A4829" s="580" t="s">
        <v>4802</v>
      </c>
      <c r="B4829" s="580">
        <v>5399.47</v>
      </c>
      <c r="C4829" s="580" t="s">
        <v>7740</v>
      </c>
    </row>
    <row r="4830" spans="1:3">
      <c r="A4830" s="580" t="s">
        <v>4803</v>
      </c>
      <c r="B4830" s="580">
        <v>5245.2049999999999</v>
      </c>
      <c r="C4830" s="580" t="s">
        <v>7741</v>
      </c>
    </row>
    <row r="4831" spans="1:3">
      <c r="A4831" s="580" t="s">
        <v>3976</v>
      </c>
      <c r="B4831" s="580">
        <v>3096.2420000000002</v>
      </c>
      <c r="C4831" s="580" t="s">
        <v>7742</v>
      </c>
    </row>
    <row r="4832" spans="1:3">
      <c r="A4832" s="580" t="s">
        <v>1715</v>
      </c>
      <c r="B4832" s="580">
        <v>4166.9319999999998</v>
      </c>
      <c r="C4832" s="580" t="s">
        <v>7743</v>
      </c>
    </row>
    <row r="4833" spans="1:3">
      <c r="A4833" s="580" t="s">
        <v>1716</v>
      </c>
      <c r="B4833" s="580">
        <v>3266</v>
      </c>
      <c r="C4833" s="580" t="s">
        <v>7744</v>
      </c>
    </row>
    <row r="4834" spans="1:3">
      <c r="A4834" s="580" t="s">
        <v>1717</v>
      </c>
      <c r="B4834" s="580">
        <v>2463.4470000000001</v>
      </c>
      <c r="C4834" s="580" t="s">
        <v>7745</v>
      </c>
    </row>
    <row r="4835" spans="1:3">
      <c r="A4835" s="580" t="s">
        <v>1718</v>
      </c>
      <c r="B4835" s="580">
        <v>3395.2979999999998</v>
      </c>
      <c r="C4835" s="580" t="s">
        <v>7746</v>
      </c>
    </row>
    <row r="4836" spans="1:3">
      <c r="A4836" s="580" t="s">
        <v>1719</v>
      </c>
      <c r="B4836" s="580">
        <v>2600.509</v>
      </c>
      <c r="C4836" s="580" t="s">
        <v>7747</v>
      </c>
    </row>
    <row r="4837" spans="1:3">
      <c r="A4837" s="580" t="s">
        <v>1720</v>
      </c>
      <c r="B4837" s="580">
        <v>3395.2979999999998</v>
      </c>
      <c r="C4837" s="580" t="s">
        <v>7748</v>
      </c>
    </row>
    <row r="4838" spans="1:3">
      <c r="A4838" s="580" t="s">
        <v>1721</v>
      </c>
      <c r="B4838" s="580">
        <v>3096.2420000000002</v>
      </c>
      <c r="C4838" s="580" t="s">
        <v>2955</v>
      </c>
    </row>
    <row r="4839" spans="1:3">
      <c r="A4839" s="580" t="s">
        <v>1722</v>
      </c>
      <c r="B4839" s="580">
        <v>3266</v>
      </c>
      <c r="C4839" s="580" t="s">
        <v>7749</v>
      </c>
    </row>
    <row r="4840" spans="1:3">
      <c r="A4840" s="580" t="s">
        <v>1723</v>
      </c>
      <c r="B4840" s="580">
        <v>2752.7919999999999</v>
      </c>
      <c r="C4840" s="580" t="s">
        <v>7750</v>
      </c>
    </row>
    <row r="4841" spans="1:3">
      <c r="A4841" s="580" t="s">
        <v>1724</v>
      </c>
      <c r="B4841" s="580">
        <v>4610.5079999999998</v>
      </c>
      <c r="C4841" s="580" t="s">
        <v>7751</v>
      </c>
    </row>
    <row r="4842" spans="1:3">
      <c r="A4842" s="580" t="s">
        <v>1725</v>
      </c>
      <c r="B4842" s="580">
        <v>4024.0010000000002</v>
      </c>
      <c r="C4842" s="580" t="s">
        <v>7752</v>
      </c>
    </row>
    <row r="4843" spans="1:3">
      <c r="A4843" s="580" t="s">
        <v>2102</v>
      </c>
      <c r="B4843" s="580">
        <v>1844.3219999999999</v>
      </c>
      <c r="C4843" s="580" t="s">
        <v>7753</v>
      </c>
    </row>
    <row r="4844" spans="1:3">
      <c r="A4844" s="580" t="s">
        <v>2103</v>
      </c>
      <c r="B4844" s="580">
        <v>2752.7919999999999</v>
      </c>
      <c r="C4844" s="580" t="s">
        <v>7754</v>
      </c>
    </row>
    <row r="4845" spans="1:3">
      <c r="A4845" s="580" t="s">
        <v>9853</v>
      </c>
      <c r="B4845" s="580">
        <v>3854.4169999999999</v>
      </c>
      <c r="C4845" s="580" t="s">
        <v>7755</v>
      </c>
    </row>
    <row r="4846" spans="1:3">
      <c r="A4846" s="580" t="s">
        <v>9854</v>
      </c>
      <c r="B4846" s="580">
        <v>2905.2350000000001</v>
      </c>
      <c r="C4846" s="580" t="s">
        <v>7756</v>
      </c>
    </row>
    <row r="4847" spans="1:3">
      <c r="A4847" s="580" t="s">
        <v>9855</v>
      </c>
      <c r="B4847" s="580">
        <v>5399.47</v>
      </c>
      <c r="C4847" s="580" t="s">
        <v>7757</v>
      </c>
    </row>
    <row r="4848" spans="1:3">
      <c r="A4848" s="580" t="s">
        <v>9856</v>
      </c>
      <c r="B4848" s="580">
        <v>3096.2420000000002</v>
      </c>
      <c r="C4848" s="580" t="s">
        <v>7758</v>
      </c>
    </row>
    <row r="4849" spans="1:3">
      <c r="A4849" s="580" t="s">
        <v>9857</v>
      </c>
      <c r="B4849" s="580">
        <v>2905.2350000000001</v>
      </c>
      <c r="C4849" s="580" t="s">
        <v>11970</v>
      </c>
    </row>
    <row r="4850" spans="1:3">
      <c r="A4850" s="580" t="s">
        <v>9858</v>
      </c>
      <c r="B4850" s="580">
        <v>3854.4169999999999</v>
      </c>
      <c r="C4850" s="580" t="s">
        <v>11971</v>
      </c>
    </row>
    <row r="4851" spans="1:3">
      <c r="A4851" s="580" t="s">
        <v>9859</v>
      </c>
      <c r="B4851" s="580">
        <v>3395.2979999999998</v>
      </c>
      <c r="C4851" s="580" t="s">
        <v>11972</v>
      </c>
    </row>
    <row r="4852" spans="1:3">
      <c r="A4852" s="580" t="s">
        <v>9860</v>
      </c>
      <c r="B4852" s="580">
        <v>4610.5079999999998</v>
      </c>
      <c r="C4852" s="580" t="s">
        <v>9446</v>
      </c>
    </row>
    <row r="4853" spans="1:3">
      <c r="A4853" s="580" t="s">
        <v>9861</v>
      </c>
      <c r="B4853" s="580">
        <v>4024.0010000000002</v>
      </c>
      <c r="C4853" s="580" t="s">
        <v>9447</v>
      </c>
    </row>
    <row r="4854" spans="1:3">
      <c r="A4854" s="580" t="s">
        <v>9862</v>
      </c>
      <c r="B4854" s="580">
        <v>2752.7919999999999</v>
      </c>
      <c r="C4854" s="580" t="s">
        <v>9448</v>
      </c>
    </row>
    <row r="4855" spans="1:3">
      <c r="A4855" s="580" t="s">
        <v>9863</v>
      </c>
      <c r="B4855" s="580">
        <v>4024.0010000000002</v>
      </c>
      <c r="C4855" s="580" t="s">
        <v>9449</v>
      </c>
    </row>
    <row r="4856" spans="1:3">
      <c r="A4856" s="580" t="s">
        <v>9864</v>
      </c>
      <c r="B4856" s="580">
        <v>5069.8680000000004</v>
      </c>
      <c r="C4856" s="580" t="s">
        <v>9450</v>
      </c>
    </row>
    <row r="4857" spans="1:3">
      <c r="A4857" s="580" t="s">
        <v>9865</v>
      </c>
      <c r="B4857" s="580">
        <v>3266</v>
      </c>
      <c r="C4857" s="580" t="s">
        <v>9451</v>
      </c>
    </row>
    <row r="4858" spans="1:3">
      <c r="A4858" s="580" t="s">
        <v>3591</v>
      </c>
      <c r="B4858" s="580">
        <v>4610.5079999999998</v>
      </c>
      <c r="C4858" s="580" t="s">
        <v>9452</v>
      </c>
    </row>
    <row r="4859" spans="1:3">
      <c r="A4859" s="580" t="s">
        <v>3592</v>
      </c>
      <c r="B4859" s="580">
        <v>5069.8680000000004</v>
      </c>
      <c r="C4859" s="580" t="s">
        <v>9453</v>
      </c>
    </row>
    <row r="4860" spans="1:3">
      <c r="A4860" s="580" t="s">
        <v>3593</v>
      </c>
      <c r="B4860" s="580">
        <v>5399.47</v>
      </c>
      <c r="C4860" s="580" t="s">
        <v>9454</v>
      </c>
    </row>
    <row r="4861" spans="1:3">
      <c r="A4861" s="580" t="s">
        <v>3594</v>
      </c>
      <c r="B4861" s="580">
        <v>3854.4169999999999</v>
      </c>
      <c r="C4861" s="580" t="s">
        <v>2956</v>
      </c>
    </row>
    <row r="4862" spans="1:3">
      <c r="A4862" s="580" t="s">
        <v>3595</v>
      </c>
      <c r="B4862" s="580">
        <v>3854.4169999999999</v>
      </c>
      <c r="C4862" s="580" t="s">
        <v>9455</v>
      </c>
    </row>
    <row r="4863" spans="1:3">
      <c r="A4863" s="580" t="s">
        <v>3596</v>
      </c>
      <c r="B4863" s="580">
        <v>4024.0010000000002</v>
      </c>
      <c r="C4863" s="580" t="s">
        <v>9456</v>
      </c>
    </row>
    <row r="4864" spans="1:3">
      <c r="A4864" s="580" t="s">
        <v>3597</v>
      </c>
      <c r="B4864" s="580">
        <v>1655.2349999999999</v>
      </c>
      <c r="C4864" s="580" t="s">
        <v>9457</v>
      </c>
    </row>
    <row r="4865" spans="1:3">
      <c r="A4865" s="580" t="s">
        <v>3598</v>
      </c>
      <c r="B4865" s="580">
        <v>4516.4570000000003</v>
      </c>
      <c r="C4865" s="580" t="s">
        <v>2957</v>
      </c>
    </row>
    <row r="4866" spans="1:3">
      <c r="A4866" s="580" t="s">
        <v>9618</v>
      </c>
      <c r="B4866" s="580">
        <v>8268.1679999999997</v>
      </c>
      <c r="C4866" s="580" t="s">
        <v>11108</v>
      </c>
    </row>
    <row r="4867" spans="1:3">
      <c r="A4867" s="580" t="s">
        <v>3599</v>
      </c>
      <c r="B4867" s="580">
        <v>3395.2979999999998</v>
      </c>
      <c r="C4867" s="580" t="s">
        <v>2958</v>
      </c>
    </row>
    <row r="4868" spans="1:3">
      <c r="A4868" s="580" t="s">
        <v>3600</v>
      </c>
      <c r="B4868" s="580">
        <v>2600.509</v>
      </c>
      <c r="C4868" s="580" t="s">
        <v>9458</v>
      </c>
    </row>
    <row r="4869" spans="1:3">
      <c r="A4869" s="580" t="s">
        <v>3601</v>
      </c>
      <c r="B4869" s="580">
        <v>3395.2979999999998</v>
      </c>
      <c r="C4869" s="580" t="s">
        <v>9459</v>
      </c>
    </row>
    <row r="4870" spans="1:3">
      <c r="A4870" s="580" t="s">
        <v>3602</v>
      </c>
      <c r="B4870" s="580">
        <v>1844.3219999999999</v>
      </c>
      <c r="C4870" s="580" t="s">
        <v>9460</v>
      </c>
    </row>
    <row r="4871" spans="1:3">
      <c r="A4871" s="580" t="s">
        <v>3603</v>
      </c>
      <c r="B4871" s="580">
        <v>3266</v>
      </c>
      <c r="C4871" s="580" t="s">
        <v>9461</v>
      </c>
    </row>
    <row r="4872" spans="1:3">
      <c r="A4872" s="580" t="s">
        <v>3604</v>
      </c>
      <c r="B4872" s="580">
        <v>4024.0010000000002</v>
      </c>
      <c r="C4872" s="580" t="s">
        <v>9462</v>
      </c>
    </row>
    <row r="4873" spans="1:3">
      <c r="A4873" s="580" t="s">
        <v>20702</v>
      </c>
      <c r="B4873" s="580">
        <v>15.901</v>
      </c>
      <c r="C4873" s="580" t="s">
        <v>25590</v>
      </c>
    </row>
    <row r="4874" spans="1:3">
      <c r="A4874" s="580" t="s">
        <v>3605</v>
      </c>
      <c r="B4874" s="580">
        <v>4357.8109999999997</v>
      </c>
      <c r="C4874" s="580" t="s">
        <v>9463</v>
      </c>
    </row>
    <row r="4875" spans="1:3">
      <c r="A4875" s="580" t="s">
        <v>3606</v>
      </c>
      <c r="B4875" s="580">
        <v>3266</v>
      </c>
      <c r="C4875" s="580" t="s">
        <v>25591</v>
      </c>
    </row>
    <row r="4876" spans="1:3">
      <c r="A4876" s="580" t="s">
        <v>3607</v>
      </c>
      <c r="B4876" s="580">
        <v>4024.0010000000002</v>
      </c>
      <c r="C4876" s="580" t="s">
        <v>9464</v>
      </c>
    </row>
    <row r="4877" spans="1:3">
      <c r="A4877" s="580" t="s">
        <v>3608</v>
      </c>
      <c r="B4877" s="580">
        <v>3266</v>
      </c>
      <c r="C4877" s="580" t="s">
        <v>9465</v>
      </c>
    </row>
    <row r="4878" spans="1:3">
      <c r="A4878" s="580" t="s">
        <v>3609</v>
      </c>
      <c r="B4878" s="580">
        <v>3266</v>
      </c>
      <c r="C4878" s="580" t="s">
        <v>9466</v>
      </c>
    </row>
    <row r="4879" spans="1:3">
      <c r="A4879" s="580" t="s">
        <v>3610</v>
      </c>
      <c r="B4879" s="580">
        <v>3854.4169999999999</v>
      </c>
      <c r="C4879" s="580" t="s">
        <v>9467</v>
      </c>
    </row>
    <row r="4880" spans="1:3">
      <c r="A4880" s="580" t="s">
        <v>3611</v>
      </c>
      <c r="B4880" s="580">
        <v>5343.3879999999999</v>
      </c>
      <c r="C4880" s="580" t="s">
        <v>9468</v>
      </c>
    </row>
    <row r="4881" spans="1:3">
      <c r="A4881" s="580" t="s">
        <v>3612</v>
      </c>
      <c r="B4881" s="580">
        <v>2752.7919999999999</v>
      </c>
      <c r="C4881" s="580" t="s">
        <v>9469</v>
      </c>
    </row>
    <row r="4882" spans="1:3">
      <c r="A4882" s="580" t="s">
        <v>815</v>
      </c>
      <c r="B4882" s="580">
        <v>3854.4169999999999</v>
      </c>
      <c r="C4882" s="580" t="s">
        <v>9470</v>
      </c>
    </row>
    <row r="4883" spans="1:3">
      <c r="A4883" s="580" t="s">
        <v>816</v>
      </c>
      <c r="B4883" s="580">
        <v>3854.4169999999999</v>
      </c>
      <c r="C4883" s="580" t="s">
        <v>9471</v>
      </c>
    </row>
    <row r="4884" spans="1:3">
      <c r="A4884" s="580" t="s">
        <v>817</v>
      </c>
      <c r="B4884" s="580">
        <v>3266</v>
      </c>
      <c r="C4884" s="580" t="s">
        <v>9472</v>
      </c>
    </row>
    <row r="4885" spans="1:3">
      <c r="A4885" s="580" t="s">
        <v>818</v>
      </c>
      <c r="B4885" s="580">
        <v>4166.9319999999998</v>
      </c>
      <c r="C4885" s="580" t="s">
        <v>9473</v>
      </c>
    </row>
    <row r="4886" spans="1:3">
      <c r="A4886" s="580" t="s">
        <v>819</v>
      </c>
      <c r="B4886" s="580">
        <v>3331.4760000000001</v>
      </c>
      <c r="C4886" s="580" t="s">
        <v>9474</v>
      </c>
    </row>
    <row r="4887" spans="1:3">
      <c r="A4887" s="580" t="s">
        <v>820</v>
      </c>
      <c r="B4887" s="580">
        <v>3096.2420000000002</v>
      </c>
      <c r="C4887" s="580" t="s">
        <v>9475</v>
      </c>
    </row>
    <row r="4888" spans="1:3">
      <c r="A4888" s="580" t="s">
        <v>821</v>
      </c>
      <c r="B4888" s="580">
        <v>2463.4470000000001</v>
      </c>
      <c r="C4888" s="580" t="s">
        <v>2959</v>
      </c>
    </row>
    <row r="4889" spans="1:3">
      <c r="A4889" s="580" t="s">
        <v>822</v>
      </c>
      <c r="B4889" s="580">
        <v>3096.2420000000002</v>
      </c>
      <c r="C4889" s="580" t="s">
        <v>9476</v>
      </c>
    </row>
    <row r="4890" spans="1:3">
      <c r="A4890" s="580" t="s">
        <v>823</v>
      </c>
      <c r="B4890" s="580">
        <v>2137.4899999999998</v>
      </c>
      <c r="C4890" s="580" t="s">
        <v>9477</v>
      </c>
    </row>
    <row r="4891" spans="1:3">
      <c r="A4891" s="580" t="s">
        <v>824</v>
      </c>
      <c r="B4891" s="580">
        <v>1867.34</v>
      </c>
      <c r="C4891" s="580" t="s">
        <v>9478</v>
      </c>
    </row>
    <row r="4892" spans="1:3">
      <c r="A4892" s="580" t="s">
        <v>825</v>
      </c>
      <c r="B4892" s="580">
        <v>2299.4540000000002</v>
      </c>
      <c r="C4892" s="580" t="s">
        <v>2960</v>
      </c>
    </row>
    <row r="4893" spans="1:3">
      <c r="A4893" s="580" t="s">
        <v>826</v>
      </c>
      <c r="B4893" s="580">
        <v>3266</v>
      </c>
      <c r="C4893" s="580" t="s">
        <v>2961</v>
      </c>
    </row>
    <row r="4894" spans="1:3">
      <c r="A4894" s="580" t="s">
        <v>827</v>
      </c>
      <c r="B4894" s="580">
        <v>3096.2420000000002</v>
      </c>
      <c r="C4894" s="580" t="s">
        <v>9479</v>
      </c>
    </row>
    <row r="4895" spans="1:3">
      <c r="A4895" s="580" t="s">
        <v>828</v>
      </c>
      <c r="B4895" s="580">
        <v>5343.3879999999999</v>
      </c>
      <c r="C4895" s="580" t="s">
        <v>9480</v>
      </c>
    </row>
    <row r="4896" spans="1:3">
      <c r="A4896" s="580" t="s">
        <v>829</v>
      </c>
      <c r="B4896" s="580">
        <v>3854.4169999999999</v>
      </c>
      <c r="C4896" s="580" t="s">
        <v>9481</v>
      </c>
    </row>
    <row r="4897" spans="1:3">
      <c r="A4897" s="580" t="s">
        <v>830</v>
      </c>
      <c r="B4897" s="580">
        <v>4024.0010000000002</v>
      </c>
      <c r="C4897" s="580" t="s">
        <v>9482</v>
      </c>
    </row>
    <row r="4898" spans="1:3">
      <c r="A4898" s="580" t="s">
        <v>831</v>
      </c>
      <c r="B4898" s="580">
        <v>3395.2979999999998</v>
      </c>
      <c r="C4898" s="580" t="s">
        <v>9483</v>
      </c>
    </row>
    <row r="4899" spans="1:3">
      <c r="A4899" s="580" t="s">
        <v>832</v>
      </c>
      <c r="B4899" s="580">
        <v>3854.4169999999999</v>
      </c>
      <c r="C4899" s="580" t="s">
        <v>9484</v>
      </c>
    </row>
    <row r="4900" spans="1:3">
      <c r="A4900" s="580" t="s">
        <v>833</v>
      </c>
      <c r="B4900" s="580">
        <v>4024.0010000000002</v>
      </c>
      <c r="C4900" s="580" t="s">
        <v>9485</v>
      </c>
    </row>
    <row r="4901" spans="1:3">
      <c r="A4901" s="580" t="s">
        <v>834</v>
      </c>
      <c r="B4901" s="580">
        <v>4170.8829999999998</v>
      </c>
      <c r="C4901" s="580" t="s">
        <v>9486</v>
      </c>
    </row>
    <row r="4902" spans="1:3">
      <c r="A4902" s="580" t="s">
        <v>835</v>
      </c>
      <c r="B4902" s="580">
        <v>4024.0010000000002</v>
      </c>
      <c r="C4902" s="580" t="s">
        <v>9487</v>
      </c>
    </row>
    <row r="4903" spans="1:3">
      <c r="A4903" s="580" t="s">
        <v>836</v>
      </c>
      <c r="B4903" s="580">
        <v>2752.7919999999999</v>
      </c>
      <c r="C4903" s="580" t="s">
        <v>2962</v>
      </c>
    </row>
    <row r="4904" spans="1:3">
      <c r="A4904" s="580" t="s">
        <v>3083</v>
      </c>
      <c r="B4904" s="580">
        <v>3854.4169999999999</v>
      </c>
      <c r="C4904" s="580" t="s">
        <v>9488</v>
      </c>
    </row>
    <row r="4905" spans="1:3">
      <c r="A4905" s="580" t="s">
        <v>3084</v>
      </c>
      <c r="B4905" s="580">
        <v>3395.2979999999998</v>
      </c>
      <c r="C4905" s="580" t="s">
        <v>9489</v>
      </c>
    </row>
    <row r="4906" spans="1:3">
      <c r="A4906" s="580" t="s">
        <v>3085</v>
      </c>
      <c r="B4906" s="580">
        <v>5069.8680000000004</v>
      </c>
      <c r="C4906" s="580" t="s">
        <v>9490</v>
      </c>
    </row>
    <row r="4907" spans="1:3">
      <c r="A4907" s="580" t="s">
        <v>3086</v>
      </c>
      <c r="B4907" s="580">
        <v>3854.4169999999999</v>
      </c>
      <c r="C4907" s="580" t="s">
        <v>9491</v>
      </c>
    </row>
    <row r="4908" spans="1:3">
      <c r="A4908" s="580" t="s">
        <v>3087</v>
      </c>
      <c r="B4908" s="580">
        <v>3266</v>
      </c>
      <c r="C4908" s="580" t="s">
        <v>9492</v>
      </c>
    </row>
    <row r="4909" spans="1:3">
      <c r="A4909" s="580" t="s">
        <v>3088</v>
      </c>
      <c r="B4909" s="580">
        <v>2752.7919999999999</v>
      </c>
      <c r="C4909" s="580" t="s">
        <v>9493</v>
      </c>
    </row>
    <row r="4910" spans="1:3">
      <c r="A4910" s="580" t="s">
        <v>3089</v>
      </c>
      <c r="B4910" s="580">
        <v>3551.57</v>
      </c>
      <c r="C4910" s="580" t="s">
        <v>9494</v>
      </c>
    </row>
    <row r="4911" spans="1:3">
      <c r="A4911" s="580" t="s">
        <v>3090</v>
      </c>
      <c r="B4911" s="580">
        <v>3266</v>
      </c>
      <c r="C4911" s="580" t="s">
        <v>9495</v>
      </c>
    </row>
    <row r="4912" spans="1:3">
      <c r="A4912" s="580" t="s">
        <v>3091</v>
      </c>
      <c r="B4912" s="580">
        <v>3854.4169999999999</v>
      </c>
      <c r="C4912" s="580" t="s">
        <v>9496</v>
      </c>
    </row>
    <row r="4913" spans="1:3">
      <c r="A4913" s="580" t="s">
        <v>3092</v>
      </c>
      <c r="B4913" s="580">
        <v>3395.2979999999998</v>
      </c>
      <c r="C4913" s="580" t="s">
        <v>9497</v>
      </c>
    </row>
    <row r="4914" spans="1:3">
      <c r="A4914" s="580" t="s">
        <v>3093</v>
      </c>
      <c r="B4914" s="580">
        <v>3717.5189999999998</v>
      </c>
      <c r="C4914" s="580" t="s">
        <v>9498</v>
      </c>
    </row>
    <row r="4915" spans="1:3">
      <c r="A4915" s="580" t="s">
        <v>3094</v>
      </c>
      <c r="B4915" s="580">
        <v>12421.51</v>
      </c>
      <c r="C4915" s="580" t="s">
        <v>9499</v>
      </c>
    </row>
    <row r="4916" spans="1:3">
      <c r="A4916" s="580" t="s">
        <v>3095</v>
      </c>
      <c r="B4916" s="580">
        <v>10218.532999999999</v>
      </c>
      <c r="C4916" s="580" t="s">
        <v>9500</v>
      </c>
    </row>
    <row r="4917" spans="1:3">
      <c r="A4917" s="580" t="s">
        <v>3096</v>
      </c>
      <c r="B4917" s="580">
        <v>6649.5739999999996</v>
      </c>
      <c r="C4917" s="580" t="s">
        <v>9501</v>
      </c>
    </row>
    <row r="4918" spans="1:3">
      <c r="A4918" s="580" t="s">
        <v>3097</v>
      </c>
      <c r="B4918" s="580">
        <v>13650.242</v>
      </c>
      <c r="C4918" s="580" t="s">
        <v>9502</v>
      </c>
    </row>
    <row r="4919" spans="1:3">
      <c r="A4919" s="580" t="s">
        <v>3098</v>
      </c>
      <c r="B4919" s="580">
        <v>8667.5210000000006</v>
      </c>
      <c r="C4919" s="580" t="s">
        <v>9503</v>
      </c>
    </row>
    <row r="4920" spans="1:3">
      <c r="A4920" s="580" t="s">
        <v>3099</v>
      </c>
      <c r="B4920" s="580">
        <v>8818.0139999999992</v>
      </c>
      <c r="C4920" s="580" t="s">
        <v>10466</v>
      </c>
    </row>
    <row r="4921" spans="1:3">
      <c r="A4921" s="580" t="s">
        <v>3100</v>
      </c>
      <c r="B4921" s="580">
        <v>9120.8490000000002</v>
      </c>
      <c r="C4921" s="580" t="s">
        <v>10467</v>
      </c>
    </row>
    <row r="4922" spans="1:3">
      <c r="A4922" s="580" t="s">
        <v>3101</v>
      </c>
      <c r="B4922" s="580">
        <v>4759.2179999999998</v>
      </c>
      <c r="C4922" s="580" t="s">
        <v>10468</v>
      </c>
    </row>
    <row r="4923" spans="1:3">
      <c r="A4923" s="580" t="s">
        <v>3102</v>
      </c>
      <c r="B4923" s="580">
        <v>4024.0010000000002</v>
      </c>
      <c r="C4923" s="580" t="s">
        <v>10469</v>
      </c>
    </row>
    <row r="4924" spans="1:3">
      <c r="A4924" s="580" t="s">
        <v>850</v>
      </c>
      <c r="B4924" s="580">
        <v>4946.3360000000002</v>
      </c>
      <c r="C4924" s="580" t="s">
        <v>10470</v>
      </c>
    </row>
    <row r="4925" spans="1:3">
      <c r="A4925" s="580" t="s">
        <v>851</v>
      </c>
      <c r="B4925" s="580">
        <v>4610.5079999999998</v>
      </c>
      <c r="C4925" s="580" t="s">
        <v>10471</v>
      </c>
    </row>
    <row r="4926" spans="1:3">
      <c r="A4926" s="580" t="s">
        <v>852</v>
      </c>
      <c r="B4926" s="580">
        <v>6221.393</v>
      </c>
      <c r="C4926" s="580" t="s">
        <v>7218</v>
      </c>
    </row>
    <row r="4927" spans="1:3">
      <c r="A4927" s="580" t="s">
        <v>853</v>
      </c>
      <c r="B4927" s="580">
        <v>6221.393</v>
      </c>
      <c r="C4927" s="580" t="s">
        <v>7219</v>
      </c>
    </row>
    <row r="4928" spans="1:3">
      <c r="A4928" s="580" t="s">
        <v>854</v>
      </c>
      <c r="B4928" s="580">
        <v>9315.5969999999998</v>
      </c>
      <c r="C4928" s="580" t="s">
        <v>7220</v>
      </c>
    </row>
    <row r="4929" spans="1:3">
      <c r="A4929" s="580" t="s">
        <v>855</v>
      </c>
      <c r="B4929" s="580">
        <v>4024.0010000000002</v>
      </c>
      <c r="C4929" s="580" t="s">
        <v>7221</v>
      </c>
    </row>
    <row r="4930" spans="1:3">
      <c r="A4930" s="580" t="s">
        <v>856</v>
      </c>
      <c r="B4930" s="580">
        <v>3395.2979999999998</v>
      </c>
      <c r="C4930" s="580" t="s">
        <v>7222</v>
      </c>
    </row>
    <row r="4931" spans="1:3">
      <c r="A4931" s="580" t="s">
        <v>857</v>
      </c>
      <c r="B4931" s="580">
        <v>5245.2049999999999</v>
      </c>
      <c r="C4931" s="580" t="s">
        <v>10342</v>
      </c>
    </row>
    <row r="4932" spans="1:3">
      <c r="A4932" s="580" t="s">
        <v>858</v>
      </c>
      <c r="B4932" s="580">
        <v>12718.415999999999</v>
      </c>
      <c r="C4932" s="580" t="s">
        <v>10343</v>
      </c>
    </row>
    <row r="4933" spans="1:3">
      <c r="A4933" s="580" t="s">
        <v>859</v>
      </c>
      <c r="B4933" s="580">
        <v>13040.677</v>
      </c>
      <c r="C4933" s="580" t="s">
        <v>10344</v>
      </c>
    </row>
    <row r="4934" spans="1:3">
      <c r="A4934" s="580" t="s">
        <v>860</v>
      </c>
      <c r="B4934" s="580">
        <v>10828.005999999999</v>
      </c>
      <c r="C4934" s="580" t="s">
        <v>10345</v>
      </c>
    </row>
    <row r="4935" spans="1:3">
      <c r="A4935" s="580" t="s">
        <v>861</v>
      </c>
      <c r="B4935" s="580">
        <v>6360.2510000000002</v>
      </c>
      <c r="C4935" s="580" t="s">
        <v>10346</v>
      </c>
    </row>
    <row r="4936" spans="1:3">
      <c r="A4936" s="580" t="s">
        <v>862</v>
      </c>
      <c r="B4936" s="580">
        <v>4490.8980000000001</v>
      </c>
      <c r="C4936" s="580" t="s">
        <v>10347</v>
      </c>
    </row>
    <row r="4937" spans="1:3">
      <c r="A4937" s="580" t="s">
        <v>863</v>
      </c>
      <c r="B4937" s="580">
        <v>2137.4899999999998</v>
      </c>
      <c r="C4937" s="580" t="s">
        <v>10348</v>
      </c>
    </row>
    <row r="4938" spans="1:3">
      <c r="A4938" s="580" t="s">
        <v>864</v>
      </c>
      <c r="B4938" s="580">
        <v>3096.2420000000002</v>
      </c>
      <c r="C4938" s="580" t="s">
        <v>10349</v>
      </c>
    </row>
    <row r="4939" spans="1:3">
      <c r="A4939" s="580" t="s">
        <v>865</v>
      </c>
      <c r="B4939" s="580">
        <v>3854.4169999999999</v>
      </c>
      <c r="C4939" s="580" t="s">
        <v>10350</v>
      </c>
    </row>
    <row r="4940" spans="1:3">
      <c r="A4940" s="580" t="s">
        <v>11265</v>
      </c>
      <c r="B4940" s="580">
        <v>6221.393</v>
      </c>
      <c r="C4940" s="580" t="s">
        <v>10351</v>
      </c>
    </row>
    <row r="4941" spans="1:3">
      <c r="A4941" s="580" t="s">
        <v>11266</v>
      </c>
      <c r="B4941" s="580">
        <v>5725.7439999999997</v>
      </c>
      <c r="C4941" s="580" t="s">
        <v>10352</v>
      </c>
    </row>
    <row r="4942" spans="1:3">
      <c r="A4942" s="580" t="s">
        <v>11267</v>
      </c>
      <c r="B4942" s="580">
        <v>2752.7919999999999</v>
      </c>
      <c r="C4942" s="580" t="s">
        <v>10353</v>
      </c>
    </row>
    <row r="4943" spans="1:3">
      <c r="A4943" s="580" t="s">
        <v>11268</v>
      </c>
      <c r="B4943" s="580">
        <v>2463.4470000000001</v>
      </c>
      <c r="C4943" s="580" t="s">
        <v>10354</v>
      </c>
    </row>
    <row r="4944" spans="1:3">
      <c r="A4944" s="580" t="s">
        <v>11269</v>
      </c>
      <c r="B4944" s="580">
        <v>3854.4169999999999</v>
      </c>
      <c r="C4944" s="580" t="s">
        <v>10355</v>
      </c>
    </row>
    <row r="4945" spans="1:3">
      <c r="A4945" s="580" t="s">
        <v>11270</v>
      </c>
      <c r="B4945" s="580">
        <v>5565.4830000000002</v>
      </c>
      <c r="C4945" s="580" t="s">
        <v>10356</v>
      </c>
    </row>
    <row r="4946" spans="1:3">
      <c r="A4946" s="580" t="s">
        <v>11271</v>
      </c>
      <c r="B4946" s="580">
        <v>3850.297</v>
      </c>
      <c r="C4946" s="580" t="s">
        <v>10357</v>
      </c>
    </row>
    <row r="4947" spans="1:3">
      <c r="A4947" s="580" t="s">
        <v>11272</v>
      </c>
      <c r="B4947" s="580">
        <v>4166.9319999999998</v>
      </c>
      <c r="C4947" s="580" t="s">
        <v>10358</v>
      </c>
    </row>
    <row r="4948" spans="1:3">
      <c r="A4948" s="580" t="s">
        <v>11273</v>
      </c>
      <c r="B4948" s="580">
        <v>4024.0010000000002</v>
      </c>
      <c r="C4948" s="580" t="s">
        <v>10359</v>
      </c>
    </row>
    <row r="4949" spans="1:3">
      <c r="A4949" s="580" t="s">
        <v>11274</v>
      </c>
      <c r="B4949" s="580">
        <v>3854.4169999999999</v>
      </c>
      <c r="C4949" s="580" t="s">
        <v>10360</v>
      </c>
    </row>
    <row r="4950" spans="1:3">
      <c r="A4950" s="580" t="s">
        <v>11275</v>
      </c>
      <c r="B4950" s="580">
        <v>3854.4169999999999</v>
      </c>
      <c r="C4950" s="580" t="s">
        <v>10361</v>
      </c>
    </row>
    <row r="4951" spans="1:3">
      <c r="A4951" s="580" t="s">
        <v>8710</v>
      </c>
      <c r="B4951" s="580">
        <v>14892.563</v>
      </c>
      <c r="C4951" s="580" t="s">
        <v>10362</v>
      </c>
    </row>
    <row r="4952" spans="1:3">
      <c r="A4952" s="580" t="s">
        <v>8711</v>
      </c>
      <c r="B4952" s="580">
        <v>3096.2420000000002</v>
      </c>
      <c r="C4952" s="580" t="s">
        <v>10363</v>
      </c>
    </row>
    <row r="4953" spans="1:3">
      <c r="A4953" s="580" t="s">
        <v>8712</v>
      </c>
      <c r="B4953" s="580">
        <v>4532.402</v>
      </c>
      <c r="C4953" s="580" t="s">
        <v>2963</v>
      </c>
    </row>
    <row r="4954" spans="1:3">
      <c r="A4954" s="580" t="s">
        <v>11860</v>
      </c>
      <c r="B4954" s="580">
        <v>4410.8339999999998</v>
      </c>
      <c r="C4954" s="580" t="s">
        <v>10364</v>
      </c>
    </row>
    <row r="4955" spans="1:3">
      <c r="A4955" s="580" t="s">
        <v>11861</v>
      </c>
      <c r="B4955" s="580">
        <v>10552.057000000001</v>
      </c>
      <c r="C4955" s="580" t="s">
        <v>10365</v>
      </c>
    </row>
    <row r="4956" spans="1:3">
      <c r="A4956" s="580" t="s">
        <v>8717</v>
      </c>
      <c r="B4956" s="580">
        <v>10552.057000000001</v>
      </c>
      <c r="C4956" s="580" t="s">
        <v>10366</v>
      </c>
    </row>
    <row r="4957" spans="1:3">
      <c r="A4957" s="580" t="s">
        <v>8718</v>
      </c>
      <c r="B4957" s="580">
        <v>5725.7439999999997</v>
      </c>
      <c r="C4957" s="580" t="s">
        <v>10367</v>
      </c>
    </row>
    <row r="4958" spans="1:3">
      <c r="A4958" s="580" t="s">
        <v>11763</v>
      </c>
      <c r="B4958" s="580">
        <v>10552.057000000001</v>
      </c>
      <c r="C4958" s="580" t="s">
        <v>10368</v>
      </c>
    </row>
    <row r="4959" spans="1:3">
      <c r="A4959" s="580" t="s">
        <v>11764</v>
      </c>
      <c r="B4959" s="580">
        <v>2905.2350000000001</v>
      </c>
      <c r="C4959" s="580" t="s">
        <v>10369</v>
      </c>
    </row>
    <row r="4960" spans="1:3">
      <c r="A4960" s="580" t="s">
        <v>11765</v>
      </c>
      <c r="B4960" s="580">
        <v>7438.6170000000002</v>
      </c>
      <c r="C4960" s="580" t="s">
        <v>10370</v>
      </c>
    </row>
    <row r="4961" spans="1:3">
      <c r="A4961" s="580" t="s">
        <v>11766</v>
      </c>
      <c r="B4961" s="580">
        <v>5399.47</v>
      </c>
      <c r="C4961" s="580" t="s">
        <v>10371</v>
      </c>
    </row>
    <row r="4962" spans="1:3">
      <c r="A4962" s="580" t="s">
        <v>11767</v>
      </c>
      <c r="B4962" s="580">
        <v>4942.3519999999999</v>
      </c>
      <c r="C4962" s="580" t="s">
        <v>10372</v>
      </c>
    </row>
    <row r="4963" spans="1:3">
      <c r="A4963" s="580" t="s">
        <v>11768</v>
      </c>
      <c r="B4963" s="580">
        <v>4759.2179999999998</v>
      </c>
      <c r="C4963" s="580" t="s">
        <v>10373</v>
      </c>
    </row>
    <row r="4964" spans="1:3">
      <c r="A4964" s="580" t="s">
        <v>11769</v>
      </c>
      <c r="B4964" s="580">
        <v>5725.7439999999997</v>
      </c>
      <c r="C4964" s="580" t="s">
        <v>8845</v>
      </c>
    </row>
    <row r="4965" spans="1:3">
      <c r="A4965" s="580" t="s">
        <v>11770</v>
      </c>
      <c r="B4965" s="580">
        <v>15837.763000000001</v>
      </c>
      <c r="C4965" s="580" t="s">
        <v>8846</v>
      </c>
    </row>
    <row r="4966" spans="1:3">
      <c r="A4966" s="580" t="s">
        <v>11771</v>
      </c>
      <c r="B4966" s="580">
        <v>3854.4169999999999</v>
      </c>
      <c r="C4966" s="580" t="s">
        <v>8847</v>
      </c>
    </row>
    <row r="4967" spans="1:3">
      <c r="A4967" s="580" t="s">
        <v>11772</v>
      </c>
      <c r="B4967" s="580">
        <v>10828.005999999999</v>
      </c>
      <c r="C4967" s="580" t="s">
        <v>8848</v>
      </c>
    </row>
    <row r="4968" spans="1:3">
      <c r="A4968" s="580" t="s">
        <v>11773</v>
      </c>
      <c r="B4968" s="580">
        <v>5565.4830000000002</v>
      </c>
      <c r="C4968" s="580" t="s">
        <v>8849</v>
      </c>
    </row>
    <row r="4969" spans="1:3">
      <c r="A4969" s="580" t="s">
        <v>11774</v>
      </c>
      <c r="B4969" s="580">
        <v>5858.7879999999996</v>
      </c>
      <c r="C4969" s="580" t="s">
        <v>8850</v>
      </c>
    </row>
    <row r="4970" spans="1:3">
      <c r="A4970" s="580" t="s">
        <v>11775</v>
      </c>
      <c r="B4970" s="580">
        <v>5725.7439999999997</v>
      </c>
      <c r="C4970" s="580" t="s">
        <v>8851</v>
      </c>
    </row>
    <row r="4971" spans="1:3">
      <c r="A4971" s="580" t="s">
        <v>11776</v>
      </c>
      <c r="B4971" s="580">
        <v>4490.8980000000001</v>
      </c>
      <c r="C4971" s="580" t="s">
        <v>8852</v>
      </c>
    </row>
    <row r="4972" spans="1:3">
      <c r="A4972" s="580" t="s">
        <v>11777</v>
      </c>
      <c r="B4972" s="580">
        <v>5245.2049999999999</v>
      </c>
      <c r="C4972" s="580" t="s">
        <v>8853</v>
      </c>
    </row>
    <row r="4973" spans="1:3">
      <c r="A4973" s="580" t="s">
        <v>11778</v>
      </c>
      <c r="B4973" s="580">
        <v>3266</v>
      </c>
      <c r="C4973" s="580" t="s">
        <v>8854</v>
      </c>
    </row>
    <row r="4974" spans="1:3">
      <c r="A4974" s="580" t="s">
        <v>11779</v>
      </c>
      <c r="B4974" s="580">
        <v>4357.8109999999997</v>
      </c>
      <c r="C4974" s="580" t="s">
        <v>8855</v>
      </c>
    </row>
    <row r="4975" spans="1:3">
      <c r="A4975" s="580" t="s">
        <v>11780</v>
      </c>
      <c r="B4975" s="580">
        <v>3266</v>
      </c>
      <c r="C4975" s="580" t="s">
        <v>8856</v>
      </c>
    </row>
    <row r="4976" spans="1:3">
      <c r="A4976" s="580" t="s">
        <v>11781</v>
      </c>
      <c r="B4976" s="580">
        <v>2463.4470000000001</v>
      </c>
      <c r="C4976" s="580" t="s">
        <v>8857</v>
      </c>
    </row>
    <row r="4977" spans="1:3">
      <c r="A4977" s="580" t="s">
        <v>11782</v>
      </c>
      <c r="B4977" s="580">
        <v>6221.393</v>
      </c>
      <c r="C4977" s="580" t="s">
        <v>8858</v>
      </c>
    </row>
    <row r="4978" spans="1:3">
      <c r="A4978" s="580" t="s">
        <v>11783</v>
      </c>
      <c r="B4978" s="580">
        <v>2752.7919999999999</v>
      </c>
      <c r="C4978" s="580" t="s">
        <v>8859</v>
      </c>
    </row>
    <row r="4979" spans="1:3">
      <c r="A4979" s="580" t="s">
        <v>8786</v>
      </c>
      <c r="B4979" s="580">
        <v>3717.5189999999998</v>
      </c>
      <c r="C4979" s="580" t="s">
        <v>11074</v>
      </c>
    </row>
    <row r="4980" spans="1:3">
      <c r="A4980" s="580" t="s">
        <v>8787</v>
      </c>
      <c r="B4980" s="580">
        <v>2137.4899999999998</v>
      </c>
      <c r="C4980" s="580" t="s">
        <v>11075</v>
      </c>
    </row>
    <row r="4981" spans="1:3">
      <c r="A4981" s="580" t="s">
        <v>8788</v>
      </c>
      <c r="B4981" s="580">
        <v>3096.2420000000002</v>
      </c>
      <c r="C4981" s="580" t="s">
        <v>11076</v>
      </c>
    </row>
    <row r="4982" spans="1:3">
      <c r="A4982" s="580" t="s">
        <v>8789</v>
      </c>
      <c r="B4982" s="580">
        <v>3266</v>
      </c>
      <c r="C4982" s="580" t="s">
        <v>11077</v>
      </c>
    </row>
    <row r="4983" spans="1:3">
      <c r="A4983" s="580" t="s">
        <v>8790</v>
      </c>
      <c r="B4983" s="580">
        <v>4024.0010000000002</v>
      </c>
      <c r="C4983" s="580" t="s">
        <v>11078</v>
      </c>
    </row>
    <row r="4984" spans="1:3">
      <c r="A4984" s="580" t="s">
        <v>8791</v>
      </c>
      <c r="B4984" s="580">
        <v>3854.4169999999999</v>
      </c>
      <c r="C4984" s="580" t="s">
        <v>8882</v>
      </c>
    </row>
    <row r="4985" spans="1:3">
      <c r="A4985" s="580" t="s">
        <v>8792</v>
      </c>
      <c r="B4985" s="580">
        <v>69204.303</v>
      </c>
      <c r="C4985" s="580" t="s">
        <v>8883</v>
      </c>
    </row>
    <row r="4986" spans="1:3">
      <c r="A4986" s="580" t="s">
        <v>8793</v>
      </c>
      <c r="B4986" s="580">
        <v>6221.393</v>
      </c>
      <c r="C4986" s="580" t="s">
        <v>8884</v>
      </c>
    </row>
    <row r="4987" spans="1:3">
      <c r="A4987" s="580" t="s">
        <v>8794</v>
      </c>
      <c r="B4987" s="580">
        <v>2600.509</v>
      </c>
      <c r="C4987" s="580" t="s">
        <v>275</v>
      </c>
    </row>
    <row r="4988" spans="1:3">
      <c r="A4988" s="580" t="s">
        <v>8795</v>
      </c>
      <c r="B4988" s="580">
        <v>2600.509</v>
      </c>
      <c r="C4988" s="580" t="s">
        <v>8885</v>
      </c>
    </row>
    <row r="4989" spans="1:3">
      <c r="A4989" s="580" t="s">
        <v>9281</v>
      </c>
      <c r="B4989" s="580">
        <v>3096.2420000000002</v>
      </c>
      <c r="C4989" s="580" t="s">
        <v>8886</v>
      </c>
    </row>
    <row r="4990" spans="1:3">
      <c r="A4990" s="580" t="s">
        <v>9282</v>
      </c>
      <c r="B4990" s="580">
        <v>3854.4169999999999</v>
      </c>
      <c r="C4990" s="580" t="s">
        <v>8887</v>
      </c>
    </row>
    <row r="4991" spans="1:3">
      <c r="A4991" s="580" t="s">
        <v>9283</v>
      </c>
      <c r="B4991" s="580">
        <v>6823.3379999999997</v>
      </c>
      <c r="C4991" s="580" t="s">
        <v>8888</v>
      </c>
    </row>
    <row r="4992" spans="1:3">
      <c r="A4992" s="580" t="s">
        <v>9284</v>
      </c>
      <c r="B4992" s="580">
        <v>6823.3379999999997</v>
      </c>
      <c r="C4992" s="580" t="s">
        <v>8889</v>
      </c>
    </row>
    <row r="4993" spans="1:3">
      <c r="A4993" s="580" t="s">
        <v>9285</v>
      </c>
      <c r="B4993" s="580">
        <v>4024.0010000000002</v>
      </c>
      <c r="C4993" s="580" t="s">
        <v>276</v>
      </c>
    </row>
    <row r="4994" spans="1:3">
      <c r="A4994" s="580" t="s">
        <v>9286</v>
      </c>
      <c r="B4994" s="580">
        <v>6823.3379999999997</v>
      </c>
      <c r="C4994" s="580" t="s">
        <v>8890</v>
      </c>
    </row>
    <row r="4995" spans="1:3">
      <c r="A4995" s="580" t="s">
        <v>9287</v>
      </c>
      <c r="B4995" s="580">
        <v>8667.5210000000006</v>
      </c>
      <c r="C4995" s="580" t="s">
        <v>8891</v>
      </c>
    </row>
    <row r="4996" spans="1:3">
      <c r="A4996" s="580" t="s">
        <v>9288</v>
      </c>
      <c r="B4996" s="580">
        <v>6497.1809999999996</v>
      </c>
      <c r="C4996" s="580" t="s">
        <v>8892</v>
      </c>
    </row>
    <row r="4997" spans="1:3">
      <c r="A4997" s="580" t="s">
        <v>9289</v>
      </c>
      <c r="B4997" s="580">
        <v>6649.5739999999996</v>
      </c>
      <c r="C4997" s="580" t="s">
        <v>8893</v>
      </c>
    </row>
    <row r="4998" spans="1:3">
      <c r="A4998" s="580" t="s">
        <v>9290</v>
      </c>
      <c r="B4998" s="580">
        <v>4490.8980000000001</v>
      </c>
      <c r="C4998" s="580" t="s">
        <v>8894</v>
      </c>
    </row>
    <row r="4999" spans="1:3">
      <c r="A4999" s="580" t="s">
        <v>9291</v>
      </c>
      <c r="B4999" s="580">
        <v>1500.76</v>
      </c>
      <c r="C4999" s="580" t="s">
        <v>8895</v>
      </c>
    </row>
    <row r="5000" spans="1:3">
      <c r="A5000" s="580" t="s">
        <v>9292</v>
      </c>
      <c r="B5000" s="580">
        <v>1990.92</v>
      </c>
      <c r="C5000" s="580" t="s">
        <v>8896</v>
      </c>
    </row>
    <row r="5001" spans="1:3">
      <c r="A5001" s="580" t="s">
        <v>9293</v>
      </c>
      <c r="B5001" s="580">
        <v>3854.4169999999999</v>
      </c>
      <c r="C5001" s="580" t="s">
        <v>8897</v>
      </c>
    </row>
    <row r="5002" spans="1:3">
      <c r="A5002" s="580" t="s">
        <v>6983</v>
      </c>
      <c r="B5002" s="580">
        <v>4610.5079999999998</v>
      </c>
      <c r="C5002" s="580" t="s">
        <v>8898</v>
      </c>
    </row>
    <row r="5003" spans="1:3">
      <c r="A5003" s="580" t="s">
        <v>6984</v>
      </c>
      <c r="B5003" s="580">
        <v>2299.4540000000002</v>
      </c>
      <c r="C5003" s="580" t="s">
        <v>8899</v>
      </c>
    </row>
    <row r="5004" spans="1:3">
      <c r="A5004" s="580" t="s">
        <v>6985</v>
      </c>
      <c r="B5004" s="580">
        <v>2463.4470000000001</v>
      </c>
      <c r="C5004" s="580" t="s">
        <v>8900</v>
      </c>
    </row>
    <row r="5005" spans="1:3">
      <c r="A5005" s="580" t="s">
        <v>6986</v>
      </c>
      <c r="B5005" s="580">
        <v>2752.7919999999999</v>
      </c>
      <c r="C5005" s="580" t="s">
        <v>8901</v>
      </c>
    </row>
    <row r="5006" spans="1:3">
      <c r="A5006" s="580" t="s">
        <v>6987</v>
      </c>
      <c r="B5006" s="580">
        <v>6005.3490000000002</v>
      </c>
      <c r="C5006" s="580" t="s">
        <v>8902</v>
      </c>
    </row>
    <row r="5007" spans="1:3">
      <c r="A5007" s="580" t="s">
        <v>6988</v>
      </c>
      <c r="B5007" s="580">
        <v>3854.4169999999999</v>
      </c>
      <c r="C5007" s="580" t="s">
        <v>8903</v>
      </c>
    </row>
    <row r="5008" spans="1:3">
      <c r="A5008" s="580" t="s">
        <v>6989</v>
      </c>
      <c r="B5008" s="580">
        <v>2752.7919999999999</v>
      </c>
      <c r="C5008" s="580" t="s">
        <v>8904</v>
      </c>
    </row>
    <row r="5009" spans="1:3">
      <c r="A5009" s="580" t="s">
        <v>6990</v>
      </c>
      <c r="B5009" s="580">
        <v>59138.207000000002</v>
      </c>
      <c r="C5009" s="580" t="s">
        <v>8905</v>
      </c>
    </row>
    <row r="5010" spans="1:3">
      <c r="A5010" s="580" t="s">
        <v>6991</v>
      </c>
      <c r="B5010" s="580">
        <v>2299.4540000000002</v>
      </c>
      <c r="C5010" s="580" t="s">
        <v>8906</v>
      </c>
    </row>
    <row r="5011" spans="1:3">
      <c r="A5011" s="580" t="s">
        <v>6992</v>
      </c>
      <c r="B5011" s="580">
        <v>3266</v>
      </c>
      <c r="C5011" s="580" t="s">
        <v>8907</v>
      </c>
    </row>
    <row r="5012" spans="1:3">
      <c r="A5012" s="580" t="s">
        <v>6993</v>
      </c>
      <c r="B5012" s="580">
        <v>3854.4169999999999</v>
      </c>
      <c r="C5012" s="580" t="s">
        <v>8908</v>
      </c>
    </row>
    <row r="5013" spans="1:3">
      <c r="A5013" s="580" t="s">
        <v>6994</v>
      </c>
      <c r="B5013" s="580">
        <v>3395.2979999999998</v>
      </c>
      <c r="C5013" s="580" t="s">
        <v>8909</v>
      </c>
    </row>
    <row r="5014" spans="1:3">
      <c r="A5014" s="580" t="s">
        <v>6995</v>
      </c>
      <c r="B5014" s="580">
        <v>3271.6790000000001</v>
      </c>
      <c r="C5014" s="580" t="s">
        <v>8910</v>
      </c>
    </row>
    <row r="5015" spans="1:3">
      <c r="A5015" s="580" t="s">
        <v>6996</v>
      </c>
      <c r="B5015" s="580">
        <v>8341.5239999999994</v>
      </c>
      <c r="C5015" s="580" t="s">
        <v>8911</v>
      </c>
    </row>
    <row r="5016" spans="1:3">
      <c r="A5016" s="580" t="s">
        <v>6997</v>
      </c>
      <c r="B5016" s="580">
        <v>16761.833999999999</v>
      </c>
      <c r="C5016" s="580" t="s">
        <v>8912</v>
      </c>
    </row>
    <row r="5017" spans="1:3">
      <c r="A5017" s="580" t="s">
        <v>6998</v>
      </c>
      <c r="B5017" s="580">
        <v>16165.918</v>
      </c>
      <c r="C5017" s="580" t="s">
        <v>8913</v>
      </c>
    </row>
    <row r="5018" spans="1:3">
      <c r="A5018" s="580" t="s">
        <v>6999</v>
      </c>
      <c r="B5018" s="580">
        <v>19275.435000000001</v>
      </c>
      <c r="C5018" s="580" t="s">
        <v>8914</v>
      </c>
    </row>
    <row r="5019" spans="1:3">
      <c r="A5019" s="580" t="s">
        <v>7000</v>
      </c>
      <c r="B5019" s="580">
        <v>2463.4470000000001</v>
      </c>
      <c r="C5019" s="580" t="s">
        <v>8915</v>
      </c>
    </row>
    <row r="5020" spans="1:3">
      <c r="A5020" s="580" t="s">
        <v>4521</v>
      </c>
      <c r="B5020" s="580">
        <v>4024.0010000000002</v>
      </c>
      <c r="C5020" s="580" t="s">
        <v>8916</v>
      </c>
    </row>
    <row r="5021" spans="1:3">
      <c r="A5021" s="580" t="s">
        <v>4522</v>
      </c>
      <c r="B5021" s="580">
        <v>10685.234</v>
      </c>
      <c r="C5021" s="580" t="s">
        <v>8917</v>
      </c>
    </row>
    <row r="5022" spans="1:3">
      <c r="A5022" s="580" t="s">
        <v>4523</v>
      </c>
      <c r="B5022" s="580">
        <v>2600.509</v>
      </c>
      <c r="C5022" s="580" t="s">
        <v>8918</v>
      </c>
    </row>
    <row r="5023" spans="1:3">
      <c r="A5023" s="580" t="s">
        <v>4524</v>
      </c>
      <c r="B5023" s="580">
        <v>71054.42</v>
      </c>
      <c r="C5023" s="580" t="s">
        <v>8919</v>
      </c>
    </row>
    <row r="5024" spans="1:3">
      <c r="A5024" s="580" t="s">
        <v>4525</v>
      </c>
      <c r="B5024" s="580">
        <v>14892.563</v>
      </c>
      <c r="C5024" s="580" t="s">
        <v>11994</v>
      </c>
    </row>
    <row r="5025" spans="1:3">
      <c r="A5025" s="580" t="s">
        <v>4526</v>
      </c>
      <c r="B5025" s="580">
        <v>8970.0669999999991</v>
      </c>
      <c r="C5025" s="580" t="s">
        <v>11995</v>
      </c>
    </row>
    <row r="5026" spans="1:3">
      <c r="A5026" s="580" t="s">
        <v>4527</v>
      </c>
      <c r="B5026" s="580">
        <v>14918.13</v>
      </c>
      <c r="C5026" s="580" t="s">
        <v>11996</v>
      </c>
    </row>
    <row r="5027" spans="1:3">
      <c r="A5027" s="580" t="s">
        <v>4528</v>
      </c>
      <c r="B5027" s="580">
        <v>7129.8339999999998</v>
      </c>
      <c r="C5027" s="580" t="s">
        <v>11997</v>
      </c>
    </row>
    <row r="5028" spans="1:3">
      <c r="A5028" s="580" t="s">
        <v>4529</v>
      </c>
      <c r="B5028" s="580">
        <v>13333.86</v>
      </c>
      <c r="C5028" s="580" t="s">
        <v>11998</v>
      </c>
    </row>
    <row r="5029" spans="1:3">
      <c r="A5029" s="580" t="s">
        <v>4530</v>
      </c>
      <c r="B5029" s="580">
        <v>3266</v>
      </c>
      <c r="C5029" s="580" t="s">
        <v>11999</v>
      </c>
    </row>
    <row r="5030" spans="1:3">
      <c r="A5030" s="580" t="s">
        <v>4531</v>
      </c>
      <c r="B5030" s="580">
        <v>12081.951999999999</v>
      </c>
      <c r="C5030" s="580" t="s">
        <v>12000</v>
      </c>
    </row>
    <row r="5031" spans="1:3">
      <c r="A5031" s="580" t="s">
        <v>4532</v>
      </c>
      <c r="B5031" s="580">
        <v>13470.721</v>
      </c>
      <c r="C5031" s="580" t="s">
        <v>12001</v>
      </c>
    </row>
    <row r="5032" spans="1:3">
      <c r="A5032" s="580" t="s">
        <v>4533</v>
      </c>
      <c r="B5032" s="580">
        <v>12421.51</v>
      </c>
      <c r="C5032" s="580" t="s">
        <v>12083</v>
      </c>
    </row>
    <row r="5033" spans="1:3">
      <c r="A5033" s="580" t="s">
        <v>4534</v>
      </c>
      <c r="B5033" s="580">
        <v>3096.2420000000002</v>
      </c>
      <c r="C5033" s="580" t="s">
        <v>12084</v>
      </c>
    </row>
    <row r="5034" spans="1:3">
      <c r="A5034" s="580" t="s">
        <v>4535</v>
      </c>
      <c r="B5034" s="580">
        <v>6649.5739999999996</v>
      </c>
      <c r="C5034" s="580" t="s">
        <v>12085</v>
      </c>
    </row>
    <row r="5035" spans="1:3">
      <c r="A5035" s="580" t="s">
        <v>582</v>
      </c>
      <c r="B5035" s="580">
        <v>3395.2979999999998</v>
      </c>
      <c r="C5035" s="580" t="s">
        <v>12086</v>
      </c>
    </row>
    <row r="5036" spans="1:3">
      <c r="A5036" s="580" t="s">
        <v>583</v>
      </c>
      <c r="B5036" s="580">
        <v>3717.5189999999998</v>
      </c>
      <c r="C5036" s="580" t="s">
        <v>12087</v>
      </c>
    </row>
    <row r="5037" spans="1:3">
      <c r="A5037" s="580" t="s">
        <v>2272</v>
      </c>
      <c r="B5037" s="580">
        <v>10079.724</v>
      </c>
      <c r="C5037" s="580" t="s">
        <v>12088</v>
      </c>
    </row>
    <row r="5038" spans="1:3">
      <c r="A5038" s="580" t="s">
        <v>2273</v>
      </c>
      <c r="B5038" s="580">
        <v>5725.7439999999997</v>
      </c>
      <c r="C5038" s="580" t="s">
        <v>12089</v>
      </c>
    </row>
    <row r="5039" spans="1:3">
      <c r="A5039" s="580" t="s">
        <v>2274</v>
      </c>
      <c r="B5039" s="580">
        <v>3266</v>
      </c>
      <c r="C5039" s="580" t="s">
        <v>12090</v>
      </c>
    </row>
    <row r="5040" spans="1:3">
      <c r="A5040" s="580" t="s">
        <v>2275</v>
      </c>
      <c r="B5040" s="580">
        <v>12268.286</v>
      </c>
      <c r="C5040" s="580" t="s">
        <v>12091</v>
      </c>
    </row>
    <row r="5041" spans="1:3">
      <c r="A5041" s="580" t="s">
        <v>2276</v>
      </c>
      <c r="B5041" s="580">
        <v>6823.3379999999997</v>
      </c>
      <c r="C5041" s="580" t="s">
        <v>12092</v>
      </c>
    </row>
    <row r="5042" spans="1:3">
      <c r="A5042" s="580" t="s">
        <v>2277</v>
      </c>
      <c r="B5042" s="580">
        <v>4759.2179999999998</v>
      </c>
      <c r="C5042" s="580" t="s">
        <v>12093</v>
      </c>
    </row>
    <row r="5043" spans="1:3">
      <c r="A5043" s="580" t="s">
        <v>2278</v>
      </c>
      <c r="B5043" s="580">
        <v>4490.8980000000001</v>
      </c>
      <c r="C5043" s="580" t="s">
        <v>12094</v>
      </c>
    </row>
    <row r="5044" spans="1:3">
      <c r="A5044" s="580" t="s">
        <v>2279</v>
      </c>
      <c r="B5044" s="580">
        <v>3854.4169999999999</v>
      </c>
      <c r="C5044" s="580" t="s">
        <v>12095</v>
      </c>
    </row>
    <row r="5045" spans="1:3">
      <c r="A5045" s="580" t="s">
        <v>7092</v>
      </c>
      <c r="B5045" s="580">
        <v>4024.0010000000002</v>
      </c>
      <c r="C5045" s="580" t="s">
        <v>12096</v>
      </c>
    </row>
    <row r="5046" spans="1:3">
      <c r="A5046" s="580" t="s">
        <v>7093</v>
      </c>
      <c r="B5046" s="580">
        <v>4170.8829999999998</v>
      </c>
      <c r="C5046" s="580" t="s">
        <v>12097</v>
      </c>
    </row>
    <row r="5047" spans="1:3">
      <c r="A5047" s="580" t="s">
        <v>7094</v>
      </c>
      <c r="B5047" s="580">
        <v>4170.8829999999998</v>
      </c>
      <c r="C5047" s="580" t="s">
        <v>12098</v>
      </c>
    </row>
    <row r="5048" spans="1:3">
      <c r="A5048" s="580" t="s">
        <v>7095</v>
      </c>
      <c r="B5048" s="580">
        <v>3854.4169999999999</v>
      </c>
      <c r="C5048" s="580" t="s">
        <v>9504</v>
      </c>
    </row>
    <row r="5049" spans="1:3">
      <c r="A5049" s="580" t="s">
        <v>7096</v>
      </c>
      <c r="B5049" s="580">
        <v>5470.5559999999996</v>
      </c>
      <c r="C5049" s="580" t="s">
        <v>9505</v>
      </c>
    </row>
    <row r="5050" spans="1:3">
      <c r="A5050" s="580" t="s">
        <v>7097</v>
      </c>
      <c r="B5050" s="580">
        <v>2752.7919999999999</v>
      </c>
      <c r="C5050" s="580" t="s">
        <v>9506</v>
      </c>
    </row>
    <row r="5051" spans="1:3">
      <c r="A5051" s="580" t="s">
        <v>7098</v>
      </c>
      <c r="B5051" s="580">
        <v>4166.9319999999998</v>
      </c>
      <c r="C5051" s="580" t="s">
        <v>9507</v>
      </c>
    </row>
    <row r="5052" spans="1:3">
      <c r="A5052" s="580" t="s">
        <v>7099</v>
      </c>
      <c r="B5052" s="580">
        <v>4020.393</v>
      </c>
      <c r="C5052" s="580" t="s">
        <v>277</v>
      </c>
    </row>
    <row r="5053" spans="1:3">
      <c r="A5053" s="580" t="s">
        <v>7100</v>
      </c>
      <c r="B5053" s="580">
        <v>10623.065000000001</v>
      </c>
      <c r="C5053" s="580" t="s">
        <v>9508</v>
      </c>
    </row>
    <row r="5054" spans="1:3">
      <c r="A5054" s="580" t="s">
        <v>7101</v>
      </c>
      <c r="B5054" s="580">
        <v>4759.2179999999998</v>
      </c>
      <c r="C5054" s="580" t="s">
        <v>9509</v>
      </c>
    </row>
    <row r="5055" spans="1:3">
      <c r="A5055" s="580" t="s">
        <v>7102</v>
      </c>
      <c r="B5055" s="580">
        <v>4759.2179999999998</v>
      </c>
      <c r="C5055" s="580" t="s">
        <v>9510</v>
      </c>
    </row>
    <row r="5056" spans="1:3">
      <c r="A5056" s="580" t="s">
        <v>7103</v>
      </c>
      <c r="B5056" s="580">
        <v>10432.09</v>
      </c>
      <c r="C5056" s="580" t="s">
        <v>7210</v>
      </c>
    </row>
    <row r="5057" spans="1:3">
      <c r="A5057" s="580" t="s">
        <v>7104</v>
      </c>
      <c r="B5057" s="580">
        <v>10536.023999999999</v>
      </c>
      <c r="C5057" s="580" t="s">
        <v>7211</v>
      </c>
    </row>
    <row r="5058" spans="1:3">
      <c r="A5058" s="580" t="s">
        <v>7105</v>
      </c>
      <c r="B5058" s="580">
        <v>6649.5739999999996</v>
      </c>
      <c r="C5058" s="580" t="s">
        <v>7212</v>
      </c>
    </row>
    <row r="5059" spans="1:3">
      <c r="A5059" s="580" t="s">
        <v>7106</v>
      </c>
      <c r="B5059" s="580">
        <v>8970.0669999999991</v>
      </c>
      <c r="C5059" s="580" t="s">
        <v>7213</v>
      </c>
    </row>
    <row r="5060" spans="1:3">
      <c r="A5060" s="580" t="s">
        <v>7107</v>
      </c>
      <c r="B5060" s="580">
        <v>9315.5969999999998</v>
      </c>
      <c r="C5060" s="580" t="s">
        <v>7214</v>
      </c>
    </row>
    <row r="5061" spans="1:3">
      <c r="A5061" s="580" t="s">
        <v>7108</v>
      </c>
      <c r="B5061" s="580">
        <v>9925.4410000000007</v>
      </c>
      <c r="C5061" s="580" t="s">
        <v>7215</v>
      </c>
    </row>
    <row r="5062" spans="1:3">
      <c r="A5062" s="580" t="s">
        <v>7109</v>
      </c>
      <c r="B5062" s="580">
        <v>5725.7439999999997</v>
      </c>
      <c r="C5062" s="580" t="s">
        <v>7216</v>
      </c>
    </row>
    <row r="5063" spans="1:3">
      <c r="A5063" s="580" t="s">
        <v>7110</v>
      </c>
      <c r="B5063" s="580">
        <v>6221.393</v>
      </c>
      <c r="C5063" s="580" t="s">
        <v>7217</v>
      </c>
    </row>
    <row r="5064" spans="1:3">
      <c r="A5064" s="580" t="s">
        <v>7111</v>
      </c>
      <c r="B5064" s="580">
        <v>5854.9229999999998</v>
      </c>
      <c r="C5064" s="580" t="s">
        <v>5891</v>
      </c>
    </row>
    <row r="5065" spans="1:3">
      <c r="A5065" s="580" t="s">
        <v>7112</v>
      </c>
      <c r="B5065" s="580">
        <v>10686.681</v>
      </c>
      <c r="C5065" s="580" t="s">
        <v>5892</v>
      </c>
    </row>
    <row r="5066" spans="1:3">
      <c r="A5066" s="580" t="s">
        <v>7113</v>
      </c>
      <c r="B5066" s="580">
        <v>5725.7439999999997</v>
      </c>
      <c r="C5066" s="580" t="s">
        <v>5893</v>
      </c>
    </row>
    <row r="5067" spans="1:3">
      <c r="A5067" s="580" t="s">
        <v>7114</v>
      </c>
      <c r="B5067" s="580">
        <v>5565.4830000000002</v>
      </c>
      <c r="C5067" s="580" t="s">
        <v>5894</v>
      </c>
    </row>
    <row r="5068" spans="1:3">
      <c r="A5068" s="580" t="s">
        <v>7115</v>
      </c>
      <c r="B5068" s="580">
        <v>7268.9759999999997</v>
      </c>
      <c r="C5068" s="580" t="s">
        <v>5895</v>
      </c>
    </row>
    <row r="5069" spans="1:3">
      <c r="A5069" s="580" t="s">
        <v>1436</v>
      </c>
      <c r="B5069" s="580">
        <v>3096.2420000000002</v>
      </c>
      <c r="C5069" s="580" t="s">
        <v>5896</v>
      </c>
    </row>
    <row r="5070" spans="1:3">
      <c r="A5070" s="580" t="s">
        <v>1437</v>
      </c>
      <c r="B5070" s="580">
        <v>3096.2420000000002</v>
      </c>
      <c r="C5070" s="580" t="s">
        <v>5897</v>
      </c>
    </row>
    <row r="5071" spans="1:3">
      <c r="A5071" s="580" t="s">
        <v>1438</v>
      </c>
      <c r="B5071" s="580">
        <v>2905.2350000000001</v>
      </c>
      <c r="C5071" s="580" t="s">
        <v>5898</v>
      </c>
    </row>
    <row r="5072" spans="1:3">
      <c r="A5072" s="580" t="s">
        <v>1439</v>
      </c>
      <c r="B5072" s="580">
        <v>4759.2179999999998</v>
      </c>
      <c r="C5072" s="580" t="s">
        <v>5899</v>
      </c>
    </row>
    <row r="5073" spans="1:3">
      <c r="A5073" s="580" t="s">
        <v>1440</v>
      </c>
      <c r="B5073" s="580">
        <v>6221.393</v>
      </c>
      <c r="C5073" s="580" t="s">
        <v>2960</v>
      </c>
    </row>
    <row r="5074" spans="1:3">
      <c r="A5074" s="580" t="s">
        <v>8991</v>
      </c>
      <c r="B5074" s="580">
        <v>12448.429</v>
      </c>
      <c r="C5074" s="580" t="s">
        <v>1849</v>
      </c>
    </row>
    <row r="5075" spans="1:3">
      <c r="A5075" s="580" t="s">
        <v>1441</v>
      </c>
      <c r="B5075" s="580">
        <v>3651.8380000000002</v>
      </c>
      <c r="C5075" s="580" t="s">
        <v>5900</v>
      </c>
    </row>
    <row r="5076" spans="1:3">
      <c r="A5076" s="580" t="s">
        <v>1442</v>
      </c>
      <c r="B5076" s="580">
        <v>7608.3140000000003</v>
      </c>
      <c r="C5076" s="580" t="s">
        <v>5901</v>
      </c>
    </row>
    <row r="5077" spans="1:3">
      <c r="A5077" s="580" t="s">
        <v>1443</v>
      </c>
      <c r="B5077" s="580">
        <v>15837.763000000001</v>
      </c>
      <c r="C5077" s="580" t="s">
        <v>5902</v>
      </c>
    </row>
    <row r="5078" spans="1:3">
      <c r="A5078" s="580" t="s">
        <v>1444</v>
      </c>
      <c r="B5078" s="580">
        <v>10218.532999999999</v>
      </c>
      <c r="C5078" s="580" t="s">
        <v>5903</v>
      </c>
    </row>
    <row r="5079" spans="1:3">
      <c r="A5079" s="580" t="s">
        <v>1445</v>
      </c>
      <c r="B5079" s="580">
        <v>20180.217000000001</v>
      </c>
      <c r="C5079" s="580" t="s">
        <v>5904</v>
      </c>
    </row>
    <row r="5080" spans="1:3">
      <c r="A5080" s="580" t="s">
        <v>1446</v>
      </c>
      <c r="B5080" s="580">
        <v>14095.816000000001</v>
      </c>
      <c r="C5080" s="580" t="s">
        <v>5905</v>
      </c>
    </row>
    <row r="5081" spans="1:3">
      <c r="A5081" s="580" t="s">
        <v>1447</v>
      </c>
      <c r="B5081" s="580">
        <v>5069.8680000000004</v>
      </c>
      <c r="C5081" s="580" t="s">
        <v>5906</v>
      </c>
    </row>
    <row r="5082" spans="1:3">
      <c r="A5082" s="580" t="s">
        <v>1448</v>
      </c>
      <c r="B5082" s="580">
        <v>13966.771000000001</v>
      </c>
      <c r="C5082" s="580" t="s">
        <v>5907</v>
      </c>
    </row>
    <row r="5083" spans="1:3">
      <c r="A5083" s="580" t="s">
        <v>1449</v>
      </c>
      <c r="B5083" s="580">
        <v>5854.9229999999998</v>
      </c>
      <c r="C5083" s="580" t="s">
        <v>5908</v>
      </c>
    </row>
    <row r="5084" spans="1:3">
      <c r="A5084" s="580" t="s">
        <v>1450</v>
      </c>
      <c r="B5084" s="580">
        <v>24515.008999999998</v>
      </c>
      <c r="C5084" s="580" t="s">
        <v>10374</v>
      </c>
    </row>
    <row r="5085" spans="1:3">
      <c r="A5085" s="580" t="s">
        <v>1451</v>
      </c>
      <c r="B5085" s="580">
        <v>20510.142</v>
      </c>
      <c r="C5085" s="580" t="s">
        <v>10375</v>
      </c>
    </row>
    <row r="5086" spans="1:3">
      <c r="A5086" s="580" t="s">
        <v>1452</v>
      </c>
      <c r="B5086" s="580">
        <v>26548.084999999999</v>
      </c>
      <c r="C5086" s="580" t="s">
        <v>10376</v>
      </c>
    </row>
    <row r="5087" spans="1:3">
      <c r="A5087" s="580" t="s">
        <v>1453</v>
      </c>
      <c r="B5087" s="580">
        <v>15683.593000000001</v>
      </c>
      <c r="C5087" s="580" t="s">
        <v>10377</v>
      </c>
    </row>
    <row r="5088" spans="1:3">
      <c r="A5088" s="580" t="s">
        <v>1454</v>
      </c>
      <c r="B5088" s="580">
        <v>34480.557999999997</v>
      </c>
      <c r="C5088" s="580" t="s">
        <v>10378</v>
      </c>
    </row>
    <row r="5089" spans="1:3">
      <c r="A5089" s="580" t="s">
        <v>1455</v>
      </c>
      <c r="B5089" s="580">
        <v>37404.572999999997</v>
      </c>
      <c r="C5089" s="580" t="s">
        <v>10379</v>
      </c>
    </row>
    <row r="5090" spans="1:3">
      <c r="A5090" s="580" t="s">
        <v>1456</v>
      </c>
      <c r="B5090" s="580">
        <v>8667.5210000000006</v>
      </c>
      <c r="C5090" s="580" t="s">
        <v>10380</v>
      </c>
    </row>
    <row r="5091" spans="1:3">
      <c r="A5091" s="580" t="s">
        <v>1457</v>
      </c>
      <c r="B5091" s="580">
        <v>4942.3519999999999</v>
      </c>
      <c r="C5091" s="580" t="s">
        <v>10381</v>
      </c>
    </row>
    <row r="5092" spans="1:3">
      <c r="A5092" s="580" t="s">
        <v>1458</v>
      </c>
      <c r="B5092" s="580">
        <v>4490.8980000000001</v>
      </c>
      <c r="C5092" s="580" t="s">
        <v>10382</v>
      </c>
    </row>
    <row r="5093" spans="1:3">
      <c r="A5093" s="580" t="s">
        <v>1459</v>
      </c>
      <c r="B5093" s="580">
        <v>3266</v>
      </c>
      <c r="C5093" s="580" t="s">
        <v>278</v>
      </c>
    </row>
    <row r="5094" spans="1:3">
      <c r="A5094" s="580" t="s">
        <v>8992</v>
      </c>
      <c r="B5094" s="580">
        <v>16302.669</v>
      </c>
      <c r="C5094" s="580" t="s">
        <v>8993</v>
      </c>
    </row>
    <row r="5095" spans="1:3">
      <c r="A5095" s="580" t="s">
        <v>1460</v>
      </c>
      <c r="B5095" s="580">
        <v>4166.9319999999998</v>
      </c>
      <c r="C5095" s="580" t="s">
        <v>279</v>
      </c>
    </row>
    <row r="5096" spans="1:3">
      <c r="A5096" s="580" t="s">
        <v>1461</v>
      </c>
      <c r="B5096" s="580">
        <v>3854.4169999999999</v>
      </c>
      <c r="C5096" s="580" t="s">
        <v>10383</v>
      </c>
    </row>
    <row r="5097" spans="1:3">
      <c r="A5097" s="580" t="s">
        <v>4170</v>
      </c>
      <c r="B5097" s="580">
        <v>4024.0010000000002</v>
      </c>
      <c r="C5097" s="580" t="s">
        <v>10384</v>
      </c>
    </row>
    <row r="5098" spans="1:3">
      <c r="A5098" s="580" t="s">
        <v>4171</v>
      </c>
      <c r="B5098" s="580">
        <v>4759.2179999999998</v>
      </c>
      <c r="C5098" s="580" t="s">
        <v>10385</v>
      </c>
    </row>
    <row r="5099" spans="1:3">
      <c r="A5099" s="580" t="s">
        <v>4172</v>
      </c>
      <c r="B5099" s="580">
        <v>19210.457999999999</v>
      </c>
      <c r="C5099" s="580" t="s">
        <v>10386</v>
      </c>
    </row>
    <row r="5100" spans="1:3">
      <c r="A5100" s="580" t="s">
        <v>4173</v>
      </c>
      <c r="B5100" s="580">
        <v>7868.8450000000003</v>
      </c>
      <c r="C5100" s="580" t="s">
        <v>10387</v>
      </c>
    </row>
    <row r="5101" spans="1:3">
      <c r="A5101" s="580" t="s">
        <v>4174</v>
      </c>
      <c r="B5101" s="580">
        <v>15839.308000000001</v>
      </c>
      <c r="C5101" s="580" t="s">
        <v>10388</v>
      </c>
    </row>
    <row r="5102" spans="1:3">
      <c r="A5102" s="580" t="s">
        <v>4175</v>
      </c>
      <c r="B5102" s="580">
        <v>22391.073</v>
      </c>
      <c r="C5102" s="580" t="s">
        <v>10389</v>
      </c>
    </row>
    <row r="5103" spans="1:3">
      <c r="A5103" s="580" t="s">
        <v>4176</v>
      </c>
      <c r="B5103" s="580">
        <v>16592.329000000002</v>
      </c>
      <c r="C5103" s="580" t="s">
        <v>10390</v>
      </c>
    </row>
    <row r="5104" spans="1:3">
      <c r="A5104" s="580" t="s">
        <v>4177</v>
      </c>
      <c r="B5104" s="580">
        <v>5399.47</v>
      </c>
      <c r="C5104" s="580" t="s">
        <v>10391</v>
      </c>
    </row>
    <row r="5105" spans="1:3">
      <c r="A5105" s="580" t="s">
        <v>4178</v>
      </c>
      <c r="B5105" s="580">
        <v>4024.0010000000002</v>
      </c>
      <c r="C5105" s="580" t="s">
        <v>10392</v>
      </c>
    </row>
    <row r="5106" spans="1:3">
      <c r="A5106" s="580" t="s">
        <v>4179</v>
      </c>
      <c r="B5106" s="580">
        <v>3266</v>
      </c>
      <c r="C5106" s="580" t="s">
        <v>10393</v>
      </c>
    </row>
    <row r="5107" spans="1:3">
      <c r="A5107" s="580" t="s">
        <v>4180</v>
      </c>
      <c r="B5107" s="580">
        <v>5399.47</v>
      </c>
      <c r="C5107" s="580" t="s">
        <v>10394</v>
      </c>
    </row>
    <row r="5108" spans="1:3">
      <c r="A5108" s="580" t="s">
        <v>4181</v>
      </c>
      <c r="B5108" s="580">
        <v>4759.2179999999998</v>
      </c>
      <c r="C5108" s="580" t="s">
        <v>10395</v>
      </c>
    </row>
    <row r="5109" spans="1:3">
      <c r="A5109" s="580" t="s">
        <v>4182</v>
      </c>
      <c r="B5109" s="580">
        <v>5854.9229999999998</v>
      </c>
      <c r="C5109" s="580" t="s">
        <v>10396</v>
      </c>
    </row>
    <row r="5110" spans="1:3">
      <c r="A5110" s="580" t="s">
        <v>4183</v>
      </c>
      <c r="B5110" s="580">
        <v>9859.8780000000006</v>
      </c>
      <c r="C5110" s="580" t="s">
        <v>10397</v>
      </c>
    </row>
    <row r="5111" spans="1:3">
      <c r="A5111" s="580" t="s">
        <v>4184</v>
      </c>
      <c r="B5111" s="580">
        <v>6615.6040000000003</v>
      </c>
      <c r="C5111" s="580" t="s">
        <v>10398</v>
      </c>
    </row>
    <row r="5112" spans="1:3">
      <c r="A5112" s="580" t="s">
        <v>4185</v>
      </c>
      <c r="B5112" s="580">
        <v>4357.8109999999997</v>
      </c>
      <c r="C5112" s="580" t="s">
        <v>10399</v>
      </c>
    </row>
    <row r="5113" spans="1:3">
      <c r="A5113" s="580" t="s">
        <v>2750</v>
      </c>
      <c r="B5113" s="580">
        <v>4357.8109999999997</v>
      </c>
      <c r="C5113" s="580" t="s">
        <v>10400</v>
      </c>
    </row>
    <row r="5114" spans="1:3">
      <c r="A5114" s="580" t="s">
        <v>2751</v>
      </c>
      <c r="B5114" s="580">
        <v>2600.509</v>
      </c>
      <c r="C5114" s="580" t="s">
        <v>10401</v>
      </c>
    </row>
    <row r="5115" spans="1:3">
      <c r="A5115" s="580" t="s">
        <v>2752</v>
      </c>
      <c r="B5115" s="580">
        <v>3266</v>
      </c>
      <c r="C5115" s="580" t="s">
        <v>10402</v>
      </c>
    </row>
    <row r="5116" spans="1:3">
      <c r="A5116" s="580" t="s">
        <v>2753</v>
      </c>
      <c r="B5116" s="580">
        <v>2137.4899999999998</v>
      </c>
      <c r="C5116" s="580" t="s">
        <v>10403</v>
      </c>
    </row>
    <row r="5117" spans="1:3">
      <c r="A5117" s="580" t="s">
        <v>2754</v>
      </c>
      <c r="B5117" s="580">
        <v>4024.0010000000002</v>
      </c>
      <c r="C5117" s="580" t="s">
        <v>10404</v>
      </c>
    </row>
    <row r="5118" spans="1:3">
      <c r="A5118" s="580" t="s">
        <v>2755</v>
      </c>
      <c r="B5118" s="580">
        <v>25762.468000000001</v>
      </c>
      <c r="C5118" s="580" t="s">
        <v>10405</v>
      </c>
    </row>
    <row r="5119" spans="1:3">
      <c r="A5119" s="580" t="s">
        <v>2756</v>
      </c>
      <c r="B5119" s="580">
        <v>4024.0010000000002</v>
      </c>
      <c r="C5119" s="580" t="s">
        <v>10406</v>
      </c>
    </row>
    <row r="5120" spans="1:3">
      <c r="A5120" s="580" t="s">
        <v>2757</v>
      </c>
      <c r="B5120" s="580">
        <v>3298247.7930000001</v>
      </c>
      <c r="C5120" s="580" t="s">
        <v>8310</v>
      </c>
    </row>
    <row r="5121" spans="1:3">
      <c r="A5121" s="580" t="s">
        <v>2758</v>
      </c>
      <c r="B5121" s="580">
        <v>3395.2979999999998</v>
      </c>
      <c r="C5121" s="580" t="s">
        <v>8311</v>
      </c>
    </row>
    <row r="5122" spans="1:3">
      <c r="A5122" s="580" t="s">
        <v>2759</v>
      </c>
      <c r="B5122" s="580">
        <v>4357.8109999999997</v>
      </c>
      <c r="C5122" s="580" t="s">
        <v>11124</v>
      </c>
    </row>
    <row r="5123" spans="1:3">
      <c r="A5123" s="580" t="s">
        <v>2760</v>
      </c>
      <c r="B5123" s="580">
        <v>4745.9629999999997</v>
      </c>
      <c r="C5123" s="580" t="s">
        <v>11125</v>
      </c>
    </row>
    <row r="5124" spans="1:3">
      <c r="A5124" s="580" t="s">
        <v>2761</v>
      </c>
      <c r="B5124" s="580">
        <v>4759.2179999999998</v>
      </c>
      <c r="C5124" s="580" t="s">
        <v>11126</v>
      </c>
    </row>
    <row r="5125" spans="1:3">
      <c r="A5125" s="580" t="s">
        <v>2762</v>
      </c>
      <c r="B5125" s="580">
        <v>3395.2979999999998</v>
      </c>
      <c r="C5125" s="580" t="s">
        <v>280</v>
      </c>
    </row>
    <row r="5126" spans="1:3">
      <c r="A5126" s="580" t="s">
        <v>2763</v>
      </c>
      <c r="B5126" s="580">
        <v>4166.9319999999998</v>
      </c>
      <c r="C5126" s="580" t="s">
        <v>281</v>
      </c>
    </row>
    <row r="5127" spans="1:3">
      <c r="A5127" s="580" t="s">
        <v>5044</v>
      </c>
      <c r="B5127" s="580">
        <v>10552.057000000001</v>
      </c>
      <c r="C5127" s="580" t="s">
        <v>11127</v>
      </c>
    </row>
    <row r="5128" spans="1:3">
      <c r="A5128" s="580" t="s">
        <v>5045</v>
      </c>
      <c r="B5128" s="580">
        <v>3854.4169999999999</v>
      </c>
      <c r="C5128" s="580" t="s">
        <v>11128</v>
      </c>
    </row>
    <row r="5129" spans="1:3">
      <c r="A5129" s="580" t="s">
        <v>5046</v>
      </c>
      <c r="B5129" s="580">
        <v>4024.0010000000002</v>
      </c>
      <c r="C5129" s="580" t="s">
        <v>11129</v>
      </c>
    </row>
    <row r="5130" spans="1:3">
      <c r="A5130" s="580" t="s">
        <v>5047</v>
      </c>
      <c r="B5130" s="580">
        <v>9586.8289999999997</v>
      </c>
      <c r="C5130" s="580" t="s">
        <v>11130</v>
      </c>
    </row>
    <row r="5131" spans="1:3">
      <c r="A5131" s="580" t="s">
        <v>5048</v>
      </c>
      <c r="B5131" s="580">
        <v>4759.2179999999998</v>
      </c>
      <c r="C5131" s="580" t="s">
        <v>8943</v>
      </c>
    </row>
    <row r="5132" spans="1:3">
      <c r="A5132" s="580" t="s">
        <v>5049</v>
      </c>
      <c r="B5132" s="580">
        <v>5854.9229999999998</v>
      </c>
      <c r="C5132" s="580" t="s">
        <v>8944</v>
      </c>
    </row>
    <row r="5133" spans="1:3">
      <c r="A5133" s="580" t="s">
        <v>5050</v>
      </c>
      <c r="B5133" s="580">
        <v>7268.9759999999997</v>
      </c>
      <c r="C5133" s="580" t="s">
        <v>8945</v>
      </c>
    </row>
    <row r="5134" spans="1:3">
      <c r="A5134" s="580" t="s">
        <v>5051</v>
      </c>
      <c r="B5134" s="580">
        <v>6823.3379999999997</v>
      </c>
      <c r="C5134" s="580" t="s">
        <v>8946</v>
      </c>
    </row>
    <row r="5135" spans="1:3">
      <c r="A5135" s="580" t="s">
        <v>5052</v>
      </c>
      <c r="B5135" s="580">
        <v>6360.2510000000002</v>
      </c>
      <c r="C5135" s="580" t="s">
        <v>8947</v>
      </c>
    </row>
    <row r="5136" spans="1:3">
      <c r="A5136" s="580" t="s">
        <v>5053</v>
      </c>
      <c r="B5136" s="580">
        <v>7268.9759999999997</v>
      </c>
      <c r="C5136" s="580" t="s">
        <v>8948</v>
      </c>
    </row>
    <row r="5137" spans="1:3">
      <c r="A5137" s="580" t="s">
        <v>5054</v>
      </c>
      <c r="B5137" s="580">
        <v>4759.2179999999998</v>
      </c>
      <c r="C5137" s="580" t="s">
        <v>8949</v>
      </c>
    </row>
    <row r="5138" spans="1:3">
      <c r="A5138" s="580" t="s">
        <v>5055</v>
      </c>
      <c r="B5138" s="580">
        <v>6653.4459999999999</v>
      </c>
      <c r="C5138" s="580" t="s">
        <v>8950</v>
      </c>
    </row>
    <row r="5139" spans="1:3">
      <c r="A5139" s="580" t="s">
        <v>4188</v>
      </c>
      <c r="B5139" s="580">
        <v>4166.9319999999998</v>
      </c>
      <c r="C5139" s="580" t="s">
        <v>8951</v>
      </c>
    </row>
    <row r="5140" spans="1:3">
      <c r="A5140" s="580" t="s">
        <v>4189</v>
      </c>
      <c r="B5140" s="580">
        <v>6679.2240000000002</v>
      </c>
      <c r="C5140" s="580" t="s">
        <v>8952</v>
      </c>
    </row>
    <row r="5141" spans="1:3">
      <c r="A5141" s="580" t="s">
        <v>4190</v>
      </c>
      <c r="B5141" s="580">
        <v>8341.5239999999994</v>
      </c>
      <c r="C5141" s="580" t="s">
        <v>8953</v>
      </c>
    </row>
    <row r="5142" spans="1:3">
      <c r="A5142" s="580" t="s">
        <v>5070</v>
      </c>
      <c r="B5142" s="580">
        <v>7608.3140000000003</v>
      </c>
      <c r="C5142" s="580" t="s">
        <v>8954</v>
      </c>
    </row>
    <row r="5143" spans="1:3">
      <c r="A5143" s="580" t="s">
        <v>5071</v>
      </c>
      <c r="B5143" s="580">
        <v>5854.9229999999998</v>
      </c>
      <c r="C5143" s="580" t="s">
        <v>8955</v>
      </c>
    </row>
    <row r="5144" spans="1:3">
      <c r="A5144" s="580" t="s">
        <v>5072</v>
      </c>
      <c r="B5144" s="580">
        <v>26150.186000000002</v>
      </c>
      <c r="C5144" s="580" t="s">
        <v>8956</v>
      </c>
    </row>
    <row r="5145" spans="1:3">
      <c r="A5145" s="580" t="s">
        <v>5073</v>
      </c>
      <c r="B5145" s="580">
        <v>5565.4830000000002</v>
      </c>
      <c r="C5145" s="580" t="s">
        <v>8957</v>
      </c>
    </row>
    <row r="5146" spans="1:3">
      <c r="A5146" s="580" t="s">
        <v>5074</v>
      </c>
      <c r="B5146" s="580">
        <v>4759.2179999999998</v>
      </c>
      <c r="C5146" s="580" t="s">
        <v>8958</v>
      </c>
    </row>
    <row r="5147" spans="1:3">
      <c r="A5147" s="580" t="s">
        <v>8994</v>
      </c>
      <c r="B5147" s="580">
        <v>9653.3700000000008</v>
      </c>
      <c r="C5147" s="580" t="s">
        <v>8995</v>
      </c>
    </row>
    <row r="5148" spans="1:3">
      <c r="A5148" s="580" t="s">
        <v>5075</v>
      </c>
      <c r="B5148" s="580">
        <v>4490.8980000000001</v>
      </c>
      <c r="C5148" s="580" t="s">
        <v>8959</v>
      </c>
    </row>
    <row r="5149" spans="1:3">
      <c r="A5149" s="580" t="s">
        <v>5076</v>
      </c>
      <c r="B5149" s="580">
        <v>4490.8980000000001</v>
      </c>
      <c r="C5149" s="580" t="s">
        <v>8960</v>
      </c>
    </row>
    <row r="5150" spans="1:3">
      <c r="A5150" s="580" t="s">
        <v>5077</v>
      </c>
      <c r="B5150" s="580">
        <v>3266</v>
      </c>
      <c r="C5150" s="580" t="s">
        <v>8961</v>
      </c>
    </row>
    <row r="5151" spans="1:3">
      <c r="A5151" s="580" t="s">
        <v>5078</v>
      </c>
      <c r="B5151" s="580">
        <v>4357.8109999999997</v>
      </c>
      <c r="C5151" s="580" t="s">
        <v>608</v>
      </c>
    </row>
    <row r="5152" spans="1:3">
      <c r="A5152" s="580" t="s">
        <v>5079</v>
      </c>
      <c r="B5152" s="580">
        <v>2752.7919999999999</v>
      </c>
      <c r="C5152" s="580" t="s">
        <v>8962</v>
      </c>
    </row>
    <row r="5153" spans="1:3">
      <c r="A5153" s="580" t="s">
        <v>5080</v>
      </c>
      <c r="B5153" s="580">
        <v>7608.3140000000003</v>
      </c>
      <c r="C5153" s="580" t="s">
        <v>8963</v>
      </c>
    </row>
    <row r="5154" spans="1:3">
      <c r="A5154" s="580" t="s">
        <v>5081</v>
      </c>
      <c r="B5154" s="580">
        <v>6823.3379999999997</v>
      </c>
      <c r="C5154" s="580" t="s">
        <v>8964</v>
      </c>
    </row>
    <row r="5155" spans="1:3">
      <c r="A5155" s="580" t="s">
        <v>5082</v>
      </c>
      <c r="B5155" s="580">
        <v>6236.6509999999998</v>
      </c>
      <c r="C5155" s="580" t="s">
        <v>8965</v>
      </c>
    </row>
    <row r="5156" spans="1:3">
      <c r="A5156" s="580" t="s">
        <v>5083</v>
      </c>
      <c r="B5156" s="580">
        <v>4490.8980000000001</v>
      </c>
      <c r="C5156" s="580" t="s">
        <v>8966</v>
      </c>
    </row>
    <row r="5157" spans="1:3">
      <c r="A5157" s="580" t="s">
        <v>5084</v>
      </c>
      <c r="B5157" s="580">
        <v>3266</v>
      </c>
      <c r="C5157" s="580" t="s">
        <v>8967</v>
      </c>
    </row>
    <row r="5158" spans="1:3">
      <c r="A5158" s="580" t="s">
        <v>9917</v>
      </c>
      <c r="B5158" s="580">
        <v>5245.2049999999999</v>
      </c>
      <c r="C5158" s="580" t="s">
        <v>8968</v>
      </c>
    </row>
    <row r="5159" spans="1:3">
      <c r="A5159" s="580" t="s">
        <v>9918</v>
      </c>
      <c r="B5159" s="580">
        <v>3096.2420000000002</v>
      </c>
      <c r="C5159" s="580" t="s">
        <v>8969</v>
      </c>
    </row>
    <row r="5160" spans="1:3">
      <c r="A5160" s="580" t="s">
        <v>9919</v>
      </c>
      <c r="B5160" s="580">
        <v>10321.528</v>
      </c>
      <c r="C5160" s="580" t="s">
        <v>8970</v>
      </c>
    </row>
    <row r="5161" spans="1:3">
      <c r="A5161" s="580" t="s">
        <v>9920</v>
      </c>
      <c r="B5161" s="580">
        <v>4490.8980000000001</v>
      </c>
      <c r="C5161" s="580" t="s">
        <v>8971</v>
      </c>
    </row>
    <row r="5162" spans="1:3">
      <c r="A5162" s="580" t="s">
        <v>9921</v>
      </c>
      <c r="B5162" s="580">
        <v>7608.3140000000003</v>
      </c>
      <c r="C5162" s="580" t="s">
        <v>8972</v>
      </c>
    </row>
    <row r="5163" spans="1:3">
      <c r="A5163" s="580" t="s">
        <v>9922</v>
      </c>
      <c r="B5163" s="580">
        <v>4490.8980000000001</v>
      </c>
      <c r="C5163" s="580" t="s">
        <v>8973</v>
      </c>
    </row>
    <row r="5164" spans="1:3">
      <c r="A5164" s="580" t="s">
        <v>9923</v>
      </c>
      <c r="B5164" s="580">
        <v>13470.721</v>
      </c>
      <c r="C5164" s="580" t="s">
        <v>8974</v>
      </c>
    </row>
    <row r="5165" spans="1:3">
      <c r="A5165" s="580" t="s">
        <v>9924</v>
      </c>
      <c r="B5165" s="580">
        <v>6823.3379999999997</v>
      </c>
      <c r="C5165" s="580" t="s">
        <v>10944</v>
      </c>
    </row>
    <row r="5166" spans="1:3">
      <c r="A5166" s="580" t="s">
        <v>9925</v>
      </c>
      <c r="B5166" s="580">
        <v>2752.7919999999999</v>
      </c>
      <c r="C5166" s="580" t="s">
        <v>10945</v>
      </c>
    </row>
    <row r="5167" spans="1:3">
      <c r="A5167" s="580" t="s">
        <v>9926</v>
      </c>
      <c r="B5167" s="580">
        <v>5854.9229999999998</v>
      </c>
      <c r="C5167" s="580" t="s">
        <v>10946</v>
      </c>
    </row>
    <row r="5168" spans="1:3">
      <c r="A5168" s="580" t="s">
        <v>9927</v>
      </c>
      <c r="B5168" s="580">
        <v>3717.5189999999998</v>
      </c>
      <c r="C5168" s="580" t="s">
        <v>10947</v>
      </c>
    </row>
    <row r="5169" spans="1:3">
      <c r="A5169" s="580" t="s">
        <v>9928</v>
      </c>
      <c r="B5169" s="580">
        <v>3395.2979999999998</v>
      </c>
      <c r="C5169" s="580" t="s">
        <v>10948</v>
      </c>
    </row>
    <row r="5170" spans="1:3">
      <c r="A5170" s="580" t="s">
        <v>9929</v>
      </c>
      <c r="B5170" s="580">
        <v>3395.2979999999998</v>
      </c>
      <c r="C5170" s="580" t="s">
        <v>10949</v>
      </c>
    </row>
    <row r="5171" spans="1:3">
      <c r="A5171" s="580" t="s">
        <v>9930</v>
      </c>
      <c r="B5171" s="580">
        <v>8075.1819999999998</v>
      </c>
      <c r="C5171" s="580" t="s">
        <v>10950</v>
      </c>
    </row>
    <row r="5172" spans="1:3">
      <c r="A5172" s="580" t="s">
        <v>9931</v>
      </c>
      <c r="B5172" s="580">
        <v>7268.9759999999997</v>
      </c>
      <c r="C5172" s="580" t="s">
        <v>10951</v>
      </c>
    </row>
    <row r="5173" spans="1:3">
      <c r="A5173" s="580" t="s">
        <v>9932</v>
      </c>
      <c r="B5173" s="580">
        <v>6952.4989999999998</v>
      </c>
      <c r="C5173" s="580" t="s">
        <v>10952</v>
      </c>
    </row>
    <row r="5174" spans="1:3">
      <c r="A5174" s="580" t="s">
        <v>8154</v>
      </c>
      <c r="B5174" s="580">
        <v>7129.8339999999998</v>
      </c>
      <c r="C5174" s="580" t="s">
        <v>10667</v>
      </c>
    </row>
    <row r="5175" spans="1:3">
      <c r="A5175" s="580" t="s">
        <v>8155</v>
      </c>
      <c r="B5175" s="580">
        <v>17984.797999999999</v>
      </c>
      <c r="C5175" s="580" t="s">
        <v>10668</v>
      </c>
    </row>
    <row r="5176" spans="1:3">
      <c r="A5176" s="580" t="s">
        <v>11147</v>
      </c>
      <c r="B5176" s="580">
        <v>4357.8109999999997</v>
      </c>
      <c r="C5176" s="580" t="s">
        <v>25592</v>
      </c>
    </row>
    <row r="5177" spans="1:3">
      <c r="A5177" s="580" t="s">
        <v>11148</v>
      </c>
      <c r="B5177" s="580">
        <v>72945.316999999995</v>
      </c>
      <c r="C5177" s="580" t="s">
        <v>10669</v>
      </c>
    </row>
    <row r="5178" spans="1:3">
      <c r="A5178" s="580" t="s">
        <v>11149</v>
      </c>
      <c r="B5178" s="580">
        <v>69292.865999999995</v>
      </c>
      <c r="C5178" s="580" t="s">
        <v>10670</v>
      </c>
    </row>
    <row r="5179" spans="1:3">
      <c r="A5179" s="580" t="s">
        <v>11150</v>
      </c>
      <c r="B5179" s="580">
        <v>7129.8339999999998</v>
      </c>
      <c r="C5179" s="580" t="s">
        <v>10671</v>
      </c>
    </row>
    <row r="5180" spans="1:3">
      <c r="A5180" s="580" t="s">
        <v>11151</v>
      </c>
      <c r="B5180" s="580">
        <v>25460.057000000001</v>
      </c>
      <c r="C5180" s="580" t="s">
        <v>10672</v>
      </c>
    </row>
    <row r="5181" spans="1:3">
      <c r="A5181" s="580" t="s">
        <v>11152</v>
      </c>
      <c r="B5181" s="580">
        <v>18293.584999999999</v>
      </c>
      <c r="C5181" s="580" t="s">
        <v>10673</v>
      </c>
    </row>
    <row r="5182" spans="1:3">
      <c r="A5182" s="580" t="s">
        <v>11153</v>
      </c>
      <c r="B5182" s="580">
        <v>7268.9759999999997</v>
      </c>
      <c r="C5182" s="580" t="s">
        <v>10674</v>
      </c>
    </row>
    <row r="5183" spans="1:3">
      <c r="A5183" s="580" t="s">
        <v>11154</v>
      </c>
      <c r="B5183" s="580">
        <v>9925.4410000000007</v>
      </c>
      <c r="C5183" s="580" t="s">
        <v>10675</v>
      </c>
    </row>
    <row r="5184" spans="1:3">
      <c r="A5184" s="580" t="s">
        <v>11155</v>
      </c>
      <c r="B5184" s="580">
        <v>4942.3519999999999</v>
      </c>
      <c r="C5184" s="580" t="s">
        <v>10676</v>
      </c>
    </row>
    <row r="5185" spans="1:3">
      <c r="A5185" s="580" t="s">
        <v>11156</v>
      </c>
      <c r="B5185" s="580">
        <v>5470.5559999999996</v>
      </c>
      <c r="C5185" s="580" t="s">
        <v>10677</v>
      </c>
    </row>
    <row r="5186" spans="1:3">
      <c r="A5186" s="580" t="s">
        <v>11157</v>
      </c>
      <c r="B5186" s="580">
        <v>10378.557000000001</v>
      </c>
      <c r="C5186" s="580" t="s">
        <v>10678</v>
      </c>
    </row>
    <row r="5187" spans="1:3">
      <c r="A5187" s="580" t="s">
        <v>11158</v>
      </c>
      <c r="B5187" s="580">
        <v>7268.9759999999997</v>
      </c>
      <c r="C5187" s="580" t="s">
        <v>10679</v>
      </c>
    </row>
    <row r="5188" spans="1:3">
      <c r="A5188" s="580" t="s">
        <v>11159</v>
      </c>
      <c r="B5188" s="580">
        <v>10941.11</v>
      </c>
      <c r="C5188" s="580" t="s">
        <v>10680</v>
      </c>
    </row>
    <row r="5189" spans="1:3">
      <c r="A5189" s="580" t="s">
        <v>11160</v>
      </c>
      <c r="B5189" s="580">
        <v>9479.7099999999991</v>
      </c>
      <c r="C5189" s="580" t="s">
        <v>10681</v>
      </c>
    </row>
    <row r="5190" spans="1:3">
      <c r="A5190" s="580" t="s">
        <v>11161</v>
      </c>
      <c r="B5190" s="580">
        <v>9741.2289999999994</v>
      </c>
      <c r="C5190" s="580" t="s">
        <v>10682</v>
      </c>
    </row>
    <row r="5191" spans="1:3">
      <c r="A5191" s="580" t="s">
        <v>11162</v>
      </c>
      <c r="B5191" s="580">
        <v>20167.944</v>
      </c>
      <c r="C5191" s="580" t="s">
        <v>10683</v>
      </c>
    </row>
    <row r="5192" spans="1:3">
      <c r="A5192" s="580" t="s">
        <v>11163</v>
      </c>
      <c r="B5192" s="580">
        <v>70862.683999999994</v>
      </c>
      <c r="C5192" s="580" t="s">
        <v>10684</v>
      </c>
    </row>
    <row r="5193" spans="1:3">
      <c r="A5193" s="580" t="s">
        <v>11164</v>
      </c>
      <c r="B5193" s="580">
        <v>5752.5349999999999</v>
      </c>
      <c r="C5193" s="580" t="s">
        <v>10685</v>
      </c>
    </row>
    <row r="5194" spans="1:3">
      <c r="A5194" s="580" t="s">
        <v>11165</v>
      </c>
      <c r="B5194" s="580">
        <v>30749.991000000002</v>
      </c>
      <c r="C5194" s="580" t="s">
        <v>10686</v>
      </c>
    </row>
    <row r="5195" spans="1:3">
      <c r="A5195" s="580" t="s">
        <v>11166</v>
      </c>
      <c r="B5195" s="580">
        <v>2137.4899999999998</v>
      </c>
      <c r="C5195" s="580" t="s">
        <v>10687</v>
      </c>
    </row>
    <row r="5196" spans="1:3">
      <c r="A5196" s="580" t="s">
        <v>11167</v>
      </c>
      <c r="B5196" s="580">
        <v>3395.2979999999998</v>
      </c>
      <c r="C5196" s="580" t="s">
        <v>609</v>
      </c>
    </row>
    <row r="5197" spans="1:3">
      <c r="A5197" s="580" t="s">
        <v>11168</v>
      </c>
      <c r="B5197" s="580">
        <v>5565.4830000000002</v>
      </c>
      <c r="C5197" s="580" t="s">
        <v>10688</v>
      </c>
    </row>
    <row r="5198" spans="1:3">
      <c r="A5198" s="580" t="s">
        <v>11169</v>
      </c>
      <c r="B5198" s="580">
        <v>5069.8680000000004</v>
      </c>
      <c r="C5198" s="580" t="s">
        <v>10689</v>
      </c>
    </row>
    <row r="5199" spans="1:3">
      <c r="A5199" s="580" t="s">
        <v>11170</v>
      </c>
      <c r="B5199" s="580">
        <v>5069.8680000000004</v>
      </c>
      <c r="C5199" s="580" t="s">
        <v>610</v>
      </c>
    </row>
    <row r="5200" spans="1:3">
      <c r="A5200" s="580" t="s">
        <v>1244</v>
      </c>
      <c r="B5200" s="580">
        <v>2463.4470000000001</v>
      </c>
      <c r="C5200" s="580" t="s">
        <v>10690</v>
      </c>
    </row>
    <row r="5201" spans="1:3">
      <c r="A5201" s="580" t="s">
        <v>1245</v>
      </c>
      <c r="B5201" s="580">
        <v>6826.9489999999996</v>
      </c>
      <c r="C5201" s="580" t="s">
        <v>10691</v>
      </c>
    </row>
    <row r="5202" spans="1:3">
      <c r="A5202" s="580" t="s">
        <v>1246</v>
      </c>
      <c r="B5202" s="580">
        <v>5854.9229999999998</v>
      </c>
      <c r="C5202" s="580" t="s">
        <v>10692</v>
      </c>
    </row>
    <row r="5203" spans="1:3">
      <c r="A5203" s="580" t="s">
        <v>1247</v>
      </c>
      <c r="B5203" s="580">
        <v>3395.2979999999998</v>
      </c>
      <c r="C5203" s="580" t="s">
        <v>10693</v>
      </c>
    </row>
    <row r="5204" spans="1:3">
      <c r="A5204" s="580" t="s">
        <v>1248</v>
      </c>
      <c r="B5204" s="580">
        <v>10598.437</v>
      </c>
      <c r="C5204" s="580" t="s">
        <v>611</v>
      </c>
    </row>
    <row r="5205" spans="1:3">
      <c r="A5205" s="580" t="s">
        <v>3910</v>
      </c>
      <c r="B5205" s="580">
        <v>2600.509</v>
      </c>
      <c r="C5205" s="580" t="s">
        <v>612</v>
      </c>
    </row>
    <row r="5206" spans="1:3">
      <c r="A5206" s="580" t="s">
        <v>3911</v>
      </c>
      <c r="B5206" s="580">
        <v>4166.9319999999998</v>
      </c>
      <c r="C5206" s="580" t="s">
        <v>10694</v>
      </c>
    </row>
    <row r="5207" spans="1:3">
      <c r="A5207" s="580" t="s">
        <v>3912</v>
      </c>
      <c r="B5207" s="580">
        <v>23663.352999999999</v>
      </c>
      <c r="C5207" s="580" t="s">
        <v>10695</v>
      </c>
    </row>
    <row r="5208" spans="1:3">
      <c r="A5208" s="580" t="s">
        <v>3913</v>
      </c>
      <c r="B5208" s="580">
        <v>2794013.9819999998</v>
      </c>
      <c r="C5208" s="580" t="s">
        <v>10696</v>
      </c>
    </row>
    <row r="5209" spans="1:3">
      <c r="A5209" s="580" t="s">
        <v>3914</v>
      </c>
      <c r="B5209" s="580">
        <v>23436.409</v>
      </c>
      <c r="C5209" s="580" t="s">
        <v>613</v>
      </c>
    </row>
    <row r="5210" spans="1:3">
      <c r="A5210" s="580" t="s">
        <v>3915</v>
      </c>
      <c r="B5210" s="580">
        <v>6823.3379999999997</v>
      </c>
      <c r="C5210" s="580" t="s">
        <v>10697</v>
      </c>
    </row>
    <row r="5211" spans="1:3">
      <c r="A5211" s="580" t="s">
        <v>3916</v>
      </c>
      <c r="B5211" s="580">
        <v>2600.509</v>
      </c>
      <c r="C5211" s="580" t="s">
        <v>10698</v>
      </c>
    </row>
    <row r="5212" spans="1:3">
      <c r="A5212" s="580" t="s">
        <v>3917</v>
      </c>
      <c r="B5212" s="580">
        <v>4759.2179999999998</v>
      </c>
      <c r="C5212" s="580" t="s">
        <v>10699</v>
      </c>
    </row>
    <row r="5213" spans="1:3">
      <c r="A5213" s="580" t="s">
        <v>3918</v>
      </c>
      <c r="B5213" s="580">
        <v>10218.532999999999</v>
      </c>
      <c r="C5213" s="580" t="s">
        <v>10700</v>
      </c>
    </row>
    <row r="5214" spans="1:3">
      <c r="A5214" s="580" t="s">
        <v>3919</v>
      </c>
      <c r="B5214" s="580">
        <v>14555.130999999999</v>
      </c>
      <c r="C5214" s="580" t="s">
        <v>10701</v>
      </c>
    </row>
    <row r="5215" spans="1:3">
      <c r="A5215" s="580" t="s">
        <v>1789</v>
      </c>
      <c r="B5215" s="580">
        <v>6826.9489999999996</v>
      </c>
      <c r="C5215" s="580" t="s">
        <v>10702</v>
      </c>
    </row>
    <row r="5216" spans="1:3">
      <c r="A5216" s="580" t="s">
        <v>1790</v>
      </c>
      <c r="B5216" s="580">
        <v>21887.527999999998</v>
      </c>
      <c r="C5216" s="580" t="s">
        <v>10703</v>
      </c>
    </row>
    <row r="5217" spans="1:3">
      <c r="A5217" s="580" t="s">
        <v>1791</v>
      </c>
      <c r="B5217" s="580">
        <v>7855.1790000000001</v>
      </c>
      <c r="C5217" s="580" t="s">
        <v>614</v>
      </c>
    </row>
    <row r="5218" spans="1:3">
      <c r="A5218" s="580" t="s">
        <v>1792</v>
      </c>
      <c r="B5218" s="580">
        <v>10654.518</v>
      </c>
      <c r="C5218" s="580" t="s">
        <v>3315</v>
      </c>
    </row>
    <row r="5219" spans="1:3">
      <c r="A5219" s="580" t="s">
        <v>1793</v>
      </c>
      <c r="B5219" s="580">
        <v>6360.2510000000002</v>
      </c>
      <c r="C5219" s="580" t="s">
        <v>9002</v>
      </c>
    </row>
    <row r="5220" spans="1:3">
      <c r="A5220" s="580" t="s">
        <v>1794</v>
      </c>
      <c r="B5220" s="580">
        <v>4942.3519999999999</v>
      </c>
      <c r="C5220" s="580" t="s">
        <v>10704</v>
      </c>
    </row>
    <row r="5221" spans="1:3">
      <c r="A5221" s="580" t="s">
        <v>1795</v>
      </c>
      <c r="B5221" s="580">
        <v>5245.2049999999999</v>
      </c>
      <c r="C5221" s="580" t="s">
        <v>10705</v>
      </c>
    </row>
    <row r="5222" spans="1:3">
      <c r="A5222" s="580" t="s">
        <v>1796</v>
      </c>
      <c r="B5222" s="580">
        <v>7438.6170000000002</v>
      </c>
      <c r="C5222" s="580" t="s">
        <v>9003</v>
      </c>
    </row>
    <row r="5223" spans="1:3">
      <c r="A5223" s="580" t="s">
        <v>2853</v>
      </c>
      <c r="B5223" s="580">
        <v>4882.6030000000001</v>
      </c>
      <c r="C5223" s="580" t="s">
        <v>10706</v>
      </c>
    </row>
    <row r="5224" spans="1:3">
      <c r="A5224" s="580" t="s">
        <v>2854</v>
      </c>
      <c r="B5224" s="580">
        <v>6221.393</v>
      </c>
      <c r="C5224" s="580" t="s">
        <v>9004</v>
      </c>
    </row>
    <row r="5225" spans="1:3">
      <c r="A5225" s="580" t="s">
        <v>2855</v>
      </c>
      <c r="B5225" s="580">
        <v>4024.0010000000002</v>
      </c>
      <c r="C5225" s="580" t="s">
        <v>2960</v>
      </c>
    </row>
    <row r="5226" spans="1:3">
      <c r="A5226" s="580" t="s">
        <v>2856</v>
      </c>
      <c r="B5226" s="580">
        <v>5245.2049999999999</v>
      </c>
      <c r="C5226" s="580" t="s">
        <v>9005</v>
      </c>
    </row>
    <row r="5227" spans="1:3">
      <c r="A5227" s="580" t="s">
        <v>2857</v>
      </c>
      <c r="B5227" s="580">
        <v>4882.6030000000001</v>
      </c>
      <c r="C5227" s="580" t="s">
        <v>6753</v>
      </c>
    </row>
    <row r="5228" spans="1:3">
      <c r="A5228" s="580" t="s">
        <v>2858</v>
      </c>
      <c r="B5228" s="580">
        <v>2752.7919999999999</v>
      </c>
      <c r="C5228" s="580" t="s">
        <v>6754</v>
      </c>
    </row>
    <row r="5229" spans="1:3">
      <c r="A5229" s="580" t="s">
        <v>2859</v>
      </c>
      <c r="B5229" s="580">
        <v>6107.58</v>
      </c>
      <c r="C5229" s="580" t="s">
        <v>10707</v>
      </c>
    </row>
    <row r="5230" spans="1:3">
      <c r="A5230" s="580" t="s">
        <v>2860</v>
      </c>
      <c r="B5230" s="580">
        <v>4024.0010000000002</v>
      </c>
      <c r="C5230" s="580" t="s">
        <v>10708</v>
      </c>
    </row>
    <row r="5231" spans="1:3">
      <c r="A5231" s="580" t="s">
        <v>2861</v>
      </c>
      <c r="B5231" s="580">
        <v>8204.4130000000005</v>
      </c>
      <c r="C5231" s="580" t="s">
        <v>10709</v>
      </c>
    </row>
    <row r="5232" spans="1:3">
      <c r="A5232" s="580" t="s">
        <v>2862</v>
      </c>
      <c r="B5232" s="580">
        <v>3401.0479999999998</v>
      </c>
      <c r="C5232" s="580" t="s">
        <v>1914</v>
      </c>
    </row>
    <row r="5233" spans="1:3">
      <c r="A5233" s="580" t="s">
        <v>11655</v>
      </c>
      <c r="B5233" s="580">
        <v>8204.4130000000005</v>
      </c>
      <c r="C5233" s="580" t="s">
        <v>1914</v>
      </c>
    </row>
    <row r="5234" spans="1:3">
      <c r="A5234" s="580" t="s">
        <v>2863</v>
      </c>
      <c r="B5234" s="580">
        <v>5399.47</v>
      </c>
      <c r="C5234" s="580" t="s">
        <v>1915</v>
      </c>
    </row>
    <row r="5235" spans="1:3">
      <c r="A5235" s="580" t="s">
        <v>2864</v>
      </c>
      <c r="B5235" s="580">
        <v>23000.627</v>
      </c>
      <c r="C5235" s="580" t="s">
        <v>10710</v>
      </c>
    </row>
    <row r="5236" spans="1:3">
      <c r="A5236" s="580" t="s">
        <v>2865</v>
      </c>
      <c r="B5236" s="580">
        <v>5245.2049999999999</v>
      </c>
      <c r="C5236" s="580" t="s">
        <v>1917</v>
      </c>
    </row>
    <row r="5237" spans="1:3">
      <c r="A5237" s="580" t="s">
        <v>7078</v>
      </c>
      <c r="B5237" s="580">
        <v>2299.4540000000002</v>
      </c>
      <c r="C5237" s="580" t="s">
        <v>10711</v>
      </c>
    </row>
    <row r="5238" spans="1:3">
      <c r="A5238" s="580" t="s">
        <v>7079</v>
      </c>
      <c r="B5238" s="580">
        <v>4610.5079999999998</v>
      </c>
      <c r="C5238" s="580" t="s">
        <v>10712</v>
      </c>
    </row>
    <row r="5239" spans="1:3">
      <c r="A5239" s="580" t="s">
        <v>7080</v>
      </c>
      <c r="B5239" s="580">
        <v>5245.2049999999999</v>
      </c>
      <c r="C5239" s="580" t="s">
        <v>10713</v>
      </c>
    </row>
    <row r="5240" spans="1:3">
      <c r="A5240" s="580" t="s">
        <v>7081</v>
      </c>
      <c r="B5240" s="580">
        <v>4166.9319999999998</v>
      </c>
      <c r="C5240" s="580" t="s">
        <v>10714</v>
      </c>
    </row>
    <row r="5241" spans="1:3">
      <c r="A5241" s="580" t="s">
        <v>7082</v>
      </c>
      <c r="B5241" s="580">
        <v>4759.2179999999998</v>
      </c>
      <c r="C5241" s="580" t="s">
        <v>1918</v>
      </c>
    </row>
    <row r="5242" spans="1:3">
      <c r="A5242" s="580" t="s">
        <v>7083</v>
      </c>
      <c r="B5242" s="580">
        <v>2905.2350000000001</v>
      </c>
      <c r="C5242" s="580" t="s">
        <v>10715</v>
      </c>
    </row>
    <row r="5243" spans="1:3">
      <c r="A5243" s="580" t="s">
        <v>7084</v>
      </c>
      <c r="B5243" s="580">
        <v>15508.087</v>
      </c>
      <c r="C5243" s="580" t="s">
        <v>10716</v>
      </c>
    </row>
    <row r="5244" spans="1:3">
      <c r="A5244" s="580" t="s">
        <v>7085</v>
      </c>
      <c r="B5244" s="580">
        <v>4166.9319999999998</v>
      </c>
      <c r="C5244" s="580" t="s">
        <v>1919</v>
      </c>
    </row>
    <row r="5245" spans="1:3">
      <c r="A5245" s="580" t="s">
        <v>7086</v>
      </c>
      <c r="B5245" s="580">
        <v>4610.5079999999998</v>
      </c>
      <c r="C5245" s="580" t="s">
        <v>1920</v>
      </c>
    </row>
    <row r="5246" spans="1:3">
      <c r="A5246" s="580" t="s">
        <v>7087</v>
      </c>
      <c r="B5246" s="580">
        <v>7180.1549999999997</v>
      </c>
      <c r="C5246" s="580" t="s">
        <v>10717</v>
      </c>
    </row>
    <row r="5247" spans="1:3">
      <c r="A5247" s="580" t="s">
        <v>7088</v>
      </c>
      <c r="B5247" s="580">
        <v>9666.8160000000007</v>
      </c>
      <c r="C5247" s="580" t="s">
        <v>10718</v>
      </c>
    </row>
    <row r="5248" spans="1:3">
      <c r="A5248" s="580" t="s">
        <v>7089</v>
      </c>
      <c r="B5248" s="580">
        <v>7129.8339999999998</v>
      </c>
      <c r="C5248" s="580" t="s">
        <v>10719</v>
      </c>
    </row>
    <row r="5249" spans="1:3">
      <c r="A5249" s="580" t="s">
        <v>7090</v>
      </c>
      <c r="B5249" s="580">
        <v>5245.2049999999999</v>
      </c>
      <c r="C5249" s="580" t="s">
        <v>25593</v>
      </c>
    </row>
    <row r="5250" spans="1:3">
      <c r="A5250" s="580" t="s">
        <v>7091</v>
      </c>
      <c r="B5250" s="580">
        <v>23000.627</v>
      </c>
      <c r="C5250" s="580" t="s">
        <v>10720</v>
      </c>
    </row>
    <row r="5251" spans="1:3">
      <c r="A5251" s="580" t="s">
        <v>6090</v>
      </c>
      <c r="B5251" s="580">
        <v>23000.627</v>
      </c>
      <c r="C5251" s="580" t="s">
        <v>10721</v>
      </c>
    </row>
    <row r="5252" spans="1:3">
      <c r="A5252" s="580" t="s">
        <v>6091</v>
      </c>
      <c r="B5252" s="580">
        <v>23266.866999999998</v>
      </c>
      <c r="C5252" s="580" t="s">
        <v>10722</v>
      </c>
    </row>
    <row r="5253" spans="1:3">
      <c r="A5253" s="580" t="s">
        <v>6092</v>
      </c>
      <c r="B5253" s="580">
        <v>25460.057000000001</v>
      </c>
      <c r="C5253" s="580" t="s">
        <v>10723</v>
      </c>
    </row>
    <row r="5254" spans="1:3">
      <c r="A5254" s="580" t="s">
        <v>6093</v>
      </c>
      <c r="B5254" s="580">
        <v>67745.735000000001</v>
      </c>
      <c r="C5254" s="580" t="s">
        <v>10724</v>
      </c>
    </row>
    <row r="5255" spans="1:3">
      <c r="A5255" s="580" t="s">
        <v>6094</v>
      </c>
      <c r="B5255" s="580">
        <v>71467.081999999995</v>
      </c>
      <c r="C5255" s="580" t="s">
        <v>10725</v>
      </c>
    </row>
    <row r="5256" spans="1:3">
      <c r="A5256" s="580" t="s">
        <v>6095</v>
      </c>
      <c r="B5256" s="580">
        <v>85832.857000000004</v>
      </c>
      <c r="C5256" s="580" t="s">
        <v>10726</v>
      </c>
    </row>
    <row r="5257" spans="1:3">
      <c r="A5257" s="580" t="s">
        <v>6096</v>
      </c>
      <c r="B5257" s="580">
        <v>4166.9319999999998</v>
      </c>
      <c r="C5257" s="580" t="s">
        <v>1922</v>
      </c>
    </row>
    <row r="5258" spans="1:3">
      <c r="A5258" s="580" t="s">
        <v>6097</v>
      </c>
      <c r="B5258" s="580">
        <v>5245.2049999999999</v>
      </c>
      <c r="C5258" s="580" t="s">
        <v>1923</v>
      </c>
    </row>
    <row r="5259" spans="1:3">
      <c r="A5259" s="580" t="s">
        <v>6098</v>
      </c>
      <c r="B5259" s="580">
        <v>4024.0010000000002</v>
      </c>
      <c r="C5259" s="580" t="s">
        <v>9994</v>
      </c>
    </row>
    <row r="5260" spans="1:3">
      <c r="A5260" s="580" t="s">
        <v>6099</v>
      </c>
      <c r="B5260" s="580">
        <v>4610.5079999999998</v>
      </c>
      <c r="C5260" s="580" t="s">
        <v>9995</v>
      </c>
    </row>
    <row r="5261" spans="1:3">
      <c r="A5261" s="580" t="s">
        <v>6100</v>
      </c>
      <c r="B5261" s="580">
        <v>2463.4470000000001</v>
      </c>
      <c r="C5261" s="580" t="s">
        <v>9996</v>
      </c>
    </row>
    <row r="5262" spans="1:3">
      <c r="A5262" s="580" t="s">
        <v>6101</v>
      </c>
      <c r="B5262" s="580">
        <v>4759.2179999999998</v>
      </c>
      <c r="C5262" s="580" t="s">
        <v>9997</v>
      </c>
    </row>
    <row r="5263" spans="1:3">
      <c r="A5263" s="580" t="s">
        <v>6102</v>
      </c>
      <c r="B5263" s="580">
        <v>5254.9960000000001</v>
      </c>
      <c r="C5263" s="580" t="s">
        <v>9998</v>
      </c>
    </row>
    <row r="5264" spans="1:3">
      <c r="A5264" s="580" t="s">
        <v>6103</v>
      </c>
      <c r="B5264" s="580">
        <v>7268.9759999999997</v>
      </c>
      <c r="C5264" s="580" t="s">
        <v>9999</v>
      </c>
    </row>
    <row r="5265" spans="1:3">
      <c r="A5265" s="580" t="s">
        <v>6104</v>
      </c>
      <c r="B5265" s="580">
        <v>12421.51</v>
      </c>
      <c r="C5265" s="580" t="s">
        <v>10000</v>
      </c>
    </row>
    <row r="5266" spans="1:3">
      <c r="A5266" s="580" t="s">
        <v>6105</v>
      </c>
      <c r="B5266" s="580">
        <v>10218.532999999999</v>
      </c>
      <c r="C5266" s="580" t="s">
        <v>10001</v>
      </c>
    </row>
    <row r="5267" spans="1:3">
      <c r="A5267" s="580" t="s">
        <v>6106</v>
      </c>
      <c r="B5267" s="580">
        <v>30435.403999999999</v>
      </c>
      <c r="C5267" s="580" t="s">
        <v>10002</v>
      </c>
    </row>
    <row r="5268" spans="1:3">
      <c r="A5268" s="580" t="s">
        <v>6107</v>
      </c>
      <c r="B5268" s="580">
        <v>16432.098000000002</v>
      </c>
      <c r="C5268" s="580" t="s">
        <v>10003</v>
      </c>
    </row>
    <row r="5269" spans="1:3">
      <c r="A5269" s="580" t="s">
        <v>6108</v>
      </c>
      <c r="B5269" s="580">
        <v>14076.633</v>
      </c>
      <c r="C5269" s="580" t="s">
        <v>10004</v>
      </c>
    </row>
    <row r="5270" spans="1:3">
      <c r="A5270" s="580" t="s">
        <v>6109</v>
      </c>
      <c r="B5270" s="580">
        <v>7608.3140000000003</v>
      </c>
      <c r="C5270" s="580" t="s">
        <v>10005</v>
      </c>
    </row>
    <row r="5271" spans="1:3">
      <c r="A5271" s="580" t="s">
        <v>6110</v>
      </c>
      <c r="B5271" s="580">
        <v>18936.367999999999</v>
      </c>
      <c r="C5271" s="580" t="s">
        <v>10006</v>
      </c>
    </row>
    <row r="5272" spans="1:3">
      <c r="A5272" s="580" t="s">
        <v>6111</v>
      </c>
      <c r="B5272" s="580">
        <v>88805.962</v>
      </c>
      <c r="C5272" s="580" t="s">
        <v>10007</v>
      </c>
    </row>
    <row r="5273" spans="1:3">
      <c r="A5273" s="580" t="s">
        <v>6112</v>
      </c>
      <c r="B5273" s="580">
        <v>73992.195000000007</v>
      </c>
      <c r="C5273" s="580" t="s">
        <v>10008</v>
      </c>
    </row>
    <row r="5274" spans="1:3">
      <c r="A5274" s="580" t="s">
        <v>6113</v>
      </c>
      <c r="B5274" s="580">
        <v>24341.228999999999</v>
      </c>
      <c r="C5274" s="580" t="s">
        <v>10009</v>
      </c>
    </row>
    <row r="5275" spans="1:3">
      <c r="A5275" s="580" t="s">
        <v>6114</v>
      </c>
      <c r="B5275" s="580">
        <v>25136.170999999998</v>
      </c>
      <c r="C5275" s="580" t="s">
        <v>10010</v>
      </c>
    </row>
    <row r="5276" spans="1:3">
      <c r="A5276" s="580" t="s">
        <v>6115</v>
      </c>
      <c r="B5276" s="580">
        <v>7498.6149999999998</v>
      </c>
      <c r="C5276" s="580" t="s">
        <v>10011</v>
      </c>
    </row>
    <row r="5277" spans="1:3">
      <c r="A5277" s="580" t="s">
        <v>6116</v>
      </c>
      <c r="B5277" s="580">
        <v>9302.0759999999991</v>
      </c>
      <c r="C5277" s="580" t="s">
        <v>10012</v>
      </c>
    </row>
    <row r="5278" spans="1:3">
      <c r="A5278" s="580" t="s">
        <v>3733</v>
      </c>
      <c r="B5278" s="580">
        <v>9302.0759999999991</v>
      </c>
      <c r="C5278" s="580" t="s">
        <v>10013</v>
      </c>
    </row>
    <row r="5279" spans="1:3">
      <c r="A5279" s="580" t="s">
        <v>6207</v>
      </c>
      <c r="B5279" s="580">
        <v>5399.47</v>
      </c>
      <c r="C5279" s="580" t="s">
        <v>1924</v>
      </c>
    </row>
    <row r="5280" spans="1:3">
      <c r="A5280" s="580" t="s">
        <v>6208</v>
      </c>
      <c r="B5280" s="580">
        <v>18817.726999999999</v>
      </c>
      <c r="C5280" s="580" t="s">
        <v>10014</v>
      </c>
    </row>
    <row r="5281" spans="1:3">
      <c r="A5281" s="580" t="s">
        <v>6209</v>
      </c>
      <c r="B5281" s="580">
        <v>19055.014999999999</v>
      </c>
      <c r="C5281" s="580" t="s">
        <v>10015</v>
      </c>
    </row>
    <row r="5282" spans="1:3">
      <c r="A5282" s="580" t="s">
        <v>6210</v>
      </c>
      <c r="B5282" s="580">
        <v>4357.8109999999997</v>
      </c>
      <c r="C5282" s="580" t="s">
        <v>10016</v>
      </c>
    </row>
    <row r="5283" spans="1:3">
      <c r="A5283" s="580" t="s">
        <v>6211</v>
      </c>
      <c r="B5283" s="580">
        <v>21752.531999999999</v>
      </c>
      <c r="C5283" s="580" t="s">
        <v>10017</v>
      </c>
    </row>
    <row r="5284" spans="1:3">
      <c r="A5284" s="580" t="s">
        <v>6212</v>
      </c>
      <c r="B5284" s="580">
        <v>23266.866999999998</v>
      </c>
      <c r="C5284" s="580" t="s">
        <v>10018</v>
      </c>
    </row>
    <row r="5285" spans="1:3">
      <c r="A5285" s="580" t="s">
        <v>6213</v>
      </c>
      <c r="B5285" s="580">
        <v>6005.3490000000002</v>
      </c>
      <c r="C5285" s="580" t="s">
        <v>10019</v>
      </c>
    </row>
    <row r="5286" spans="1:3">
      <c r="A5286" s="580" t="s">
        <v>6214</v>
      </c>
      <c r="B5286" s="580">
        <v>7129.8339999999998</v>
      </c>
      <c r="C5286" s="580" t="s">
        <v>10020</v>
      </c>
    </row>
    <row r="5287" spans="1:3">
      <c r="A5287" s="580" t="s">
        <v>6215</v>
      </c>
      <c r="B5287" s="580">
        <v>8493.61</v>
      </c>
      <c r="C5287" s="580" t="s">
        <v>10021</v>
      </c>
    </row>
    <row r="5288" spans="1:3">
      <c r="A5288" s="580" t="s">
        <v>6216</v>
      </c>
      <c r="B5288" s="580">
        <v>30107.331999999999</v>
      </c>
      <c r="C5288" s="580" t="s">
        <v>10022</v>
      </c>
    </row>
    <row r="5289" spans="1:3">
      <c r="A5289" s="580" t="s">
        <v>6217</v>
      </c>
      <c r="B5289" s="580">
        <v>4759.2179999999998</v>
      </c>
      <c r="C5289" s="580" t="s">
        <v>10023</v>
      </c>
    </row>
    <row r="5290" spans="1:3">
      <c r="A5290" s="580" t="s">
        <v>8637</v>
      </c>
      <c r="B5290" s="580">
        <v>4942.3519999999999</v>
      </c>
      <c r="C5290" s="580" t="s">
        <v>25594</v>
      </c>
    </row>
    <row r="5291" spans="1:3">
      <c r="A5291" s="580" t="s">
        <v>8638</v>
      </c>
      <c r="B5291" s="580">
        <v>4610.5079999999998</v>
      </c>
      <c r="C5291" s="580" t="s">
        <v>1926</v>
      </c>
    </row>
    <row r="5292" spans="1:3">
      <c r="A5292" s="580" t="s">
        <v>8639</v>
      </c>
      <c r="B5292" s="580">
        <v>4024.0010000000002</v>
      </c>
      <c r="C5292" s="580" t="s">
        <v>10024</v>
      </c>
    </row>
    <row r="5293" spans="1:3">
      <c r="A5293" s="580" t="s">
        <v>8640</v>
      </c>
      <c r="B5293" s="580">
        <v>2752.7919999999999</v>
      </c>
      <c r="C5293" s="580" t="s">
        <v>10025</v>
      </c>
    </row>
    <row r="5294" spans="1:3">
      <c r="A5294" s="580" t="s">
        <v>8641</v>
      </c>
      <c r="B5294" s="580">
        <v>7868.8450000000003</v>
      </c>
      <c r="C5294" s="580" t="s">
        <v>10026</v>
      </c>
    </row>
    <row r="5295" spans="1:3">
      <c r="A5295" s="580" t="s">
        <v>8642</v>
      </c>
      <c r="B5295" s="580">
        <v>6823.3379999999997</v>
      </c>
      <c r="C5295" s="580" t="s">
        <v>10027</v>
      </c>
    </row>
    <row r="5296" spans="1:3">
      <c r="A5296" s="580" t="s">
        <v>8643</v>
      </c>
      <c r="B5296" s="580">
        <v>6005.3490000000002</v>
      </c>
      <c r="C5296" s="580" t="s">
        <v>10028</v>
      </c>
    </row>
    <row r="5297" spans="1:3">
      <c r="A5297" s="580" t="s">
        <v>8644</v>
      </c>
      <c r="B5297" s="580">
        <v>8204.4130000000005</v>
      </c>
      <c r="C5297" s="580" t="s">
        <v>10029</v>
      </c>
    </row>
    <row r="5298" spans="1:3">
      <c r="A5298" s="580" t="s">
        <v>8645</v>
      </c>
      <c r="B5298" s="580">
        <v>2905.2350000000001</v>
      </c>
      <c r="C5298" s="580" t="s">
        <v>1927</v>
      </c>
    </row>
    <row r="5299" spans="1:3">
      <c r="A5299" s="580" t="s">
        <v>8646</v>
      </c>
      <c r="B5299" s="580">
        <v>4490.8980000000001</v>
      </c>
      <c r="C5299" s="580" t="s">
        <v>10030</v>
      </c>
    </row>
    <row r="5300" spans="1:3">
      <c r="A5300" s="580" t="s">
        <v>8647</v>
      </c>
      <c r="B5300" s="580">
        <v>3096.2420000000002</v>
      </c>
      <c r="C5300" s="580" t="s">
        <v>1914</v>
      </c>
    </row>
    <row r="5301" spans="1:3">
      <c r="A5301" s="580" t="s">
        <v>8648</v>
      </c>
      <c r="B5301" s="580">
        <v>9315.5969999999998</v>
      </c>
      <c r="C5301" s="580" t="s">
        <v>6247</v>
      </c>
    </row>
    <row r="5302" spans="1:3">
      <c r="A5302" s="580" t="s">
        <v>8649</v>
      </c>
      <c r="B5302" s="580">
        <v>9315.5969999999998</v>
      </c>
      <c r="C5302" s="580" t="s">
        <v>10031</v>
      </c>
    </row>
    <row r="5303" spans="1:3">
      <c r="A5303" s="580" t="s">
        <v>8650</v>
      </c>
      <c r="B5303" s="580">
        <v>2752.7919999999999</v>
      </c>
      <c r="C5303" s="580" t="s">
        <v>2960</v>
      </c>
    </row>
    <row r="5304" spans="1:3">
      <c r="A5304" s="580" t="s">
        <v>6233</v>
      </c>
      <c r="B5304" s="580">
        <v>6497.1809999999996</v>
      </c>
      <c r="C5304" s="580" t="s">
        <v>2960</v>
      </c>
    </row>
    <row r="5305" spans="1:3">
      <c r="A5305" s="580" t="s">
        <v>6234</v>
      </c>
      <c r="B5305" s="580">
        <v>2615.7800000000002</v>
      </c>
      <c r="C5305" s="580" t="s">
        <v>2960</v>
      </c>
    </row>
    <row r="5306" spans="1:3">
      <c r="A5306" s="580" t="s">
        <v>6235</v>
      </c>
      <c r="B5306" s="580">
        <v>26388.215</v>
      </c>
      <c r="C5306" s="580" t="s">
        <v>2960</v>
      </c>
    </row>
    <row r="5307" spans="1:3">
      <c r="A5307" s="580" t="s">
        <v>8563</v>
      </c>
      <c r="B5307" s="580">
        <v>2463.4470000000001</v>
      </c>
      <c r="C5307" s="580" t="s">
        <v>3720</v>
      </c>
    </row>
    <row r="5308" spans="1:3">
      <c r="A5308" s="580" t="s">
        <v>2380</v>
      </c>
      <c r="B5308" s="580">
        <v>3266</v>
      </c>
      <c r="C5308" s="580" t="s">
        <v>2960</v>
      </c>
    </row>
    <row r="5309" spans="1:3">
      <c r="A5309" s="580" t="s">
        <v>2381</v>
      </c>
      <c r="B5309" s="580">
        <v>2467.143</v>
      </c>
      <c r="C5309" s="580" t="s">
        <v>9628</v>
      </c>
    </row>
    <row r="5310" spans="1:3">
      <c r="A5310" s="580" t="s">
        <v>2382</v>
      </c>
      <c r="B5310" s="580">
        <v>2752.7919999999999</v>
      </c>
      <c r="C5310" s="580" t="s">
        <v>9629</v>
      </c>
    </row>
    <row r="5311" spans="1:3">
      <c r="A5311" s="580" t="s">
        <v>2383</v>
      </c>
      <c r="B5311" s="580">
        <v>2905.2350000000001</v>
      </c>
      <c r="C5311" s="580" t="s">
        <v>9630</v>
      </c>
    </row>
    <row r="5312" spans="1:3">
      <c r="A5312" s="580" t="s">
        <v>2384</v>
      </c>
      <c r="B5312" s="580">
        <v>73008.453999999998</v>
      </c>
      <c r="C5312" s="580" t="s">
        <v>2960</v>
      </c>
    </row>
    <row r="5313" spans="1:3">
      <c r="A5313" s="580" t="s">
        <v>2385</v>
      </c>
      <c r="B5313" s="580">
        <v>6221.393</v>
      </c>
      <c r="C5313" s="580" t="s">
        <v>9631</v>
      </c>
    </row>
    <row r="5314" spans="1:3">
      <c r="A5314" s="580" t="s">
        <v>1037</v>
      </c>
      <c r="B5314" s="580">
        <v>12444.732</v>
      </c>
      <c r="C5314" s="580" t="s">
        <v>1849</v>
      </c>
    </row>
    <row r="5315" spans="1:3">
      <c r="A5315" s="580" t="s">
        <v>2386</v>
      </c>
      <c r="B5315" s="580">
        <v>16628.68</v>
      </c>
      <c r="C5315" s="580" t="s">
        <v>9632</v>
      </c>
    </row>
    <row r="5316" spans="1:3">
      <c r="A5316" s="580" t="s">
        <v>2387</v>
      </c>
      <c r="B5316" s="580">
        <v>2752.7919999999999</v>
      </c>
      <c r="C5316" s="580" t="s">
        <v>9633</v>
      </c>
    </row>
    <row r="5317" spans="1:3">
      <c r="A5317" s="580" t="s">
        <v>2388</v>
      </c>
      <c r="B5317" s="580">
        <v>20180.217000000001</v>
      </c>
      <c r="C5317" s="580" t="s">
        <v>9634</v>
      </c>
    </row>
    <row r="5318" spans="1:3">
      <c r="A5318" s="580" t="s">
        <v>2389</v>
      </c>
      <c r="B5318" s="580">
        <v>11916.087</v>
      </c>
      <c r="C5318" s="580" t="s">
        <v>9635</v>
      </c>
    </row>
    <row r="5319" spans="1:3">
      <c r="A5319" s="580" t="s">
        <v>2390</v>
      </c>
      <c r="B5319" s="580">
        <v>2600.509</v>
      </c>
      <c r="C5319" s="580" t="s">
        <v>9636</v>
      </c>
    </row>
    <row r="5320" spans="1:3">
      <c r="A5320" s="580" t="s">
        <v>2391</v>
      </c>
      <c r="B5320" s="580">
        <v>3395.2979999999998</v>
      </c>
      <c r="C5320" s="580" t="s">
        <v>9637</v>
      </c>
    </row>
    <row r="5321" spans="1:3">
      <c r="A5321" s="580" t="s">
        <v>1038</v>
      </c>
      <c r="B5321" s="580">
        <v>6817.5020000000004</v>
      </c>
      <c r="C5321" s="580" t="s">
        <v>11108</v>
      </c>
    </row>
    <row r="5322" spans="1:3">
      <c r="A5322" s="580" t="s">
        <v>2392</v>
      </c>
      <c r="B5322" s="580">
        <v>5245.2049999999999</v>
      </c>
      <c r="C5322" s="580" t="s">
        <v>9638</v>
      </c>
    </row>
    <row r="5323" spans="1:3">
      <c r="A5323" s="580" t="s">
        <v>2393</v>
      </c>
      <c r="B5323" s="580">
        <v>4942.3519999999999</v>
      </c>
      <c r="C5323" s="580" t="s">
        <v>9639</v>
      </c>
    </row>
    <row r="5324" spans="1:3">
      <c r="A5324" s="580" t="s">
        <v>2394</v>
      </c>
      <c r="B5324" s="580">
        <v>4024.0010000000002</v>
      </c>
      <c r="C5324" s="580" t="s">
        <v>9640</v>
      </c>
    </row>
    <row r="5325" spans="1:3">
      <c r="A5325" s="580" t="s">
        <v>220</v>
      </c>
      <c r="B5325" s="580">
        <v>4963.5140000000001</v>
      </c>
      <c r="C5325" s="580" t="s">
        <v>9641</v>
      </c>
    </row>
    <row r="5326" spans="1:3">
      <c r="A5326" s="580" t="s">
        <v>221</v>
      </c>
      <c r="B5326" s="580">
        <v>3717.5189999999998</v>
      </c>
      <c r="C5326" s="580" t="s">
        <v>2960</v>
      </c>
    </row>
    <row r="5327" spans="1:3">
      <c r="A5327" s="580" t="s">
        <v>1039</v>
      </c>
      <c r="B5327" s="580">
        <v>11173.102000000001</v>
      </c>
      <c r="C5327" s="580" t="s">
        <v>1916</v>
      </c>
    </row>
    <row r="5328" spans="1:3">
      <c r="A5328" s="580" t="s">
        <v>222</v>
      </c>
      <c r="B5328" s="580">
        <v>9315.5969999999998</v>
      </c>
      <c r="C5328" s="580" t="s">
        <v>9642</v>
      </c>
    </row>
    <row r="5329" spans="1:3">
      <c r="A5329" s="580" t="s">
        <v>1040</v>
      </c>
      <c r="B5329" s="580">
        <v>18679.433000000001</v>
      </c>
      <c r="C5329" s="580" t="s">
        <v>1849</v>
      </c>
    </row>
    <row r="5330" spans="1:3">
      <c r="A5330" s="580" t="s">
        <v>223</v>
      </c>
      <c r="B5330" s="580">
        <v>5565.4830000000002</v>
      </c>
      <c r="C5330" s="580" t="s">
        <v>9643</v>
      </c>
    </row>
    <row r="5331" spans="1:3">
      <c r="A5331" s="580" t="s">
        <v>224</v>
      </c>
      <c r="B5331" s="580">
        <v>82870.05</v>
      </c>
      <c r="C5331" s="580" t="s">
        <v>9644</v>
      </c>
    </row>
    <row r="5332" spans="1:3">
      <c r="A5332" s="580" t="s">
        <v>225</v>
      </c>
      <c r="B5332" s="580">
        <v>3266</v>
      </c>
      <c r="C5332" s="580" t="s">
        <v>9645</v>
      </c>
    </row>
    <row r="5333" spans="1:3">
      <c r="A5333" s="580" t="s">
        <v>226</v>
      </c>
      <c r="B5333" s="580">
        <v>24227.356</v>
      </c>
      <c r="C5333" s="580" t="s">
        <v>9646</v>
      </c>
    </row>
    <row r="5334" spans="1:3">
      <c r="A5334" s="580" t="s">
        <v>227</v>
      </c>
      <c r="B5334" s="580">
        <v>65103.053</v>
      </c>
      <c r="C5334" s="580" t="s">
        <v>2960</v>
      </c>
    </row>
    <row r="5335" spans="1:3">
      <c r="A5335" s="580" t="s">
        <v>228</v>
      </c>
      <c r="B5335" s="580">
        <v>26083.364000000001</v>
      </c>
      <c r="C5335" s="580" t="s">
        <v>9647</v>
      </c>
    </row>
    <row r="5336" spans="1:3">
      <c r="A5336" s="580" t="s">
        <v>229</v>
      </c>
      <c r="B5336" s="580">
        <v>13333.86</v>
      </c>
      <c r="C5336" s="580" t="s">
        <v>7351</v>
      </c>
    </row>
    <row r="5337" spans="1:3">
      <c r="A5337" s="580" t="s">
        <v>230</v>
      </c>
      <c r="B5337" s="580">
        <v>3266</v>
      </c>
      <c r="C5337" s="580" t="s">
        <v>7352</v>
      </c>
    </row>
    <row r="5338" spans="1:3">
      <c r="A5338" s="580" t="s">
        <v>231</v>
      </c>
      <c r="B5338" s="580">
        <v>3854.4169999999999</v>
      </c>
      <c r="C5338" s="580" t="s">
        <v>7353</v>
      </c>
    </row>
    <row r="5339" spans="1:3">
      <c r="A5339" s="580" t="s">
        <v>232</v>
      </c>
      <c r="B5339" s="580">
        <v>3096.2420000000002</v>
      </c>
      <c r="C5339" s="580" t="s">
        <v>7354</v>
      </c>
    </row>
    <row r="5340" spans="1:3">
      <c r="A5340" s="580" t="s">
        <v>1041</v>
      </c>
      <c r="B5340" s="580">
        <v>6217.4690000000001</v>
      </c>
      <c r="C5340" s="580" t="s">
        <v>2954</v>
      </c>
    </row>
    <row r="5341" spans="1:3">
      <c r="A5341" s="580" t="s">
        <v>233</v>
      </c>
      <c r="B5341" s="580">
        <v>17984.797999999999</v>
      </c>
      <c r="C5341" s="580" t="s">
        <v>7355</v>
      </c>
    </row>
    <row r="5342" spans="1:3">
      <c r="A5342" s="580" t="s">
        <v>12</v>
      </c>
      <c r="B5342" s="580">
        <v>5854.9229999999998</v>
      </c>
      <c r="C5342" s="580" t="s">
        <v>7356</v>
      </c>
    </row>
    <row r="5343" spans="1:3">
      <c r="A5343" s="580" t="s">
        <v>2179</v>
      </c>
      <c r="B5343" s="580">
        <v>4942.3519999999999</v>
      </c>
      <c r="C5343" s="580" t="s">
        <v>7357</v>
      </c>
    </row>
    <row r="5344" spans="1:3">
      <c r="A5344" s="580" t="s">
        <v>1042</v>
      </c>
      <c r="B5344" s="580">
        <v>9962.0529999999999</v>
      </c>
      <c r="C5344" s="580" t="s">
        <v>2954</v>
      </c>
    </row>
    <row r="5345" spans="1:3">
      <c r="A5345" s="580" t="s">
        <v>2180</v>
      </c>
      <c r="B5345" s="580">
        <v>3395.2979999999998</v>
      </c>
      <c r="C5345" s="580" t="s">
        <v>7358</v>
      </c>
    </row>
    <row r="5346" spans="1:3">
      <c r="A5346" s="580" t="s">
        <v>1043</v>
      </c>
      <c r="B5346" s="580">
        <v>6840.527</v>
      </c>
      <c r="C5346" s="580" t="s">
        <v>2954</v>
      </c>
    </row>
    <row r="5347" spans="1:3">
      <c r="A5347" s="580" t="s">
        <v>2181</v>
      </c>
      <c r="B5347" s="580">
        <v>12421.51</v>
      </c>
      <c r="C5347" s="580" t="s">
        <v>7359</v>
      </c>
    </row>
    <row r="5348" spans="1:3">
      <c r="A5348" s="580" t="s">
        <v>2182</v>
      </c>
      <c r="B5348" s="580">
        <v>3266</v>
      </c>
      <c r="C5348" s="580" t="s">
        <v>7360</v>
      </c>
    </row>
    <row r="5349" spans="1:3">
      <c r="A5349" s="580" t="s">
        <v>2183</v>
      </c>
      <c r="B5349" s="580">
        <v>4490.8980000000001</v>
      </c>
      <c r="C5349" s="580" t="s">
        <v>7361</v>
      </c>
    </row>
    <row r="5350" spans="1:3">
      <c r="A5350" s="580" t="s">
        <v>2184</v>
      </c>
      <c r="B5350" s="580">
        <v>5858.7879999999996</v>
      </c>
      <c r="C5350" s="580" t="s">
        <v>7362</v>
      </c>
    </row>
    <row r="5351" spans="1:3">
      <c r="A5351" s="580" t="s">
        <v>2185</v>
      </c>
      <c r="B5351" s="580">
        <v>5858.7879999999996</v>
      </c>
      <c r="C5351" s="580" t="s">
        <v>7363</v>
      </c>
    </row>
    <row r="5352" spans="1:3">
      <c r="A5352" s="580" t="s">
        <v>2186</v>
      </c>
      <c r="B5352" s="580">
        <v>12081.951999999999</v>
      </c>
      <c r="C5352" s="580" t="s">
        <v>7364</v>
      </c>
    </row>
    <row r="5353" spans="1:3">
      <c r="A5353" s="580" t="s">
        <v>1044</v>
      </c>
      <c r="B5353" s="580">
        <v>24263.97</v>
      </c>
      <c r="C5353" s="580" t="s">
        <v>1849</v>
      </c>
    </row>
    <row r="5354" spans="1:3">
      <c r="A5354" s="580" t="s">
        <v>13</v>
      </c>
      <c r="B5354" s="580">
        <v>4024.0010000000002</v>
      </c>
      <c r="C5354" s="580" t="s">
        <v>7365</v>
      </c>
    </row>
    <row r="5355" spans="1:3">
      <c r="A5355" s="580" t="s">
        <v>5914</v>
      </c>
      <c r="B5355" s="580">
        <v>5565.4830000000002</v>
      </c>
      <c r="C5355" s="580" t="s">
        <v>7366</v>
      </c>
    </row>
    <row r="5356" spans="1:3">
      <c r="A5356" s="580" t="s">
        <v>5915</v>
      </c>
      <c r="B5356" s="580">
        <v>3703.7249999999999</v>
      </c>
      <c r="C5356" s="580" t="s">
        <v>7367</v>
      </c>
    </row>
    <row r="5357" spans="1:3">
      <c r="A5357" s="580" t="s">
        <v>1045</v>
      </c>
      <c r="B5357" s="580">
        <v>6395.1109999999999</v>
      </c>
      <c r="C5357" s="580" t="s">
        <v>1916</v>
      </c>
    </row>
    <row r="5358" spans="1:3">
      <c r="A5358" s="580" t="s">
        <v>1046</v>
      </c>
      <c r="B5358" s="580">
        <v>6450.94</v>
      </c>
      <c r="C5358" s="580" t="s">
        <v>1916</v>
      </c>
    </row>
    <row r="5359" spans="1:3">
      <c r="A5359" s="580" t="s">
        <v>5916</v>
      </c>
      <c r="B5359" s="580">
        <v>12081.951999999999</v>
      </c>
      <c r="C5359" s="580" t="s">
        <v>7368</v>
      </c>
    </row>
    <row r="5360" spans="1:3">
      <c r="A5360" s="580" t="s">
        <v>1047</v>
      </c>
      <c r="B5360" s="580">
        <v>20027.710999999999</v>
      </c>
      <c r="C5360" s="580" t="s">
        <v>8502</v>
      </c>
    </row>
    <row r="5361" spans="1:3">
      <c r="A5361" s="580" t="s">
        <v>5917</v>
      </c>
      <c r="B5361" s="580">
        <v>11290.933000000001</v>
      </c>
      <c r="C5361" s="580" t="s">
        <v>7369</v>
      </c>
    </row>
    <row r="5362" spans="1:3">
      <c r="A5362" s="580" t="s">
        <v>5918</v>
      </c>
      <c r="B5362" s="580">
        <v>9759.0640000000003</v>
      </c>
      <c r="C5362" s="580" t="s">
        <v>7370</v>
      </c>
    </row>
    <row r="5363" spans="1:3">
      <c r="A5363" s="580" t="s">
        <v>5919</v>
      </c>
      <c r="B5363" s="580">
        <v>20456.087</v>
      </c>
      <c r="C5363" s="580" t="s">
        <v>7371</v>
      </c>
    </row>
    <row r="5364" spans="1:3">
      <c r="A5364" s="580" t="s">
        <v>5920</v>
      </c>
      <c r="B5364" s="580">
        <v>17984.797999999999</v>
      </c>
      <c r="C5364" s="580" t="s">
        <v>7372</v>
      </c>
    </row>
    <row r="5365" spans="1:3">
      <c r="A5365" s="580" t="s">
        <v>5921</v>
      </c>
      <c r="B5365" s="580">
        <v>20147.54</v>
      </c>
      <c r="C5365" s="580" t="s">
        <v>7373</v>
      </c>
    </row>
    <row r="5366" spans="1:3">
      <c r="A5366" s="580" t="s">
        <v>5922</v>
      </c>
      <c r="B5366" s="580">
        <v>13181.502</v>
      </c>
      <c r="C5366" s="580" t="s">
        <v>7374</v>
      </c>
    </row>
    <row r="5367" spans="1:3">
      <c r="A5367" s="580" t="s">
        <v>5923</v>
      </c>
      <c r="B5367" s="580">
        <v>23436.409</v>
      </c>
      <c r="C5367" s="580" t="s">
        <v>7375</v>
      </c>
    </row>
    <row r="5368" spans="1:3">
      <c r="A5368" s="580" t="s">
        <v>5924</v>
      </c>
      <c r="B5368" s="580">
        <v>0</v>
      </c>
      <c r="C5368" s="580" t="s">
        <v>7376</v>
      </c>
    </row>
    <row r="5369" spans="1:3">
      <c r="A5369" s="580" t="s">
        <v>5925</v>
      </c>
      <c r="B5369" s="580">
        <v>0</v>
      </c>
      <c r="C5369" s="580" t="s">
        <v>7377</v>
      </c>
    </row>
    <row r="5370" spans="1:3">
      <c r="A5370" s="580" t="s">
        <v>5926</v>
      </c>
      <c r="B5370" s="580">
        <v>73992.195000000007</v>
      </c>
      <c r="C5370" s="580" t="s">
        <v>3721</v>
      </c>
    </row>
    <row r="5371" spans="1:3">
      <c r="A5371" s="580" t="s">
        <v>5927</v>
      </c>
      <c r="B5371" s="580">
        <v>94699.301000000007</v>
      </c>
      <c r="C5371" s="580" t="s">
        <v>7378</v>
      </c>
    </row>
    <row r="5372" spans="1:3">
      <c r="A5372" s="580" t="s">
        <v>5928</v>
      </c>
      <c r="B5372" s="580">
        <v>97695.119000000006</v>
      </c>
      <c r="C5372" s="580" t="s">
        <v>7379</v>
      </c>
    </row>
    <row r="5373" spans="1:3">
      <c r="A5373" s="580" t="s">
        <v>5929</v>
      </c>
      <c r="B5373" s="580">
        <v>2905.2350000000001</v>
      </c>
      <c r="C5373" s="580" t="s">
        <v>3722</v>
      </c>
    </row>
    <row r="5374" spans="1:3">
      <c r="A5374" s="580" t="s">
        <v>5930</v>
      </c>
      <c r="B5374" s="580">
        <v>3854.4169999999999</v>
      </c>
      <c r="C5374" s="580" t="s">
        <v>7380</v>
      </c>
    </row>
    <row r="5375" spans="1:3">
      <c r="A5375" s="580" t="s">
        <v>5931</v>
      </c>
      <c r="B5375" s="580">
        <v>4166.9319999999998</v>
      </c>
      <c r="C5375" s="580" t="s">
        <v>7381</v>
      </c>
    </row>
    <row r="5376" spans="1:3">
      <c r="A5376" s="580" t="s">
        <v>8503</v>
      </c>
      <c r="B5376" s="580">
        <v>20834.177</v>
      </c>
      <c r="C5376" s="580" t="s">
        <v>9613</v>
      </c>
    </row>
    <row r="5377" spans="1:3">
      <c r="A5377" s="580" t="s">
        <v>5932</v>
      </c>
      <c r="B5377" s="580">
        <v>4357.8109999999997</v>
      </c>
      <c r="C5377" s="580" t="s">
        <v>7382</v>
      </c>
    </row>
    <row r="5378" spans="1:3">
      <c r="A5378" s="580" t="s">
        <v>5933</v>
      </c>
      <c r="B5378" s="580">
        <v>5245.2049999999999</v>
      </c>
      <c r="C5378" s="580" t="s">
        <v>7383</v>
      </c>
    </row>
    <row r="5379" spans="1:3">
      <c r="A5379" s="580" t="s">
        <v>5934</v>
      </c>
      <c r="B5379" s="580">
        <v>3551.57</v>
      </c>
      <c r="C5379" s="580" t="s">
        <v>10729</v>
      </c>
    </row>
    <row r="5380" spans="1:3">
      <c r="A5380" s="580" t="s">
        <v>5935</v>
      </c>
      <c r="B5380" s="580">
        <v>5858.7879999999996</v>
      </c>
      <c r="C5380" s="580" t="s">
        <v>10730</v>
      </c>
    </row>
    <row r="5381" spans="1:3">
      <c r="A5381" s="580" t="s">
        <v>5936</v>
      </c>
      <c r="B5381" s="580">
        <v>5042.8310000000001</v>
      </c>
      <c r="C5381" s="580" t="s">
        <v>2960</v>
      </c>
    </row>
    <row r="5382" spans="1:3">
      <c r="A5382" s="580" t="s">
        <v>5937</v>
      </c>
      <c r="B5382" s="580">
        <v>17058.940999999999</v>
      </c>
      <c r="C5382" s="580" t="s">
        <v>7384</v>
      </c>
    </row>
    <row r="5383" spans="1:3">
      <c r="A5383" s="580" t="s">
        <v>5938</v>
      </c>
      <c r="B5383" s="580">
        <v>17058.940999999999</v>
      </c>
      <c r="C5383" s="580" t="s">
        <v>2960</v>
      </c>
    </row>
    <row r="5384" spans="1:3">
      <c r="A5384" s="580" t="s">
        <v>5939</v>
      </c>
      <c r="B5384" s="580">
        <v>4606.6760000000004</v>
      </c>
      <c r="C5384" s="580" t="s">
        <v>8393</v>
      </c>
    </row>
    <row r="5385" spans="1:3">
      <c r="A5385" s="580" t="s">
        <v>5940</v>
      </c>
      <c r="B5385" s="580">
        <v>77711.646999999997</v>
      </c>
      <c r="C5385" s="580" t="s">
        <v>8394</v>
      </c>
    </row>
    <row r="5386" spans="1:3">
      <c r="A5386" s="580" t="s">
        <v>5941</v>
      </c>
      <c r="B5386" s="580">
        <v>9236.4989999999998</v>
      </c>
      <c r="C5386" s="580" t="s">
        <v>2960</v>
      </c>
    </row>
    <row r="5387" spans="1:3">
      <c r="A5387" s="580" t="s">
        <v>5942</v>
      </c>
      <c r="B5387" s="580">
        <v>6823.3379999999997</v>
      </c>
      <c r="C5387" s="580" t="s">
        <v>4874</v>
      </c>
    </row>
    <row r="5388" spans="1:3">
      <c r="A5388" s="580" t="s">
        <v>7816</v>
      </c>
      <c r="B5388" s="580">
        <v>20463.942999999999</v>
      </c>
      <c r="C5388" s="580" t="s">
        <v>7817</v>
      </c>
    </row>
    <row r="5389" spans="1:3">
      <c r="A5389" s="580" t="s">
        <v>5943</v>
      </c>
      <c r="B5389" s="580">
        <v>3262.3319999999999</v>
      </c>
      <c r="C5389" s="580" t="s">
        <v>4875</v>
      </c>
    </row>
    <row r="5390" spans="1:3">
      <c r="A5390" s="580" t="s">
        <v>7818</v>
      </c>
      <c r="B5390" s="580">
        <v>9782.3809999999994</v>
      </c>
      <c r="C5390" s="580" t="s">
        <v>1916</v>
      </c>
    </row>
    <row r="5391" spans="1:3">
      <c r="A5391" s="580" t="s">
        <v>5944</v>
      </c>
      <c r="B5391" s="580">
        <v>2752.7919999999999</v>
      </c>
      <c r="C5391" s="580" t="s">
        <v>2960</v>
      </c>
    </row>
    <row r="5392" spans="1:3">
      <c r="A5392" s="580" t="s">
        <v>5945</v>
      </c>
      <c r="B5392" s="580">
        <v>18623.545999999998</v>
      </c>
      <c r="C5392" s="580" t="s">
        <v>8395</v>
      </c>
    </row>
    <row r="5393" spans="1:3">
      <c r="A5393" s="580" t="s">
        <v>5950</v>
      </c>
      <c r="B5393" s="580">
        <v>4624.24</v>
      </c>
      <c r="C5393" s="580" t="s">
        <v>8396</v>
      </c>
    </row>
    <row r="5394" spans="1:3">
      <c r="A5394" s="580" t="s">
        <v>5951</v>
      </c>
      <c r="B5394" s="580">
        <v>6225.2129999999997</v>
      </c>
      <c r="C5394" s="580" t="s">
        <v>2960</v>
      </c>
    </row>
    <row r="5395" spans="1:3">
      <c r="A5395" s="580" t="s">
        <v>5952</v>
      </c>
      <c r="B5395" s="580">
        <v>3096.2420000000002</v>
      </c>
      <c r="C5395" s="580" t="s">
        <v>8397</v>
      </c>
    </row>
    <row r="5396" spans="1:3">
      <c r="A5396" s="580" t="s">
        <v>5953</v>
      </c>
      <c r="B5396" s="580">
        <v>78433.03</v>
      </c>
      <c r="C5396" s="580" t="s">
        <v>8398</v>
      </c>
    </row>
    <row r="5397" spans="1:3">
      <c r="A5397" s="580" t="s">
        <v>5954</v>
      </c>
      <c r="B5397" s="580">
        <v>5858.7879999999996</v>
      </c>
      <c r="C5397" s="580" t="s">
        <v>25595</v>
      </c>
    </row>
    <row r="5398" spans="1:3">
      <c r="A5398" s="580" t="s">
        <v>7819</v>
      </c>
      <c r="B5398" s="580">
        <v>17797.907999999999</v>
      </c>
      <c r="C5398" s="580" t="s">
        <v>1916</v>
      </c>
    </row>
    <row r="5399" spans="1:3">
      <c r="A5399" s="580" t="s">
        <v>5955</v>
      </c>
      <c r="B5399" s="580">
        <v>10345.601000000001</v>
      </c>
      <c r="C5399" s="580" t="s">
        <v>2960</v>
      </c>
    </row>
    <row r="5400" spans="1:3">
      <c r="A5400" s="580" t="s">
        <v>5956</v>
      </c>
      <c r="B5400" s="580">
        <v>8071.2730000000001</v>
      </c>
      <c r="C5400" s="580" t="s">
        <v>8399</v>
      </c>
    </row>
    <row r="5401" spans="1:3">
      <c r="A5401" s="580" t="s">
        <v>5957</v>
      </c>
      <c r="B5401" s="580">
        <v>11254.403</v>
      </c>
      <c r="C5401" s="580" t="s">
        <v>2960</v>
      </c>
    </row>
    <row r="5402" spans="1:3">
      <c r="A5402" s="580" t="s">
        <v>5958</v>
      </c>
      <c r="B5402" s="580">
        <v>11379.746999999999</v>
      </c>
      <c r="C5402" s="580" t="s">
        <v>4876</v>
      </c>
    </row>
    <row r="5403" spans="1:3">
      <c r="A5403" s="580" t="s">
        <v>7820</v>
      </c>
      <c r="B5403" s="580">
        <v>22840.394</v>
      </c>
      <c r="C5403" s="580" t="s">
        <v>1849</v>
      </c>
    </row>
    <row r="5404" spans="1:3">
      <c r="A5404" s="580" t="s">
        <v>7821</v>
      </c>
      <c r="B5404" s="580">
        <v>34247.071000000004</v>
      </c>
      <c r="C5404" s="580" t="s">
        <v>4876</v>
      </c>
    </row>
    <row r="5405" spans="1:3">
      <c r="A5405" s="580" t="s">
        <v>5959</v>
      </c>
      <c r="B5405" s="580">
        <v>6225.2129999999997</v>
      </c>
      <c r="C5405" s="580" t="s">
        <v>4877</v>
      </c>
    </row>
    <row r="5406" spans="1:3">
      <c r="A5406" s="580" t="s">
        <v>5960</v>
      </c>
      <c r="B5406" s="580">
        <v>4882.6030000000001</v>
      </c>
      <c r="C5406" s="580" t="s">
        <v>2960</v>
      </c>
    </row>
    <row r="5407" spans="1:3">
      <c r="A5407" s="580" t="s">
        <v>5961</v>
      </c>
      <c r="B5407" s="580">
        <v>3715.5659999999998</v>
      </c>
      <c r="C5407" s="580" t="s">
        <v>2960</v>
      </c>
    </row>
    <row r="5408" spans="1:3">
      <c r="A5408" s="580" t="s">
        <v>5962</v>
      </c>
      <c r="B5408" s="580">
        <v>3096.2420000000002</v>
      </c>
      <c r="C5408" s="580" t="s">
        <v>2960</v>
      </c>
    </row>
    <row r="5409" spans="1:3">
      <c r="A5409" s="580" t="s">
        <v>11331</v>
      </c>
      <c r="B5409" s="580">
        <v>5858.7879999999996</v>
      </c>
      <c r="C5409" s="580" t="s">
        <v>2960</v>
      </c>
    </row>
    <row r="5410" spans="1:3">
      <c r="A5410" s="580" t="s">
        <v>11332</v>
      </c>
      <c r="B5410" s="580">
        <v>10345.601000000001</v>
      </c>
      <c r="C5410" s="580" t="s">
        <v>4878</v>
      </c>
    </row>
    <row r="5411" spans="1:3">
      <c r="A5411" s="580" t="s">
        <v>7822</v>
      </c>
      <c r="B5411" s="580">
        <v>35574.559999999998</v>
      </c>
      <c r="C5411" s="580" t="s">
        <v>1916</v>
      </c>
    </row>
    <row r="5412" spans="1:3">
      <c r="A5412" s="580" t="s">
        <v>8601</v>
      </c>
      <c r="B5412" s="580">
        <v>7392.3850000000002</v>
      </c>
      <c r="C5412" s="580" t="s">
        <v>2960</v>
      </c>
    </row>
    <row r="5413" spans="1:3">
      <c r="A5413" s="580" t="s">
        <v>7823</v>
      </c>
      <c r="B5413" s="580">
        <v>14829.102000000001</v>
      </c>
      <c r="C5413" s="580" t="s">
        <v>11108</v>
      </c>
    </row>
    <row r="5414" spans="1:3">
      <c r="A5414" s="580" t="s">
        <v>8602</v>
      </c>
      <c r="B5414" s="580">
        <v>3096.2420000000002</v>
      </c>
      <c r="C5414" s="580" t="s">
        <v>2960</v>
      </c>
    </row>
    <row r="5415" spans="1:3">
      <c r="A5415" s="580" t="s">
        <v>8603</v>
      </c>
      <c r="B5415" s="580">
        <v>7102.7889999999998</v>
      </c>
      <c r="C5415" s="580" t="s">
        <v>2960</v>
      </c>
    </row>
    <row r="5416" spans="1:3">
      <c r="A5416" s="580" t="s">
        <v>8604</v>
      </c>
      <c r="B5416" s="580">
        <v>22198.38</v>
      </c>
      <c r="C5416" s="580" t="s">
        <v>2960</v>
      </c>
    </row>
    <row r="5417" spans="1:3">
      <c r="A5417" s="580" t="s">
        <v>8605</v>
      </c>
      <c r="B5417" s="580">
        <v>7392.3850000000002</v>
      </c>
      <c r="C5417" s="580" t="s">
        <v>4879</v>
      </c>
    </row>
    <row r="5418" spans="1:3">
      <c r="A5418" s="580" t="s">
        <v>7824</v>
      </c>
      <c r="B5418" s="580">
        <v>22244.473000000002</v>
      </c>
      <c r="C5418" s="580" t="s">
        <v>1916</v>
      </c>
    </row>
    <row r="5419" spans="1:3">
      <c r="A5419" s="580" t="s">
        <v>8606</v>
      </c>
      <c r="B5419" s="580">
        <v>4078.223</v>
      </c>
      <c r="C5419" s="580" t="s">
        <v>2960</v>
      </c>
    </row>
    <row r="5420" spans="1:3">
      <c r="A5420" s="580" t="s">
        <v>8607</v>
      </c>
      <c r="B5420" s="580">
        <v>5043.0940000000001</v>
      </c>
      <c r="C5420" s="580" t="s">
        <v>2960</v>
      </c>
    </row>
    <row r="5421" spans="1:3">
      <c r="A5421" s="580" t="s">
        <v>6768</v>
      </c>
      <c r="B5421" s="580">
        <v>15123.995000000001</v>
      </c>
      <c r="C5421" s="580" t="s">
        <v>1916</v>
      </c>
    </row>
    <row r="5422" spans="1:3">
      <c r="A5422" s="580" t="s">
        <v>8608</v>
      </c>
      <c r="B5422" s="580">
        <v>10797.290999999999</v>
      </c>
      <c r="C5422" s="580" t="s">
        <v>25596</v>
      </c>
    </row>
    <row r="5423" spans="1:3">
      <c r="A5423" s="580" t="s">
        <v>8609</v>
      </c>
      <c r="B5423" s="580">
        <v>5629.2030000000004</v>
      </c>
      <c r="C5423" s="580" t="s">
        <v>4881</v>
      </c>
    </row>
    <row r="5424" spans="1:3">
      <c r="A5424" s="580" t="s">
        <v>8610</v>
      </c>
      <c r="B5424" s="580">
        <v>1477.6859999999999</v>
      </c>
      <c r="C5424" s="580" t="s">
        <v>4882</v>
      </c>
    </row>
    <row r="5425" spans="1:3">
      <c r="A5425" s="580" t="s">
        <v>8611</v>
      </c>
      <c r="B5425" s="580">
        <v>13310.868</v>
      </c>
      <c r="C5425" s="580" t="s">
        <v>25597</v>
      </c>
    </row>
    <row r="5426" spans="1:3">
      <c r="A5426" s="580" t="s">
        <v>8612</v>
      </c>
      <c r="B5426" s="580">
        <v>4189.95</v>
      </c>
      <c r="C5426" s="580" t="s">
        <v>1898</v>
      </c>
    </row>
    <row r="5427" spans="1:3">
      <c r="A5427" s="580" t="s">
        <v>8613</v>
      </c>
      <c r="B5427" s="580">
        <v>5042.8310000000001</v>
      </c>
      <c r="C5427" s="580" t="s">
        <v>4884</v>
      </c>
    </row>
    <row r="5428" spans="1:3">
      <c r="A5428" s="580" t="s">
        <v>8614</v>
      </c>
      <c r="B5428" s="580">
        <v>2357.2460000000001</v>
      </c>
      <c r="C5428" s="580" t="s">
        <v>4885</v>
      </c>
    </row>
    <row r="5429" spans="1:3">
      <c r="A5429" s="580" t="s">
        <v>8615</v>
      </c>
      <c r="B5429" s="580">
        <v>6823.3379999999997</v>
      </c>
      <c r="C5429" s="580" t="s">
        <v>4886</v>
      </c>
    </row>
    <row r="5430" spans="1:3">
      <c r="A5430" s="580" t="s">
        <v>8616</v>
      </c>
      <c r="B5430" s="580">
        <v>2357.2460000000001</v>
      </c>
      <c r="C5430" s="580" t="s">
        <v>4887</v>
      </c>
    </row>
    <row r="5431" spans="1:3">
      <c r="A5431" s="580" t="s">
        <v>8617</v>
      </c>
      <c r="B5431" s="580">
        <v>2490.65</v>
      </c>
      <c r="C5431" s="580" t="s">
        <v>4888</v>
      </c>
    </row>
    <row r="5432" spans="1:3">
      <c r="A5432" s="580" t="s">
        <v>8618</v>
      </c>
      <c r="B5432" s="580">
        <v>11850.467000000001</v>
      </c>
      <c r="C5432" s="580" t="s">
        <v>25598</v>
      </c>
    </row>
    <row r="5433" spans="1:3">
      <c r="A5433" s="580" t="s">
        <v>8619</v>
      </c>
      <c r="B5433" s="580">
        <v>62232.356</v>
      </c>
      <c r="C5433" s="580" t="s">
        <v>25599</v>
      </c>
    </row>
    <row r="5434" spans="1:3">
      <c r="A5434" s="580" t="s">
        <v>8620</v>
      </c>
      <c r="B5434" s="580">
        <v>19252.286</v>
      </c>
      <c r="C5434" s="580" t="s">
        <v>25600</v>
      </c>
    </row>
    <row r="5435" spans="1:3">
      <c r="A5435" s="580" t="s">
        <v>8621</v>
      </c>
      <c r="B5435" s="580">
        <v>19119.293000000001</v>
      </c>
      <c r="C5435" s="580" t="s">
        <v>25601</v>
      </c>
    </row>
    <row r="5436" spans="1:3">
      <c r="A5436" s="580" t="s">
        <v>8622</v>
      </c>
      <c r="B5436" s="580">
        <v>8298.9650000000001</v>
      </c>
      <c r="C5436" s="580" t="s">
        <v>4893</v>
      </c>
    </row>
    <row r="5437" spans="1:3">
      <c r="A5437" s="580" t="s">
        <v>6769</v>
      </c>
      <c r="B5437" s="580">
        <v>24946.936000000002</v>
      </c>
      <c r="C5437" s="580" t="s">
        <v>1916</v>
      </c>
    </row>
    <row r="5438" spans="1:3">
      <c r="A5438" s="580" t="s">
        <v>600</v>
      </c>
      <c r="B5438" s="580">
        <v>5042.8310000000001</v>
      </c>
      <c r="C5438" s="580" t="s">
        <v>4894</v>
      </c>
    </row>
    <row r="5439" spans="1:3">
      <c r="A5439" s="580" t="s">
        <v>6770</v>
      </c>
      <c r="B5439" s="580">
        <v>15123.995000000001</v>
      </c>
      <c r="C5439" s="580" t="s">
        <v>1916</v>
      </c>
    </row>
    <row r="5440" spans="1:3">
      <c r="A5440" s="580" t="s">
        <v>601</v>
      </c>
      <c r="B5440" s="580">
        <v>29598.11</v>
      </c>
      <c r="C5440" s="580" t="s">
        <v>25602</v>
      </c>
    </row>
    <row r="5441" spans="1:3">
      <c r="A5441" s="580" t="s">
        <v>602</v>
      </c>
      <c r="B5441" s="580">
        <v>29598.11</v>
      </c>
      <c r="C5441" s="580" t="s">
        <v>25603</v>
      </c>
    </row>
    <row r="5442" spans="1:3">
      <c r="A5442" s="580" t="s">
        <v>603</v>
      </c>
      <c r="B5442" s="580">
        <v>2220.3960000000002</v>
      </c>
      <c r="C5442" s="580" t="s">
        <v>4762</v>
      </c>
    </row>
    <row r="5443" spans="1:3">
      <c r="A5443" s="580" t="s">
        <v>604</v>
      </c>
      <c r="B5443" s="580">
        <v>17738.322</v>
      </c>
      <c r="C5443" s="580" t="s">
        <v>25604</v>
      </c>
    </row>
    <row r="5444" spans="1:3">
      <c r="A5444" s="580" t="s">
        <v>605</v>
      </c>
      <c r="B5444" s="580">
        <v>5905.0690000000004</v>
      </c>
      <c r="C5444" s="580" t="s">
        <v>4764</v>
      </c>
    </row>
    <row r="5445" spans="1:3">
      <c r="A5445" s="580" t="s">
        <v>606</v>
      </c>
      <c r="B5445" s="580">
        <v>14796.406000000001</v>
      </c>
      <c r="C5445" s="580" t="s">
        <v>25605</v>
      </c>
    </row>
    <row r="5446" spans="1:3">
      <c r="A5446" s="580" t="s">
        <v>2483</v>
      </c>
      <c r="B5446" s="580">
        <v>5042.8310000000001</v>
      </c>
      <c r="C5446" s="580" t="s">
        <v>5989</v>
      </c>
    </row>
    <row r="5447" spans="1:3">
      <c r="A5447" s="580" t="s">
        <v>2187</v>
      </c>
      <c r="B5447" s="580">
        <v>13640.771000000001</v>
      </c>
      <c r="C5447" s="580" t="s">
        <v>25606</v>
      </c>
    </row>
    <row r="5448" spans="1:3">
      <c r="A5448" s="580" t="s">
        <v>2188</v>
      </c>
      <c r="B5448" s="580">
        <v>7704.732</v>
      </c>
      <c r="C5448" s="580" t="s">
        <v>25607</v>
      </c>
    </row>
    <row r="5449" spans="1:3">
      <c r="A5449" s="580" t="s">
        <v>2189</v>
      </c>
      <c r="B5449" s="580">
        <v>81533.289999999994</v>
      </c>
      <c r="C5449" s="580" t="s">
        <v>25608</v>
      </c>
    </row>
    <row r="5450" spans="1:3">
      <c r="A5450" s="580" t="s">
        <v>2190</v>
      </c>
      <c r="B5450" s="580">
        <v>5042.8310000000001</v>
      </c>
      <c r="C5450" s="580" t="s">
        <v>3064</v>
      </c>
    </row>
    <row r="5451" spans="1:3">
      <c r="A5451" s="580" t="s">
        <v>6771</v>
      </c>
      <c r="B5451" s="580">
        <v>10901.210999999999</v>
      </c>
      <c r="C5451" s="580" t="s">
        <v>11108</v>
      </c>
    </row>
    <row r="5452" spans="1:3">
      <c r="A5452" s="580" t="s">
        <v>2191</v>
      </c>
      <c r="B5452" s="580">
        <v>6225.2129999999997</v>
      </c>
      <c r="C5452" s="580" t="s">
        <v>2423</v>
      </c>
    </row>
    <row r="5453" spans="1:3">
      <c r="A5453" s="580" t="s">
        <v>2192</v>
      </c>
      <c r="B5453" s="580">
        <v>3262.3319999999999</v>
      </c>
      <c r="C5453" s="580" t="s">
        <v>2424</v>
      </c>
    </row>
    <row r="5454" spans="1:3">
      <c r="A5454" s="580" t="s">
        <v>2193</v>
      </c>
      <c r="B5454" s="580">
        <v>7392.3850000000002</v>
      </c>
      <c r="C5454" s="580" t="s">
        <v>2425</v>
      </c>
    </row>
    <row r="5455" spans="1:3">
      <c r="A5455" s="580" t="s">
        <v>2194</v>
      </c>
      <c r="B5455" s="580">
        <v>4882.6030000000001</v>
      </c>
      <c r="C5455" s="580" t="s">
        <v>2426</v>
      </c>
    </row>
    <row r="5456" spans="1:3">
      <c r="A5456" s="580" t="s">
        <v>2195</v>
      </c>
      <c r="B5456" s="580">
        <v>7102.7889999999998</v>
      </c>
      <c r="C5456" s="580" t="s">
        <v>2427</v>
      </c>
    </row>
    <row r="5457" spans="1:3">
      <c r="A5457" s="580" t="s">
        <v>6772</v>
      </c>
      <c r="B5457" s="580">
        <v>3538.107</v>
      </c>
      <c r="C5457" s="580" t="s">
        <v>6773</v>
      </c>
    </row>
    <row r="5458" spans="1:3">
      <c r="A5458" s="580" t="s">
        <v>6774</v>
      </c>
      <c r="B5458" s="580">
        <v>1720.769</v>
      </c>
      <c r="C5458" s="580" t="s">
        <v>6775</v>
      </c>
    </row>
    <row r="5459" spans="1:3">
      <c r="A5459" s="580" t="s">
        <v>2196</v>
      </c>
      <c r="B5459" s="580">
        <v>3262.3319999999999</v>
      </c>
      <c r="C5459" s="580" t="s">
        <v>2428</v>
      </c>
    </row>
    <row r="5460" spans="1:3">
      <c r="A5460" s="580" t="s">
        <v>6776</v>
      </c>
      <c r="B5460" s="580">
        <v>6684.268</v>
      </c>
      <c r="C5460" s="580" t="s">
        <v>6777</v>
      </c>
    </row>
    <row r="5461" spans="1:3">
      <c r="A5461" s="580" t="s">
        <v>2197</v>
      </c>
      <c r="B5461" s="580">
        <v>4735.9740000000002</v>
      </c>
      <c r="C5461" s="580" t="s">
        <v>4436</v>
      </c>
    </row>
    <row r="5462" spans="1:3">
      <c r="A5462" s="580" t="s">
        <v>2198</v>
      </c>
      <c r="B5462" s="580">
        <v>2656.3110000000001</v>
      </c>
      <c r="C5462" s="580" t="s">
        <v>4437</v>
      </c>
    </row>
    <row r="5463" spans="1:3">
      <c r="A5463" s="580" t="s">
        <v>10731</v>
      </c>
      <c r="B5463" s="580">
        <v>3262.3319999999999</v>
      </c>
      <c r="C5463" s="580" t="s">
        <v>4438</v>
      </c>
    </row>
    <row r="5464" spans="1:3">
      <c r="A5464" s="580" t="s">
        <v>10732</v>
      </c>
      <c r="B5464" s="580">
        <v>2357.2460000000001</v>
      </c>
      <c r="C5464" s="580" t="s">
        <v>4439</v>
      </c>
    </row>
    <row r="5465" spans="1:3">
      <c r="A5465" s="580" t="s">
        <v>10733</v>
      </c>
      <c r="B5465" s="580">
        <v>26648.601999999999</v>
      </c>
      <c r="C5465" s="580" t="s">
        <v>25609</v>
      </c>
    </row>
    <row r="5466" spans="1:3">
      <c r="A5466" s="580" t="s">
        <v>10734</v>
      </c>
      <c r="B5466" s="580">
        <v>63717.936999999998</v>
      </c>
      <c r="C5466" s="580" t="s">
        <v>25610</v>
      </c>
    </row>
    <row r="5467" spans="1:3">
      <c r="A5467" s="580" t="s">
        <v>10735</v>
      </c>
      <c r="B5467" s="580">
        <v>116964.764</v>
      </c>
      <c r="C5467" s="580" t="s">
        <v>25611</v>
      </c>
    </row>
    <row r="5468" spans="1:3">
      <c r="A5468" s="580" t="s">
        <v>10736</v>
      </c>
      <c r="B5468" s="580">
        <v>81565.835000000006</v>
      </c>
      <c r="C5468" s="580" t="s">
        <v>25612</v>
      </c>
    </row>
    <row r="5469" spans="1:3">
      <c r="A5469" s="580" t="s">
        <v>10737</v>
      </c>
      <c r="B5469" s="580">
        <v>7392.3850000000002</v>
      </c>
      <c r="C5469" s="580" t="s">
        <v>25613</v>
      </c>
    </row>
    <row r="5470" spans="1:3">
      <c r="A5470" s="580" t="s">
        <v>6778</v>
      </c>
      <c r="B5470" s="580">
        <v>7405.8230000000003</v>
      </c>
      <c r="C5470" s="580" t="s">
        <v>6779</v>
      </c>
    </row>
    <row r="5471" spans="1:3">
      <c r="A5471" s="580" t="s">
        <v>10738</v>
      </c>
      <c r="B5471" s="580">
        <v>5322.3</v>
      </c>
      <c r="C5471" s="580" t="s">
        <v>4445</v>
      </c>
    </row>
    <row r="5472" spans="1:3">
      <c r="A5472" s="580" t="s">
        <v>10739</v>
      </c>
      <c r="B5472" s="580">
        <v>4882.6030000000001</v>
      </c>
      <c r="C5472" s="580" t="s">
        <v>4446</v>
      </c>
    </row>
    <row r="5473" spans="1:3">
      <c r="A5473" s="580" t="s">
        <v>10740</v>
      </c>
      <c r="B5473" s="580">
        <v>8900.9060000000009</v>
      </c>
      <c r="C5473" s="580" t="s">
        <v>4447</v>
      </c>
    </row>
    <row r="5474" spans="1:3">
      <c r="A5474" s="580" t="s">
        <v>10741</v>
      </c>
      <c r="B5474" s="580">
        <v>1188.3309999999999</v>
      </c>
      <c r="C5474" s="580" t="s">
        <v>4448</v>
      </c>
    </row>
    <row r="5475" spans="1:3">
      <c r="A5475" s="580" t="s">
        <v>10742</v>
      </c>
      <c r="B5475" s="580">
        <v>1477.6859999999999</v>
      </c>
      <c r="C5475" s="580" t="s">
        <v>4448</v>
      </c>
    </row>
    <row r="5476" spans="1:3">
      <c r="A5476" s="580" t="s">
        <v>10743</v>
      </c>
      <c r="B5476" s="580">
        <v>7556.9979999999996</v>
      </c>
      <c r="C5476" s="580" t="s">
        <v>4449</v>
      </c>
    </row>
    <row r="5477" spans="1:3">
      <c r="A5477" s="580" t="s">
        <v>10744</v>
      </c>
      <c r="B5477" s="580">
        <v>37063.576999999997</v>
      </c>
      <c r="C5477" s="580" t="s">
        <v>25614</v>
      </c>
    </row>
    <row r="5478" spans="1:3">
      <c r="A5478" s="580" t="s">
        <v>10745</v>
      </c>
      <c r="B5478" s="580">
        <v>28130.15</v>
      </c>
      <c r="C5478" s="580" t="s">
        <v>25615</v>
      </c>
    </row>
    <row r="5479" spans="1:3">
      <c r="A5479" s="580" t="s">
        <v>10746</v>
      </c>
      <c r="B5479" s="580">
        <v>44374.894999999997</v>
      </c>
      <c r="C5479" s="580" t="s">
        <v>25616</v>
      </c>
    </row>
    <row r="5480" spans="1:3">
      <c r="A5480" s="580" t="s">
        <v>10747</v>
      </c>
      <c r="B5480" s="580">
        <v>45879.675999999999</v>
      </c>
      <c r="C5480" s="580" t="s">
        <v>25617</v>
      </c>
    </row>
    <row r="5481" spans="1:3">
      <c r="A5481" s="580" t="s">
        <v>10748</v>
      </c>
      <c r="B5481" s="580">
        <v>16879.561000000002</v>
      </c>
      <c r="C5481" s="580" t="s">
        <v>3534</v>
      </c>
    </row>
    <row r="5482" spans="1:3">
      <c r="A5482" s="580" t="s">
        <v>10749</v>
      </c>
      <c r="B5482" s="580">
        <v>4000.83</v>
      </c>
      <c r="C5482" s="580" t="s">
        <v>3323</v>
      </c>
    </row>
    <row r="5483" spans="1:3">
      <c r="A5483" s="580" t="s">
        <v>10750</v>
      </c>
      <c r="B5483" s="580">
        <v>54904.163</v>
      </c>
      <c r="C5483" s="580" t="s">
        <v>25618</v>
      </c>
    </row>
    <row r="5484" spans="1:3">
      <c r="A5484" s="580" t="s">
        <v>10751</v>
      </c>
      <c r="B5484" s="580">
        <v>2795.1590000000001</v>
      </c>
      <c r="C5484" s="580" t="s">
        <v>3324</v>
      </c>
    </row>
    <row r="5485" spans="1:3">
      <c r="A5485" s="580" t="s">
        <v>10752</v>
      </c>
      <c r="B5485" s="580">
        <v>20180.217000000001</v>
      </c>
      <c r="C5485" s="580" t="s">
        <v>25619</v>
      </c>
    </row>
    <row r="5486" spans="1:3">
      <c r="A5486" s="580" t="s">
        <v>10753</v>
      </c>
      <c r="B5486" s="580">
        <v>3551.57</v>
      </c>
      <c r="C5486" s="580" t="s">
        <v>5982</v>
      </c>
    </row>
    <row r="5487" spans="1:3">
      <c r="A5487" s="580" t="s">
        <v>6780</v>
      </c>
      <c r="B5487" s="580">
        <v>3753.971</v>
      </c>
      <c r="C5487" s="580" t="s">
        <v>5099</v>
      </c>
    </row>
    <row r="5488" spans="1:3">
      <c r="A5488" s="580" t="s">
        <v>10754</v>
      </c>
      <c r="B5488" s="580">
        <v>1637.873</v>
      </c>
      <c r="C5488" s="580" t="s">
        <v>5983</v>
      </c>
    </row>
    <row r="5489" spans="1:3">
      <c r="A5489" s="580" t="s">
        <v>10755</v>
      </c>
      <c r="B5489" s="580">
        <v>1896.444</v>
      </c>
      <c r="C5489" s="580" t="s">
        <v>5984</v>
      </c>
    </row>
    <row r="5490" spans="1:3">
      <c r="A5490" s="580" t="s">
        <v>10756</v>
      </c>
      <c r="B5490" s="580">
        <v>4440.9440000000004</v>
      </c>
      <c r="C5490" s="580" t="s">
        <v>2107</v>
      </c>
    </row>
    <row r="5491" spans="1:3">
      <c r="A5491" s="580" t="s">
        <v>5100</v>
      </c>
      <c r="B5491" s="580">
        <v>8914.2450000000008</v>
      </c>
      <c r="C5491" s="580" t="s">
        <v>1849</v>
      </c>
    </row>
    <row r="5492" spans="1:3">
      <c r="A5492" s="580" t="s">
        <v>10757</v>
      </c>
      <c r="B5492" s="580">
        <v>48852.241999999998</v>
      </c>
      <c r="C5492" s="580" t="s">
        <v>25620</v>
      </c>
    </row>
    <row r="5493" spans="1:3">
      <c r="A5493" s="580" t="s">
        <v>10758</v>
      </c>
      <c r="B5493" s="580">
        <v>2656.3110000000001</v>
      </c>
      <c r="C5493" s="580" t="s">
        <v>2109</v>
      </c>
    </row>
    <row r="5494" spans="1:3">
      <c r="A5494" s="580" t="s">
        <v>10759</v>
      </c>
      <c r="B5494" s="580">
        <v>44498.462</v>
      </c>
      <c r="C5494" s="580" t="s">
        <v>25621</v>
      </c>
    </row>
    <row r="5495" spans="1:3">
      <c r="A5495" s="580" t="s">
        <v>10760</v>
      </c>
      <c r="B5495" s="580">
        <v>37985.881999999998</v>
      </c>
      <c r="C5495" s="580" t="s">
        <v>25622</v>
      </c>
    </row>
    <row r="5496" spans="1:3">
      <c r="A5496" s="580" t="s">
        <v>6248</v>
      </c>
      <c r="B5496" s="580">
        <v>59250.156999999999</v>
      </c>
      <c r="C5496" s="580" t="s">
        <v>25623</v>
      </c>
    </row>
    <row r="5497" spans="1:3">
      <c r="A5497" s="580" t="s">
        <v>6249</v>
      </c>
      <c r="B5497" s="580">
        <v>11850.467000000001</v>
      </c>
      <c r="C5497" s="580" t="s">
        <v>458</v>
      </c>
    </row>
    <row r="5498" spans="1:3">
      <c r="A5498" s="580" t="s">
        <v>6250</v>
      </c>
      <c r="B5498" s="580">
        <v>7982.7719999999999</v>
      </c>
      <c r="C5498" s="580" t="s">
        <v>459</v>
      </c>
    </row>
    <row r="5499" spans="1:3">
      <c r="A5499" s="580" t="s">
        <v>6251</v>
      </c>
      <c r="B5499" s="580">
        <v>3262.3319999999999</v>
      </c>
      <c r="C5499" s="580" t="s">
        <v>460</v>
      </c>
    </row>
    <row r="5500" spans="1:3">
      <c r="A5500" s="580" t="s">
        <v>6252</v>
      </c>
      <c r="B5500" s="580">
        <v>27659.491000000002</v>
      </c>
      <c r="C5500" s="580" t="s">
        <v>25624</v>
      </c>
    </row>
    <row r="5501" spans="1:3">
      <c r="A5501" s="580" t="s">
        <v>6253</v>
      </c>
      <c r="B5501" s="580">
        <v>12419.571</v>
      </c>
      <c r="C5501" s="580" t="s">
        <v>25625</v>
      </c>
    </row>
    <row r="5502" spans="1:3">
      <c r="A5502" s="580" t="s">
        <v>6254</v>
      </c>
      <c r="B5502" s="580">
        <v>94699.301000000007</v>
      </c>
      <c r="C5502" s="580" t="s">
        <v>406</v>
      </c>
    </row>
    <row r="5503" spans="1:3">
      <c r="A5503" s="580" t="s">
        <v>6255</v>
      </c>
      <c r="B5503" s="580">
        <v>2357.2460000000001</v>
      </c>
      <c r="C5503" s="580" t="s">
        <v>407</v>
      </c>
    </row>
    <row r="5504" spans="1:3">
      <c r="A5504" s="580" t="s">
        <v>6256</v>
      </c>
      <c r="B5504" s="580">
        <v>97922.626999999993</v>
      </c>
      <c r="C5504" s="580" t="s">
        <v>25626</v>
      </c>
    </row>
    <row r="5505" spans="1:3">
      <c r="A5505" s="580" t="s">
        <v>6257</v>
      </c>
      <c r="B5505" s="580">
        <v>89797.269</v>
      </c>
      <c r="C5505" s="580" t="s">
        <v>25627</v>
      </c>
    </row>
    <row r="5506" spans="1:3">
      <c r="A5506" s="580" t="s">
        <v>6258</v>
      </c>
      <c r="B5506" s="580">
        <v>4581.2650000000003</v>
      </c>
      <c r="C5506" s="580" t="s">
        <v>539</v>
      </c>
    </row>
    <row r="5507" spans="1:3">
      <c r="A5507" s="580" t="s">
        <v>6259</v>
      </c>
      <c r="B5507" s="580">
        <v>3262.3319999999999</v>
      </c>
      <c r="C5507" s="580" t="s">
        <v>540</v>
      </c>
    </row>
    <row r="5508" spans="1:3">
      <c r="A5508" s="580" t="s">
        <v>6260</v>
      </c>
      <c r="B5508" s="580">
        <v>6649.5739999999996</v>
      </c>
      <c r="C5508" s="580" t="s">
        <v>541</v>
      </c>
    </row>
    <row r="5509" spans="1:3">
      <c r="A5509" s="580" t="s">
        <v>6261</v>
      </c>
      <c r="B5509" s="580">
        <v>4204.5730000000003</v>
      </c>
      <c r="C5509" s="580" t="s">
        <v>542</v>
      </c>
    </row>
    <row r="5510" spans="1:3">
      <c r="A5510" s="580" t="s">
        <v>6262</v>
      </c>
      <c r="B5510" s="580">
        <v>6813.576</v>
      </c>
      <c r="C5510" s="580" t="s">
        <v>543</v>
      </c>
    </row>
    <row r="5511" spans="1:3">
      <c r="A5511" s="580" t="s">
        <v>6263</v>
      </c>
      <c r="B5511" s="580">
        <v>6358.3029999999999</v>
      </c>
      <c r="C5511" s="580" t="s">
        <v>544</v>
      </c>
    </row>
    <row r="5512" spans="1:3">
      <c r="A5512" s="580" t="s">
        <v>6264</v>
      </c>
      <c r="B5512" s="580">
        <v>45987.769</v>
      </c>
      <c r="C5512" s="580" t="s">
        <v>25628</v>
      </c>
    </row>
    <row r="5513" spans="1:3">
      <c r="A5513" s="580" t="s">
        <v>6265</v>
      </c>
      <c r="B5513" s="580">
        <v>7704.732</v>
      </c>
      <c r="C5513" s="580" t="s">
        <v>25629</v>
      </c>
    </row>
    <row r="5514" spans="1:3">
      <c r="A5514" s="580" t="s">
        <v>6266</v>
      </c>
      <c r="B5514" s="580">
        <v>7704.732</v>
      </c>
      <c r="C5514" s="580" t="s">
        <v>3668</v>
      </c>
    </row>
    <row r="5515" spans="1:3">
      <c r="A5515" s="580" t="s">
        <v>5101</v>
      </c>
      <c r="B5515" s="580">
        <v>4409.741</v>
      </c>
      <c r="C5515" s="580" t="s">
        <v>5102</v>
      </c>
    </row>
    <row r="5516" spans="1:3">
      <c r="A5516" s="580" t="s">
        <v>6267</v>
      </c>
      <c r="B5516" s="580">
        <v>32030.758999999998</v>
      </c>
      <c r="C5516" s="580" t="s">
        <v>25630</v>
      </c>
    </row>
    <row r="5517" spans="1:3">
      <c r="A5517" s="580" t="s">
        <v>6268</v>
      </c>
      <c r="B5517" s="580">
        <v>56385.273999999998</v>
      </c>
      <c r="C5517" s="580" t="s">
        <v>25631</v>
      </c>
    </row>
    <row r="5518" spans="1:3">
      <c r="A5518" s="580" t="s">
        <v>1567</v>
      </c>
      <c r="B5518" s="580">
        <v>34095.006000000001</v>
      </c>
      <c r="C5518" s="580" t="s">
        <v>25632</v>
      </c>
    </row>
    <row r="5519" spans="1:3">
      <c r="A5519" s="580" t="s">
        <v>1568</v>
      </c>
      <c r="B5519" s="580">
        <v>4882.6030000000001</v>
      </c>
      <c r="C5519" s="580" t="s">
        <v>3672</v>
      </c>
    </row>
    <row r="5520" spans="1:3">
      <c r="A5520" s="580" t="s">
        <v>1569</v>
      </c>
      <c r="B5520" s="580">
        <v>60340.034</v>
      </c>
      <c r="C5520" s="580" t="s">
        <v>25633</v>
      </c>
    </row>
    <row r="5521" spans="1:3">
      <c r="A5521" s="580" t="s">
        <v>5103</v>
      </c>
      <c r="B5521" s="580">
        <v>60342.148999999998</v>
      </c>
      <c r="C5521" s="580" t="s">
        <v>5104</v>
      </c>
    </row>
    <row r="5522" spans="1:3">
      <c r="A5522" s="580" t="s">
        <v>1570</v>
      </c>
      <c r="B5522" s="580">
        <v>22348.788</v>
      </c>
      <c r="C5522" s="580" t="s">
        <v>3673</v>
      </c>
    </row>
    <row r="5523" spans="1:3">
      <c r="A5523" s="580" t="s">
        <v>1571</v>
      </c>
      <c r="B5523" s="580">
        <v>8437.9670000000006</v>
      </c>
      <c r="C5523" s="580" t="s">
        <v>25634</v>
      </c>
    </row>
    <row r="5524" spans="1:3">
      <c r="A5524" s="580" t="s">
        <v>1572</v>
      </c>
      <c r="B5524" s="580">
        <v>3262.3319999999999</v>
      </c>
      <c r="C5524" s="580" t="s">
        <v>3757</v>
      </c>
    </row>
    <row r="5525" spans="1:3">
      <c r="A5525" s="580" t="s">
        <v>1573</v>
      </c>
      <c r="B5525" s="580">
        <v>5548.0829999999996</v>
      </c>
      <c r="C5525" s="580" t="s">
        <v>3758</v>
      </c>
    </row>
    <row r="5526" spans="1:3">
      <c r="A5526" s="580" t="s">
        <v>1574</v>
      </c>
      <c r="B5526" s="580">
        <v>3262.3319999999999</v>
      </c>
      <c r="C5526" s="580" t="s">
        <v>3759</v>
      </c>
    </row>
    <row r="5527" spans="1:3">
      <c r="A5527" s="580" t="s">
        <v>1575</v>
      </c>
      <c r="B5527" s="580">
        <v>28093.304</v>
      </c>
      <c r="C5527" s="580" t="s">
        <v>25635</v>
      </c>
    </row>
    <row r="5528" spans="1:3">
      <c r="A5528" s="580" t="s">
        <v>1576</v>
      </c>
      <c r="B5528" s="580">
        <v>11850.467000000001</v>
      </c>
      <c r="C5528" s="580" t="s">
        <v>25636</v>
      </c>
    </row>
    <row r="5529" spans="1:3">
      <c r="A5529" s="580" t="s">
        <v>1577</v>
      </c>
      <c r="B5529" s="580">
        <v>4973.2209999999995</v>
      </c>
      <c r="C5529" s="580" t="s">
        <v>3762</v>
      </c>
    </row>
    <row r="5530" spans="1:3">
      <c r="A5530" s="580" t="s">
        <v>1578</v>
      </c>
      <c r="B5530" s="580">
        <v>23658.469000000001</v>
      </c>
      <c r="C5530" s="580" t="s">
        <v>25637</v>
      </c>
    </row>
    <row r="5531" spans="1:3">
      <c r="A5531" s="580" t="s">
        <v>1579</v>
      </c>
      <c r="B5531" s="580">
        <v>39357.258000000002</v>
      </c>
      <c r="C5531" s="580" t="s">
        <v>25638</v>
      </c>
    </row>
    <row r="5532" spans="1:3">
      <c r="A5532" s="580" t="s">
        <v>1580</v>
      </c>
      <c r="B5532" s="580">
        <v>5322.3</v>
      </c>
      <c r="C5532" s="580" t="s">
        <v>3765</v>
      </c>
    </row>
    <row r="5533" spans="1:3">
      <c r="A5533" s="580" t="s">
        <v>1581</v>
      </c>
      <c r="B5533" s="580">
        <v>40042.279000000002</v>
      </c>
      <c r="C5533" s="580" t="s">
        <v>25639</v>
      </c>
    </row>
    <row r="5534" spans="1:3">
      <c r="A5534" s="580" t="s">
        <v>2775</v>
      </c>
      <c r="B5534" s="580">
        <v>37119.478000000003</v>
      </c>
      <c r="C5534" s="580" t="s">
        <v>25640</v>
      </c>
    </row>
    <row r="5535" spans="1:3">
      <c r="A5535" s="580" t="s">
        <v>2776</v>
      </c>
      <c r="B5535" s="580">
        <v>3096.2420000000002</v>
      </c>
      <c r="C5535" s="580" t="s">
        <v>25641</v>
      </c>
    </row>
    <row r="5536" spans="1:3">
      <c r="A5536" s="580" t="s">
        <v>3701</v>
      </c>
      <c r="B5536" s="580">
        <v>44498.462</v>
      </c>
      <c r="C5536" s="580" t="s">
        <v>25642</v>
      </c>
    </row>
    <row r="5537" spans="1:3">
      <c r="A5537" s="580" t="s">
        <v>3702</v>
      </c>
      <c r="B5537" s="580">
        <v>15371.023999999999</v>
      </c>
      <c r="C5537" s="580" t="s">
        <v>25643</v>
      </c>
    </row>
    <row r="5538" spans="1:3">
      <c r="A5538" s="580" t="s">
        <v>3703</v>
      </c>
      <c r="B5538" s="580">
        <v>13330.046</v>
      </c>
      <c r="C5538" s="580" t="s">
        <v>3772</v>
      </c>
    </row>
    <row r="5539" spans="1:3">
      <c r="A5539" s="580" t="s">
        <v>3704</v>
      </c>
      <c r="B5539" s="580">
        <v>11671.172</v>
      </c>
      <c r="C5539" s="580" t="s">
        <v>8400</v>
      </c>
    </row>
    <row r="5540" spans="1:3">
      <c r="A5540" s="580" t="s">
        <v>3705</v>
      </c>
      <c r="B5540" s="580">
        <v>28130.15</v>
      </c>
      <c r="C5540" s="580" t="s">
        <v>25644</v>
      </c>
    </row>
    <row r="5541" spans="1:3">
      <c r="A5541" s="580" t="s">
        <v>3706</v>
      </c>
      <c r="B5541" s="580">
        <v>38545.241999999998</v>
      </c>
      <c r="C5541" s="580" t="s">
        <v>25645</v>
      </c>
    </row>
    <row r="5542" spans="1:3">
      <c r="A5542" s="580" t="s">
        <v>3707</v>
      </c>
      <c r="B5542" s="580">
        <v>8900.9060000000009</v>
      </c>
      <c r="C5542" s="580" t="s">
        <v>3657</v>
      </c>
    </row>
    <row r="5543" spans="1:3">
      <c r="A5543" s="580" t="s">
        <v>3708</v>
      </c>
      <c r="B5543" s="580">
        <v>25193.88</v>
      </c>
      <c r="C5543" s="580" t="s">
        <v>25646</v>
      </c>
    </row>
    <row r="5544" spans="1:3">
      <c r="A5544" s="580" t="s">
        <v>3709</v>
      </c>
      <c r="B5544" s="580">
        <v>4433.1570000000002</v>
      </c>
      <c r="C5544" s="580" t="s">
        <v>3198</v>
      </c>
    </row>
    <row r="5545" spans="1:3">
      <c r="A5545" s="580" t="s">
        <v>3710</v>
      </c>
      <c r="B5545" s="580">
        <v>2936.0259999999998</v>
      </c>
      <c r="C5545" s="580" t="s">
        <v>3199</v>
      </c>
    </row>
    <row r="5546" spans="1:3">
      <c r="A5546" s="580" t="s">
        <v>2829</v>
      </c>
      <c r="B5546" s="580">
        <v>7392.3850000000002</v>
      </c>
      <c r="C5546" s="580" t="s">
        <v>25647</v>
      </c>
    </row>
    <row r="5547" spans="1:3">
      <c r="A5547" s="580" t="s">
        <v>2830</v>
      </c>
      <c r="B5547" s="580">
        <v>38894.273999999998</v>
      </c>
      <c r="C5547" s="580" t="s">
        <v>25648</v>
      </c>
    </row>
    <row r="5548" spans="1:3">
      <c r="A5548" s="580" t="s">
        <v>2831</v>
      </c>
      <c r="B5548" s="580">
        <v>26615.831999999999</v>
      </c>
      <c r="C5548" s="580" t="s">
        <v>517</v>
      </c>
    </row>
    <row r="5549" spans="1:3">
      <c r="A5549" s="580" t="s">
        <v>2832</v>
      </c>
      <c r="B5549" s="580">
        <v>1477.6859999999999</v>
      </c>
      <c r="C5549" s="580" t="s">
        <v>518</v>
      </c>
    </row>
    <row r="5550" spans="1:3">
      <c r="A5550" s="580" t="s">
        <v>2833</v>
      </c>
      <c r="B5550" s="580">
        <v>9006.7839999999997</v>
      </c>
      <c r="C5550" s="580" t="s">
        <v>519</v>
      </c>
    </row>
    <row r="5551" spans="1:3">
      <c r="A5551" s="580" t="s">
        <v>2834</v>
      </c>
      <c r="B5551" s="580">
        <v>12566.114</v>
      </c>
      <c r="C5551" s="580" t="s">
        <v>25649</v>
      </c>
    </row>
    <row r="5552" spans="1:3">
      <c r="A5552" s="580" t="s">
        <v>2835</v>
      </c>
      <c r="B5552" s="580">
        <v>96184.52</v>
      </c>
      <c r="C5552" s="580" t="s">
        <v>521</v>
      </c>
    </row>
    <row r="5553" spans="1:3">
      <c r="A5553" s="580" t="s">
        <v>2836</v>
      </c>
      <c r="B5553" s="580">
        <v>35574.559999999998</v>
      </c>
      <c r="C5553" s="580" t="s">
        <v>25650</v>
      </c>
    </row>
    <row r="5554" spans="1:3">
      <c r="A5554" s="580" t="s">
        <v>2837</v>
      </c>
      <c r="B5554" s="580">
        <v>13310.868</v>
      </c>
      <c r="C5554" s="580" t="s">
        <v>509</v>
      </c>
    </row>
    <row r="5555" spans="1:3">
      <c r="A5555" s="580" t="s">
        <v>2838</v>
      </c>
      <c r="B5555" s="580">
        <v>14796.406000000001</v>
      </c>
      <c r="C5555" s="580" t="s">
        <v>25651</v>
      </c>
    </row>
    <row r="5556" spans="1:3">
      <c r="A5556" s="580" t="s">
        <v>2839</v>
      </c>
      <c r="B5556" s="580">
        <v>3551.57</v>
      </c>
      <c r="C5556" s="580" t="s">
        <v>511</v>
      </c>
    </row>
    <row r="5557" spans="1:3">
      <c r="A5557" s="580" t="s">
        <v>5105</v>
      </c>
      <c r="B5557" s="580">
        <v>7102.7889999999998</v>
      </c>
      <c r="C5557" s="580" t="s">
        <v>5106</v>
      </c>
    </row>
    <row r="5558" spans="1:3">
      <c r="A5558" s="580" t="s">
        <v>2840</v>
      </c>
      <c r="B5558" s="580">
        <v>1983.09</v>
      </c>
      <c r="C5558" s="580" t="s">
        <v>512</v>
      </c>
    </row>
    <row r="5559" spans="1:3">
      <c r="A5559" s="580" t="s">
        <v>5107</v>
      </c>
      <c r="B5559" s="580">
        <v>3854.4169999999999</v>
      </c>
      <c r="C5559" s="580" t="s">
        <v>5108</v>
      </c>
    </row>
    <row r="5560" spans="1:3">
      <c r="A5560" s="580" t="s">
        <v>2841</v>
      </c>
      <c r="B5560" s="580">
        <v>53985.722000000002</v>
      </c>
      <c r="C5560" s="580" t="s">
        <v>527</v>
      </c>
    </row>
    <row r="5561" spans="1:3">
      <c r="A5561" s="580" t="s">
        <v>2842</v>
      </c>
      <c r="B5561" s="580">
        <v>6225.2129999999997</v>
      </c>
      <c r="C5561" s="580" t="s">
        <v>25652</v>
      </c>
    </row>
    <row r="5562" spans="1:3">
      <c r="A5562" s="580" t="s">
        <v>2843</v>
      </c>
      <c r="B5562" s="580">
        <v>36724.116000000002</v>
      </c>
      <c r="C5562" s="580" t="s">
        <v>25653</v>
      </c>
    </row>
    <row r="5563" spans="1:3">
      <c r="A5563" s="580" t="s">
        <v>2844</v>
      </c>
      <c r="B5563" s="580">
        <v>22198.38</v>
      </c>
      <c r="C5563" s="580" t="s">
        <v>530</v>
      </c>
    </row>
    <row r="5564" spans="1:3">
      <c r="A5564" s="580" t="s">
        <v>2845</v>
      </c>
      <c r="B5564" s="580">
        <v>3391.558</v>
      </c>
      <c r="C5564" s="580" t="s">
        <v>531</v>
      </c>
    </row>
    <row r="5565" spans="1:3">
      <c r="A5565" s="580" t="s">
        <v>5109</v>
      </c>
      <c r="B5565" s="580">
        <v>19536.188999999998</v>
      </c>
      <c r="C5565" s="580" t="s">
        <v>1849</v>
      </c>
    </row>
    <row r="5566" spans="1:3">
      <c r="A5566" s="580" t="s">
        <v>2846</v>
      </c>
      <c r="B5566" s="580">
        <v>4735.9740000000002</v>
      </c>
      <c r="C5566" s="580" t="s">
        <v>531</v>
      </c>
    </row>
    <row r="5567" spans="1:3">
      <c r="A5567" s="580" t="s">
        <v>2847</v>
      </c>
      <c r="B5567" s="580">
        <v>103306.848</v>
      </c>
      <c r="C5567" s="580" t="s">
        <v>25654</v>
      </c>
    </row>
    <row r="5568" spans="1:3">
      <c r="A5568" s="580" t="s">
        <v>2848</v>
      </c>
      <c r="B5568" s="580">
        <v>41523.771000000001</v>
      </c>
      <c r="C5568" s="580" t="s">
        <v>25655</v>
      </c>
    </row>
    <row r="5569" spans="1:3">
      <c r="A5569" s="580" t="s">
        <v>2849</v>
      </c>
      <c r="B5569" s="580">
        <v>38215.324999999997</v>
      </c>
      <c r="C5569" s="580" t="s">
        <v>25656</v>
      </c>
    </row>
    <row r="5570" spans="1:3">
      <c r="A5570" s="580" t="s">
        <v>2850</v>
      </c>
      <c r="B5570" s="580">
        <v>11850.467000000001</v>
      </c>
      <c r="C5570" s="580" t="s">
        <v>6079</v>
      </c>
    </row>
    <row r="5571" spans="1:3">
      <c r="A5571" s="580" t="s">
        <v>1003</v>
      </c>
      <c r="B5571" s="580">
        <v>23731.761999999999</v>
      </c>
      <c r="C5571" s="580" t="s">
        <v>1004</v>
      </c>
    </row>
    <row r="5572" spans="1:3">
      <c r="A5572" s="580" t="s">
        <v>2851</v>
      </c>
      <c r="B5572" s="580">
        <v>88807.591</v>
      </c>
      <c r="C5572" s="580" t="s">
        <v>6080</v>
      </c>
    </row>
    <row r="5573" spans="1:3">
      <c r="A5573" s="580" t="s">
        <v>2852</v>
      </c>
      <c r="B5573" s="580">
        <v>22198.38</v>
      </c>
      <c r="C5573" s="580" t="s">
        <v>25657</v>
      </c>
    </row>
    <row r="5574" spans="1:3">
      <c r="A5574" s="580" t="s">
        <v>4428</v>
      </c>
      <c r="B5574" s="580">
        <v>4735.9740000000002</v>
      </c>
      <c r="C5574" s="580" t="s">
        <v>6082</v>
      </c>
    </row>
    <row r="5575" spans="1:3">
      <c r="A5575" s="580" t="s">
        <v>4429</v>
      </c>
      <c r="B5575" s="580">
        <v>1311.6890000000001</v>
      </c>
      <c r="C5575" s="580" t="s">
        <v>3768</v>
      </c>
    </row>
    <row r="5576" spans="1:3">
      <c r="A5576" s="580" t="s">
        <v>4430</v>
      </c>
      <c r="B5576" s="580">
        <v>7259.2030000000004</v>
      </c>
      <c r="C5576" s="580" t="s">
        <v>25658</v>
      </c>
    </row>
    <row r="5577" spans="1:3">
      <c r="A5577" s="580" t="s">
        <v>4431</v>
      </c>
      <c r="B5577" s="580">
        <v>16270.026</v>
      </c>
      <c r="C5577" s="580" t="s">
        <v>25659</v>
      </c>
    </row>
    <row r="5578" spans="1:3">
      <c r="A5578" s="580" t="s">
        <v>4432</v>
      </c>
      <c r="B5578" s="580">
        <v>4433.1570000000002</v>
      </c>
      <c r="C5578" s="580" t="s">
        <v>4287</v>
      </c>
    </row>
    <row r="5579" spans="1:3">
      <c r="A5579" s="580" t="s">
        <v>4433</v>
      </c>
      <c r="B5579" s="580">
        <v>13310.868</v>
      </c>
      <c r="C5579" s="580" t="s">
        <v>25660</v>
      </c>
    </row>
    <row r="5580" spans="1:3">
      <c r="A5580" s="580" t="s">
        <v>4434</v>
      </c>
      <c r="B5580" s="580">
        <v>3262.3319999999999</v>
      </c>
      <c r="C5580" s="580" t="s">
        <v>4289</v>
      </c>
    </row>
    <row r="5581" spans="1:3">
      <c r="A5581" s="580" t="s">
        <v>4435</v>
      </c>
      <c r="B5581" s="580">
        <v>4433.1570000000002</v>
      </c>
      <c r="C5581" s="580" t="s">
        <v>4290</v>
      </c>
    </row>
    <row r="5582" spans="1:3">
      <c r="A5582" s="580" t="s">
        <v>9538</v>
      </c>
      <c r="B5582" s="580">
        <v>4000.83</v>
      </c>
      <c r="C5582" s="580" t="s">
        <v>4682</v>
      </c>
    </row>
    <row r="5583" spans="1:3">
      <c r="A5583" s="580" t="s">
        <v>9872</v>
      </c>
      <c r="B5583" s="580">
        <v>7392.3850000000002</v>
      </c>
      <c r="C5583" s="580" t="s">
        <v>4683</v>
      </c>
    </row>
    <row r="5584" spans="1:3">
      <c r="A5584" s="580" t="s">
        <v>8796</v>
      </c>
      <c r="B5584" s="580">
        <v>32563.15</v>
      </c>
      <c r="C5584" s="580" t="s">
        <v>25661</v>
      </c>
    </row>
    <row r="5585" spans="1:3">
      <c r="A5585" s="580" t="s">
        <v>8797</v>
      </c>
      <c r="B5585" s="580">
        <v>32563.15</v>
      </c>
      <c r="C5585" s="580" t="s">
        <v>25662</v>
      </c>
    </row>
    <row r="5586" spans="1:3">
      <c r="A5586" s="580" t="s">
        <v>8798</v>
      </c>
      <c r="B5586" s="580">
        <v>13310.868</v>
      </c>
      <c r="C5586" s="580" t="s">
        <v>25663</v>
      </c>
    </row>
    <row r="5587" spans="1:3">
      <c r="A5587" s="580" t="s">
        <v>9541</v>
      </c>
      <c r="B5587" s="580">
        <v>59201.71</v>
      </c>
      <c r="C5587" s="580" t="s">
        <v>8110</v>
      </c>
    </row>
    <row r="5588" spans="1:3">
      <c r="A5588" s="580" t="s">
        <v>9542</v>
      </c>
      <c r="B5588" s="580">
        <v>10374.699000000001</v>
      </c>
      <c r="C5588" s="580" t="s">
        <v>8111</v>
      </c>
    </row>
    <row r="5589" spans="1:3">
      <c r="A5589" s="580" t="s">
        <v>1005</v>
      </c>
      <c r="B5589" s="580">
        <v>20762.79</v>
      </c>
      <c r="C5589" s="580" t="s">
        <v>1006</v>
      </c>
    </row>
    <row r="5590" spans="1:3">
      <c r="A5590" s="580" t="s">
        <v>1007</v>
      </c>
      <c r="B5590" s="580">
        <v>31131.714</v>
      </c>
      <c r="C5590" s="580" t="s">
        <v>1008</v>
      </c>
    </row>
    <row r="5591" spans="1:3">
      <c r="A5591" s="580" t="s">
        <v>1009</v>
      </c>
      <c r="B5591" s="580">
        <v>20743.538</v>
      </c>
      <c r="C5591" s="580" t="s">
        <v>1010</v>
      </c>
    </row>
    <row r="5592" spans="1:3">
      <c r="A5592" s="580" t="s">
        <v>9543</v>
      </c>
      <c r="B5592" s="580">
        <v>12095.486000000001</v>
      </c>
      <c r="C5592" s="580" t="s">
        <v>8112</v>
      </c>
    </row>
    <row r="5593" spans="1:3">
      <c r="A5593" s="580" t="s">
        <v>9544</v>
      </c>
      <c r="B5593" s="580">
        <v>12421.51</v>
      </c>
      <c r="C5593" s="580" t="s">
        <v>8113</v>
      </c>
    </row>
    <row r="5594" spans="1:3">
      <c r="A5594" s="580" t="s">
        <v>1011</v>
      </c>
      <c r="B5594" s="580">
        <v>24920.072</v>
      </c>
      <c r="C5594" s="580" t="s">
        <v>300</v>
      </c>
    </row>
    <row r="5595" spans="1:3">
      <c r="A5595" s="580" t="s">
        <v>9545</v>
      </c>
      <c r="B5595" s="580">
        <v>32605.436000000002</v>
      </c>
      <c r="C5595" s="580" t="s">
        <v>25664</v>
      </c>
    </row>
    <row r="5596" spans="1:3">
      <c r="A5596" s="580" t="s">
        <v>9546</v>
      </c>
      <c r="B5596" s="580">
        <v>32605.436000000002</v>
      </c>
      <c r="C5596" s="580" t="s">
        <v>25665</v>
      </c>
    </row>
    <row r="5597" spans="1:3">
      <c r="A5597" s="580" t="s">
        <v>9547</v>
      </c>
      <c r="B5597" s="580">
        <v>11254.403</v>
      </c>
      <c r="C5597" s="580" t="s">
        <v>1777</v>
      </c>
    </row>
    <row r="5598" spans="1:3">
      <c r="A5598" s="580" t="s">
        <v>9548</v>
      </c>
      <c r="B5598" s="580">
        <v>2077.7190000000001</v>
      </c>
      <c r="C5598" s="580" t="s">
        <v>1778</v>
      </c>
    </row>
    <row r="5599" spans="1:3">
      <c r="A5599" s="580" t="s">
        <v>9549</v>
      </c>
      <c r="B5599" s="580">
        <v>19252.286</v>
      </c>
      <c r="C5599" s="580" t="s">
        <v>25666</v>
      </c>
    </row>
    <row r="5600" spans="1:3">
      <c r="A5600" s="580" t="s">
        <v>9550</v>
      </c>
      <c r="B5600" s="580">
        <v>15508.087</v>
      </c>
      <c r="C5600" s="580" t="s">
        <v>25667</v>
      </c>
    </row>
    <row r="5601" spans="1:3">
      <c r="A5601" s="580" t="s">
        <v>9551</v>
      </c>
      <c r="B5601" s="580">
        <v>7982.7719999999999</v>
      </c>
      <c r="C5601" s="580" t="s">
        <v>25668</v>
      </c>
    </row>
    <row r="5602" spans="1:3">
      <c r="A5602" s="580" t="s">
        <v>9552</v>
      </c>
      <c r="B5602" s="580">
        <v>12566.114</v>
      </c>
      <c r="C5602" s="580" t="s">
        <v>25669</v>
      </c>
    </row>
    <row r="5603" spans="1:3">
      <c r="A5603" s="580" t="s">
        <v>9553</v>
      </c>
      <c r="B5603" s="580">
        <v>3551.57</v>
      </c>
      <c r="C5603" s="580" t="s">
        <v>3231</v>
      </c>
    </row>
    <row r="5604" spans="1:3">
      <c r="A5604" s="580" t="s">
        <v>9554</v>
      </c>
      <c r="B5604" s="580">
        <v>3848.7539999999999</v>
      </c>
      <c r="C5604" s="580" t="s">
        <v>3232</v>
      </c>
    </row>
    <row r="5605" spans="1:3">
      <c r="A5605" s="580" t="s">
        <v>3535</v>
      </c>
      <c r="B5605" s="580">
        <v>17302.023000000001</v>
      </c>
      <c r="C5605" s="580" t="s">
        <v>25670</v>
      </c>
    </row>
    <row r="5606" spans="1:3">
      <c r="A5606" s="580" t="s">
        <v>3536</v>
      </c>
      <c r="B5606" s="580">
        <v>1661.0550000000001</v>
      </c>
      <c r="C5606" s="580" t="s">
        <v>3234</v>
      </c>
    </row>
    <row r="5607" spans="1:3">
      <c r="A5607" s="580" t="s">
        <v>3537</v>
      </c>
      <c r="B5607" s="580">
        <v>12718.415999999999</v>
      </c>
      <c r="C5607" s="580" t="s">
        <v>25671</v>
      </c>
    </row>
    <row r="5608" spans="1:3">
      <c r="A5608" s="580" t="s">
        <v>3538</v>
      </c>
      <c r="B5608" s="580">
        <v>12566.114</v>
      </c>
      <c r="C5608" s="580" t="s">
        <v>25672</v>
      </c>
    </row>
    <row r="5609" spans="1:3">
      <c r="A5609" s="580" t="s">
        <v>3539</v>
      </c>
      <c r="B5609" s="580">
        <v>5377.616</v>
      </c>
      <c r="C5609" s="580" t="s">
        <v>25673</v>
      </c>
    </row>
    <row r="5610" spans="1:3">
      <c r="A5610" s="580" t="s">
        <v>3540</v>
      </c>
      <c r="B5610" s="580">
        <v>21289.429</v>
      </c>
      <c r="C5610" s="580" t="s">
        <v>3238</v>
      </c>
    </row>
    <row r="5611" spans="1:3">
      <c r="A5611" s="580" t="s">
        <v>3541</v>
      </c>
      <c r="B5611" s="580">
        <v>7982.7719999999999</v>
      </c>
      <c r="C5611" s="580" t="s">
        <v>25674</v>
      </c>
    </row>
    <row r="5612" spans="1:3">
      <c r="A5612" s="580" t="s">
        <v>3542</v>
      </c>
      <c r="B5612" s="580">
        <v>2795.1590000000001</v>
      </c>
      <c r="C5612" s="580" t="s">
        <v>25675</v>
      </c>
    </row>
    <row r="5613" spans="1:3">
      <c r="A5613" s="580" t="s">
        <v>3543</v>
      </c>
      <c r="B5613" s="580">
        <v>88884.747000000003</v>
      </c>
      <c r="C5613" s="580" t="s">
        <v>25676</v>
      </c>
    </row>
    <row r="5614" spans="1:3">
      <c r="A5614" s="580" t="s">
        <v>3544</v>
      </c>
      <c r="B5614" s="580">
        <v>7704.732</v>
      </c>
      <c r="C5614" s="580" t="s">
        <v>2960</v>
      </c>
    </row>
    <row r="5615" spans="1:3">
      <c r="A5615" s="580" t="s">
        <v>301</v>
      </c>
      <c r="B5615" s="580">
        <v>23147.046999999999</v>
      </c>
      <c r="C5615" s="580" t="s">
        <v>1916</v>
      </c>
    </row>
    <row r="5616" spans="1:3">
      <c r="A5616" s="580" t="s">
        <v>302</v>
      </c>
      <c r="B5616" s="580">
        <v>0</v>
      </c>
      <c r="C5616" s="580" t="s">
        <v>8401</v>
      </c>
    </row>
    <row r="5617" spans="1:3">
      <c r="A5617" s="580" t="s">
        <v>3545</v>
      </c>
      <c r="B5617" s="580">
        <v>38545.241999999998</v>
      </c>
      <c r="C5617" s="580" t="s">
        <v>25677</v>
      </c>
    </row>
    <row r="5618" spans="1:3">
      <c r="A5618" s="580" t="s">
        <v>3546</v>
      </c>
      <c r="B5618" s="580">
        <v>9479.7099999999991</v>
      </c>
      <c r="C5618" s="580" t="s">
        <v>1052</v>
      </c>
    </row>
    <row r="5619" spans="1:3">
      <c r="A5619" s="580" t="s">
        <v>3547</v>
      </c>
      <c r="B5619" s="580">
        <v>6225.2129999999997</v>
      </c>
      <c r="C5619" s="580" t="s">
        <v>1053</v>
      </c>
    </row>
    <row r="5620" spans="1:3">
      <c r="A5620" s="580" t="s">
        <v>303</v>
      </c>
      <c r="B5620" s="580">
        <v>12462.183999999999</v>
      </c>
      <c r="C5620" s="580" t="s">
        <v>11108</v>
      </c>
    </row>
    <row r="5621" spans="1:3">
      <c r="A5621" s="580" t="s">
        <v>3548</v>
      </c>
      <c r="B5621" s="580">
        <v>7704.732</v>
      </c>
      <c r="C5621" s="580" t="s">
        <v>25678</v>
      </c>
    </row>
    <row r="5622" spans="1:3">
      <c r="A5622" s="580" t="s">
        <v>304</v>
      </c>
      <c r="B5622" s="580">
        <v>23087.473999999998</v>
      </c>
      <c r="C5622" s="580" t="s">
        <v>305</v>
      </c>
    </row>
    <row r="5623" spans="1:3">
      <c r="A5623" s="580" t="s">
        <v>306</v>
      </c>
      <c r="B5623" s="580">
        <v>23135.583999999999</v>
      </c>
      <c r="C5623" s="580" t="s">
        <v>307</v>
      </c>
    </row>
    <row r="5624" spans="1:3">
      <c r="A5624" s="580" t="s">
        <v>3489</v>
      </c>
      <c r="B5624" s="580">
        <v>11520.418</v>
      </c>
      <c r="C5624" s="580" t="s">
        <v>1055</v>
      </c>
    </row>
    <row r="5625" spans="1:3">
      <c r="A5625" s="580" t="s">
        <v>308</v>
      </c>
      <c r="B5625" s="580">
        <v>34737.135000000002</v>
      </c>
      <c r="C5625" s="580" t="s">
        <v>309</v>
      </c>
    </row>
    <row r="5626" spans="1:3">
      <c r="A5626" s="580" t="s">
        <v>3490</v>
      </c>
      <c r="B5626" s="580">
        <v>6946.81</v>
      </c>
      <c r="C5626" s="580" t="s">
        <v>1641</v>
      </c>
    </row>
    <row r="5627" spans="1:3">
      <c r="A5627" s="580" t="s">
        <v>3491</v>
      </c>
      <c r="B5627" s="580">
        <v>4000.83</v>
      </c>
      <c r="C5627" s="580" t="s">
        <v>1642</v>
      </c>
    </row>
    <row r="5628" spans="1:3">
      <c r="A5628" s="580" t="s">
        <v>310</v>
      </c>
      <c r="B5628" s="580">
        <v>12012.423000000001</v>
      </c>
      <c r="C5628" s="580" t="s">
        <v>311</v>
      </c>
    </row>
    <row r="5629" spans="1:3">
      <c r="A5629" s="580" t="s">
        <v>3492</v>
      </c>
      <c r="B5629" s="580">
        <v>6503.0529999999999</v>
      </c>
      <c r="C5629" s="580" t="s">
        <v>1643</v>
      </c>
    </row>
    <row r="5630" spans="1:3">
      <c r="A5630" s="580" t="s">
        <v>3493</v>
      </c>
      <c r="B5630" s="580">
        <v>5322.3</v>
      </c>
      <c r="C5630" s="580" t="s">
        <v>846</v>
      </c>
    </row>
    <row r="5631" spans="1:3">
      <c r="A5631" s="580" t="s">
        <v>3494</v>
      </c>
      <c r="B5631" s="580">
        <v>16270.026</v>
      </c>
      <c r="C5631" s="580" t="s">
        <v>847</v>
      </c>
    </row>
    <row r="5632" spans="1:3">
      <c r="A5632" s="580" t="s">
        <v>3495</v>
      </c>
      <c r="B5632" s="580">
        <v>4433.1570000000002</v>
      </c>
      <c r="C5632" s="580" t="s">
        <v>848</v>
      </c>
    </row>
    <row r="5633" spans="1:3">
      <c r="A5633" s="580" t="s">
        <v>3496</v>
      </c>
      <c r="B5633" s="580">
        <v>2220.3960000000002</v>
      </c>
      <c r="C5633" s="580" t="s">
        <v>849</v>
      </c>
    </row>
    <row r="5634" spans="1:3">
      <c r="A5634" s="580" t="s">
        <v>3497</v>
      </c>
      <c r="B5634" s="580">
        <v>2270.7759999999998</v>
      </c>
      <c r="C5634" s="580" t="s">
        <v>5679</v>
      </c>
    </row>
    <row r="5635" spans="1:3">
      <c r="A5635" s="580" t="s">
        <v>3498</v>
      </c>
      <c r="B5635" s="580">
        <v>38545.241999999998</v>
      </c>
      <c r="C5635" s="580" t="s">
        <v>25679</v>
      </c>
    </row>
    <row r="5636" spans="1:3">
      <c r="A5636" s="580" t="s">
        <v>3499</v>
      </c>
      <c r="B5636" s="580">
        <v>25136.170999999998</v>
      </c>
      <c r="C5636" s="580" t="s">
        <v>25680</v>
      </c>
    </row>
    <row r="5637" spans="1:3">
      <c r="A5637" s="580" t="s">
        <v>3500</v>
      </c>
      <c r="B5637" s="580">
        <v>4000.83</v>
      </c>
      <c r="C5637" s="580" t="s">
        <v>5682</v>
      </c>
    </row>
    <row r="5638" spans="1:3">
      <c r="A5638" s="580" t="s">
        <v>3501</v>
      </c>
      <c r="B5638" s="580">
        <v>4284.6589999999997</v>
      </c>
      <c r="C5638" s="580" t="s">
        <v>5683</v>
      </c>
    </row>
    <row r="5639" spans="1:3">
      <c r="A5639" s="580" t="s">
        <v>3502</v>
      </c>
      <c r="B5639" s="580">
        <v>65099.036999999997</v>
      </c>
      <c r="C5639" s="580" t="s">
        <v>5684</v>
      </c>
    </row>
    <row r="5640" spans="1:3">
      <c r="A5640" s="580" t="s">
        <v>3503</v>
      </c>
      <c r="B5640" s="580">
        <v>3262.3319999999999</v>
      </c>
      <c r="C5640" s="580" t="s">
        <v>8156</v>
      </c>
    </row>
    <row r="5641" spans="1:3">
      <c r="A5641" s="580" t="s">
        <v>3504</v>
      </c>
      <c r="B5641" s="580">
        <v>7392.3850000000002</v>
      </c>
      <c r="C5641" s="580" t="s">
        <v>25681</v>
      </c>
    </row>
    <row r="5642" spans="1:3">
      <c r="A5642" s="580" t="s">
        <v>3505</v>
      </c>
      <c r="B5642" s="580">
        <v>8900.9060000000009</v>
      </c>
      <c r="C5642" s="580" t="s">
        <v>25682</v>
      </c>
    </row>
    <row r="5643" spans="1:3">
      <c r="A5643" s="580" t="s">
        <v>3506</v>
      </c>
      <c r="B5643" s="580">
        <v>56620.946000000004</v>
      </c>
      <c r="C5643" s="580" t="s">
        <v>25683</v>
      </c>
    </row>
    <row r="5644" spans="1:3">
      <c r="A5644" s="580" t="s">
        <v>3507</v>
      </c>
      <c r="B5644" s="580">
        <v>7392.3850000000002</v>
      </c>
      <c r="C5644" s="580" t="s">
        <v>25684</v>
      </c>
    </row>
    <row r="5645" spans="1:3">
      <c r="A5645" s="580" t="s">
        <v>3508</v>
      </c>
      <c r="B5645" s="580">
        <v>7392.3850000000002</v>
      </c>
      <c r="C5645" s="580" t="s">
        <v>8161</v>
      </c>
    </row>
    <row r="5646" spans="1:3">
      <c r="A5646" s="580" t="s">
        <v>312</v>
      </c>
      <c r="B5646" s="580">
        <v>22217.496999999999</v>
      </c>
      <c r="C5646" s="580" t="s">
        <v>1916</v>
      </c>
    </row>
    <row r="5647" spans="1:3">
      <c r="A5647" s="580" t="s">
        <v>3296</v>
      </c>
      <c r="B5647" s="580">
        <v>11850.467000000001</v>
      </c>
      <c r="C5647" s="580" t="s">
        <v>8162</v>
      </c>
    </row>
    <row r="5648" spans="1:3">
      <c r="A5648" s="580" t="s">
        <v>3297</v>
      </c>
      <c r="B5648" s="580">
        <v>12095.486000000001</v>
      </c>
      <c r="C5648" s="580" t="s">
        <v>8163</v>
      </c>
    </row>
    <row r="5649" spans="1:3">
      <c r="A5649" s="580" t="s">
        <v>3298</v>
      </c>
      <c r="B5649" s="580">
        <v>34095.006000000001</v>
      </c>
      <c r="C5649" s="580" t="s">
        <v>25685</v>
      </c>
    </row>
    <row r="5650" spans="1:3">
      <c r="A5650" s="580" t="s">
        <v>3299</v>
      </c>
      <c r="B5650" s="580">
        <v>14796.406000000001</v>
      </c>
      <c r="C5650" s="580" t="s">
        <v>25686</v>
      </c>
    </row>
    <row r="5651" spans="1:3">
      <c r="A5651" s="580" t="s">
        <v>3300</v>
      </c>
      <c r="B5651" s="580">
        <v>1477.6859999999999</v>
      </c>
      <c r="C5651" s="580" t="s">
        <v>8166</v>
      </c>
    </row>
    <row r="5652" spans="1:3">
      <c r="A5652" s="580" t="s">
        <v>3301</v>
      </c>
      <c r="B5652" s="580">
        <v>8091.375</v>
      </c>
      <c r="C5652" s="580" t="s">
        <v>8167</v>
      </c>
    </row>
    <row r="5653" spans="1:3">
      <c r="A5653" s="580" t="s">
        <v>3302</v>
      </c>
      <c r="B5653" s="580">
        <v>7525.375</v>
      </c>
      <c r="C5653" s="580" t="s">
        <v>11249</v>
      </c>
    </row>
    <row r="5654" spans="1:3">
      <c r="A5654" s="580" t="s">
        <v>3303</v>
      </c>
      <c r="B5654" s="580">
        <v>31071.978999999999</v>
      </c>
      <c r="C5654" s="580" t="s">
        <v>25687</v>
      </c>
    </row>
    <row r="5655" spans="1:3">
      <c r="A5655" s="580" t="s">
        <v>3304</v>
      </c>
      <c r="B5655" s="580">
        <v>10797.290999999999</v>
      </c>
      <c r="C5655" s="580" t="s">
        <v>8193</v>
      </c>
    </row>
    <row r="5656" spans="1:3">
      <c r="A5656" s="580" t="s">
        <v>3305</v>
      </c>
      <c r="B5656" s="580">
        <v>4000.83</v>
      </c>
      <c r="C5656" s="580" t="s">
        <v>8194</v>
      </c>
    </row>
    <row r="5657" spans="1:3">
      <c r="A5657" s="580" t="s">
        <v>3306</v>
      </c>
      <c r="B5657" s="580">
        <v>11850.467000000001</v>
      </c>
      <c r="C5657" s="580" t="s">
        <v>8195</v>
      </c>
    </row>
    <row r="5658" spans="1:3">
      <c r="A5658" s="580" t="s">
        <v>3307</v>
      </c>
      <c r="B5658" s="580">
        <v>19797.078000000001</v>
      </c>
      <c r="C5658" s="580" t="s">
        <v>25688</v>
      </c>
    </row>
    <row r="5659" spans="1:3">
      <c r="A5659" s="580" t="s">
        <v>3308</v>
      </c>
      <c r="B5659" s="580">
        <v>14796.406000000001</v>
      </c>
      <c r="C5659" s="580" t="s">
        <v>25689</v>
      </c>
    </row>
    <row r="5660" spans="1:3">
      <c r="A5660" s="580" t="s">
        <v>3309</v>
      </c>
      <c r="B5660" s="580">
        <v>13330.046</v>
      </c>
      <c r="C5660" s="580" t="s">
        <v>8198</v>
      </c>
    </row>
    <row r="5661" spans="1:3">
      <c r="A5661" s="580" t="s">
        <v>3310</v>
      </c>
      <c r="B5661" s="580">
        <v>6225.2129999999997</v>
      </c>
      <c r="C5661" s="580" t="s">
        <v>8199</v>
      </c>
    </row>
    <row r="5662" spans="1:3">
      <c r="A5662" s="580" t="s">
        <v>3311</v>
      </c>
      <c r="B5662" s="580">
        <v>115415.66800000001</v>
      </c>
      <c r="C5662" s="580" t="s">
        <v>25690</v>
      </c>
    </row>
    <row r="5663" spans="1:3">
      <c r="A5663" s="580" t="s">
        <v>3312</v>
      </c>
      <c r="B5663" s="580">
        <v>4134.1369999999997</v>
      </c>
      <c r="C5663" s="580" t="s">
        <v>5620</v>
      </c>
    </row>
    <row r="5664" spans="1:3">
      <c r="A5664" s="580" t="s">
        <v>3313</v>
      </c>
      <c r="B5664" s="580">
        <v>5322.3</v>
      </c>
      <c r="C5664" s="580" t="s">
        <v>5621</v>
      </c>
    </row>
    <row r="5665" spans="1:3">
      <c r="A5665" s="580" t="s">
        <v>3314</v>
      </c>
      <c r="B5665" s="580">
        <v>29634.762999999999</v>
      </c>
      <c r="C5665" s="580" t="s">
        <v>25691</v>
      </c>
    </row>
    <row r="5666" spans="1:3">
      <c r="A5666" s="580" t="s">
        <v>3325</v>
      </c>
      <c r="B5666" s="580">
        <v>2936.0259999999998</v>
      </c>
      <c r="C5666" s="580" t="s">
        <v>5623</v>
      </c>
    </row>
    <row r="5667" spans="1:3">
      <c r="A5667" s="580" t="s">
        <v>3326</v>
      </c>
      <c r="B5667" s="580">
        <v>2077.7190000000001</v>
      </c>
      <c r="C5667" s="580" t="s">
        <v>5624</v>
      </c>
    </row>
    <row r="5668" spans="1:3">
      <c r="A5668" s="580" t="s">
        <v>313</v>
      </c>
      <c r="B5668" s="580">
        <v>4161.2259999999997</v>
      </c>
      <c r="C5668" s="580" t="s">
        <v>1849</v>
      </c>
    </row>
    <row r="5669" spans="1:3">
      <c r="A5669" s="580" t="s">
        <v>3327</v>
      </c>
      <c r="B5669" s="580">
        <v>13640.771000000001</v>
      </c>
      <c r="C5669" s="580" t="s">
        <v>25692</v>
      </c>
    </row>
    <row r="5670" spans="1:3">
      <c r="A5670" s="580" t="s">
        <v>3328</v>
      </c>
      <c r="B5670" s="580">
        <v>3551.57</v>
      </c>
      <c r="C5670" s="580" t="s">
        <v>5626</v>
      </c>
    </row>
    <row r="5671" spans="1:3">
      <c r="A5671" s="580" t="s">
        <v>3329</v>
      </c>
      <c r="B5671" s="580">
        <v>3551.57</v>
      </c>
      <c r="C5671" s="580" t="s">
        <v>5627</v>
      </c>
    </row>
    <row r="5672" spans="1:3">
      <c r="A5672" s="580" t="s">
        <v>3330</v>
      </c>
      <c r="B5672" s="580">
        <v>4433.1570000000002</v>
      </c>
      <c r="C5672" s="580" t="s">
        <v>5628</v>
      </c>
    </row>
    <row r="5673" spans="1:3">
      <c r="A5673" s="580" t="s">
        <v>3331</v>
      </c>
      <c r="B5673" s="580">
        <v>2936.0259999999998</v>
      </c>
      <c r="C5673" s="580" t="s">
        <v>5629</v>
      </c>
    </row>
    <row r="5674" spans="1:3">
      <c r="A5674" s="580" t="s">
        <v>3332</v>
      </c>
      <c r="B5674" s="580">
        <v>1896.444</v>
      </c>
      <c r="C5674" s="580" t="s">
        <v>5630</v>
      </c>
    </row>
    <row r="5675" spans="1:3">
      <c r="A5675" s="580" t="s">
        <v>3333</v>
      </c>
      <c r="B5675" s="580">
        <v>59304.074999999997</v>
      </c>
      <c r="C5675" s="580" t="s">
        <v>25693</v>
      </c>
    </row>
    <row r="5676" spans="1:3">
      <c r="A5676" s="580" t="s">
        <v>3334</v>
      </c>
      <c r="B5676" s="580">
        <v>13366.786</v>
      </c>
      <c r="C5676" s="580" t="s">
        <v>5808</v>
      </c>
    </row>
    <row r="5677" spans="1:3">
      <c r="A5677" s="580" t="s">
        <v>314</v>
      </c>
      <c r="B5677" s="580">
        <v>11865.992</v>
      </c>
      <c r="C5677" s="580" t="s">
        <v>315</v>
      </c>
    </row>
    <row r="5678" spans="1:3">
      <c r="A5678" s="580" t="s">
        <v>3335</v>
      </c>
      <c r="B5678" s="580">
        <v>14645.511</v>
      </c>
      <c r="C5678" s="580" t="s">
        <v>25694</v>
      </c>
    </row>
    <row r="5679" spans="1:3">
      <c r="A5679" s="580" t="s">
        <v>3336</v>
      </c>
      <c r="B5679" s="580">
        <v>16270.026</v>
      </c>
      <c r="C5679" s="580" t="s">
        <v>25695</v>
      </c>
    </row>
    <row r="5680" spans="1:3">
      <c r="A5680" s="580" t="s">
        <v>3337</v>
      </c>
      <c r="B5680" s="580">
        <v>4433.1570000000002</v>
      </c>
      <c r="C5680" s="580" t="s">
        <v>4899</v>
      </c>
    </row>
    <row r="5681" spans="1:3">
      <c r="A5681" s="580" t="s">
        <v>3338</v>
      </c>
      <c r="B5681" s="580">
        <v>2490.65</v>
      </c>
      <c r="C5681" s="580" t="s">
        <v>4900</v>
      </c>
    </row>
    <row r="5682" spans="1:3">
      <c r="A5682" s="580" t="s">
        <v>3339</v>
      </c>
      <c r="B5682" s="580">
        <v>60685.678999999996</v>
      </c>
      <c r="C5682" s="580" t="s">
        <v>25696</v>
      </c>
    </row>
    <row r="5683" spans="1:3">
      <c r="A5683" s="580" t="s">
        <v>3340</v>
      </c>
      <c r="B5683" s="580">
        <v>11850.467000000001</v>
      </c>
      <c r="C5683" s="580" t="s">
        <v>25697</v>
      </c>
    </row>
    <row r="5684" spans="1:3">
      <c r="A5684" s="580" t="s">
        <v>3341</v>
      </c>
      <c r="B5684" s="580">
        <v>27227.215</v>
      </c>
      <c r="C5684" s="580" t="s">
        <v>25698</v>
      </c>
    </row>
    <row r="5685" spans="1:3">
      <c r="A5685" s="580" t="s">
        <v>3342</v>
      </c>
      <c r="B5685" s="580">
        <v>31127.739000000001</v>
      </c>
      <c r="C5685" s="580" t="s">
        <v>25699</v>
      </c>
    </row>
    <row r="5686" spans="1:3">
      <c r="A5686" s="580" t="s">
        <v>3343</v>
      </c>
      <c r="B5686" s="580">
        <v>13094.955</v>
      </c>
      <c r="C5686" s="580" t="s">
        <v>7401</v>
      </c>
    </row>
    <row r="5687" spans="1:3">
      <c r="A5687" s="580" t="s">
        <v>3344</v>
      </c>
      <c r="B5687" s="580">
        <v>17738.322</v>
      </c>
      <c r="C5687" s="580" t="s">
        <v>25700</v>
      </c>
    </row>
    <row r="5688" spans="1:3">
      <c r="A5688" s="580" t="s">
        <v>3345</v>
      </c>
      <c r="B5688" s="580">
        <v>34665.807999999997</v>
      </c>
      <c r="C5688" s="580" t="s">
        <v>25701</v>
      </c>
    </row>
    <row r="5689" spans="1:3">
      <c r="A5689" s="580" t="s">
        <v>3346</v>
      </c>
      <c r="B5689" s="580">
        <v>36494.682000000001</v>
      </c>
      <c r="C5689" s="580" t="s">
        <v>25702</v>
      </c>
    </row>
    <row r="5690" spans="1:3">
      <c r="A5690" s="580" t="s">
        <v>3347</v>
      </c>
      <c r="B5690" s="580">
        <v>3730.9670000000001</v>
      </c>
      <c r="C5690" s="580" t="s">
        <v>7275</v>
      </c>
    </row>
    <row r="5691" spans="1:3">
      <c r="A5691" s="580" t="s">
        <v>3348</v>
      </c>
      <c r="B5691" s="580">
        <v>35574.559999999998</v>
      </c>
      <c r="C5691" s="580" t="s">
        <v>25703</v>
      </c>
    </row>
    <row r="5692" spans="1:3">
      <c r="A5692" s="580" t="s">
        <v>3349</v>
      </c>
      <c r="B5692" s="580">
        <v>34095.006000000001</v>
      </c>
      <c r="C5692" s="580" t="s">
        <v>25704</v>
      </c>
    </row>
    <row r="5693" spans="1:3">
      <c r="A5693" s="580" t="s">
        <v>3350</v>
      </c>
      <c r="B5693" s="580">
        <v>29598.11</v>
      </c>
      <c r="C5693" s="580" t="s">
        <v>25705</v>
      </c>
    </row>
    <row r="5694" spans="1:3">
      <c r="A5694" s="580" t="s">
        <v>3351</v>
      </c>
      <c r="B5694" s="580">
        <v>65236.067000000003</v>
      </c>
      <c r="C5694" s="580" t="s">
        <v>25706</v>
      </c>
    </row>
    <row r="5695" spans="1:3">
      <c r="A5695" s="580" t="s">
        <v>3352</v>
      </c>
      <c r="B5695" s="580">
        <v>15371.023999999999</v>
      </c>
      <c r="C5695" s="580" t="s">
        <v>25707</v>
      </c>
    </row>
    <row r="5696" spans="1:3">
      <c r="A5696" s="580" t="s">
        <v>3353</v>
      </c>
      <c r="B5696" s="580">
        <v>14479.942999999999</v>
      </c>
      <c r="C5696" s="580" t="s">
        <v>25708</v>
      </c>
    </row>
    <row r="5697" spans="1:3">
      <c r="A5697" s="580" t="s">
        <v>3354</v>
      </c>
      <c r="B5697" s="580">
        <v>38545.241999999998</v>
      </c>
      <c r="C5697" s="580" t="s">
        <v>25709</v>
      </c>
    </row>
    <row r="5698" spans="1:3">
      <c r="A5698" s="580" t="s">
        <v>3355</v>
      </c>
      <c r="B5698" s="580">
        <v>43583.896000000001</v>
      </c>
      <c r="C5698" s="580" t="s">
        <v>25710</v>
      </c>
    </row>
    <row r="5699" spans="1:3">
      <c r="A5699" s="580" t="s">
        <v>3356</v>
      </c>
      <c r="B5699" s="580">
        <v>3848.7539999999999</v>
      </c>
      <c r="C5699" s="580" t="s">
        <v>9624</v>
      </c>
    </row>
    <row r="5700" spans="1:3">
      <c r="A5700" s="580" t="s">
        <v>3357</v>
      </c>
      <c r="B5700" s="580">
        <v>34037.040000000001</v>
      </c>
      <c r="C5700" s="580" t="s">
        <v>25711</v>
      </c>
    </row>
    <row r="5701" spans="1:3">
      <c r="A5701" s="580" t="s">
        <v>3358</v>
      </c>
      <c r="B5701" s="580">
        <v>41523.771000000001</v>
      </c>
      <c r="C5701" s="580" t="s">
        <v>25712</v>
      </c>
    </row>
    <row r="5702" spans="1:3">
      <c r="A5702" s="580" t="s">
        <v>2568</v>
      </c>
      <c r="B5702" s="580">
        <v>38545.241999999998</v>
      </c>
      <c r="C5702" s="580" t="s">
        <v>25713</v>
      </c>
    </row>
    <row r="5703" spans="1:3">
      <c r="A5703" s="580" t="s">
        <v>2569</v>
      </c>
      <c r="B5703" s="580">
        <v>66580.657999999996</v>
      </c>
      <c r="C5703" s="580" t="s">
        <v>25714</v>
      </c>
    </row>
    <row r="5704" spans="1:3">
      <c r="A5704" s="580" t="s">
        <v>2570</v>
      </c>
      <c r="B5704" s="580">
        <v>25170.893</v>
      </c>
      <c r="C5704" s="580" t="s">
        <v>25715</v>
      </c>
    </row>
    <row r="5705" spans="1:3">
      <c r="A5705" s="580" t="s">
        <v>2571</v>
      </c>
      <c r="B5705" s="580">
        <v>37063.576999999997</v>
      </c>
      <c r="C5705" s="580" t="s">
        <v>25716</v>
      </c>
    </row>
    <row r="5706" spans="1:3">
      <c r="A5706" s="580" t="s">
        <v>2572</v>
      </c>
      <c r="B5706" s="580">
        <v>29598.11</v>
      </c>
      <c r="C5706" s="580" t="s">
        <v>10340</v>
      </c>
    </row>
    <row r="5707" spans="1:3">
      <c r="A5707" s="580" t="s">
        <v>2573</v>
      </c>
      <c r="B5707" s="580">
        <v>35232.930999999997</v>
      </c>
      <c r="C5707" s="580" t="s">
        <v>25717</v>
      </c>
    </row>
    <row r="5708" spans="1:3">
      <c r="A5708" s="580" t="s">
        <v>2574</v>
      </c>
      <c r="B5708" s="580">
        <v>37063.576999999997</v>
      </c>
      <c r="C5708" s="580" t="s">
        <v>25718</v>
      </c>
    </row>
    <row r="5709" spans="1:3">
      <c r="A5709" s="580" t="s">
        <v>2575</v>
      </c>
      <c r="B5709" s="580">
        <v>1188.3309999999999</v>
      </c>
      <c r="C5709" s="580" t="s">
        <v>5799</v>
      </c>
    </row>
    <row r="5710" spans="1:3">
      <c r="A5710" s="580" t="s">
        <v>2576</v>
      </c>
      <c r="B5710" s="580">
        <v>7982.7719999999999</v>
      </c>
      <c r="C5710" s="580" t="s">
        <v>5800</v>
      </c>
    </row>
    <row r="5711" spans="1:3">
      <c r="A5711" s="580" t="s">
        <v>2577</v>
      </c>
      <c r="B5711" s="580">
        <v>8900.9060000000009</v>
      </c>
      <c r="C5711" s="580" t="s">
        <v>25719</v>
      </c>
    </row>
    <row r="5712" spans="1:3">
      <c r="A5712" s="580" t="s">
        <v>2578</v>
      </c>
      <c r="B5712" s="580">
        <v>10474.937</v>
      </c>
      <c r="C5712" s="580" t="s">
        <v>5802</v>
      </c>
    </row>
    <row r="5713" spans="1:3">
      <c r="A5713" s="580" t="s">
        <v>2579</v>
      </c>
      <c r="B5713" s="580">
        <v>31228.21</v>
      </c>
      <c r="C5713" s="580" t="s">
        <v>25720</v>
      </c>
    </row>
    <row r="5714" spans="1:3">
      <c r="A5714" s="580" t="s">
        <v>2580</v>
      </c>
      <c r="B5714" s="580">
        <v>44236.103999999999</v>
      </c>
      <c r="C5714" s="580" t="s">
        <v>25721</v>
      </c>
    </row>
    <row r="5715" spans="1:3">
      <c r="A5715" s="580" t="s">
        <v>2581</v>
      </c>
      <c r="B5715" s="580">
        <v>3262.3319999999999</v>
      </c>
      <c r="C5715" s="580" t="s">
        <v>5805</v>
      </c>
    </row>
    <row r="5716" spans="1:3">
      <c r="A5716" s="580" t="s">
        <v>2582</v>
      </c>
      <c r="B5716" s="580">
        <v>34908.408000000003</v>
      </c>
      <c r="C5716" s="580" t="s">
        <v>25722</v>
      </c>
    </row>
    <row r="5717" spans="1:3">
      <c r="A5717" s="580" t="s">
        <v>2583</v>
      </c>
      <c r="B5717" s="580">
        <v>6506.0079999999998</v>
      </c>
      <c r="C5717" s="580" t="s">
        <v>8238</v>
      </c>
    </row>
    <row r="5718" spans="1:3">
      <c r="A5718" s="580" t="s">
        <v>2584</v>
      </c>
      <c r="B5718" s="580">
        <v>6506.0079999999998</v>
      </c>
      <c r="C5718" s="580" t="s">
        <v>25723</v>
      </c>
    </row>
    <row r="5719" spans="1:3">
      <c r="A5719" s="580" t="s">
        <v>2585</v>
      </c>
      <c r="B5719" s="580">
        <v>6506.0079999999998</v>
      </c>
      <c r="C5719" s="580" t="s">
        <v>8240</v>
      </c>
    </row>
    <row r="5720" spans="1:3">
      <c r="A5720" s="580" t="s">
        <v>4917</v>
      </c>
      <c r="B5720" s="580">
        <v>6506.0079999999998</v>
      </c>
      <c r="C5720" s="580" t="s">
        <v>8241</v>
      </c>
    </row>
    <row r="5721" spans="1:3">
      <c r="A5721" s="580" t="s">
        <v>4918</v>
      </c>
      <c r="B5721" s="580">
        <v>6506.0079999999998</v>
      </c>
      <c r="C5721" s="580" t="s">
        <v>8242</v>
      </c>
    </row>
    <row r="5722" spans="1:3">
      <c r="A5722" s="580" t="s">
        <v>4919</v>
      </c>
      <c r="B5722" s="580">
        <v>6506.0079999999998</v>
      </c>
      <c r="C5722" s="580" t="s">
        <v>8243</v>
      </c>
    </row>
    <row r="5723" spans="1:3">
      <c r="A5723" s="580" t="s">
        <v>4920</v>
      </c>
      <c r="B5723" s="580">
        <v>6506.0079999999998</v>
      </c>
      <c r="C5723" s="580" t="s">
        <v>8244</v>
      </c>
    </row>
    <row r="5724" spans="1:3">
      <c r="A5724" s="580" t="s">
        <v>4921</v>
      </c>
      <c r="B5724" s="580">
        <v>6506.0079999999998</v>
      </c>
      <c r="C5724" s="580" t="s">
        <v>8245</v>
      </c>
    </row>
    <row r="5725" spans="1:3">
      <c r="A5725" s="580" t="s">
        <v>4922</v>
      </c>
      <c r="B5725" s="580">
        <v>13310.868</v>
      </c>
      <c r="C5725" s="580" t="s">
        <v>8246</v>
      </c>
    </row>
    <row r="5726" spans="1:3">
      <c r="A5726" s="580" t="s">
        <v>4923</v>
      </c>
      <c r="B5726" s="580">
        <v>3096.2420000000002</v>
      </c>
      <c r="C5726" s="580" t="s">
        <v>8247</v>
      </c>
    </row>
    <row r="5727" spans="1:3">
      <c r="A5727" s="580" t="s">
        <v>3675</v>
      </c>
      <c r="B5727" s="580">
        <v>2455.9259999999999</v>
      </c>
      <c r="C5727" s="580" t="s">
        <v>6085</v>
      </c>
    </row>
    <row r="5728" spans="1:3">
      <c r="A5728" s="580" t="s">
        <v>3676</v>
      </c>
      <c r="B5728" s="580">
        <v>2542.6990000000001</v>
      </c>
      <c r="C5728" s="580" t="s">
        <v>6086</v>
      </c>
    </row>
    <row r="5729" spans="1:3">
      <c r="A5729" s="580" t="s">
        <v>3677</v>
      </c>
      <c r="B5729" s="580">
        <v>14205.849</v>
      </c>
      <c r="C5729" s="580" t="s">
        <v>25724</v>
      </c>
    </row>
    <row r="5730" spans="1:3">
      <c r="A5730" s="580" t="s">
        <v>3678</v>
      </c>
      <c r="B5730" s="580">
        <v>10374.699000000001</v>
      </c>
      <c r="C5730" s="580" t="s">
        <v>25725</v>
      </c>
    </row>
    <row r="5731" spans="1:3">
      <c r="A5731" s="580" t="s">
        <v>3679</v>
      </c>
      <c r="B5731" s="580">
        <v>7392.3850000000002</v>
      </c>
      <c r="C5731" s="580" t="s">
        <v>25726</v>
      </c>
    </row>
    <row r="5732" spans="1:3">
      <c r="A5732" s="580" t="s">
        <v>3680</v>
      </c>
      <c r="B5732" s="580">
        <v>14375.589</v>
      </c>
      <c r="C5732" s="580" t="s">
        <v>25727</v>
      </c>
    </row>
    <row r="5733" spans="1:3">
      <c r="A5733" s="580" t="s">
        <v>3681</v>
      </c>
      <c r="B5733" s="580">
        <v>11107.94</v>
      </c>
      <c r="C5733" s="580" t="s">
        <v>5802</v>
      </c>
    </row>
    <row r="5734" spans="1:3">
      <c r="A5734" s="580" t="s">
        <v>3682</v>
      </c>
      <c r="B5734" s="580">
        <v>34095.006000000001</v>
      </c>
      <c r="C5734" s="580" t="s">
        <v>25728</v>
      </c>
    </row>
    <row r="5735" spans="1:3">
      <c r="A5735" s="580" t="s">
        <v>3683</v>
      </c>
      <c r="B5735" s="580">
        <v>20400.170999999998</v>
      </c>
      <c r="C5735" s="580" t="s">
        <v>25729</v>
      </c>
    </row>
    <row r="5736" spans="1:3">
      <c r="A5736" s="580" t="s">
        <v>3684</v>
      </c>
      <c r="B5736" s="580">
        <v>29598.11</v>
      </c>
      <c r="C5736" s="580" t="s">
        <v>25730</v>
      </c>
    </row>
    <row r="5737" spans="1:3">
      <c r="A5737" s="580" t="s">
        <v>3997</v>
      </c>
      <c r="B5737" s="580">
        <v>5042.8310000000001</v>
      </c>
      <c r="C5737" s="580" t="s">
        <v>6781</v>
      </c>
    </row>
    <row r="5738" spans="1:3">
      <c r="A5738" s="580" t="s">
        <v>3998</v>
      </c>
      <c r="B5738" s="580">
        <v>4735.9740000000002</v>
      </c>
      <c r="C5738" s="580" t="s">
        <v>6781</v>
      </c>
    </row>
    <row r="5739" spans="1:3">
      <c r="A5739" s="580" t="s">
        <v>3999</v>
      </c>
      <c r="B5739" s="580">
        <v>16270.026</v>
      </c>
      <c r="C5739" s="580" t="s">
        <v>6782</v>
      </c>
    </row>
    <row r="5740" spans="1:3">
      <c r="A5740" s="580" t="s">
        <v>4000</v>
      </c>
      <c r="B5740" s="580">
        <v>37061.440000000002</v>
      </c>
      <c r="C5740" s="580" t="s">
        <v>25731</v>
      </c>
    </row>
    <row r="5741" spans="1:3">
      <c r="A5741" s="580" t="s">
        <v>498</v>
      </c>
      <c r="B5741" s="580">
        <v>32601.735000000001</v>
      </c>
      <c r="C5741" s="580" t="s">
        <v>25732</v>
      </c>
    </row>
    <row r="5742" spans="1:3">
      <c r="A5742" s="580" t="s">
        <v>499</v>
      </c>
      <c r="B5742" s="580">
        <v>7392.3850000000002</v>
      </c>
      <c r="C5742" s="580" t="s">
        <v>11321</v>
      </c>
    </row>
    <row r="5743" spans="1:3">
      <c r="A5743" s="580" t="s">
        <v>500</v>
      </c>
      <c r="B5743" s="580">
        <v>22234.553</v>
      </c>
      <c r="C5743" s="580" t="s">
        <v>25733</v>
      </c>
    </row>
    <row r="5744" spans="1:3">
      <c r="A5744" s="580" t="s">
        <v>501</v>
      </c>
      <c r="B5744" s="580">
        <v>63617.561999999998</v>
      </c>
      <c r="C5744" s="580" t="s">
        <v>25734</v>
      </c>
    </row>
    <row r="5745" spans="1:3">
      <c r="A5745" s="580" t="s">
        <v>502</v>
      </c>
      <c r="B5745" s="580">
        <v>47361.269</v>
      </c>
      <c r="C5745" s="580" t="s">
        <v>25735</v>
      </c>
    </row>
    <row r="5746" spans="1:3">
      <c r="A5746" s="580" t="s">
        <v>503</v>
      </c>
      <c r="B5746" s="580">
        <v>6358.3029999999999</v>
      </c>
      <c r="C5746" s="580" t="s">
        <v>7634</v>
      </c>
    </row>
    <row r="5747" spans="1:3">
      <c r="A5747" s="580" t="s">
        <v>463</v>
      </c>
      <c r="B5747" s="580">
        <v>118594.867</v>
      </c>
      <c r="C5747" s="580" t="s">
        <v>25736</v>
      </c>
    </row>
    <row r="5748" spans="1:3">
      <c r="A5748" s="580" t="s">
        <v>464</v>
      </c>
      <c r="B5748" s="580">
        <v>74499.387000000002</v>
      </c>
      <c r="C5748" s="580" t="s">
        <v>8355</v>
      </c>
    </row>
    <row r="5749" spans="1:3">
      <c r="A5749" s="580" t="s">
        <v>465</v>
      </c>
      <c r="B5749" s="580">
        <v>5905.0690000000004</v>
      </c>
      <c r="C5749" s="580" t="s">
        <v>8356</v>
      </c>
    </row>
    <row r="5750" spans="1:3">
      <c r="A5750" s="580" t="s">
        <v>466</v>
      </c>
      <c r="B5750" s="580">
        <v>25938.404999999999</v>
      </c>
      <c r="C5750" s="580" t="s">
        <v>12027</v>
      </c>
    </row>
    <row r="5751" spans="1:3">
      <c r="A5751" s="580" t="s">
        <v>467</v>
      </c>
      <c r="B5751" s="580">
        <v>77954.721999999994</v>
      </c>
      <c r="C5751" s="580" t="s">
        <v>2899</v>
      </c>
    </row>
    <row r="5752" spans="1:3">
      <c r="A5752" s="580" t="s">
        <v>468</v>
      </c>
      <c r="B5752" s="580">
        <v>13310.868</v>
      </c>
      <c r="C5752" s="580" t="s">
        <v>2900</v>
      </c>
    </row>
    <row r="5753" spans="1:3">
      <c r="A5753" s="580" t="s">
        <v>469</v>
      </c>
      <c r="B5753" s="580">
        <v>98833.369000000006</v>
      </c>
      <c r="C5753" s="580" t="s">
        <v>2901</v>
      </c>
    </row>
    <row r="5754" spans="1:3">
      <c r="A5754" s="580" t="s">
        <v>470</v>
      </c>
      <c r="B5754" s="580">
        <v>2326.529</v>
      </c>
      <c r="C5754" s="580" t="s">
        <v>2902</v>
      </c>
    </row>
    <row r="5755" spans="1:3">
      <c r="A5755" s="580" t="s">
        <v>471</v>
      </c>
      <c r="B5755" s="580">
        <v>25170.893</v>
      </c>
      <c r="C5755" s="580" t="s">
        <v>25737</v>
      </c>
    </row>
    <row r="5756" spans="1:3">
      <c r="A5756" s="580" t="s">
        <v>472</v>
      </c>
      <c r="B5756" s="580">
        <v>29598.11</v>
      </c>
      <c r="C5756" s="580" t="s">
        <v>25738</v>
      </c>
    </row>
    <row r="5757" spans="1:3">
      <c r="A5757" s="580" t="s">
        <v>473</v>
      </c>
      <c r="B5757" s="580">
        <v>29598.11</v>
      </c>
      <c r="C5757" s="580" t="s">
        <v>25739</v>
      </c>
    </row>
    <row r="5758" spans="1:3">
      <c r="A5758" s="580" t="s">
        <v>474</v>
      </c>
      <c r="B5758" s="580">
        <v>3848.7539999999999</v>
      </c>
      <c r="C5758" s="580" t="s">
        <v>2906</v>
      </c>
    </row>
    <row r="5759" spans="1:3">
      <c r="A5759" s="580" t="s">
        <v>475</v>
      </c>
      <c r="B5759" s="580">
        <v>14205.849</v>
      </c>
      <c r="C5759" s="580" t="s">
        <v>2145</v>
      </c>
    </row>
    <row r="5760" spans="1:3">
      <c r="A5760" s="580" t="s">
        <v>476</v>
      </c>
      <c r="B5760" s="580">
        <v>18347.635999999999</v>
      </c>
      <c r="C5760" s="580" t="s">
        <v>25740</v>
      </c>
    </row>
    <row r="5761" spans="1:3">
      <c r="A5761" s="580" t="s">
        <v>477</v>
      </c>
      <c r="B5761" s="580">
        <v>26615.831999999999</v>
      </c>
      <c r="C5761" s="580" t="s">
        <v>25741</v>
      </c>
    </row>
    <row r="5762" spans="1:3">
      <c r="A5762" s="580" t="s">
        <v>478</v>
      </c>
      <c r="B5762" s="580">
        <v>2220.3960000000002</v>
      </c>
      <c r="C5762" s="580" t="s">
        <v>2148</v>
      </c>
    </row>
    <row r="5763" spans="1:3">
      <c r="A5763" s="580" t="s">
        <v>479</v>
      </c>
      <c r="B5763" s="580">
        <v>14796.406000000001</v>
      </c>
      <c r="C5763" s="580" t="s">
        <v>25742</v>
      </c>
    </row>
    <row r="5764" spans="1:3">
      <c r="A5764" s="580" t="s">
        <v>480</v>
      </c>
      <c r="B5764" s="580">
        <v>10374.699000000001</v>
      </c>
      <c r="C5764" s="580" t="s">
        <v>2150</v>
      </c>
    </row>
    <row r="5765" spans="1:3">
      <c r="A5765" s="580" t="s">
        <v>481</v>
      </c>
      <c r="B5765" s="580">
        <v>97070.077000000005</v>
      </c>
      <c r="C5765" s="580" t="s">
        <v>25743</v>
      </c>
    </row>
    <row r="5766" spans="1:3">
      <c r="A5766" s="580" t="s">
        <v>482</v>
      </c>
      <c r="B5766" s="580">
        <v>38545.241999999998</v>
      </c>
      <c r="C5766" s="580" t="s">
        <v>25744</v>
      </c>
    </row>
    <row r="5767" spans="1:3">
      <c r="A5767" s="580" t="s">
        <v>483</v>
      </c>
      <c r="B5767" s="580">
        <v>37063.576999999997</v>
      </c>
      <c r="C5767" s="580" t="s">
        <v>25745</v>
      </c>
    </row>
    <row r="5768" spans="1:3">
      <c r="A5768" s="580" t="s">
        <v>484</v>
      </c>
      <c r="B5768" s="580">
        <v>10058.272999999999</v>
      </c>
      <c r="C5768" s="580" t="s">
        <v>3653</v>
      </c>
    </row>
    <row r="5769" spans="1:3">
      <c r="A5769" s="580" t="s">
        <v>546</v>
      </c>
      <c r="B5769" s="580">
        <v>3964.5590000000002</v>
      </c>
      <c r="C5769" s="580" t="s">
        <v>11283</v>
      </c>
    </row>
    <row r="5770" spans="1:3">
      <c r="A5770" s="580" t="s">
        <v>485</v>
      </c>
      <c r="B5770" s="580">
        <v>13310.868</v>
      </c>
      <c r="C5770" s="580" t="s">
        <v>25746</v>
      </c>
    </row>
    <row r="5771" spans="1:3">
      <c r="A5771" s="580" t="s">
        <v>486</v>
      </c>
      <c r="B5771" s="580">
        <v>8298.9650000000001</v>
      </c>
      <c r="C5771" s="580" t="s">
        <v>1821</v>
      </c>
    </row>
    <row r="5772" spans="1:3">
      <c r="A5772" s="580" t="s">
        <v>487</v>
      </c>
      <c r="B5772" s="580">
        <v>13310.868</v>
      </c>
      <c r="C5772" s="580" t="s">
        <v>1822</v>
      </c>
    </row>
    <row r="5773" spans="1:3">
      <c r="A5773" s="580" t="s">
        <v>488</v>
      </c>
      <c r="B5773" s="580">
        <v>114051.807</v>
      </c>
      <c r="C5773" s="580" t="s">
        <v>25747</v>
      </c>
    </row>
    <row r="5774" spans="1:3">
      <c r="A5774" s="580" t="s">
        <v>489</v>
      </c>
      <c r="B5774" s="580">
        <v>74009.804000000004</v>
      </c>
      <c r="C5774" s="580" t="s">
        <v>25748</v>
      </c>
    </row>
    <row r="5775" spans="1:3">
      <c r="A5775" s="580" t="s">
        <v>490</v>
      </c>
      <c r="B5775" s="580">
        <v>16572.894</v>
      </c>
      <c r="C5775" s="580" t="s">
        <v>25749</v>
      </c>
    </row>
    <row r="5776" spans="1:3">
      <c r="A5776" s="580" t="s">
        <v>491</v>
      </c>
      <c r="B5776" s="580">
        <v>4735.9740000000002</v>
      </c>
      <c r="C5776" s="580" t="s">
        <v>329</v>
      </c>
    </row>
    <row r="5777" spans="1:3">
      <c r="A5777" s="580" t="s">
        <v>492</v>
      </c>
      <c r="B5777" s="580">
        <v>3262.3319999999999</v>
      </c>
      <c r="C5777" s="580" t="s">
        <v>330</v>
      </c>
    </row>
    <row r="5778" spans="1:3">
      <c r="A5778" s="580" t="s">
        <v>493</v>
      </c>
      <c r="B5778" s="580">
        <v>27659.491000000002</v>
      </c>
      <c r="C5778" s="580" t="s">
        <v>25750</v>
      </c>
    </row>
    <row r="5779" spans="1:3">
      <c r="A5779" s="580" t="s">
        <v>494</v>
      </c>
      <c r="B5779" s="580">
        <v>3271.8789999999999</v>
      </c>
      <c r="C5779" s="580" t="s">
        <v>332</v>
      </c>
    </row>
    <row r="5780" spans="1:3">
      <c r="A5780" s="580" t="s">
        <v>547</v>
      </c>
      <c r="B5780" s="580">
        <v>6547.3509999999997</v>
      </c>
      <c r="C5780" s="580" t="s">
        <v>548</v>
      </c>
    </row>
    <row r="5781" spans="1:3">
      <c r="A5781" s="580" t="s">
        <v>495</v>
      </c>
      <c r="B5781" s="580">
        <v>7000.6660000000002</v>
      </c>
      <c r="C5781" s="580" t="s">
        <v>2746</v>
      </c>
    </row>
    <row r="5782" spans="1:3">
      <c r="A5782" s="580" t="s">
        <v>549</v>
      </c>
      <c r="B5782" s="580">
        <v>14026.476000000001</v>
      </c>
      <c r="C5782" s="580" t="s">
        <v>550</v>
      </c>
    </row>
    <row r="5783" spans="1:3">
      <c r="A5783" s="580" t="s">
        <v>496</v>
      </c>
      <c r="B5783" s="580">
        <v>37063.576999999997</v>
      </c>
      <c r="C5783" s="580" t="s">
        <v>25751</v>
      </c>
    </row>
    <row r="5784" spans="1:3">
      <c r="A5784" s="580" t="s">
        <v>497</v>
      </c>
      <c r="B5784" s="580">
        <v>8900.9060000000009</v>
      </c>
      <c r="C5784" s="580" t="s">
        <v>25752</v>
      </c>
    </row>
    <row r="5785" spans="1:3">
      <c r="A5785" s="580" t="s">
        <v>504</v>
      </c>
      <c r="B5785" s="580">
        <v>2936.0259999999998</v>
      </c>
      <c r="C5785" s="580" t="s">
        <v>2749</v>
      </c>
    </row>
    <row r="5786" spans="1:3">
      <c r="A5786" s="580" t="s">
        <v>505</v>
      </c>
      <c r="B5786" s="580">
        <v>2936.0259999999998</v>
      </c>
      <c r="C5786" s="580" t="s">
        <v>8147</v>
      </c>
    </row>
    <row r="5787" spans="1:3">
      <c r="A5787" s="580" t="s">
        <v>506</v>
      </c>
      <c r="B5787" s="580">
        <v>5432.4709999999995</v>
      </c>
      <c r="C5787" s="580" t="s">
        <v>8148</v>
      </c>
    </row>
    <row r="5788" spans="1:3">
      <c r="A5788" s="580" t="s">
        <v>507</v>
      </c>
      <c r="B5788" s="580">
        <v>40042.279000000002</v>
      </c>
      <c r="C5788" s="580" t="s">
        <v>25753</v>
      </c>
    </row>
    <row r="5789" spans="1:3">
      <c r="A5789" s="580" t="s">
        <v>508</v>
      </c>
      <c r="B5789" s="580">
        <v>13310.868</v>
      </c>
      <c r="C5789" s="580" t="s">
        <v>78</v>
      </c>
    </row>
    <row r="5790" spans="1:3">
      <c r="A5790" s="580" t="s">
        <v>3852</v>
      </c>
      <c r="B5790" s="580">
        <v>74009.804000000004</v>
      </c>
      <c r="C5790" s="580" t="s">
        <v>25754</v>
      </c>
    </row>
    <row r="5791" spans="1:3">
      <c r="A5791" s="580" t="s">
        <v>3659</v>
      </c>
      <c r="B5791" s="580">
        <v>8028.9629999999997</v>
      </c>
      <c r="C5791" s="580" t="s">
        <v>5802</v>
      </c>
    </row>
    <row r="5792" spans="1:3">
      <c r="A5792" s="580" t="s">
        <v>3660</v>
      </c>
      <c r="B5792" s="580">
        <v>7392.3850000000002</v>
      </c>
      <c r="C5792" s="580" t="s">
        <v>80</v>
      </c>
    </row>
    <row r="5793" spans="1:3">
      <c r="A5793" s="580" t="s">
        <v>3661</v>
      </c>
      <c r="B5793" s="580">
        <v>8900.9060000000009</v>
      </c>
      <c r="C5793" s="580" t="s">
        <v>81</v>
      </c>
    </row>
    <row r="5794" spans="1:3">
      <c r="A5794" s="580" t="s">
        <v>3662</v>
      </c>
      <c r="B5794" s="580">
        <v>1477.6859999999999</v>
      </c>
      <c r="C5794" s="580" t="s">
        <v>6179</v>
      </c>
    </row>
    <row r="5795" spans="1:3">
      <c r="A5795" s="580" t="s">
        <v>3663</v>
      </c>
      <c r="B5795" s="580">
        <v>48852.241999999998</v>
      </c>
      <c r="C5795" s="580" t="s">
        <v>25755</v>
      </c>
    </row>
    <row r="5796" spans="1:3">
      <c r="A5796" s="580" t="s">
        <v>3664</v>
      </c>
      <c r="B5796" s="580">
        <v>43015.006999999998</v>
      </c>
      <c r="C5796" s="580" t="s">
        <v>25756</v>
      </c>
    </row>
    <row r="5797" spans="1:3">
      <c r="A5797" s="580" t="s">
        <v>3665</v>
      </c>
      <c r="B5797" s="580">
        <v>7978.6030000000001</v>
      </c>
      <c r="C5797" s="580" t="s">
        <v>25757</v>
      </c>
    </row>
    <row r="5798" spans="1:3">
      <c r="A5798" s="580" t="s">
        <v>3666</v>
      </c>
      <c r="B5798" s="580">
        <v>5042.8310000000001</v>
      </c>
      <c r="C5798" s="580" t="s">
        <v>25423</v>
      </c>
    </row>
    <row r="5799" spans="1:3">
      <c r="A5799" s="580" t="s">
        <v>3667</v>
      </c>
      <c r="B5799" s="580">
        <v>8900.9060000000009</v>
      </c>
      <c r="C5799" s="580" t="s">
        <v>6184</v>
      </c>
    </row>
    <row r="5800" spans="1:3">
      <c r="A5800" s="580" t="s">
        <v>3723</v>
      </c>
      <c r="B5800" s="580">
        <v>7392.3850000000002</v>
      </c>
      <c r="C5800" s="580" t="s">
        <v>6185</v>
      </c>
    </row>
    <row r="5801" spans="1:3">
      <c r="A5801" s="580" t="s">
        <v>3724</v>
      </c>
      <c r="B5801" s="580">
        <v>2936.0259999999998</v>
      </c>
      <c r="C5801" s="580" t="s">
        <v>6186</v>
      </c>
    </row>
    <row r="5802" spans="1:3">
      <c r="A5802" s="580" t="s">
        <v>3725</v>
      </c>
      <c r="B5802" s="580">
        <v>6225.2129999999997</v>
      </c>
      <c r="C5802" s="580" t="s">
        <v>8402</v>
      </c>
    </row>
    <row r="5803" spans="1:3">
      <c r="A5803" s="580" t="s">
        <v>551</v>
      </c>
      <c r="B5803" s="580">
        <v>12462.183999999999</v>
      </c>
      <c r="C5803" s="580" t="s">
        <v>1849</v>
      </c>
    </row>
    <row r="5804" spans="1:3">
      <c r="A5804" s="580" t="s">
        <v>3726</v>
      </c>
      <c r="B5804" s="580">
        <v>11850.467000000001</v>
      </c>
      <c r="C5804" s="580" t="s">
        <v>6187</v>
      </c>
    </row>
    <row r="5805" spans="1:3">
      <c r="A5805" s="580" t="s">
        <v>3727</v>
      </c>
      <c r="B5805" s="580">
        <v>29598.11</v>
      </c>
      <c r="C5805" s="580" t="s">
        <v>6188</v>
      </c>
    </row>
    <row r="5806" spans="1:3">
      <c r="A5806" s="580" t="s">
        <v>3728</v>
      </c>
      <c r="B5806" s="580">
        <v>20093.367999999999</v>
      </c>
      <c r="C5806" s="580" t="s">
        <v>25758</v>
      </c>
    </row>
    <row r="5807" spans="1:3">
      <c r="A5807" s="580" t="s">
        <v>3729</v>
      </c>
      <c r="B5807" s="580">
        <v>8298.9650000000001</v>
      </c>
      <c r="C5807" s="580" t="s">
        <v>5802</v>
      </c>
    </row>
    <row r="5808" spans="1:3">
      <c r="A5808" s="580" t="s">
        <v>552</v>
      </c>
      <c r="B5808" s="580">
        <v>24900.774000000001</v>
      </c>
      <c r="C5808" s="580" t="s">
        <v>1916</v>
      </c>
    </row>
    <row r="5809" spans="1:3">
      <c r="A5809" s="580" t="s">
        <v>3730</v>
      </c>
      <c r="B5809" s="580">
        <v>7392.3850000000002</v>
      </c>
      <c r="C5809" s="580" t="s">
        <v>25759</v>
      </c>
    </row>
    <row r="5810" spans="1:3">
      <c r="A5810" s="580" t="s">
        <v>553</v>
      </c>
      <c r="B5810" s="580">
        <v>11636.214</v>
      </c>
      <c r="C5810" s="580" t="s">
        <v>554</v>
      </c>
    </row>
    <row r="5811" spans="1:3">
      <c r="A5811" s="580" t="s">
        <v>3731</v>
      </c>
      <c r="B5811" s="580">
        <v>11254.403</v>
      </c>
      <c r="C5811" s="580" t="s">
        <v>2960</v>
      </c>
    </row>
    <row r="5812" spans="1:3">
      <c r="A5812" s="580" t="s">
        <v>555</v>
      </c>
      <c r="B5812" s="580">
        <v>33815.042999999998</v>
      </c>
      <c r="C5812" s="580" t="s">
        <v>1916</v>
      </c>
    </row>
    <row r="5813" spans="1:3">
      <c r="A5813" s="580" t="s">
        <v>3732</v>
      </c>
      <c r="B5813" s="580">
        <v>9167.2170000000006</v>
      </c>
      <c r="C5813" s="580" t="s">
        <v>25760</v>
      </c>
    </row>
    <row r="5814" spans="1:3">
      <c r="A5814" s="580" t="s">
        <v>1542</v>
      </c>
      <c r="B5814" s="580">
        <v>115635.636</v>
      </c>
      <c r="C5814" s="580" t="s">
        <v>25761</v>
      </c>
    </row>
    <row r="5815" spans="1:3">
      <c r="A5815" s="580" t="s">
        <v>1543</v>
      </c>
      <c r="B5815" s="580">
        <v>34905.300000000003</v>
      </c>
      <c r="C5815" s="580" t="s">
        <v>25762</v>
      </c>
    </row>
    <row r="5816" spans="1:3">
      <c r="A5816" s="580" t="s">
        <v>1544</v>
      </c>
      <c r="B5816" s="580">
        <v>1896.444</v>
      </c>
      <c r="C5816" s="580" t="s">
        <v>4631</v>
      </c>
    </row>
    <row r="5817" spans="1:3">
      <c r="A5817" s="580" t="s">
        <v>1545</v>
      </c>
      <c r="B5817" s="580">
        <v>2795.1590000000001</v>
      </c>
      <c r="C5817" s="580" t="s">
        <v>8403</v>
      </c>
    </row>
    <row r="5818" spans="1:3">
      <c r="A5818" s="580" t="s">
        <v>1546</v>
      </c>
      <c r="B5818" s="580">
        <v>2357.2460000000001</v>
      </c>
      <c r="C5818" s="580" t="s">
        <v>8404</v>
      </c>
    </row>
    <row r="5819" spans="1:3">
      <c r="A5819" s="580" t="s">
        <v>1547</v>
      </c>
      <c r="B5819" s="580">
        <v>5042.8310000000001</v>
      </c>
      <c r="C5819" s="580" t="s">
        <v>2412</v>
      </c>
    </row>
    <row r="5820" spans="1:3">
      <c r="A5820" s="580" t="s">
        <v>1548</v>
      </c>
      <c r="B5820" s="580">
        <v>5905.0690000000004</v>
      </c>
      <c r="C5820" s="580" t="s">
        <v>2413</v>
      </c>
    </row>
    <row r="5821" spans="1:3">
      <c r="A5821" s="580" t="s">
        <v>1549</v>
      </c>
      <c r="B5821" s="580">
        <v>38545.241999999998</v>
      </c>
      <c r="C5821" s="580" t="s">
        <v>25763</v>
      </c>
    </row>
    <row r="5822" spans="1:3">
      <c r="A5822" s="580" t="s">
        <v>1550</v>
      </c>
      <c r="B5822" s="580">
        <v>37063.576999999997</v>
      </c>
      <c r="C5822" s="580" t="s">
        <v>25764</v>
      </c>
    </row>
    <row r="5823" spans="1:3">
      <c r="A5823" s="580" t="s">
        <v>1551</v>
      </c>
      <c r="B5823" s="580">
        <v>14479.942999999999</v>
      </c>
      <c r="C5823" s="580" t="s">
        <v>25765</v>
      </c>
    </row>
    <row r="5824" spans="1:3">
      <c r="A5824" s="580" t="s">
        <v>1552</v>
      </c>
      <c r="B5824" s="580">
        <v>13883.723</v>
      </c>
      <c r="C5824" s="580" t="s">
        <v>25766</v>
      </c>
    </row>
    <row r="5825" spans="1:3">
      <c r="A5825" s="580" t="s">
        <v>1553</v>
      </c>
      <c r="B5825" s="580">
        <v>38545.241999999998</v>
      </c>
      <c r="C5825" s="580" t="s">
        <v>25767</v>
      </c>
    </row>
    <row r="5826" spans="1:3">
      <c r="A5826" s="580" t="s">
        <v>1554</v>
      </c>
      <c r="B5826" s="580">
        <v>2936.0259999999998</v>
      </c>
      <c r="C5826" s="580" t="s">
        <v>8405</v>
      </c>
    </row>
    <row r="5827" spans="1:3">
      <c r="A5827" s="580" t="s">
        <v>1555</v>
      </c>
      <c r="B5827" s="580">
        <v>7851.6940000000004</v>
      </c>
      <c r="C5827" s="580" t="s">
        <v>2419</v>
      </c>
    </row>
    <row r="5828" spans="1:3">
      <c r="A5828" s="580" t="s">
        <v>1556</v>
      </c>
      <c r="B5828" s="580">
        <v>3096.2420000000002</v>
      </c>
      <c r="C5828" s="580" t="s">
        <v>2420</v>
      </c>
    </row>
    <row r="5829" spans="1:3">
      <c r="A5829" s="580" t="s">
        <v>1557</v>
      </c>
      <c r="B5829" s="580">
        <v>3391.558</v>
      </c>
      <c r="C5829" s="580" t="s">
        <v>2421</v>
      </c>
    </row>
    <row r="5830" spans="1:3">
      <c r="A5830" s="580" t="s">
        <v>1558</v>
      </c>
      <c r="B5830" s="580">
        <v>7525.375</v>
      </c>
      <c r="C5830" s="580" t="s">
        <v>25768</v>
      </c>
    </row>
    <row r="5831" spans="1:3">
      <c r="A5831" s="580" t="s">
        <v>1559</v>
      </c>
      <c r="B5831" s="580">
        <v>13310.868</v>
      </c>
      <c r="C5831" s="580" t="s">
        <v>25769</v>
      </c>
    </row>
    <row r="5832" spans="1:3">
      <c r="A5832" s="580" t="s">
        <v>1560</v>
      </c>
      <c r="B5832" s="580">
        <v>7982.7719999999999</v>
      </c>
      <c r="C5832" s="580" t="s">
        <v>2596</v>
      </c>
    </row>
    <row r="5833" spans="1:3">
      <c r="A5833" s="580" t="s">
        <v>1561</v>
      </c>
      <c r="B5833" s="580">
        <v>117103.663</v>
      </c>
      <c r="C5833" s="580" t="s">
        <v>25770</v>
      </c>
    </row>
    <row r="5834" spans="1:3">
      <c r="A5834" s="580" t="s">
        <v>1562</v>
      </c>
      <c r="B5834" s="580">
        <v>7525.375</v>
      </c>
      <c r="C5834" s="580" t="s">
        <v>25771</v>
      </c>
    </row>
    <row r="5835" spans="1:3">
      <c r="A5835" s="580" t="s">
        <v>556</v>
      </c>
      <c r="B5835" s="580">
        <v>23087.473999999998</v>
      </c>
      <c r="C5835" s="580" t="s">
        <v>557</v>
      </c>
    </row>
    <row r="5836" spans="1:3">
      <c r="A5836" s="580" t="s">
        <v>1563</v>
      </c>
      <c r="B5836" s="580">
        <v>5482.4110000000001</v>
      </c>
      <c r="C5836" s="580" t="s">
        <v>8406</v>
      </c>
    </row>
    <row r="5837" spans="1:3">
      <c r="A5837" s="580" t="s">
        <v>1564</v>
      </c>
      <c r="B5837" s="580">
        <v>16453.106</v>
      </c>
      <c r="C5837" s="580" t="s">
        <v>1916</v>
      </c>
    </row>
    <row r="5838" spans="1:3">
      <c r="A5838" s="580" t="s">
        <v>1565</v>
      </c>
      <c r="B5838" s="580">
        <v>2490.65</v>
      </c>
      <c r="C5838" s="580" t="s">
        <v>2598</v>
      </c>
    </row>
    <row r="5839" spans="1:3">
      <c r="A5839" s="580" t="s">
        <v>558</v>
      </c>
      <c r="B5839" s="580">
        <v>12351.941000000001</v>
      </c>
      <c r="C5839" s="580" t="s">
        <v>559</v>
      </c>
    </row>
    <row r="5840" spans="1:3">
      <c r="A5840" s="580" t="s">
        <v>560</v>
      </c>
      <c r="B5840" s="580">
        <v>12462.183999999999</v>
      </c>
      <c r="C5840" s="580" t="s">
        <v>7984</v>
      </c>
    </row>
    <row r="5841" spans="1:3">
      <c r="A5841" s="580" t="s">
        <v>1566</v>
      </c>
      <c r="B5841" s="580">
        <v>24551.519</v>
      </c>
      <c r="C5841" s="580" t="s">
        <v>25772</v>
      </c>
    </row>
    <row r="5842" spans="1:3">
      <c r="A5842" s="580" t="s">
        <v>3685</v>
      </c>
      <c r="B5842" s="580">
        <v>24551.519</v>
      </c>
      <c r="C5842" s="580" t="s">
        <v>25773</v>
      </c>
    </row>
    <row r="5843" spans="1:3">
      <c r="A5843" s="580" t="s">
        <v>3686</v>
      </c>
      <c r="B5843" s="580">
        <v>18517.542000000001</v>
      </c>
      <c r="C5843" s="580" t="s">
        <v>25774</v>
      </c>
    </row>
    <row r="5844" spans="1:3">
      <c r="A5844" s="580" t="s">
        <v>3687</v>
      </c>
      <c r="B5844" s="580">
        <v>1028.1790000000001</v>
      </c>
      <c r="C5844" s="580" t="s">
        <v>1379</v>
      </c>
    </row>
    <row r="5845" spans="1:3">
      <c r="A5845" s="580" t="s">
        <v>3688</v>
      </c>
      <c r="B5845" s="580">
        <v>9541.7350000000006</v>
      </c>
      <c r="C5845" s="580" t="s">
        <v>8407</v>
      </c>
    </row>
    <row r="5846" spans="1:3">
      <c r="A5846" s="580" t="s">
        <v>3689</v>
      </c>
      <c r="B5846" s="580">
        <v>7392.3850000000002</v>
      </c>
      <c r="C5846" s="580" t="s">
        <v>1380</v>
      </c>
    </row>
    <row r="5847" spans="1:3">
      <c r="A5847" s="580" t="s">
        <v>3690</v>
      </c>
      <c r="B5847" s="580">
        <v>12421.51</v>
      </c>
      <c r="C5847" s="580" t="s">
        <v>1381</v>
      </c>
    </row>
    <row r="5848" spans="1:3">
      <c r="A5848" s="580" t="s">
        <v>3691</v>
      </c>
      <c r="B5848" s="580">
        <v>6221.393</v>
      </c>
      <c r="C5848" s="580" t="s">
        <v>1382</v>
      </c>
    </row>
    <row r="5849" spans="1:3">
      <c r="A5849" s="580" t="s">
        <v>561</v>
      </c>
      <c r="B5849" s="580">
        <v>13050.382</v>
      </c>
      <c r="C5849" s="580" t="s">
        <v>562</v>
      </c>
    </row>
    <row r="5850" spans="1:3">
      <c r="A5850" s="580" t="s">
        <v>3692</v>
      </c>
      <c r="B5850" s="580">
        <v>23658.469000000001</v>
      </c>
      <c r="C5850" s="580" t="s">
        <v>25775</v>
      </c>
    </row>
    <row r="5851" spans="1:3">
      <c r="A5851" s="580" t="s">
        <v>3693</v>
      </c>
      <c r="B5851" s="580">
        <v>2490.65</v>
      </c>
      <c r="C5851" s="580" t="s">
        <v>8408</v>
      </c>
    </row>
    <row r="5852" spans="1:3">
      <c r="A5852" s="580" t="s">
        <v>3694</v>
      </c>
      <c r="B5852" s="580">
        <v>20400.170999999998</v>
      </c>
      <c r="C5852" s="580" t="s">
        <v>25776</v>
      </c>
    </row>
    <row r="5853" spans="1:3">
      <c r="A5853" s="580" t="s">
        <v>3695</v>
      </c>
      <c r="B5853" s="580">
        <v>88940.870999999999</v>
      </c>
      <c r="C5853" s="580" t="s">
        <v>25777</v>
      </c>
    </row>
    <row r="5854" spans="1:3">
      <c r="A5854" s="580" t="s">
        <v>3696</v>
      </c>
      <c r="B5854" s="580">
        <v>18347.635999999999</v>
      </c>
      <c r="C5854" s="580" t="s">
        <v>25778</v>
      </c>
    </row>
    <row r="5855" spans="1:3">
      <c r="A5855" s="580" t="s">
        <v>3697</v>
      </c>
      <c r="B5855" s="580">
        <v>4284.6589999999997</v>
      </c>
      <c r="C5855" s="580" t="s">
        <v>4057</v>
      </c>
    </row>
    <row r="5856" spans="1:3">
      <c r="A5856" s="580" t="s">
        <v>3698</v>
      </c>
      <c r="B5856" s="580">
        <v>1095.788</v>
      </c>
      <c r="C5856" s="580" t="s">
        <v>4058</v>
      </c>
    </row>
    <row r="5857" spans="1:3">
      <c r="A5857" s="580" t="s">
        <v>4734</v>
      </c>
      <c r="B5857" s="580">
        <v>20400.170999999998</v>
      </c>
      <c r="C5857" s="580" t="s">
        <v>25779</v>
      </c>
    </row>
    <row r="5858" spans="1:3">
      <c r="A5858" s="580" t="s">
        <v>9585</v>
      </c>
      <c r="B5858" s="580">
        <v>18347.635999999999</v>
      </c>
      <c r="C5858" s="580" t="s">
        <v>2679</v>
      </c>
    </row>
    <row r="5859" spans="1:3">
      <c r="A5859" s="580" t="s">
        <v>9586</v>
      </c>
      <c r="B5859" s="580">
        <v>82870.05</v>
      </c>
      <c r="C5859" s="580" t="s">
        <v>2680</v>
      </c>
    </row>
    <row r="5860" spans="1:3">
      <c r="A5860" s="580" t="s">
        <v>9587</v>
      </c>
      <c r="B5860" s="580">
        <v>44282.913999999997</v>
      </c>
      <c r="C5860" s="580" t="s">
        <v>25780</v>
      </c>
    </row>
    <row r="5861" spans="1:3">
      <c r="A5861" s="580" t="s">
        <v>9588</v>
      </c>
      <c r="B5861" s="580">
        <v>4882.6030000000001</v>
      </c>
      <c r="C5861" s="580" t="s">
        <v>11327</v>
      </c>
    </row>
    <row r="5862" spans="1:3">
      <c r="A5862" s="580" t="s">
        <v>9589</v>
      </c>
      <c r="B5862" s="580">
        <v>23688.782999999999</v>
      </c>
      <c r="C5862" s="580" t="s">
        <v>25781</v>
      </c>
    </row>
    <row r="5863" spans="1:3">
      <c r="A5863" s="580" t="s">
        <v>9590</v>
      </c>
      <c r="B5863" s="580">
        <v>112477.643</v>
      </c>
      <c r="C5863" s="580" t="s">
        <v>25782</v>
      </c>
    </row>
    <row r="5864" spans="1:3">
      <c r="A5864" s="580" t="s">
        <v>9591</v>
      </c>
      <c r="B5864" s="580">
        <v>4433.1570000000002</v>
      </c>
      <c r="C5864" s="580" t="s">
        <v>25783</v>
      </c>
    </row>
    <row r="5865" spans="1:3">
      <c r="A5865" s="580" t="s">
        <v>9592</v>
      </c>
      <c r="B5865" s="580">
        <v>5042.8310000000001</v>
      </c>
      <c r="C5865" s="580" t="s">
        <v>25784</v>
      </c>
    </row>
    <row r="5866" spans="1:3">
      <c r="A5866" s="580" t="s">
        <v>9593</v>
      </c>
      <c r="B5866" s="580">
        <v>20400.170999999998</v>
      </c>
      <c r="C5866" s="580" t="s">
        <v>2411</v>
      </c>
    </row>
    <row r="5867" spans="1:3">
      <c r="A5867" s="580" t="s">
        <v>788</v>
      </c>
      <c r="B5867" s="580">
        <v>13733.159</v>
      </c>
      <c r="C5867" s="580" t="s">
        <v>25785</v>
      </c>
    </row>
    <row r="5868" spans="1:3">
      <c r="A5868" s="580" t="s">
        <v>789</v>
      </c>
      <c r="B5868" s="580">
        <v>91514.256999999998</v>
      </c>
      <c r="C5868" s="580" t="s">
        <v>25786</v>
      </c>
    </row>
    <row r="5869" spans="1:3">
      <c r="A5869" s="580" t="s">
        <v>790</v>
      </c>
      <c r="B5869" s="580">
        <v>5905.0690000000004</v>
      </c>
      <c r="C5869" s="580" t="s">
        <v>25787</v>
      </c>
    </row>
    <row r="5870" spans="1:3">
      <c r="A5870" s="580" t="s">
        <v>3049</v>
      </c>
      <c r="B5870" s="580">
        <v>1637.873</v>
      </c>
      <c r="C5870" s="580" t="s">
        <v>3844</v>
      </c>
    </row>
    <row r="5871" spans="1:3">
      <c r="A5871" s="580" t="s">
        <v>3050</v>
      </c>
      <c r="B5871" s="580">
        <v>23658.469000000001</v>
      </c>
      <c r="C5871" s="580" t="s">
        <v>25788</v>
      </c>
    </row>
    <row r="5872" spans="1:3">
      <c r="A5872" s="580" t="s">
        <v>3051</v>
      </c>
      <c r="B5872" s="580">
        <v>4579.78</v>
      </c>
      <c r="C5872" s="580" t="s">
        <v>3531</v>
      </c>
    </row>
    <row r="5873" spans="1:3">
      <c r="A5873" s="580" t="s">
        <v>3052</v>
      </c>
      <c r="B5873" s="580">
        <v>14479.942999999999</v>
      </c>
      <c r="C5873" s="580" t="s">
        <v>25789</v>
      </c>
    </row>
    <row r="5874" spans="1:3">
      <c r="A5874" s="580" t="s">
        <v>3053</v>
      </c>
      <c r="B5874" s="580">
        <v>2795.1590000000001</v>
      </c>
      <c r="C5874" s="580" t="s">
        <v>3317</v>
      </c>
    </row>
    <row r="5875" spans="1:3">
      <c r="A5875" s="580" t="s">
        <v>3054</v>
      </c>
      <c r="B5875" s="580">
        <v>37063.576999999997</v>
      </c>
      <c r="C5875" s="580" t="s">
        <v>25790</v>
      </c>
    </row>
    <row r="5876" spans="1:3">
      <c r="A5876" s="580" t="s">
        <v>8139</v>
      </c>
      <c r="B5876" s="580">
        <v>37063.576999999997</v>
      </c>
      <c r="C5876" s="580" t="s">
        <v>25791</v>
      </c>
    </row>
    <row r="5877" spans="1:3">
      <c r="A5877" s="580" t="s">
        <v>8140</v>
      </c>
      <c r="B5877" s="580">
        <v>3262.3319999999999</v>
      </c>
      <c r="C5877" s="580" t="s">
        <v>3320</v>
      </c>
    </row>
    <row r="5878" spans="1:3">
      <c r="A5878" s="580" t="s">
        <v>8141</v>
      </c>
      <c r="B5878" s="580">
        <v>4892.085</v>
      </c>
      <c r="C5878" s="580" t="s">
        <v>25792</v>
      </c>
    </row>
    <row r="5879" spans="1:3">
      <c r="A5879" s="580" t="s">
        <v>8142</v>
      </c>
      <c r="B5879" s="580">
        <v>2226.1489999999999</v>
      </c>
      <c r="C5879" s="580" t="s">
        <v>3317</v>
      </c>
    </row>
    <row r="5880" spans="1:3">
      <c r="A5880" s="580" t="s">
        <v>8143</v>
      </c>
      <c r="B5880" s="580">
        <v>8590.1569999999992</v>
      </c>
      <c r="C5880" s="580" t="s">
        <v>3322</v>
      </c>
    </row>
    <row r="5881" spans="1:3">
      <c r="A5881" s="580" t="s">
        <v>563</v>
      </c>
      <c r="B5881" s="580">
        <v>25749.654999999999</v>
      </c>
      <c r="C5881" s="580" t="s">
        <v>1916</v>
      </c>
    </row>
    <row r="5882" spans="1:3">
      <c r="A5882" s="580" t="s">
        <v>8144</v>
      </c>
      <c r="B5882" s="580">
        <v>44388.474999999999</v>
      </c>
      <c r="C5882" s="580" t="s">
        <v>8986</v>
      </c>
    </row>
    <row r="5883" spans="1:3">
      <c r="A5883" s="580" t="s">
        <v>8145</v>
      </c>
      <c r="B5883" s="580">
        <v>10374.699000000001</v>
      </c>
      <c r="C5883" s="580" t="s">
        <v>5802</v>
      </c>
    </row>
    <row r="5884" spans="1:3">
      <c r="A5884" s="580" t="s">
        <v>8146</v>
      </c>
      <c r="B5884" s="580">
        <v>2079.6039999999998</v>
      </c>
      <c r="C5884" s="580" t="s">
        <v>8987</v>
      </c>
    </row>
    <row r="5885" spans="1:3">
      <c r="A5885" s="580" t="s">
        <v>10062</v>
      </c>
      <c r="B5885" s="580">
        <v>45887.447999999997</v>
      </c>
      <c r="C5885" s="580" t="s">
        <v>25793</v>
      </c>
    </row>
    <row r="5886" spans="1:3">
      <c r="A5886" s="580" t="s">
        <v>10063</v>
      </c>
      <c r="B5886" s="580">
        <v>38545.241999999998</v>
      </c>
      <c r="C5886" s="580" t="s">
        <v>25794</v>
      </c>
    </row>
    <row r="5887" spans="1:3">
      <c r="A5887" s="580" t="s">
        <v>10064</v>
      </c>
      <c r="B5887" s="580">
        <v>10058.272999999999</v>
      </c>
      <c r="C5887" s="580" t="s">
        <v>8582</v>
      </c>
    </row>
    <row r="5888" spans="1:3">
      <c r="A5888" s="580" t="s">
        <v>10065</v>
      </c>
      <c r="B5888" s="580">
        <v>891.05100000000004</v>
      </c>
      <c r="C5888" s="580" t="s">
        <v>8583</v>
      </c>
    </row>
    <row r="5889" spans="1:3">
      <c r="A5889" s="580" t="s">
        <v>10066</v>
      </c>
      <c r="B5889" s="580">
        <v>31127.739000000001</v>
      </c>
      <c r="C5889" s="580" t="s">
        <v>25795</v>
      </c>
    </row>
    <row r="5890" spans="1:3">
      <c r="A5890" s="580" t="s">
        <v>10067</v>
      </c>
      <c r="B5890" s="580">
        <v>28130.15</v>
      </c>
      <c r="C5890" s="580" t="s">
        <v>25796</v>
      </c>
    </row>
    <row r="5891" spans="1:3">
      <c r="A5891" s="580" t="s">
        <v>10068</v>
      </c>
      <c r="B5891" s="580">
        <v>13640.771000000001</v>
      </c>
      <c r="C5891" s="580" t="s">
        <v>11321</v>
      </c>
    </row>
    <row r="5892" spans="1:3">
      <c r="A5892" s="580" t="s">
        <v>10069</v>
      </c>
      <c r="B5892" s="580">
        <v>6225.2129999999997</v>
      </c>
      <c r="C5892" s="580" t="s">
        <v>8316</v>
      </c>
    </row>
    <row r="5893" spans="1:3">
      <c r="A5893" s="580" t="s">
        <v>10070</v>
      </c>
      <c r="B5893" s="580">
        <v>6813.576</v>
      </c>
      <c r="C5893" s="580" t="s">
        <v>11321</v>
      </c>
    </row>
    <row r="5894" spans="1:3">
      <c r="A5894" s="580" t="s">
        <v>10071</v>
      </c>
      <c r="B5894" s="580">
        <v>38545.241999999998</v>
      </c>
      <c r="C5894" s="580" t="s">
        <v>25797</v>
      </c>
    </row>
    <row r="5895" spans="1:3">
      <c r="A5895" s="580" t="s">
        <v>10072</v>
      </c>
      <c r="B5895" s="580">
        <v>5322.3</v>
      </c>
      <c r="C5895" s="580" t="s">
        <v>5879</v>
      </c>
    </row>
    <row r="5896" spans="1:3">
      <c r="A5896" s="580" t="s">
        <v>10073</v>
      </c>
      <c r="B5896" s="580">
        <v>11692.143</v>
      </c>
      <c r="C5896" s="580" t="s">
        <v>25798</v>
      </c>
    </row>
    <row r="5897" spans="1:3">
      <c r="A5897" s="580" t="s">
        <v>10074</v>
      </c>
      <c r="B5897" s="580">
        <v>2220.3960000000002</v>
      </c>
      <c r="C5897" s="580" t="s">
        <v>3799</v>
      </c>
    </row>
    <row r="5898" spans="1:3">
      <c r="A5898" s="580" t="s">
        <v>10075</v>
      </c>
      <c r="B5898" s="580">
        <v>19252.286</v>
      </c>
      <c r="C5898" s="580" t="s">
        <v>25799</v>
      </c>
    </row>
    <row r="5899" spans="1:3">
      <c r="A5899" s="580" t="s">
        <v>10076</v>
      </c>
      <c r="B5899" s="580">
        <v>8590.1569999999992</v>
      </c>
      <c r="C5899" s="580" t="s">
        <v>6218</v>
      </c>
    </row>
    <row r="5900" spans="1:3">
      <c r="A5900" s="580" t="s">
        <v>88</v>
      </c>
      <c r="B5900" s="580">
        <v>25782.600999999999</v>
      </c>
      <c r="C5900" s="580" t="s">
        <v>89</v>
      </c>
    </row>
    <row r="5901" spans="1:3">
      <c r="A5901" s="580" t="s">
        <v>10077</v>
      </c>
      <c r="B5901" s="580">
        <v>9319.5689999999995</v>
      </c>
      <c r="C5901" s="580" t="s">
        <v>6218</v>
      </c>
    </row>
    <row r="5902" spans="1:3">
      <c r="A5902" s="580" t="s">
        <v>90</v>
      </c>
      <c r="B5902" s="580">
        <v>27985.452000000001</v>
      </c>
      <c r="C5902" s="580" t="s">
        <v>89</v>
      </c>
    </row>
    <row r="5903" spans="1:3">
      <c r="A5903" s="580" t="s">
        <v>10078</v>
      </c>
      <c r="B5903" s="580">
        <v>8298.9650000000001</v>
      </c>
      <c r="C5903" s="580" t="s">
        <v>6219</v>
      </c>
    </row>
    <row r="5904" spans="1:3">
      <c r="A5904" s="580" t="s">
        <v>10079</v>
      </c>
      <c r="B5904" s="580">
        <v>21459.355</v>
      </c>
      <c r="C5904" s="580" t="s">
        <v>25800</v>
      </c>
    </row>
    <row r="5905" spans="1:3">
      <c r="A5905" s="580" t="s">
        <v>10080</v>
      </c>
      <c r="B5905" s="580">
        <v>1347.5239999999999</v>
      </c>
      <c r="C5905" s="580" t="s">
        <v>6221</v>
      </c>
    </row>
    <row r="5906" spans="1:3">
      <c r="A5906" s="580" t="s">
        <v>10081</v>
      </c>
      <c r="B5906" s="580">
        <v>73992.195000000007</v>
      </c>
      <c r="C5906" s="580" t="s">
        <v>25801</v>
      </c>
    </row>
    <row r="5907" spans="1:3">
      <c r="A5907" s="580" t="s">
        <v>10082</v>
      </c>
      <c r="B5907" s="580">
        <v>51375.669000000002</v>
      </c>
      <c r="C5907" s="580" t="s">
        <v>25802</v>
      </c>
    </row>
    <row r="5908" spans="1:3">
      <c r="A5908" s="580" t="s">
        <v>5551</v>
      </c>
      <c r="B5908" s="580">
        <v>40042.279000000002</v>
      </c>
      <c r="C5908" s="580" t="s">
        <v>25803</v>
      </c>
    </row>
    <row r="5909" spans="1:3">
      <c r="A5909" s="580" t="s">
        <v>5552</v>
      </c>
      <c r="B5909" s="580">
        <v>7392.3850000000002</v>
      </c>
      <c r="C5909" s="580" t="s">
        <v>6225</v>
      </c>
    </row>
    <row r="5910" spans="1:3">
      <c r="A5910" s="580" t="s">
        <v>5553</v>
      </c>
      <c r="B5910" s="580">
        <v>26615.831999999999</v>
      </c>
      <c r="C5910" s="580" t="s">
        <v>6226</v>
      </c>
    </row>
    <row r="5911" spans="1:3">
      <c r="A5911" s="580" t="s">
        <v>5554</v>
      </c>
      <c r="B5911" s="580">
        <v>5209.8059999999996</v>
      </c>
      <c r="C5911" s="580" t="s">
        <v>8564</v>
      </c>
    </row>
    <row r="5912" spans="1:3">
      <c r="A5912" s="580" t="s">
        <v>5555</v>
      </c>
      <c r="B5912" s="580">
        <v>1896.444</v>
      </c>
      <c r="C5912" s="580" t="s">
        <v>25804</v>
      </c>
    </row>
    <row r="5913" spans="1:3">
      <c r="A5913" s="580" t="s">
        <v>5556</v>
      </c>
      <c r="B5913" s="580">
        <v>2289.828</v>
      </c>
      <c r="C5913" s="580" t="s">
        <v>8566</v>
      </c>
    </row>
    <row r="5914" spans="1:3">
      <c r="A5914" s="580" t="s">
        <v>5557</v>
      </c>
      <c r="B5914" s="580">
        <v>34037.040000000001</v>
      </c>
      <c r="C5914" s="580" t="s">
        <v>25805</v>
      </c>
    </row>
    <row r="5915" spans="1:3">
      <c r="A5915" s="580" t="s">
        <v>5558</v>
      </c>
      <c r="B5915" s="580">
        <v>34037.040000000001</v>
      </c>
      <c r="C5915" s="580" t="s">
        <v>25806</v>
      </c>
    </row>
    <row r="5916" spans="1:3">
      <c r="A5916" s="580" t="s">
        <v>5559</v>
      </c>
      <c r="B5916" s="580">
        <v>23658.469000000001</v>
      </c>
      <c r="C5916" s="580" t="s">
        <v>6228</v>
      </c>
    </row>
    <row r="5917" spans="1:3">
      <c r="A5917" s="580" t="s">
        <v>8057</v>
      </c>
      <c r="B5917" s="580">
        <v>13310.868</v>
      </c>
      <c r="C5917" s="580" t="s">
        <v>25807</v>
      </c>
    </row>
    <row r="5918" spans="1:3">
      <c r="A5918" s="580" t="s">
        <v>8058</v>
      </c>
      <c r="B5918" s="580">
        <v>2220.3960000000002</v>
      </c>
      <c r="C5918" s="580" t="s">
        <v>6230</v>
      </c>
    </row>
    <row r="5919" spans="1:3">
      <c r="A5919" s="580" t="s">
        <v>8059</v>
      </c>
      <c r="B5919" s="580">
        <v>26615.831999999999</v>
      </c>
      <c r="C5919" s="580" t="s">
        <v>6231</v>
      </c>
    </row>
    <row r="5920" spans="1:3">
      <c r="A5920" s="580" t="s">
        <v>8060</v>
      </c>
      <c r="B5920" s="580">
        <v>34905.300000000003</v>
      </c>
      <c r="C5920" s="580" t="s">
        <v>25808</v>
      </c>
    </row>
    <row r="5921" spans="1:3">
      <c r="A5921" s="580" t="s">
        <v>8061</v>
      </c>
      <c r="B5921" s="580">
        <v>18054.169000000002</v>
      </c>
      <c r="C5921" s="580" t="s">
        <v>25809</v>
      </c>
    </row>
    <row r="5922" spans="1:3">
      <c r="A5922" s="580" t="s">
        <v>8062</v>
      </c>
      <c r="B5922" s="580">
        <v>16572.894</v>
      </c>
      <c r="C5922" s="580" t="s">
        <v>25810</v>
      </c>
    </row>
    <row r="5923" spans="1:3">
      <c r="A5923" s="580" t="s">
        <v>8063</v>
      </c>
      <c r="B5923" s="580">
        <v>65099.036999999997</v>
      </c>
      <c r="C5923" s="580" t="s">
        <v>25811</v>
      </c>
    </row>
    <row r="5924" spans="1:3">
      <c r="A5924" s="580" t="s">
        <v>8064</v>
      </c>
      <c r="B5924" s="580">
        <v>109512.72900000001</v>
      </c>
      <c r="C5924" s="580" t="s">
        <v>25812</v>
      </c>
    </row>
    <row r="5925" spans="1:3">
      <c r="A5925" s="580" t="s">
        <v>8065</v>
      </c>
      <c r="B5925" s="580">
        <v>93229.418999999994</v>
      </c>
      <c r="C5925" s="580" t="s">
        <v>525</v>
      </c>
    </row>
    <row r="5926" spans="1:3">
      <c r="A5926" s="580" t="s">
        <v>8066</v>
      </c>
      <c r="B5926" s="580">
        <v>20710.701000000001</v>
      </c>
      <c r="C5926" s="580" t="s">
        <v>3317</v>
      </c>
    </row>
    <row r="5927" spans="1:3">
      <c r="A5927" s="580" t="s">
        <v>8067</v>
      </c>
      <c r="B5927" s="580">
        <v>106645.90399999999</v>
      </c>
      <c r="C5927" s="580" t="s">
        <v>25813</v>
      </c>
    </row>
    <row r="5928" spans="1:3">
      <c r="A5928" s="580" t="s">
        <v>8068</v>
      </c>
      <c r="B5928" s="580">
        <v>4433.1570000000002</v>
      </c>
      <c r="C5928" s="580" t="s">
        <v>3754</v>
      </c>
    </row>
    <row r="5929" spans="1:3">
      <c r="A5929" s="580" t="s">
        <v>8069</v>
      </c>
      <c r="B5929" s="580">
        <v>16673.254000000001</v>
      </c>
      <c r="C5929" s="580" t="s">
        <v>3755</v>
      </c>
    </row>
    <row r="5930" spans="1:3">
      <c r="A5930" s="580" t="s">
        <v>91</v>
      </c>
      <c r="B5930" s="580">
        <v>33348.319000000003</v>
      </c>
      <c r="C5930" s="580" t="s">
        <v>3922</v>
      </c>
    </row>
    <row r="5931" spans="1:3">
      <c r="A5931" s="580" t="s">
        <v>8070</v>
      </c>
      <c r="B5931" s="580">
        <v>4284.6589999999997</v>
      </c>
      <c r="C5931" s="580" t="s">
        <v>3756</v>
      </c>
    </row>
    <row r="5932" spans="1:3">
      <c r="A5932" s="580" t="s">
        <v>8071</v>
      </c>
      <c r="B5932" s="580">
        <v>26615.831999999999</v>
      </c>
      <c r="C5932" s="580" t="s">
        <v>1056</v>
      </c>
    </row>
    <row r="5933" spans="1:3">
      <c r="A5933" s="580" t="s">
        <v>8072</v>
      </c>
      <c r="B5933" s="580">
        <v>7392.3850000000002</v>
      </c>
      <c r="C5933" s="580" t="s">
        <v>25814</v>
      </c>
    </row>
    <row r="5934" spans="1:3">
      <c r="A5934" s="580" t="s">
        <v>8073</v>
      </c>
      <c r="B5934" s="580">
        <v>17738.322</v>
      </c>
      <c r="C5934" s="580" t="s">
        <v>25815</v>
      </c>
    </row>
    <row r="5935" spans="1:3">
      <c r="A5935" s="580" t="s">
        <v>10953</v>
      </c>
      <c r="B5935" s="580">
        <v>35574.559999999998</v>
      </c>
      <c r="C5935" s="580" t="s">
        <v>25816</v>
      </c>
    </row>
    <row r="5936" spans="1:3">
      <c r="A5936" s="580" t="s">
        <v>10954</v>
      </c>
      <c r="B5936" s="580">
        <v>51792.341</v>
      </c>
      <c r="C5936" s="580" t="s">
        <v>1059</v>
      </c>
    </row>
    <row r="5937" spans="1:3">
      <c r="A5937" s="580" t="s">
        <v>10955</v>
      </c>
      <c r="B5937" s="580">
        <v>14205.849</v>
      </c>
      <c r="C5937" s="580" t="s">
        <v>25742</v>
      </c>
    </row>
    <row r="5938" spans="1:3">
      <c r="A5938" s="580" t="s">
        <v>10956</v>
      </c>
      <c r="B5938" s="580">
        <v>3551.57</v>
      </c>
      <c r="C5938" s="580" t="s">
        <v>1061</v>
      </c>
    </row>
    <row r="5939" spans="1:3">
      <c r="A5939" s="580" t="s">
        <v>10957</v>
      </c>
      <c r="B5939" s="580">
        <v>40042.279000000002</v>
      </c>
      <c r="C5939" s="580" t="s">
        <v>25817</v>
      </c>
    </row>
    <row r="5940" spans="1:3">
      <c r="A5940" s="580" t="s">
        <v>10958</v>
      </c>
      <c r="B5940" s="580">
        <v>37063.576999999997</v>
      </c>
      <c r="C5940" s="580" t="s">
        <v>25818</v>
      </c>
    </row>
    <row r="5941" spans="1:3">
      <c r="A5941" s="580" t="s">
        <v>10959</v>
      </c>
      <c r="B5941" s="580">
        <v>2936.0259999999998</v>
      </c>
      <c r="C5941" s="580" t="s">
        <v>368</v>
      </c>
    </row>
    <row r="5942" spans="1:3">
      <c r="A5942" s="580" t="s">
        <v>10960</v>
      </c>
      <c r="B5942" s="580">
        <v>102103.274</v>
      </c>
      <c r="C5942" s="580" t="s">
        <v>25819</v>
      </c>
    </row>
    <row r="5943" spans="1:3">
      <c r="A5943" s="580" t="s">
        <v>10961</v>
      </c>
      <c r="B5943" s="580">
        <v>13733.159</v>
      </c>
      <c r="C5943" s="580" t="s">
        <v>25820</v>
      </c>
    </row>
    <row r="5944" spans="1:3">
      <c r="A5944" s="580" t="s">
        <v>10962</v>
      </c>
      <c r="B5944" s="580">
        <v>3707.4650000000001</v>
      </c>
      <c r="C5944" s="580" t="s">
        <v>779</v>
      </c>
    </row>
    <row r="5945" spans="1:3">
      <c r="A5945" s="580" t="s">
        <v>10963</v>
      </c>
      <c r="B5945" s="580">
        <v>5754.616</v>
      </c>
      <c r="C5945" s="580" t="s">
        <v>780</v>
      </c>
    </row>
    <row r="5946" spans="1:3">
      <c r="A5946" s="580" t="s">
        <v>10964</v>
      </c>
      <c r="B5946" s="580">
        <v>3262.3319999999999</v>
      </c>
      <c r="C5946" s="580" t="s">
        <v>5621</v>
      </c>
    </row>
    <row r="5947" spans="1:3">
      <c r="A5947" s="580" t="s">
        <v>10965</v>
      </c>
      <c r="B5947" s="580">
        <v>4579.78</v>
      </c>
      <c r="C5947" s="580" t="s">
        <v>781</v>
      </c>
    </row>
    <row r="5948" spans="1:3">
      <c r="A5948" s="580" t="s">
        <v>3923</v>
      </c>
      <c r="B5948" s="580">
        <v>13742.904</v>
      </c>
      <c r="C5948" s="580" t="s">
        <v>1916</v>
      </c>
    </row>
    <row r="5949" spans="1:3">
      <c r="A5949" s="580" t="s">
        <v>10966</v>
      </c>
      <c r="B5949" s="580">
        <v>26337.916000000001</v>
      </c>
      <c r="C5949" s="580" t="s">
        <v>25821</v>
      </c>
    </row>
    <row r="5950" spans="1:3">
      <c r="A5950" s="580" t="s">
        <v>10967</v>
      </c>
      <c r="B5950" s="580">
        <v>4735.9740000000002</v>
      </c>
      <c r="C5950" s="580" t="s">
        <v>84</v>
      </c>
    </row>
    <row r="5951" spans="1:3">
      <c r="A5951" s="580" t="s">
        <v>10968</v>
      </c>
      <c r="B5951" s="580">
        <v>2077.7190000000001</v>
      </c>
      <c r="C5951" s="580" t="s">
        <v>85</v>
      </c>
    </row>
    <row r="5952" spans="1:3">
      <c r="A5952" s="580" t="s">
        <v>10969</v>
      </c>
      <c r="B5952" s="580">
        <v>38483.317999999999</v>
      </c>
      <c r="C5952" s="580" t="s">
        <v>25822</v>
      </c>
    </row>
    <row r="5953" spans="1:3">
      <c r="A5953" s="580" t="s">
        <v>10970</v>
      </c>
      <c r="B5953" s="580">
        <v>29695.682000000001</v>
      </c>
      <c r="C5953" s="580" t="s">
        <v>25823</v>
      </c>
    </row>
    <row r="5954" spans="1:3">
      <c r="A5954" s="580" t="s">
        <v>10971</v>
      </c>
      <c r="B5954" s="580">
        <v>11850.467000000001</v>
      </c>
      <c r="C5954" s="580" t="s">
        <v>5699</v>
      </c>
    </row>
    <row r="5955" spans="1:3">
      <c r="A5955" s="580" t="s">
        <v>10972</v>
      </c>
      <c r="B5955" s="580">
        <v>38545.241999999998</v>
      </c>
      <c r="C5955" s="580" t="s">
        <v>25824</v>
      </c>
    </row>
    <row r="5956" spans="1:3">
      <c r="A5956" s="580" t="s">
        <v>10973</v>
      </c>
      <c r="B5956" s="580">
        <v>21289.429</v>
      </c>
      <c r="C5956" s="580" t="s">
        <v>25825</v>
      </c>
    </row>
    <row r="5957" spans="1:3">
      <c r="A5957" s="580" t="s">
        <v>10974</v>
      </c>
      <c r="B5957" s="580">
        <v>19252.286</v>
      </c>
      <c r="C5957" s="580" t="s">
        <v>25826</v>
      </c>
    </row>
    <row r="5958" spans="1:3">
      <c r="A5958" s="580" t="s">
        <v>10975</v>
      </c>
      <c r="B5958" s="580">
        <v>8900.9060000000009</v>
      </c>
      <c r="C5958" s="580" t="s">
        <v>5702</v>
      </c>
    </row>
    <row r="5959" spans="1:3">
      <c r="A5959" s="580" t="s">
        <v>10976</v>
      </c>
      <c r="B5959" s="580">
        <v>29305.054</v>
      </c>
      <c r="C5959" s="580" t="s">
        <v>5703</v>
      </c>
    </row>
    <row r="5960" spans="1:3">
      <c r="A5960" s="580" t="s">
        <v>10977</v>
      </c>
      <c r="B5960" s="580">
        <v>1477.6859999999999</v>
      </c>
      <c r="C5960" s="580" t="s">
        <v>5704</v>
      </c>
    </row>
    <row r="5961" spans="1:3">
      <c r="A5961" s="580" t="s">
        <v>10978</v>
      </c>
      <c r="B5961" s="580">
        <v>6225.2129999999997</v>
      </c>
      <c r="C5961" s="580" t="s">
        <v>5705</v>
      </c>
    </row>
    <row r="5962" spans="1:3">
      <c r="A5962" s="580" t="s">
        <v>3924</v>
      </c>
      <c r="B5962" s="580">
        <v>12462.183999999999</v>
      </c>
      <c r="C5962" s="580" t="s">
        <v>3925</v>
      </c>
    </row>
    <row r="5963" spans="1:3">
      <c r="A5963" s="580" t="s">
        <v>3926</v>
      </c>
      <c r="B5963" s="580">
        <v>31158.646000000001</v>
      </c>
      <c r="C5963" s="580" t="s">
        <v>3927</v>
      </c>
    </row>
    <row r="5964" spans="1:3">
      <c r="A5964" s="580" t="s">
        <v>10979</v>
      </c>
      <c r="B5964" s="580">
        <v>20400.170999999998</v>
      </c>
      <c r="C5964" s="580" t="s">
        <v>25827</v>
      </c>
    </row>
    <row r="5965" spans="1:3">
      <c r="A5965" s="580" t="s">
        <v>10980</v>
      </c>
      <c r="B5965" s="580">
        <v>27227.215</v>
      </c>
      <c r="C5965" s="580" t="s">
        <v>25828</v>
      </c>
    </row>
    <row r="5966" spans="1:3">
      <c r="A5966" s="580" t="s">
        <v>10981</v>
      </c>
      <c r="B5966" s="580">
        <v>71054.42</v>
      </c>
      <c r="C5966" s="580" t="s">
        <v>25829</v>
      </c>
    </row>
    <row r="5967" spans="1:3">
      <c r="A5967" s="580" t="s">
        <v>10982</v>
      </c>
      <c r="B5967" s="580">
        <v>5629.2030000000004</v>
      </c>
      <c r="C5967" s="580" t="s">
        <v>5709</v>
      </c>
    </row>
    <row r="5968" spans="1:3">
      <c r="A5968" s="580" t="s">
        <v>10983</v>
      </c>
      <c r="B5968" s="580">
        <v>5748.701</v>
      </c>
      <c r="C5968" s="580" t="s">
        <v>5710</v>
      </c>
    </row>
    <row r="5969" spans="1:3">
      <c r="A5969" s="580" t="s">
        <v>10984</v>
      </c>
      <c r="B5969" s="580">
        <v>29347.243999999999</v>
      </c>
      <c r="C5969" s="580" t="s">
        <v>3292</v>
      </c>
    </row>
    <row r="5970" spans="1:3">
      <c r="A5970" s="580" t="s">
        <v>10985</v>
      </c>
      <c r="B5970" s="580">
        <v>42897.165000000001</v>
      </c>
      <c r="C5970" s="580" t="s">
        <v>3293</v>
      </c>
    </row>
    <row r="5971" spans="1:3">
      <c r="A5971" s="580" t="s">
        <v>10986</v>
      </c>
      <c r="B5971" s="580">
        <v>7851.6940000000004</v>
      </c>
      <c r="C5971" s="580" t="s">
        <v>25830</v>
      </c>
    </row>
    <row r="5972" spans="1:3">
      <c r="A5972" s="580" t="s">
        <v>10987</v>
      </c>
      <c r="B5972" s="580">
        <v>38545.241999999998</v>
      </c>
      <c r="C5972" s="580" t="s">
        <v>25831</v>
      </c>
    </row>
    <row r="5973" spans="1:3">
      <c r="A5973" s="580" t="s">
        <v>10988</v>
      </c>
      <c r="B5973" s="580">
        <v>41523.771000000001</v>
      </c>
      <c r="C5973" s="580" t="s">
        <v>25832</v>
      </c>
    </row>
    <row r="5974" spans="1:3">
      <c r="A5974" s="580" t="s">
        <v>10989</v>
      </c>
      <c r="B5974" s="580">
        <v>2357.2460000000001</v>
      </c>
      <c r="C5974" s="580" t="s">
        <v>5649</v>
      </c>
    </row>
    <row r="5975" spans="1:3">
      <c r="A5975" s="580" t="s">
        <v>11190</v>
      </c>
      <c r="B5975" s="580">
        <v>8298.9650000000001</v>
      </c>
      <c r="C5975" s="580" t="s">
        <v>5650</v>
      </c>
    </row>
    <row r="5976" spans="1:3">
      <c r="A5976" s="580" t="s">
        <v>11191</v>
      </c>
      <c r="B5976" s="580">
        <v>16366.585999999999</v>
      </c>
      <c r="C5976" s="580" t="s">
        <v>25833</v>
      </c>
    </row>
    <row r="5977" spans="1:3">
      <c r="A5977" s="580" t="s">
        <v>5668</v>
      </c>
      <c r="B5977" s="580">
        <v>73992.195000000007</v>
      </c>
      <c r="C5977" s="580" t="s">
        <v>25834</v>
      </c>
    </row>
    <row r="5978" spans="1:3">
      <c r="A5978" s="580" t="s">
        <v>5669</v>
      </c>
      <c r="B5978" s="580">
        <v>26075.527999999998</v>
      </c>
      <c r="C5978" s="580" t="s">
        <v>25835</v>
      </c>
    </row>
    <row r="5979" spans="1:3">
      <c r="A5979" s="580" t="s">
        <v>5670</v>
      </c>
      <c r="B5979" s="580">
        <v>53302.972000000002</v>
      </c>
      <c r="C5979" s="580" t="s">
        <v>25836</v>
      </c>
    </row>
    <row r="5980" spans="1:3">
      <c r="A5980" s="580" t="s">
        <v>5671</v>
      </c>
      <c r="B5980" s="580">
        <v>3096.2420000000002</v>
      </c>
      <c r="C5980" s="580" t="s">
        <v>1638</v>
      </c>
    </row>
    <row r="5981" spans="1:3">
      <c r="A5981" s="580" t="s">
        <v>5672</v>
      </c>
      <c r="B5981" s="580">
        <v>3391.558</v>
      </c>
      <c r="C5981" s="580" t="s">
        <v>1639</v>
      </c>
    </row>
    <row r="5982" spans="1:3">
      <c r="A5982" s="580" t="s">
        <v>5673</v>
      </c>
      <c r="B5982" s="580">
        <v>40042.279000000002</v>
      </c>
      <c r="C5982" s="580" t="s">
        <v>25837</v>
      </c>
    </row>
    <row r="5983" spans="1:3">
      <c r="A5983" s="580" t="s">
        <v>5674</v>
      </c>
      <c r="B5983" s="580">
        <v>7392.3850000000002</v>
      </c>
      <c r="C5983" s="580" t="s">
        <v>25838</v>
      </c>
    </row>
    <row r="5984" spans="1:3">
      <c r="A5984" s="580" t="s">
        <v>5675</v>
      </c>
      <c r="B5984" s="580">
        <v>11850.467000000001</v>
      </c>
      <c r="C5984" s="580" t="s">
        <v>25839</v>
      </c>
    </row>
    <row r="5985" spans="1:3">
      <c r="A5985" s="580" t="s">
        <v>5676</v>
      </c>
      <c r="B5985" s="580">
        <v>19449.197</v>
      </c>
      <c r="C5985" s="580" t="s">
        <v>25840</v>
      </c>
    </row>
    <row r="5986" spans="1:3">
      <c r="A5986" s="580" t="s">
        <v>5677</v>
      </c>
      <c r="B5986" s="580">
        <v>22198.38</v>
      </c>
      <c r="C5986" s="580" t="s">
        <v>25841</v>
      </c>
    </row>
    <row r="5987" spans="1:3">
      <c r="A5987" s="580" t="s">
        <v>5678</v>
      </c>
      <c r="B5987" s="580">
        <v>7392.3850000000002</v>
      </c>
      <c r="C5987" s="580" t="s">
        <v>8471</v>
      </c>
    </row>
    <row r="5988" spans="1:3">
      <c r="A5988" s="580" t="s">
        <v>9695</v>
      </c>
      <c r="B5988" s="580">
        <v>3551.57</v>
      </c>
      <c r="C5988" s="580" t="s">
        <v>8472</v>
      </c>
    </row>
    <row r="5989" spans="1:3">
      <c r="A5989" s="580" t="s">
        <v>9696</v>
      </c>
      <c r="B5989" s="580">
        <v>91863.410999999993</v>
      </c>
      <c r="C5989" s="580" t="s">
        <v>25842</v>
      </c>
    </row>
    <row r="5990" spans="1:3">
      <c r="A5990" s="580" t="s">
        <v>9697</v>
      </c>
      <c r="B5990" s="580">
        <v>28093.304</v>
      </c>
      <c r="C5990" s="580" t="s">
        <v>25843</v>
      </c>
    </row>
    <row r="5991" spans="1:3">
      <c r="A5991" s="580" t="s">
        <v>9698</v>
      </c>
      <c r="B5991" s="580">
        <v>28093.304</v>
      </c>
      <c r="C5991" s="580" t="s">
        <v>25844</v>
      </c>
    </row>
    <row r="5992" spans="1:3">
      <c r="A5992" s="580" t="s">
        <v>9699</v>
      </c>
      <c r="B5992" s="580">
        <v>8900.9060000000009</v>
      </c>
      <c r="C5992" s="580" t="s">
        <v>12076</v>
      </c>
    </row>
    <row r="5993" spans="1:3">
      <c r="A5993" s="580" t="s">
        <v>9700</v>
      </c>
      <c r="B5993" s="580">
        <v>44374.894999999997</v>
      </c>
      <c r="C5993" s="580" t="s">
        <v>25845</v>
      </c>
    </row>
    <row r="5994" spans="1:3">
      <c r="A5994" s="580" t="s">
        <v>9701</v>
      </c>
      <c r="B5994" s="580">
        <v>43015.006999999998</v>
      </c>
      <c r="C5994" s="580" t="s">
        <v>25846</v>
      </c>
    </row>
    <row r="5995" spans="1:3">
      <c r="A5995" s="580" t="s">
        <v>9702</v>
      </c>
      <c r="B5995" s="580">
        <v>2490.65</v>
      </c>
      <c r="C5995" s="580" t="s">
        <v>12079</v>
      </c>
    </row>
    <row r="5996" spans="1:3">
      <c r="A5996" s="580" t="s">
        <v>9703</v>
      </c>
      <c r="B5996" s="580">
        <v>2459.6120000000001</v>
      </c>
      <c r="C5996" s="580" t="s">
        <v>12080</v>
      </c>
    </row>
    <row r="5997" spans="1:3">
      <c r="A5997" s="580" t="s">
        <v>9704</v>
      </c>
      <c r="B5997" s="580">
        <v>23658.469000000001</v>
      </c>
      <c r="C5997" s="580" t="s">
        <v>25847</v>
      </c>
    </row>
    <row r="5998" spans="1:3">
      <c r="A5998" s="580" t="s">
        <v>9705</v>
      </c>
      <c r="B5998" s="580">
        <v>7438.6170000000002</v>
      </c>
      <c r="C5998" s="580" t="s">
        <v>25848</v>
      </c>
    </row>
    <row r="5999" spans="1:3">
      <c r="A5999" s="580" t="s">
        <v>9706</v>
      </c>
      <c r="B5999" s="580">
        <v>14479.942999999999</v>
      </c>
      <c r="C5999" s="580" t="s">
        <v>25849</v>
      </c>
    </row>
    <row r="6000" spans="1:3">
      <c r="A6000" s="580" t="s">
        <v>9707</v>
      </c>
      <c r="B6000" s="580">
        <v>19252.286</v>
      </c>
      <c r="C6000" s="580" t="s">
        <v>8477</v>
      </c>
    </row>
    <row r="6001" spans="1:3">
      <c r="A6001" s="580" t="s">
        <v>9708</v>
      </c>
      <c r="B6001" s="580">
        <v>25170.893</v>
      </c>
      <c r="C6001" s="580" t="s">
        <v>25850</v>
      </c>
    </row>
    <row r="6002" spans="1:3">
      <c r="A6002" s="580" t="s">
        <v>9709</v>
      </c>
      <c r="B6002" s="580">
        <v>43015.006999999998</v>
      </c>
      <c r="C6002" s="580" t="s">
        <v>25851</v>
      </c>
    </row>
    <row r="6003" spans="1:3">
      <c r="A6003" s="580" t="s">
        <v>9710</v>
      </c>
      <c r="B6003" s="580">
        <v>48852.241999999998</v>
      </c>
      <c r="C6003" s="580" t="s">
        <v>5985</v>
      </c>
    </row>
    <row r="6004" spans="1:3">
      <c r="A6004" s="580" t="s">
        <v>9711</v>
      </c>
      <c r="B6004" s="580">
        <v>5482.4110000000001</v>
      </c>
      <c r="C6004" s="580" t="s">
        <v>5986</v>
      </c>
    </row>
    <row r="6005" spans="1:3">
      <c r="A6005" s="580" t="s">
        <v>9712</v>
      </c>
      <c r="B6005" s="580">
        <v>2490.65</v>
      </c>
      <c r="C6005" s="580" t="s">
        <v>5987</v>
      </c>
    </row>
    <row r="6006" spans="1:3">
      <c r="A6006" s="580" t="s">
        <v>9713</v>
      </c>
      <c r="B6006" s="580">
        <v>14205.849</v>
      </c>
      <c r="C6006" s="580" t="s">
        <v>25852</v>
      </c>
    </row>
    <row r="6007" spans="1:3">
      <c r="A6007" s="580" t="s">
        <v>9714</v>
      </c>
      <c r="B6007" s="580">
        <v>11850.467000000001</v>
      </c>
      <c r="C6007" s="580" t="s">
        <v>5946</v>
      </c>
    </row>
    <row r="6008" spans="1:3">
      <c r="A6008" s="580" t="s">
        <v>10098</v>
      </c>
      <c r="B6008" s="580">
        <v>4284.6589999999997</v>
      </c>
      <c r="C6008" s="580" t="s">
        <v>5947</v>
      </c>
    </row>
    <row r="6009" spans="1:3">
      <c r="A6009" s="580" t="s">
        <v>10099</v>
      </c>
      <c r="B6009" s="580">
        <v>19252.286</v>
      </c>
      <c r="C6009" s="580" t="s">
        <v>25853</v>
      </c>
    </row>
    <row r="6010" spans="1:3">
      <c r="A6010" s="580" t="s">
        <v>10100</v>
      </c>
      <c r="B6010" s="580">
        <v>62143.837</v>
      </c>
      <c r="C6010" s="580" t="s">
        <v>25854</v>
      </c>
    </row>
    <row r="6011" spans="1:3">
      <c r="A6011" s="580" t="s">
        <v>10101</v>
      </c>
      <c r="B6011" s="580">
        <v>35232.930999999997</v>
      </c>
      <c r="C6011" s="580" t="s">
        <v>25855</v>
      </c>
    </row>
    <row r="6012" spans="1:3">
      <c r="A6012" s="580" t="s">
        <v>837</v>
      </c>
      <c r="B6012" s="580">
        <v>4882.6030000000001</v>
      </c>
      <c r="C6012" s="580" t="s">
        <v>5949</v>
      </c>
    </row>
    <row r="6013" spans="1:3">
      <c r="A6013" s="580" t="s">
        <v>838</v>
      </c>
      <c r="B6013" s="580">
        <v>9319.5689999999995</v>
      </c>
      <c r="C6013" s="580" t="s">
        <v>3487</v>
      </c>
    </row>
    <row r="6014" spans="1:3">
      <c r="A6014" s="580" t="s">
        <v>839</v>
      </c>
      <c r="B6014" s="580">
        <v>7102.7889999999998</v>
      </c>
      <c r="C6014" s="580" t="s">
        <v>3488</v>
      </c>
    </row>
    <row r="6015" spans="1:3">
      <c r="A6015" s="580" t="s">
        <v>840</v>
      </c>
      <c r="B6015" s="580">
        <v>26337.916000000001</v>
      </c>
      <c r="C6015" s="580" t="s">
        <v>25856</v>
      </c>
    </row>
    <row r="6016" spans="1:3">
      <c r="A6016" s="580" t="s">
        <v>841</v>
      </c>
      <c r="B6016" s="580">
        <v>13310.868</v>
      </c>
      <c r="C6016" s="580" t="s">
        <v>25857</v>
      </c>
    </row>
    <row r="6017" spans="1:3">
      <c r="A6017" s="580" t="s">
        <v>842</v>
      </c>
      <c r="B6017" s="580">
        <v>78433.03</v>
      </c>
      <c r="C6017" s="580" t="s">
        <v>5964</v>
      </c>
    </row>
    <row r="6018" spans="1:3">
      <c r="A6018" s="580" t="s">
        <v>3613</v>
      </c>
      <c r="B6018" s="580">
        <v>16673.254000000001</v>
      </c>
      <c r="C6018" s="580" t="s">
        <v>5965</v>
      </c>
    </row>
    <row r="6019" spans="1:3">
      <c r="A6019" s="580" t="s">
        <v>3928</v>
      </c>
      <c r="B6019" s="580">
        <v>50009.735000000001</v>
      </c>
      <c r="C6019" s="580" t="s">
        <v>3929</v>
      </c>
    </row>
    <row r="6020" spans="1:3">
      <c r="A6020" s="580" t="s">
        <v>3614</v>
      </c>
      <c r="B6020" s="580">
        <v>35574.559999999998</v>
      </c>
      <c r="C6020" s="580" t="s">
        <v>25858</v>
      </c>
    </row>
    <row r="6021" spans="1:3">
      <c r="A6021" s="580" t="s">
        <v>4952</v>
      </c>
      <c r="B6021" s="580">
        <v>37063.576999999997</v>
      </c>
      <c r="C6021" s="580" t="s">
        <v>25859</v>
      </c>
    </row>
    <row r="6022" spans="1:3">
      <c r="A6022" s="580" t="s">
        <v>7608</v>
      </c>
      <c r="B6022" s="580">
        <v>3391.558</v>
      </c>
      <c r="C6022" s="580" t="s">
        <v>5968</v>
      </c>
    </row>
    <row r="6023" spans="1:3">
      <c r="A6023" s="580" t="s">
        <v>7609</v>
      </c>
      <c r="B6023" s="580">
        <v>65099.036999999997</v>
      </c>
      <c r="C6023" s="580" t="s">
        <v>5969</v>
      </c>
    </row>
    <row r="6024" spans="1:3">
      <c r="A6024" s="580" t="s">
        <v>7610</v>
      </c>
      <c r="B6024" s="580">
        <v>17141.990000000002</v>
      </c>
      <c r="C6024" s="580" t="s">
        <v>25860</v>
      </c>
    </row>
    <row r="6025" spans="1:3">
      <c r="A6025" s="580" t="s">
        <v>7611</v>
      </c>
      <c r="B6025" s="580">
        <v>93229.418999999994</v>
      </c>
      <c r="C6025" s="580" t="s">
        <v>25861</v>
      </c>
    </row>
    <row r="6026" spans="1:3">
      <c r="A6026" s="580" t="s">
        <v>7612</v>
      </c>
      <c r="B6026" s="580">
        <v>14796.406000000001</v>
      </c>
      <c r="C6026" s="580" t="s">
        <v>5971</v>
      </c>
    </row>
    <row r="6027" spans="1:3">
      <c r="A6027" s="580" t="s">
        <v>7613</v>
      </c>
      <c r="B6027" s="580">
        <v>20710.701000000001</v>
      </c>
      <c r="C6027" s="580" t="s">
        <v>2653</v>
      </c>
    </row>
    <row r="6028" spans="1:3">
      <c r="A6028" s="580" t="s">
        <v>7614</v>
      </c>
      <c r="B6028" s="580">
        <v>40042.279000000002</v>
      </c>
      <c r="C6028" s="580" t="s">
        <v>25862</v>
      </c>
    </row>
    <row r="6029" spans="1:3">
      <c r="A6029" s="580" t="s">
        <v>7615</v>
      </c>
      <c r="B6029" s="580">
        <v>5042.8310000000001</v>
      </c>
      <c r="C6029" s="580" t="s">
        <v>3786</v>
      </c>
    </row>
    <row r="6030" spans="1:3">
      <c r="A6030" s="580" t="s">
        <v>3930</v>
      </c>
      <c r="B6030" s="580">
        <v>10042.937</v>
      </c>
      <c r="C6030" s="580" t="s">
        <v>3931</v>
      </c>
    </row>
    <row r="6031" spans="1:3">
      <c r="A6031" s="580" t="s">
        <v>7616</v>
      </c>
      <c r="B6031" s="580">
        <v>14796.406000000001</v>
      </c>
      <c r="C6031" s="580" t="s">
        <v>25863</v>
      </c>
    </row>
    <row r="6032" spans="1:3">
      <c r="A6032" s="580" t="s">
        <v>7617</v>
      </c>
      <c r="B6032" s="580">
        <v>3262.3319999999999</v>
      </c>
      <c r="C6032" s="580" t="s">
        <v>3788</v>
      </c>
    </row>
    <row r="6033" spans="1:3">
      <c r="A6033" s="580" t="s">
        <v>7618</v>
      </c>
      <c r="B6033" s="580">
        <v>35232.930999999997</v>
      </c>
      <c r="C6033" s="580" t="s">
        <v>25864</v>
      </c>
    </row>
    <row r="6034" spans="1:3">
      <c r="A6034" s="580" t="s">
        <v>4546</v>
      </c>
      <c r="B6034" s="580">
        <v>7392.3850000000002</v>
      </c>
      <c r="C6034" s="580" t="s">
        <v>25726</v>
      </c>
    </row>
    <row r="6035" spans="1:3">
      <c r="A6035" s="580" t="s">
        <v>4547</v>
      </c>
      <c r="B6035" s="580">
        <v>34095.006000000001</v>
      </c>
      <c r="C6035" s="580" t="s">
        <v>25865</v>
      </c>
    </row>
    <row r="6036" spans="1:3">
      <c r="A6036" s="580" t="s">
        <v>4548</v>
      </c>
      <c r="B6036" s="580">
        <v>29634.762999999999</v>
      </c>
      <c r="C6036" s="580" t="s">
        <v>25866</v>
      </c>
    </row>
    <row r="6037" spans="1:3">
      <c r="A6037" s="580" t="s">
        <v>4549</v>
      </c>
      <c r="B6037" s="580">
        <v>37063.576999999997</v>
      </c>
      <c r="C6037" s="580" t="s">
        <v>25867</v>
      </c>
    </row>
    <row r="6038" spans="1:3">
      <c r="A6038" s="580" t="s">
        <v>4550</v>
      </c>
      <c r="B6038" s="580">
        <v>2656.3110000000001</v>
      </c>
      <c r="C6038" s="580" t="s">
        <v>11095</v>
      </c>
    </row>
    <row r="6039" spans="1:3">
      <c r="A6039" s="580" t="s">
        <v>4551</v>
      </c>
      <c r="B6039" s="580">
        <v>17738.322</v>
      </c>
      <c r="C6039" s="580" t="s">
        <v>11096</v>
      </c>
    </row>
    <row r="6040" spans="1:3">
      <c r="A6040" s="580" t="s">
        <v>4552</v>
      </c>
      <c r="B6040" s="580">
        <v>19252.286</v>
      </c>
      <c r="C6040" s="580" t="s">
        <v>11097</v>
      </c>
    </row>
    <row r="6041" spans="1:3">
      <c r="A6041" s="580" t="s">
        <v>4553</v>
      </c>
      <c r="B6041" s="580">
        <v>59250.156999999999</v>
      </c>
      <c r="C6041" s="580" t="s">
        <v>25868</v>
      </c>
    </row>
    <row r="6042" spans="1:3">
      <c r="A6042" s="580" t="s">
        <v>4554</v>
      </c>
      <c r="B6042" s="580">
        <v>59201.71</v>
      </c>
      <c r="C6042" s="580" t="s">
        <v>25869</v>
      </c>
    </row>
    <row r="6043" spans="1:3">
      <c r="A6043" s="580" t="s">
        <v>4555</v>
      </c>
      <c r="B6043" s="580">
        <v>94699.301000000007</v>
      </c>
      <c r="C6043" s="580" t="s">
        <v>10047</v>
      </c>
    </row>
    <row r="6044" spans="1:3">
      <c r="A6044" s="580" t="s">
        <v>4556</v>
      </c>
      <c r="B6044" s="580">
        <v>67502.630999999994</v>
      </c>
      <c r="C6044" s="580" t="s">
        <v>25870</v>
      </c>
    </row>
    <row r="6045" spans="1:3">
      <c r="A6045" s="580" t="s">
        <v>4557</v>
      </c>
      <c r="B6045" s="580">
        <v>67502.630999999994</v>
      </c>
      <c r="C6045" s="580" t="s">
        <v>25871</v>
      </c>
    </row>
    <row r="6046" spans="1:3">
      <c r="A6046" s="580" t="s">
        <v>4558</v>
      </c>
      <c r="B6046" s="580">
        <v>3707.4650000000001</v>
      </c>
      <c r="C6046" s="580" t="s">
        <v>10533</v>
      </c>
    </row>
    <row r="6047" spans="1:3">
      <c r="A6047" s="580" t="s">
        <v>3932</v>
      </c>
      <c r="B6047" s="580">
        <v>10374.699000000001</v>
      </c>
      <c r="C6047" s="580" t="s">
        <v>1916</v>
      </c>
    </row>
    <row r="6048" spans="1:3">
      <c r="A6048" s="580" t="s">
        <v>4559</v>
      </c>
      <c r="B6048" s="580">
        <v>10374.699000000001</v>
      </c>
      <c r="C6048" s="580" t="s">
        <v>10534</v>
      </c>
    </row>
    <row r="6049" spans="1:3">
      <c r="A6049" s="580" t="s">
        <v>4560</v>
      </c>
      <c r="B6049" s="580">
        <v>3262.3319999999999</v>
      </c>
      <c r="C6049" s="580" t="s">
        <v>10535</v>
      </c>
    </row>
    <row r="6050" spans="1:3">
      <c r="A6050" s="580" t="s">
        <v>4561</v>
      </c>
      <c r="B6050" s="580">
        <v>2936.0259999999998</v>
      </c>
      <c r="C6050" s="580" t="s">
        <v>10536</v>
      </c>
    </row>
    <row r="6051" spans="1:3">
      <c r="A6051" s="580" t="s">
        <v>4562</v>
      </c>
      <c r="B6051" s="580">
        <v>94699.301000000007</v>
      </c>
      <c r="C6051" s="580" t="s">
        <v>10537</v>
      </c>
    </row>
    <row r="6052" spans="1:3">
      <c r="A6052" s="580" t="s">
        <v>4563</v>
      </c>
      <c r="B6052" s="580">
        <v>14796.406000000001</v>
      </c>
      <c r="C6052" s="580" t="s">
        <v>25872</v>
      </c>
    </row>
    <row r="6053" spans="1:3">
      <c r="A6053" s="580" t="s">
        <v>4564</v>
      </c>
      <c r="B6053" s="580">
        <v>6493.4369999999999</v>
      </c>
      <c r="C6053" s="580" t="s">
        <v>11079</v>
      </c>
    </row>
    <row r="6054" spans="1:3">
      <c r="A6054" s="580" t="s">
        <v>4565</v>
      </c>
      <c r="B6054" s="580">
        <v>35574.559999999998</v>
      </c>
      <c r="C6054" s="580" t="s">
        <v>25873</v>
      </c>
    </row>
    <row r="6055" spans="1:3">
      <c r="A6055" s="580" t="s">
        <v>4566</v>
      </c>
      <c r="B6055" s="580">
        <v>2600.509</v>
      </c>
      <c r="C6055" s="580" t="s">
        <v>11081</v>
      </c>
    </row>
    <row r="6056" spans="1:3">
      <c r="A6056" s="580" t="s">
        <v>4567</v>
      </c>
      <c r="B6056" s="580">
        <v>3262.3319999999999</v>
      </c>
      <c r="C6056" s="580" t="s">
        <v>11082</v>
      </c>
    </row>
    <row r="6057" spans="1:3">
      <c r="A6057" s="580" t="s">
        <v>4568</v>
      </c>
      <c r="B6057" s="580">
        <v>2357.2460000000001</v>
      </c>
      <c r="C6057" s="580" t="s">
        <v>11083</v>
      </c>
    </row>
    <row r="6058" spans="1:3">
      <c r="A6058" s="580" t="s">
        <v>4569</v>
      </c>
      <c r="B6058" s="580">
        <v>2669.91</v>
      </c>
      <c r="C6058" s="580" t="s">
        <v>11084</v>
      </c>
    </row>
    <row r="6059" spans="1:3">
      <c r="A6059" s="580" t="s">
        <v>4570</v>
      </c>
      <c r="B6059" s="580">
        <v>2795.1590000000001</v>
      </c>
      <c r="C6059" s="580" t="s">
        <v>11085</v>
      </c>
    </row>
    <row r="6060" spans="1:3">
      <c r="A6060" s="580" t="s">
        <v>4571</v>
      </c>
      <c r="B6060" s="580">
        <v>13310.868</v>
      </c>
      <c r="C6060" s="580" t="s">
        <v>25874</v>
      </c>
    </row>
    <row r="6061" spans="1:3">
      <c r="A6061" s="580" t="s">
        <v>4572</v>
      </c>
      <c r="B6061" s="580">
        <v>63617.561999999998</v>
      </c>
      <c r="C6061" s="580" t="s">
        <v>25875</v>
      </c>
    </row>
    <row r="6062" spans="1:3">
      <c r="A6062" s="580" t="s">
        <v>4573</v>
      </c>
      <c r="B6062" s="580">
        <v>66580.657999999996</v>
      </c>
      <c r="C6062" s="580" t="s">
        <v>25876</v>
      </c>
    </row>
    <row r="6063" spans="1:3">
      <c r="A6063" s="580" t="s">
        <v>4574</v>
      </c>
      <c r="B6063" s="580">
        <v>66580.657999999996</v>
      </c>
      <c r="C6063" s="580" t="s">
        <v>25877</v>
      </c>
    </row>
    <row r="6064" spans="1:3">
      <c r="A6064" s="580" t="s">
        <v>4575</v>
      </c>
      <c r="B6064" s="580">
        <v>43809.724999999999</v>
      </c>
      <c r="C6064" s="580" t="s">
        <v>25878</v>
      </c>
    </row>
    <row r="6065" spans="1:3">
      <c r="A6065" s="580" t="s">
        <v>4576</v>
      </c>
      <c r="B6065" s="580">
        <v>40042.279000000002</v>
      </c>
      <c r="C6065" s="580" t="s">
        <v>25879</v>
      </c>
    </row>
    <row r="6066" spans="1:3">
      <c r="A6066" s="580" t="s">
        <v>4577</v>
      </c>
      <c r="B6066" s="580">
        <v>13310.868</v>
      </c>
      <c r="C6066" s="580" t="s">
        <v>25880</v>
      </c>
    </row>
    <row r="6067" spans="1:3">
      <c r="A6067" s="580" t="s">
        <v>4578</v>
      </c>
      <c r="B6067" s="580">
        <v>50650.197999999997</v>
      </c>
      <c r="C6067" s="580" t="s">
        <v>25881</v>
      </c>
    </row>
    <row r="6068" spans="1:3">
      <c r="A6068" s="580" t="s">
        <v>4579</v>
      </c>
      <c r="B6068" s="580">
        <v>11850.467000000001</v>
      </c>
      <c r="C6068" s="580" t="s">
        <v>25882</v>
      </c>
    </row>
    <row r="6069" spans="1:3">
      <c r="A6069" s="580" t="s">
        <v>5809</v>
      </c>
      <c r="B6069" s="580">
        <v>13883.723</v>
      </c>
      <c r="C6069" s="580" t="s">
        <v>11976</v>
      </c>
    </row>
    <row r="6070" spans="1:3">
      <c r="A6070" s="580" t="s">
        <v>5810</v>
      </c>
      <c r="B6070" s="580">
        <v>4882.6030000000001</v>
      </c>
      <c r="C6070" s="580" t="s">
        <v>3379</v>
      </c>
    </row>
    <row r="6071" spans="1:3">
      <c r="A6071" s="580" t="s">
        <v>5811</v>
      </c>
      <c r="B6071" s="580">
        <v>4579.78</v>
      </c>
      <c r="C6071" s="580" t="s">
        <v>3380</v>
      </c>
    </row>
    <row r="6072" spans="1:3">
      <c r="A6072" s="580" t="s">
        <v>5812</v>
      </c>
      <c r="B6072" s="580">
        <v>4284.6589999999997</v>
      </c>
      <c r="C6072" s="580" t="s">
        <v>7529</v>
      </c>
    </row>
    <row r="6073" spans="1:3">
      <c r="A6073" s="580" t="s">
        <v>5813</v>
      </c>
      <c r="B6073" s="580">
        <v>14801.964</v>
      </c>
      <c r="C6073" s="580" t="s">
        <v>25883</v>
      </c>
    </row>
    <row r="6074" spans="1:3">
      <c r="A6074" s="580" t="s">
        <v>5814</v>
      </c>
      <c r="B6074" s="580">
        <v>1544.298</v>
      </c>
      <c r="C6074" s="580" t="s">
        <v>7301</v>
      </c>
    </row>
    <row r="6075" spans="1:3">
      <c r="A6075" s="580" t="s">
        <v>5815</v>
      </c>
      <c r="B6075" s="580">
        <v>5175.7259999999997</v>
      </c>
      <c r="C6075" s="580" t="s">
        <v>7302</v>
      </c>
    </row>
    <row r="6076" spans="1:3">
      <c r="A6076" s="580" t="s">
        <v>5816</v>
      </c>
      <c r="B6076" s="580">
        <v>14477.966</v>
      </c>
      <c r="C6076" s="580" t="s">
        <v>25884</v>
      </c>
    </row>
    <row r="6077" spans="1:3">
      <c r="A6077" s="580" t="s">
        <v>5817</v>
      </c>
      <c r="B6077" s="580">
        <v>50308.677000000003</v>
      </c>
      <c r="C6077" s="580" t="s">
        <v>25885</v>
      </c>
    </row>
    <row r="6078" spans="1:3">
      <c r="A6078" s="580" t="s">
        <v>5818</v>
      </c>
      <c r="B6078" s="580">
        <v>4134.1369999999997</v>
      </c>
      <c r="C6078" s="580" t="s">
        <v>6271</v>
      </c>
    </row>
    <row r="6079" spans="1:3">
      <c r="A6079" s="580" t="s">
        <v>3933</v>
      </c>
      <c r="B6079" s="580">
        <v>12361.683999999999</v>
      </c>
      <c r="C6079" s="580" t="s">
        <v>1916</v>
      </c>
    </row>
    <row r="6080" spans="1:3">
      <c r="A6080" s="580" t="s">
        <v>5819</v>
      </c>
      <c r="B6080" s="580">
        <v>39594.019999999997</v>
      </c>
      <c r="C6080" s="580" t="s">
        <v>25886</v>
      </c>
    </row>
    <row r="6081" spans="1:3">
      <c r="A6081" s="580" t="s">
        <v>5820</v>
      </c>
      <c r="B6081" s="580">
        <v>7102.7889999999998</v>
      </c>
      <c r="C6081" s="580" t="s">
        <v>6273</v>
      </c>
    </row>
    <row r="6082" spans="1:3">
      <c r="A6082" s="580" t="s">
        <v>3934</v>
      </c>
      <c r="B6082" s="580">
        <v>21374.427</v>
      </c>
      <c r="C6082" s="580" t="s">
        <v>3935</v>
      </c>
    </row>
    <row r="6083" spans="1:3">
      <c r="A6083" s="580" t="s">
        <v>5821</v>
      </c>
      <c r="B6083" s="580">
        <v>9477.7340000000004</v>
      </c>
      <c r="C6083" s="580" t="s">
        <v>25887</v>
      </c>
    </row>
    <row r="6084" spans="1:3">
      <c r="A6084" s="580" t="s">
        <v>5822</v>
      </c>
      <c r="B6084" s="580">
        <v>56265.220999999998</v>
      </c>
      <c r="C6084" s="580" t="s">
        <v>25888</v>
      </c>
    </row>
    <row r="6085" spans="1:3">
      <c r="A6085" s="580" t="s">
        <v>5823</v>
      </c>
      <c r="B6085" s="580">
        <v>79900.911999999997</v>
      </c>
      <c r="C6085" s="580" t="s">
        <v>6276</v>
      </c>
    </row>
    <row r="6086" spans="1:3">
      <c r="A6086" s="580" t="s">
        <v>5824</v>
      </c>
      <c r="B6086" s="580">
        <v>2654.384</v>
      </c>
      <c r="C6086" s="580" t="s">
        <v>6277</v>
      </c>
    </row>
    <row r="6087" spans="1:3">
      <c r="A6087" s="580" t="s">
        <v>5825</v>
      </c>
      <c r="B6087" s="580">
        <v>28128.338</v>
      </c>
      <c r="C6087" s="580" t="s">
        <v>25889</v>
      </c>
    </row>
    <row r="6088" spans="1:3">
      <c r="A6088" s="580" t="s">
        <v>5826</v>
      </c>
      <c r="B6088" s="580">
        <v>43015.006999999998</v>
      </c>
      <c r="C6088" s="580" t="s">
        <v>25890</v>
      </c>
    </row>
    <row r="6089" spans="1:3">
      <c r="A6089" s="580" t="s">
        <v>5827</v>
      </c>
      <c r="B6089" s="580">
        <v>13573.169</v>
      </c>
      <c r="C6089" s="580" t="s">
        <v>8664</v>
      </c>
    </row>
    <row r="6090" spans="1:3">
      <c r="A6090" s="580" t="s">
        <v>5828</v>
      </c>
      <c r="B6090" s="580">
        <v>4610.5079999999998</v>
      </c>
      <c r="C6090" s="580" t="s">
        <v>8665</v>
      </c>
    </row>
    <row r="6091" spans="1:3">
      <c r="A6091" s="580" t="s">
        <v>5829</v>
      </c>
      <c r="B6091" s="580">
        <v>14796.406000000001</v>
      </c>
      <c r="C6091" s="580" t="s">
        <v>25891</v>
      </c>
    </row>
    <row r="6092" spans="1:3">
      <c r="A6092" s="580" t="s">
        <v>5830</v>
      </c>
      <c r="B6092" s="580">
        <v>8900.9060000000009</v>
      </c>
      <c r="C6092" s="580" t="s">
        <v>8666</v>
      </c>
    </row>
    <row r="6093" spans="1:3">
      <c r="A6093" s="580" t="s">
        <v>5831</v>
      </c>
      <c r="B6093" s="580">
        <v>4134.1369999999997</v>
      </c>
      <c r="C6093" s="580" t="s">
        <v>2777</v>
      </c>
    </row>
    <row r="6094" spans="1:3">
      <c r="A6094" s="580" t="s">
        <v>5832</v>
      </c>
      <c r="B6094" s="580">
        <v>7392.3850000000002</v>
      </c>
      <c r="C6094" s="580" t="s">
        <v>25892</v>
      </c>
    </row>
    <row r="6095" spans="1:3">
      <c r="A6095" s="580" t="s">
        <v>5833</v>
      </c>
      <c r="B6095" s="580">
        <v>11520.418</v>
      </c>
      <c r="C6095" s="580" t="s">
        <v>2779</v>
      </c>
    </row>
    <row r="6096" spans="1:3">
      <c r="A6096" s="580" t="s">
        <v>5834</v>
      </c>
      <c r="B6096" s="580">
        <v>164107.00899999999</v>
      </c>
      <c r="C6096" s="580" t="s">
        <v>2780</v>
      </c>
    </row>
    <row r="6097" spans="1:3">
      <c r="A6097" s="580" t="s">
        <v>5835</v>
      </c>
      <c r="B6097" s="580">
        <v>39279.218999999997</v>
      </c>
      <c r="C6097" s="580" t="s">
        <v>25893</v>
      </c>
    </row>
    <row r="6098" spans="1:3">
      <c r="A6098" s="580" t="s">
        <v>5836</v>
      </c>
      <c r="B6098" s="580">
        <v>39279.218999999997</v>
      </c>
      <c r="C6098" s="580" t="s">
        <v>25894</v>
      </c>
    </row>
    <row r="6099" spans="1:3">
      <c r="A6099" s="580" t="s">
        <v>5837</v>
      </c>
      <c r="B6099" s="580">
        <v>39279.218999999997</v>
      </c>
      <c r="C6099" s="580" t="s">
        <v>25895</v>
      </c>
    </row>
    <row r="6100" spans="1:3">
      <c r="A6100" s="580" t="s">
        <v>5838</v>
      </c>
      <c r="B6100" s="580">
        <v>39279.218999999997</v>
      </c>
      <c r="C6100" s="580" t="s">
        <v>25896</v>
      </c>
    </row>
    <row r="6101" spans="1:3">
      <c r="A6101" s="580" t="s">
        <v>5839</v>
      </c>
      <c r="B6101" s="580">
        <v>39279.218999999997</v>
      </c>
      <c r="C6101" s="580" t="s">
        <v>25897</v>
      </c>
    </row>
    <row r="6102" spans="1:3">
      <c r="A6102" s="580" t="s">
        <v>5840</v>
      </c>
      <c r="B6102" s="580">
        <v>39279.218999999997</v>
      </c>
      <c r="C6102" s="580" t="s">
        <v>25898</v>
      </c>
    </row>
    <row r="6103" spans="1:3">
      <c r="A6103" s="580" t="s">
        <v>5841</v>
      </c>
      <c r="B6103" s="580">
        <v>11848.366</v>
      </c>
      <c r="C6103" s="580" t="s">
        <v>2787</v>
      </c>
    </row>
    <row r="6104" spans="1:3">
      <c r="A6104" s="580" t="s">
        <v>5842</v>
      </c>
      <c r="B6104" s="580">
        <v>73980.794999999998</v>
      </c>
      <c r="C6104" s="580" t="s">
        <v>2788</v>
      </c>
    </row>
    <row r="6105" spans="1:3">
      <c r="A6105" s="580" t="s">
        <v>5843</v>
      </c>
      <c r="B6105" s="580">
        <v>53588.307000000001</v>
      </c>
      <c r="C6105" s="580" t="s">
        <v>2789</v>
      </c>
    </row>
    <row r="6106" spans="1:3">
      <c r="A6106" s="580" t="s">
        <v>3936</v>
      </c>
      <c r="B6106" s="580">
        <v>8322.1309999999994</v>
      </c>
      <c r="C6106" s="580" t="s">
        <v>3937</v>
      </c>
    </row>
    <row r="6107" spans="1:3">
      <c r="A6107" s="580" t="s">
        <v>5844</v>
      </c>
      <c r="B6107" s="580">
        <v>3704.306</v>
      </c>
      <c r="C6107" s="580" t="s">
        <v>25899</v>
      </c>
    </row>
    <row r="6108" spans="1:3">
      <c r="A6108" s="580" t="s">
        <v>5845</v>
      </c>
      <c r="B6108" s="580">
        <v>47334.292000000001</v>
      </c>
      <c r="C6108" s="580" t="s">
        <v>8713</v>
      </c>
    </row>
    <row r="6109" spans="1:3">
      <c r="A6109" s="580" t="s">
        <v>5846</v>
      </c>
      <c r="B6109" s="580">
        <v>6159.63</v>
      </c>
      <c r="C6109" s="580" t="s">
        <v>8714</v>
      </c>
    </row>
    <row r="6110" spans="1:3">
      <c r="A6110" s="580" t="s">
        <v>5847</v>
      </c>
      <c r="B6110" s="580">
        <v>35516.661</v>
      </c>
      <c r="C6110" s="580" t="s">
        <v>25900</v>
      </c>
    </row>
    <row r="6111" spans="1:3">
      <c r="A6111" s="580" t="s">
        <v>5848</v>
      </c>
      <c r="B6111" s="580">
        <v>84337.985000000001</v>
      </c>
      <c r="C6111" s="580" t="s">
        <v>8716</v>
      </c>
    </row>
    <row r="6112" spans="1:3">
      <c r="A6112" s="580" t="s">
        <v>5849</v>
      </c>
      <c r="B6112" s="580">
        <v>13004.184999999999</v>
      </c>
      <c r="C6112" s="580" t="s">
        <v>6283</v>
      </c>
    </row>
    <row r="6113" spans="1:3">
      <c r="A6113" s="580" t="s">
        <v>5850</v>
      </c>
      <c r="B6113" s="580">
        <v>5626.5349999999999</v>
      </c>
      <c r="C6113" s="580" t="s">
        <v>25901</v>
      </c>
    </row>
    <row r="6114" spans="1:3">
      <c r="A6114" s="580" t="s">
        <v>5851</v>
      </c>
      <c r="B6114" s="580">
        <v>82858.228000000003</v>
      </c>
      <c r="C6114" s="580" t="s">
        <v>25902</v>
      </c>
    </row>
    <row r="6115" spans="1:3">
      <c r="A6115" s="580" t="s">
        <v>5852</v>
      </c>
      <c r="B6115" s="580">
        <v>13883.723</v>
      </c>
      <c r="C6115" s="580" t="s">
        <v>25903</v>
      </c>
    </row>
    <row r="6116" spans="1:3">
      <c r="A6116" s="580" t="s">
        <v>5853</v>
      </c>
      <c r="B6116" s="580">
        <v>130125.048</v>
      </c>
      <c r="C6116" s="580" t="s">
        <v>6700</v>
      </c>
    </row>
    <row r="6117" spans="1:3">
      <c r="A6117" s="580" t="s">
        <v>5854</v>
      </c>
      <c r="B6117" s="580">
        <v>10374.699000000001</v>
      </c>
      <c r="C6117" s="580" t="s">
        <v>25671</v>
      </c>
    </row>
    <row r="6118" spans="1:3">
      <c r="A6118" s="580" t="s">
        <v>5686</v>
      </c>
      <c r="B6118" s="580">
        <v>11244.669</v>
      </c>
      <c r="C6118" s="580" t="s">
        <v>25672</v>
      </c>
    </row>
    <row r="6119" spans="1:3">
      <c r="A6119" s="580" t="s">
        <v>5687</v>
      </c>
      <c r="B6119" s="580">
        <v>11848.366</v>
      </c>
      <c r="C6119" s="580" t="s">
        <v>4508</v>
      </c>
    </row>
    <row r="6120" spans="1:3">
      <c r="A6120" s="580" t="s">
        <v>5688</v>
      </c>
      <c r="B6120" s="580">
        <v>10957.159</v>
      </c>
      <c r="C6120" s="580" t="s">
        <v>7025</v>
      </c>
    </row>
    <row r="6121" spans="1:3">
      <c r="A6121" s="580" t="s">
        <v>5689</v>
      </c>
      <c r="B6121" s="580">
        <v>3094.2979999999998</v>
      </c>
      <c r="C6121" s="580" t="s">
        <v>7026</v>
      </c>
    </row>
    <row r="6122" spans="1:3">
      <c r="A6122" s="580" t="s">
        <v>5690</v>
      </c>
      <c r="B6122" s="580">
        <v>14205.849</v>
      </c>
      <c r="C6122" s="580" t="s">
        <v>7027</v>
      </c>
    </row>
    <row r="6123" spans="1:3">
      <c r="A6123" s="580" t="s">
        <v>5691</v>
      </c>
      <c r="B6123" s="580">
        <v>6223.4120000000003</v>
      </c>
      <c r="C6123" s="580" t="s">
        <v>25904</v>
      </c>
    </row>
    <row r="6124" spans="1:3">
      <c r="A6124" s="580" t="s">
        <v>5692</v>
      </c>
      <c r="B6124" s="580">
        <v>20878.581999999999</v>
      </c>
      <c r="C6124" s="580" t="s">
        <v>25905</v>
      </c>
    </row>
    <row r="6125" spans="1:3">
      <c r="A6125" s="580" t="s">
        <v>3938</v>
      </c>
      <c r="B6125" s="580">
        <v>16352.828</v>
      </c>
      <c r="C6125" s="580" t="s">
        <v>3939</v>
      </c>
    </row>
    <row r="6126" spans="1:3">
      <c r="A6126" s="580" t="s">
        <v>5693</v>
      </c>
      <c r="B6126" s="580">
        <v>10654.518</v>
      </c>
      <c r="C6126" s="580" t="s">
        <v>4396</v>
      </c>
    </row>
    <row r="6127" spans="1:3">
      <c r="A6127" s="580" t="s">
        <v>5694</v>
      </c>
      <c r="B6127" s="580">
        <v>10654.518</v>
      </c>
      <c r="C6127" s="580" t="s">
        <v>4397</v>
      </c>
    </row>
    <row r="6128" spans="1:3">
      <c r="A6128" s="580" t="s">
        <v>5695</v>
      </c>
      <c r="B6128" s="580">
        <v>10654.518</v>
      </c>
      <c r="C6128" s="580" t="s">
        <v>15522</v>
      </c>
    </row>
    <row r="6129" spans="1:3">
      <c r="A6129" s="580" t="s">
        <v>5696</v>
      </c>
      <c r="B6129" s="580">
        <v>7706.8779999999997</v>
      </c>
      <c r="C6129" s="580" t="s">
        <v>2113</v>
      </c>
    </row>
    <row r="6130" spans="1:3">
      <c r="A6130" s="580" t="s">
        <v>5697</v>
      </c>
      <c r="B6130" s="580">
        <v>5335.8739999999998</v>
      </c>
      <c r="C6130" s="580" t="s">
        <v>2114</v>
      </c>
    </row>
    <row r="6131" spans="1:3">
      <c r="A6131" s="580" t="s">
        <v>5698</v>
      </c>
      <c r="B6131" s="580">
        <v>5730.6790000000001</v>
      </c>
      <c r="C6131" s="580" t="s">
        <v>25906</v>
      </c>
    </row>
    <row r="6132" spans="1:3">
      <c r="A6132" s="580" t="s">
        <v>5632</v>
      </c>
      <c r="B6132" s="580">
        <v>13310.868</v>
      </c>
      <c r="C6132" s="580" t="s">
        <v>25907</v>
      </c>
    </row>
    <row r="6133" spans="1:3">
      <c r="A6133" s="580" t="s">
        <v>5633</v>
      </c>
      <c r="B6133" s="580">
        <v>11848.366</v>
      </c>
      <c r="C6133" s="580" t="s">
        <v>2326</v>
      </c>
    </row>
    <row r="6134" spans="1:3">
      <c r="A6134" s="580" t="s">
        <v>5634</v>
      </c>
      <c r="B6134" s="580">
        <v>4591.4040000000005</v>
      </c>
      <c r="C6134" s="580" t="s">
        <v>2363</v>
      </c>
    </row>
    <row r="6135" spans="1:3">
      <c r="A6135" s="580" t="s">
        <v>5635</v>
      </c>
      <c r="B6135" s="580">
        <v>37035.08</v>
      </c>
      <c r="C6135" s="580" t="s">
        <v>25908</v>
      </c>
    </row>
    <row r="6136" spans="1:3">
      <c r="A6136" s="580" t="s">
        <v>5636</v>
      </c>
      <c r="B6136" s="580">
        <v>37035.08</v>
      </c>
      <c r="C6136" s="580" t="s">
        <v>25909</v>
      </c>
    </row>
    <row r="6137" spans="1:3">
      <c r="A6137" s="580" t="s">
        <v>5637</v>
      </c>
      <c r="B6137" s="580">
        <v>37035.08</v>
      </c>
      <c r="C6137" s="580" t="s">
        <v>25910</v>
      </c>
    </row>
    <row r="6138" spans="1:3">
      <c r="A6138" s="580" t="s">
        <v>5638</v>
      </c>
      <c r="B6138" s="580">
        <v>37035.08</v>
      </c>
      <c r="C6138" s="580" t="s">
        <v>25911</v>
      </c>
    </row>
    <row r="6139" spans="1:3">
      <c r="A6139" s="580" t="s">
        <v>5639</v>
      </c>
      <c r="B6139" s="580">
        <v>37035.08</v>
      </c>
      <c r="C6139" s="580" t="s">
        <v>25912</v>
      </c>
    </row>
    <row r="6140" spans="1:3">
      <c r="A6140" s="580" t="s">
        <v>5640</v>
      </c>
      <c r="B6140" s="580">
        <v>37035.08</v>
      </c>
      <c r="C6140" s="580" t="s">
        <v>25913</v>
      </c>
    </row>
    <row r="6141" spans="1:3">
      <c r="A6141" s="580" t="s">
        <v>5641</v>
      </c>
      <c r="B6141" s="580">
        <v>38205.873</v>
      </c>
      <c r="C6141" s="580" t="s">
        <v>25914</v>
      </c>
    </row>
    <row r="6142" spans="1:3">
      <c r="A6142" s="580" t="s">
        <v>5642</v>
      </c>
      <c r="B6142" s="580">
        <v>40042.279000000002</v>
      </c>
      <c r="C6142" s="580" t="s">
        <v>25915</v>
      </c>
    </row>
    <row r="6143" spans="1:3">
      <c r="A6143" s="580" t="s">
        <v>5643</v>
      </c>
      <c r="B6143" s="580">
        <v>15508.087</v>
      </c>
      <c r="C6143" s="580" t="s">
        <v>25916</v>
      </c>
    </row>
    <row r="6144" spans="1:3">
      <c r="A6144" s="580" t="s">
        <v>8168</v>
      </c>
      <c r="B6144" s="580">
        <v>23093.305</v>
      </c>
      <c r="C6144" s="580" t="s">
        <v>25917</v>
      </c>
    </row>
    <row r="6145" spans="1:3">
      <c r="A6145" s="580" t="s">
        <v>8169</v>
      </c>
      <c r="B6145" s="580">
        <v>34566.332000000002</v>
      </c>
      <c r="C6145" s="580" t="s">
        <v>25918</v>
      </c>
    </row>
    <row r="6146" spans="1:3">
      <c r="A6146" s="580" t="s">
        <v>8170</v>
      </c>
      <c r="B6146" s="580">
        <v>34566.332000000002</v>
      </c>
      <c r="C6146" s="580" t="s">
        <v>25919</v>
      </c>
    </row>
    <row r="6147" spans="1:3">
      <c r="A6147" s="580" t="s">
        <v>8171</v>
      </c>
      <c r="B6147" s="580">
        <v>34566.332000000002</v>
      </c>
      <c r="C6147" s="580" t="s">
        <v>25920</v>
      </c>
    </row>
    <row r="6148" spans="1:3">
      <c r="A6148" s="580" t="s">
        <v>11171</v>
      </c>
      <c r="B6148" s="580">
        <v>34566.332000000002</v>
      </c>
      <c r="C6148" s="580" t="s">
        <v>25921</v>
      </c>
    </row>
    <row r="6149" spans="1:3">
      <c r="A6149" s="580" t="s">
        <v>11172</v>
      </c>
      <c r="B6149" s="580">
        <v>34566.332000000002</v>
      </c>
      <c r="C6149" s="580" t="s">
        <v>25922</v>
      </c>
    </row>
    <row r="6150" spans="1:3">
      <c r="A6150" s="580" t="s">
        <v>11173</v>
      </c>
      <c r="B6150" s="580">
        <v>34566.332000000002</v>
      </c>
      <c r="C6150" s="580" t="s">
        <v>25923</v>
      </c>
    </row>
    <row r="6151" spans="1:3">
      <c r="A6151" s="580" t="s">
        <v>11174</v>
      </c>
      <c r="B6151" s="580">
        <v>14796.406000000001</v>
      </c>
      <c r="C6151" s="580" t="s">
        <v>1682</v>
      </c>
    </row>
    <row r="6152" spans="1:3">
      <c r="A6152" s="580" t="s">
        <v>11175</v>
      </c>
      <c r="B6152" s="580">
        <v>105563.789</v>
      </c>
      <c r="C6152" s="580" t="s">
        <v>1683</v>
      </c>
    </row>
    <row r="6153" spans="1:3">
      <c r="A6153" s="580" t="s">
        <v>3940</v>
      </c>
      <c r="B6153" s="580">
        <v>8621.0930000000008</v>
      </c>
      <c r="C6153" s="580" t="s">
        <v>3941</v>
      </c>
    </row>
    <row r="6154" spans="1:3">
      <c r="A6154" s="580" t="s">
        <v>11176</v>
      </c>
      <c r="B6154" s="580">
        <v>60687.353000000003</v>
      </c>
      <c r="C6154" s="580" t="s">
        <v>25924</v>
      </c>
    </row>
    <row r="6155" spans="1:3">
      <c r="A6155" s="580" t="s">
        <v>11177</v>
      </c>
      <c r="B6155" s="580">
        <v>62126.612000000001</v>
      </c>
      <c r="C6155" s="580" t="s">
        <v>25925</v>
      </c>
    </row>
    <row r="6156" spans="1:3">
      <c r="A6156" s="580" t="s">
        <v>11178</v>
      </c>
      <c r="B6156" s="580">
        <v>6813.576</v>
      </c>
      <c r="C6156" s="580" t="s">
        <v>333</v>
      </c>
    </row>
    <row r="6157" spans="1:3">
      <c r="A6157" s="580" t="s">
        <v>7311</v>
      </c>
      <c r="B6157" s="580">
        <v>13310.868</v>
      </c>
      <c r="C6157" s="580" t="s">
        <v>334</v>
      </c>
    </row>
    <row r="6158" spans="1:3">
      <c r="A6158" s="580" t="s">
        <v>7312</v>
      </c>
      <c r="B6158" s="580">
        <v>28085.569</v>
      </c>
      <c r="C6158" s="580" t="s">
        <v>25926</v>
      </c>
    </row>
    <row r="6159" spans="1:3">
      <c r="A6159" s="580" t="s">
        <v>7313</v>
      </c>
      <c r="B6159" s="580">
        <v>23658.469000000001</v>
      </c>
      <c r="C6159" s="580" t="s">
        <v>25927</v>
      </c>
    </row>
    <row r="6160" spans="1:3">
      <c r="A6160" s="580" t="s">
        <v>7314</v>
      </c>
      <c r="B6160" s="580">
        <v>2654.384</v>
      </c>
      <c r="C6160" s="580" t="s">
        <v>335</v>
      </c>
    </row>
    <row r="6161" spans="1:3">
      <c r="A6161" s="580" t="s">
        <v>7315</v>
      </c>
      <c r="B6161" s="580">
        <v>4434.9210000000003</v>
      </c>
      <c r="C6161" s="580" t="s">
        <v>336</v>
      </c>
    </row>
    <row r="6162" spans="1:3">
      <c r="A6162" s="580" t="s">
        <v>7316</v>
      </c>
      <c r="B6162" s="580">
        <v>8297.107</v>
      </c>
      <c r="C6162" s="580" t="s">
        <v>25928</v>
      </c>
    </row>
    <row r="6163" spans="1:3">
      <c r="A6163" s="580" t="s">
        <v>7317</v>
      </c>
      <c r="B6163" s="580">
        <v>3551.57</v>
      </c>
      <c r="C6163" s="580" t="s">
        <v>338</v>
      </c>
    </row>
    <row r="6164" spans="1:3">
      <c r="A6164" s="580" t="s">
        <v>7318</v>
      </c>
      <c r="B6164" s="580">
        <v>7706.8779999999997</v>
      </c>
      <c r="C6164" s="580" t="s">
        <v>339</v>
      </c>
    </row>
    <row r="6165" spans="1:3">
      <c r="A6165" s="580" t="s">
        <v>7319</v>
      </c>
      <c r="B6165" s="580">
        <v>6813.576</v>
      </c>
      <c r="C6165" s="580" t="s">
        <v>340</v>
      </c>
    </row>
    <row r="6166" spans="1:3">
      <c r="A6166" s="580" t="s">
        <v>7320</v>
      </c>
      <c r="B6166" s="580">
        <v>2936.0259999999998</v>
      </c>
      <c r="C6166" s="580" t="s">
        <v>5337</v>
      </c>
    </row>
    <row r="6167" spans="1:3">
      <c r="A6167" s="580" t="s">
        <v>7321</v>
      </c>
      <c r="B6167" s="580">
        <v>8439.8950000000004</v>
      </c>
      <c r="C6167" s="580" t="s">
        <v>5338</v>
      </c>
    </row>
    <row r="6168" spans="1:3">
      <c r="A6168" s="580" t="s">
        <v>7322</v>
      </c>
      <c r="B6168" s="580">
        <v>11520.418</v>
      </c>
      <c r="C6168" s="580" t="s">
        <v>25929</v>
      </c>
    </row>
    <row r="6169" spans="1:3">
      <c r="A6169" s="580" t="s">
        <v>7323</v>
      </c>
      <c r="B6169" s="580">
        <v>15839.941000000001</v>
      </c>
      <c r="C6169" s="580" t="s">
        <v>25930</v>
      </c>
    </row>
    <row r="6170" spans="1:3">
      <c r="A6170" s="580" t="s">
        <v>7324</v>
      </c>
      <c r="B6170" s="580">
        <v>3871.8589999999999</v>
      </c>
      <c r="C6170" s="580" t="s">
        <v>25931</v>
      </c>
    </row>
    <row r="6171" spans="1:3">
      <c r="A6171" s="580" t="s">
        <v>7325</v>
      </c>
      <c r="B6171" s="580">
        <v>11520.418</v>
      </c>
      <c r="C6171" s="580" t="s">
        <v>25932</v>
      </c>
    </row>
    <row r="6172" spans="1:3">
      <c r="A6172" s="580" t="s">
        <v>7326</v>
      </c>
      <c r="B6172" s="580">
        <v>11379.746999999999</v>
      </c>
      <c r="C6172" s="580" t="s">
        <v>25933</v>
      </c>
    </row>
    <row r="6173" spans="1:3">
      <c r="A6173" s="580" t="s">
        <v>7327</v>
      </c>
      <c r="B6173" s="580">
        <v>4581.6610000000001</v>
      </c>
      <c r="C6173" s="580" t="s">
        <v>7700</v>
      </c>
    </row>
    <row r="6174" spans="1:3">
      <c r="A6174" s="580" t="s">
        <v>7328</v>
      </c>
      <c r="B6174" s="580">
        <v>130125.048</v>
      </c>
      <c r="C6174" s="580" t="s">
        <v>2428</v>
      </c>
    </row>
    <row r="6175" spans="1:3">
      <c r="A6175" s="580" t="s">
        <v>7329</v>
      </c>
      <c r="B6175" s="580">
        <v>39619.786999999997</v>
      </c>
      <c r="C6175" s="580" t="s">
        <v>7701</v>
      </c>
    </row>
    <row r="6176" spans="1:3">
      <c r="A6176" s="580" t="s">
        <v>7330</v>
      </c>
      <c r="B6176" s="580">
        <v>5108.3370000000004</v>
      </c>
      <c r="C6176" s="580" t="s">
        <v>25934</v>
      </c>
    </row>
    <row r="6177" spans="1:3">
      <c r="A6177" s="580" t="s">
        <v>3942</v>
      </c>
      <c r="B6177" s="580">
        <v>1560.529</v>
      </c>
      <c r="C6177" s="580" t="s">
        <v>25935</v>
      </c>
    </row>
    <row r="6178" spans="1:3">
      <c r="A6178" s="580" t="s">
        <v>7331</v>
      </c>
      <c r="B6178" s="580">
        <v>5322.3</v>
      </c>
      <c r="C6178" s="580" t="s">
        <v>5879</v>
      </c>
    </row>
    <row r="6179" spans="1:3">
      <c r="A6179" s="580" t="s">
        <v>7332</v>
      </c>
      <c r="B6179" s="580">
        <v>31071.978999999999</v>
      </c>
      <c r="C6179" s="580" t="s">
        <v>25936</v>
      </c>
    </row>
    <row r="6180" spans="1:3">
      <c r="A6180" s="580" t="s">
        <v>7333</v>
      </c>
      <c r="B6180" s="580">
        <v>31071.978999999999</v>
      </c>
      <c r="C6180" s="580" t="s">
        <v>25936</v>
      </c>
    </row>
    <row r="6181" spans="1:3">
      <c r="A6181" s="580" t="s">
        <v>7334</v>
      </c>
      <c r="B6181" s="580">
        <v>5629.2030000000004</v>
      </c>
      <c r="C6181" s="580" t="s">
        <v>25937</v>
      </c>
    </row>
    <row r="6182" spans="1:3">
      <c r="A6182" s="580" t="s">
        <v>7335</v>
      </c>
      <c r="B6182" s="580">
        <v>6948.5990000000002</v>
      </c>
      <c r="C6182" s="580" t="s">
        <v>25938</v>
      </c>
    </row>
    <row r="6183" spans="1:3">
      <c r="A6183" s="580" t="s">
        <v>7336</v>
      </c>
      <c r="B6183" s="580">
        <v>6495.4989999999998</v>
      </c>
      <c r="C6183" s="580" t="s">
        <v>7763</v>
      </c>
    </row>
    <row r="6184" spans="1:3">
      <c r="A6184" s="580" t="s">
        <v>3944</v>
      </c>
      <c r="B6184" s="580">
        <v>1662.8389999999999</v>
      </c>
      <c r="C6184" s="580" t="s">
        <v>3945</v>
      </c>
    </row>
    <row r="6185" spans="1:3">
      <c r="A6185" s="580" t="s">
        <v>7337</v>
      </c>
      <c r="B6185" s="580">
        <v>76928.447</v>
      </c>
      <c r="C6185" s="580" t="s">
        <v>9044</v>
      </c>
    </row>
    <row r="6186" spans="1:3">
      <c r="A6186" s="580" t="s">
        <v>7338</v>
      </c>
      <c r="B6186" s="580">
        <v>7259.2030000000004</v>
      </c>
      <c r="C6186" s="580" t="s">
        <v>25939</v>
      </c>
    </row>
    <row r="6187" spans="1:3">
      <c r="A6187" s="580" t="s">
        <v>7339</v>
      </c>
      <c r="B6187" s="580">
        <v>14205.849</v>
      </c>
      <c r="C6187" s="580" t="s">
        <v>25940</v>
      </c>
    </row>
    <row r="6188" spans="1:3">
      <c r="A6188" s="580" t="s">
        <v>7340</v>
      </c>
      <c r="B6188" s="580">
        <v>44062.366999999998</v>
      </c>
      <c r="C6188" s="580" t="s">
        <v>9047</v>
      </c>
    </row>
    <row r="6189" spans="1:3">
      <c r="A6189" s="580" t="s">
        <v>7341</v>
      </c>
      <c r="B6189" s="580">
        <v>7392.3850000000002</v>
      </c>
      <c r="C6189" s="580" t="s">
        <v>9048</v>
      </c>
    </row>
    <row r="6190" spans="1:3">
      <c r="A6190" s="580" t="s">
        <v>7342</v>
      </c>
      <c r="B6190" s="580">
        <v>13175.794</v>
      </c>
      <c r="C6190" s="580" t="s">
        <v>25941</v>
      </c>
    </row>
    <row r="6191" spans="1:3">
      <c r="A6191" s="580" t="s">
        <v>7343</v>
      </c>
      <c r="B6191" s="580">
        <v>37981.910000000003</v>
      </c>
      <c r="C6191" s="580" t="s">
        <v>25942</v>
      </c>
    </row>
    <row r="6192" spans="1:3">
      <c r="A6192" s="580" t="s">
        <v>7344</v>
      </c>
      <c r="B6192" s="580">
        <v>29632.842000000001</v>
      </c>
      <c r="C6192" s="580" t="s">
        <v>25943</v>
      </c>
    </row>
    <row r="6193" spans="1:3">
      <c r="A6193" s="580" t="s">
        <v>7345</v>
      </c>
      <c r="B6193" s="580">
        <v>8439.8950000000004</v>
      </c>
      <c r="C6193" s="580" t="s">
        <v>11598</v>
      </c>
    </row>
    <row r="6194" spans="1:3">
      <c r="A6194" s="580" t="s">
        <v>7346</v>
      </c>
      <c r="B6194" s="580">
        <v>14796.406000000001</v>
      </c>
      <c r="C6194" s="580" t="s">
        <v>11599</v>
      </c>
    </row>
    <row r="6195" spans="1:3">
      <c r="A6195" s="580" t="s">
        <v>7347</v>
      </c>
      <c r="B6195" s="580">
        <v>32256.48</v>
      </c>
      <c r="C6195" s="580" t="s">
        <v>11600</v>
      </c>
    </row>
    <row r="6196" spans="1:3">
      <c r="A6196" s="580" t="s">
        <v>2560</v>
      </c>
      <c r="B6196" s="580">
        <v>32256.48</v>
      </c>
      <c r="C6196" s="580" t="s">
        <v>25944</v>
      </c>
    </row>
    <row r="6197" spans="1:3">
      <c r="A6197" s="580" t="s">
        <v>2561</v>
      </c>
      <c r="B6197" s="580">
        <v>8297.107</v>
      </c>
      <c r="C6197" s="580" t="s">
        <v>25945</v>
      </c>
    </row>
    <row r="6198" spans="1:3">
      <c r="A6198" s="580" t="s">
        <v>2562</v>
      </c>
      <c r="B6198" s="580">
        <v>6696.8440000000001</v>
      </c>
      <c r="C6198" s="580" t="s">
        <v>25946</v>
      </c>
    </row>
    <row r="6199" spans="1:3">
      <c r="A6199" s="580" t="s">
        <v>2563</v>
      </c>
      <c r="B6199" s="580">
        <v>28851.547999999999</v>
      </c>
      <c r="C6199" s="580" t="s">
        <v>10053</v>
      </c>
    </row>
    <row r="6200" spans="1:3">
      <c r="A6200" s="580" t="s">
        <v>2564</v>
      </c>
      <c r="B6200" s="580">
        <v>14796.406000000001</v>
      </c>
      <c r="C6200" s="580" t="s">
        <v>25947</v>
      </c>
    </row>
    <row r="6201" spans="1:3">
      <c r="A6201" s="580" t="s">
        <v>2565</v>
      </c>
      <c r="B6201" s="580">
        <v>2357.2460000000001</v>
      </c>
      <c r="C6201" s="580" t="s">
        <v>10055</v>
      </c>
    </row>
    <row r="6202" spans="1:3">
      <c r="A6202" s="580" t="s">
        <v>2566</v>
      </c>
      <c r="B6202" s="580">
        <v>8439.8950000000004</v>
      </c>
      <c r="C6202" s="580" t="s">
        <v>8494</v>
      </c>
    </row>
    <row r="6203" spans="1:3">
      <c r="A6203" s="580" t="s">
        <v>3946</v>
      </c>
      <c r="B6203" s="580">
        <v>25429.132000000001</v>
      </c>
      <c r="C6203" s="580" t="s">
        <v>3947</v>
      </c>
    </row>
    <row r="6204" spans="1:3">
      <c r="A6204" s="580" t="s">
        <v>2567</v>
      </c>
      <c r="B6204" s="580">
        <v>11848.366</v>
      </c>
      <c r="C6204" s="580" t="s">
        <v>791</v>
      </c>
    </row>
    <row r="6205" spans="1:3">
      <c r="A6205" s="580" t="s">
        <v>4902</v>
      </c>
      <c r="B6205" s="580">
        <v>41178.531000000003</v>
      </c>
      <c r="C6205" s="580" t="s">
        <v>25948</v>
      </c>
    </row>
    <row r="6206" spans="1:3">
      <c r="A6206" s="580" t="s">
        <v>4903</v>
      </c>
      <c r="B6206" s="580">
        <v>7392.3850000000002</v>
      </c>
      <c r="C6206" s="580" t="s">
        <v>25949</v>
      </c>
    </row>
    <row r="6207" spans="1:3">
      <c r="A6207" s="580" t="s">
        <v>4708</v>
      </c>
      <c r="B6207" s="580">
        <v>14659.217000000001</v>
      </c>
      <c r="C6207" s="580" t="s">
        <v>25950</v>
      </c>
    </row>
    <row r="6208" spans="1:3">
      <c r="A6208" s="580" t="s">
        <v>4709</v>
      </c>
      <c r="B6208" s="580">
        <v>44157.017999999996</v>
      </c>
      <c r="C6208" s="580" t="s">
        <v>25951</v>
      </c>
    </row>
    <row r="6209" spans="1:3">
      <c r="A6209" s="580" t="s">
        <v>4710</v>
      </c>
      <c r="B6209" s="580">
        <v>26650.495999999999</v>
      </c>
      <c r="C6209" s="580" t="s">
        <v>25952</v>
      </c>
    </row>
    <row r="6210" spans="1:3">
      <c r="A6210" s="580" t="s">
        <v>4711</v>
      </c>
      <c r="B6210" s="580">
        <v>23731.761999999999</v>
      </c>
      <c r="C6210" s="580" t="s">
        <v>25953</v>
      </c>
    </row>
    <row r="6211" spans="1:3">
      <c r="A6211" s="580" t="s">
        <v>4712</v>
      </c>
      <c r="B6211" s="580">
        <v>52984.332999999999</v>
      </c>
      <c r="C6211" s="580" t="s">
        <v>25954</v>
      </c>
    </row>
    <row r="6212" spans="1:3">
      <c r="A6212" s="580" t="s">
        <v>4713</v>
      </c>
      <c r="B6212" s="580">
        <v>35464.408000000003</v>
      </c>
      <c r="C6212" s="580" t="s">
        <v>25955</v>
      </c>
    </row>
    <row r="6213" spans="1:3">
      <c r="A6213" s="580" t="s">
        <v>4714</v>
      </c>
      <c r="B6213" s="580">
        <v>5939.6859999999997</v>
      </c>
      <c r="C6213" s="580" t="s">
        <v>2373</v>
      </c>
    </row>
    <row r="6214" spans="1:3">
      <c r="A6214" s="580" t="s">
        <v>4715</v>
      </c>
      <c r="B6214" s="580">
        <v>37063.576999999997</v>
      </c>
      <c r="C6214" s="580" t="s">
        <v>25956</v>
      </c>
    </row>
    <row r="6215" spans="1:3">
      <c r="A6215" s="580" t="s">
        <v>4716</v>
      </c>
      <c r="B6215" s="580">
        <v>14645.511</v>
      </c>
      <c r="C6215" s="580" t="s">
        <v>25957</v>
      </c>
    </row>
    <row r="6216" spans="1:3">
      <c r="A6216" s="580" t="s">
        <v>4717</v>
      </c>
      <c r="B6216" s="580">
        <v>16270.026</v>
      </c>
      <c r="C6216" s="580" t="s">
        <v>25958</v>
      </c>
    </row>
    <row r="6217" spans="1:3">
      <c r="A6217" s="580" t="s">
        <v>4718</v>
      </c>
      <c r="B6217" s="580">
        <v>62143.837</v>
      </c>
      <c r="C6217" s="580" t="s">
        <v>25959</v>
      </c>
    </row>
    <row r="6218" spans="1:3">
      <c r="A6218" s="580" t="s">
        <v>4719</v>
      </c>
      <c r="B6218" s="580">
        <v>428.238</v>
      </c>
      <c r="C6218" s="580" t="s">
        <v>4622</v>
      </c>
    </row>
    <row r="6219" spans="1:3">
      <c r="A6219" s="580" t="s">
        <v>4720</v>
      </c>
      <c r="B6219" s="580">
        <v>441.65899999999999</v>
      </c>
      <c r="C6219" s="580" t="s">
        <v>4623</v>
      </c>
    </row>
    <row r="6220" spans="1:3">
      <c r="A6220" s="580" t="s">
        <v>4721</v>
      </c>
      <c r="B6220" s="580">
        <v>428.238</v>
      </c>
      <c r="C6220" s="580" t="s">
        <v>4624</v>
      </c>
    </row>
    <row r="6221" spans="1:3">
      <c r="A6221" s="580" t="s">
        <v>4722</v>
      </c>
      <c r="B6221" s="580">
        <v>441.65899999999999</v>
      </c>
      <c r="C6221" s="580" t="s">
        <v>2366</v>
      </c>
    </row>
    <row r="6222" spans="1:3">
      <c r="A6222" s="580" t="s">
        <v>4723</v>
      </c>
      <c r="B6222" s="580">
        <v>428.238</v>
      </c>
      <c r="C6222" s="580" t="s">
        <v>4676</v>
      </c>
    </row>
    <row r="6223" spans="1:3">
      <c r="A6223" s="580" t="s">
        <v>3468</v>
      </c>
      <c r="B6223" s="580">
        <v>463.03699999999998</v>
      </c>
      <c r="C6223" s="580" t="s">
        <v>8501</v>
      </c>
    </row>
    <row r="6224" spans="1:3">
      <c r="A6224" s="580" t="s">
        <v>3469</v>
      </c>
      <c r="B6224" s="580">
        <v>3275.7260000000001</v>
      </c>
      <c r="C6224" s="580" t="s">
        <v>7207</v>
      </c>
    </row>
    <row r="6225" spans="1:3">
      <c r="A6225" s="580" t="s">
        <v>3470</v>
      </c>
      <c r="B6225" s="580">
        <v>4434.9210000000003</v>
      </c>
      <c r="C6225" s="580" t="s">
        <v>7207</v>
      </c>
    </row>
    <row r="6226" spans="1:3">
      <c r="A6226" s="580" t="s">
        <v>3471</v>
      </c>
      <c r="B6226" s="580">
        <v>40032.605000000003</v>
      </c>
      <c r="C6226" s="580" t="s">
        <v>25960</v>
      </c>
    </row>
    <row r="6227" spans="1:3">
      <c r="A6227" s="580" t="s">
        <v>3472</v>
      </c>
      <c r="B6227" s="580">
        <v>20554.543000000001</v>
      </c>
      <c r="C6227" s="580" t="s">
        <v>25961</v>
      </c>
    </row>
    <row r="6228" spans="1:3">
      <c r="A6228" s="580" t="s">
        <v>3473</v>
      </c>
      <c r="B6228" s="580">
        <v>62143.837</v>
      </c>
      <c r="C6228" s="580" t="s">
        <v>25962</v>
      </c>
    </row>
    <row r="6229" spans="1:3">
      <c r="A6229" s="580" t="s">
        <v>3474</v>
      </c>
      <c r="B6229" s="580">
        <v>22491.363000000001</v>
      </c>
      <c r="C6229" s="580" t="s">
        <v>25963</v>
      </c>
    </row>
    <row r="6230" spans="1:3">
      <c r="A6230" s="580" t="s">
        <v>3475</v>
      </c>
      <c r="B6230" s="580">
        <v>4735.9740000000002</v>
      </c>
      <c r="C6230" s="580" t="s">
        <v>11645</v>
      </c>
    </row>
    <row r="6231" spans="1:3">
      <c r="A6231" s="580" t="s">
        <v>17</v>
      </c>
      <c r="B6231" s="580">
        <v>11848.366</v>
      </c>
      <c r="C6231" s="580" t="s">
        <v>25964</v>
      </c>
    </row>
    <row r="6232" spans="1:3">
      <c r="A6232" s="580" t="s">
        <v>18</v>
      </c>
      <c r="B6232" s="580">
        <v>7102.7889999999998</v>
      </c>
      <c r="C6232" s="580" t="s">
        <v>11647</v>
      </c>
    </row>
    <row r="6233" spans="1:3">
      <c r="A6233" s="580" t="s">
        <v>19</v>
      </c>
      <c r="B6233" s="580">
        <v>9477.7340000000004</v>
      </c>
      <c r="C6233" s="580" t="s">
        <v>11648</v>
      </c>
    </row>
    <row r="6234" spans="1:3">
      <c r="A6234" s="580" t="s">
        <v>20</v>
      </c>
      <c r="B6234" s="580">
        <v>40042.279000000002</v>
      </c>
      <c r="C6234" s="580" t="s">
        <v>25965</v>
      </c>
    </row>
    <row r="6235" spans="1:3">
      <c r="A6235" s="580" t="s">
        <v>21</v>
      </c>
      <c r="B6235" s="580">
        <v>51821.305</v>
      </c>
      <c r="C6235" s="580" t="s">
        <v>25966</v>
      </c>
    </row>
    <row r="6236" spans="1:3">
      <c r="A6236" s="580" t="s">
        <v>22</v>
      </c>
      <c r="B6236" s="580">
        <v>69549.582999999999</v>
      </c>
      <c r="C6236" s="580" t="s">
        <v>25967</v>
      </c>
    </row>
    <row r="6237" spans="1:3">
      <c r="A6237" s="580" t="s">
        <v>23</v>
      </c>
      <c r="B6237" s="580">
        <v>53277.785000000003</v>
      </c>
      <c r="C6237" s="580" t="s">
        <v>25968</v>
      </c>
    </row>
    <row r="6238" spans="1:3">
      <c r="A6238" s="580" t="s">
        <v>24</v>
      </c>
      <c r="B6238" s="580">
        <v>17460.314999999999</v>
      </c>
      <c r="C6238" s="580" t="s">
        <v>7205</v>
      </c>
    </row>
    <row r="6239" spans="1:3">
      <c r="A6239" s="580" t="s">
        <v>25</v>
      </c>
      <c r="B6239" s="580">
        <v>7392.3850000000002</v>
      </c>
      <c r="C6239" s="580" t="s">
        <v>25969</v>
      </c>
    </row>
    <row r="6240" spans="1:3">
      <c r="A6240" s="580" t="s">
        <v>11532</v>
      </c>
      <c r="B6240" s="580">
        <v>13310.868</v>
      </c>
      <c r="C6240" s="580" t="s">
        <v>3059</v>
      </c>
    </row>
    <row r="6241" spans="1:3">
      <c r="A6241" s="580" t="s">
        <v>11533</v>
      </c>
      <c r="B6241" s="580">
        <v>14205.849</v>
      </c>
      <c r="C6241" s="580" t="s">
        <v>25970</v>
      </c>
    </row>
    <row r="6242" spans="1:3">
      <c r="A6242" s="580" t="s">
        <v>11534</v>
      </c>
      <c r="B6242" s="580">
        <v>827.68</v>
      </c>
      <c r="C6242" s="580" t="s">
        <v>25971</v>
      </c>
    </row>
    <row r="6243" spans="1:3">
      <c r="A6243" s="580" t="s">
        <v>11535</v>
      </c>
      <c r="B6243" s="580">
        <v>1271.31</v>
      </c>
      <c r="C6243" s="580" t="s">
        <v>25972</v>
      </c>
    </row>
    <row r="6244" spans="1:3">
      <c r="A6244" s="580" t="s">
        <v>11536</v>
      </c>
      <c r="B6244" s="580">
        <v>2968.7829999999999</v>
      </c>
      <c r="C6244" s="580" t="s">
        <v>2586</v>
      </c>
    </row>
    <row r="6245" spans="1:3">
      <c r="A6245" s="580" t="s">
        <v>11537</v>
      </c>
      <c r="B6245" s="580">
        <v>719.68</v>
      </c>
      <c r="C6245" s="580" t="s">
        <v>2587</v>
      </c>
    </row>
    <row r="6246" spans="1:3">
      <c r="A6246" s="580" t="s">
        <v>11538</v>
      </c>
      <c r="B6246" s="580">
        <v>646.42700000000002</v>
      </c>
      <c r="C6246" s="580" t="s">
        <v>25973</v>
      </c>
    </row>
    <row r="6247" spans="1:3">
      <c r="A6247" s="580" t="s">
        <v>11539</v>
      </c>
      <c r="B6247" s="580">
        <v>665.59199999999998</v>
      </c>
      <c r="C6247" s="580" t="s">
        <v>2589</v>
      </c>
    </row>
    <row r="6248" spans="1:3">
      <c r="A6248" s="580" t="s">
        <v>11540</v>
      </c>
      <c r="B6248" s="580">
        <v>632.68700000000001</v>
      </c>
      <c r="C6248" s="580" t="s">
        <v>2590</v>
      </c>
    </row>
    <row r="6249" spans="1:3">
      <c r="A6249" s="580" t="s">
        <v>11541</v>
      </c>
      <c r="B6249" s="580">
        <v>7392.3850000000002</v>
      </c>
      <c r="C6249" s="580" t="s">
        <v>25974</v>
      </c>
    </row>
    <row r="6250" spans="1:3">
      <c r="A6250" s="580" t="s">
        <v>11542</v>
      </c>
      <c r="B6250" s="580">
        <v>13004.184999999999</v>
      </c>
      <c r="C6250" s="580" t="s">
        <v>25975</v>
      </c>
    </row>
    <row r="6251" spans="1:3">
      <c r="A6251" s="580" t="s">
        <v>11543</v>
      </c>
      <c r="B6251" s="580">
        <v>13883.723</v>
      </c>
      <c r="C6251" s="580" t="s">
        <v>25976</v>
      </c>
    </row>
    <row r="6252" spans="1:3">
      <c r="A6252" s="580" t="s">
        <v>9677</v>
      </c>
      <c r="B6252" s="580">
        <v>28093.304</v>
      </c>
      <c r="C6252" s="580" t="s">
        <v>25977</v>
      </c>
    </row>
    <row r="6253" spans="1:3">
      <c r="A6253" s="580" t="s">
        <v>9678</v>
      </c>
      <c r="B6253" s="580">
        <v>41523.771000000001</v>
      </c>
      <c r="C6253" s="580" t="s">
        <v>25978</v>
      </c>
    </row>
    <row r="6254" spans="1:3">
      <c r="A6254" s="580" t="s">
        <v>9679</v>
      </c>
      <c r="B6254" s="580">
        <v>13642.44</v>
      </c>
      <c r="C6254" s="580" t="s">
        <v>25979</v>
      </c>
    </row>
    <row r="6255" spans="1:3">
      <c r="A6255" s="580" t="s">
        <v>9680</v>
      </c>
      <c r="B6255" s="580">
        <v>54761.161999999997</v>
      </c>
      <c r="C6255" s="580" t="s">
        <v>25980</v>
      </c>
    </row>
    <row r="6256" spans="1:3">
      <c r="A6256" s="580" t="s">
        <v>9681</v>
      </c>
      <c r="B6256" s="580">
        <v>2220.3960000000002</v>
      </c>
      <c r="C6256" s="580" t="s">
        <v>3124</v>
      </c>
    </row>
    <row r="6257" spans="1:3">
      <c r="A6257" s="580" t="s">
        <v>10203</v>
      </c>
      <c r="B6257" s="580">
        <v>1309.835</v>
      </c>
      <c r="C6257" s="580" t="s">
        <v>5478</v>
      </c>
    </row>
    <row r="6258" spans="1:3">
      <c r="A6258" s="580" t="s">
        <v>10204</v>
      </c>
      <c r="B6258" s="580">
        <v>750.39800000000002</v>
      </c>
      <c r="C6258" s="580" t="s">
        <v>5479</v>
      </c>
    </row>
    <row r="6259" spans="1:3">
      <c r="A6259" s="580" t="s">
        <v>10205</v>
      </c>
      <c r="B6259" s="580">
        <v>823.92200000000003</v>
      </c>
      <c r="C6259" s="580" t="s">
        <v>5480</v>
      </c>
    </row>
    <row r="6260" spans="1:3">
      <c r="A6260" s="580" t="s">
        <v>10206</v>
      </c>
      <c r="B6260" s="580">
        <v>1653.2909999999999</v>
      </c>
      <c r="C6260" s="580" t="s">
        <v>5481</v>
      </c>
    </row>
    <row r="6261" spans="1:3">
      <c r="A6261" s="580" t="s">
        <v>10207</v>
      </c>
      <c r="B6261" s="580">
        <v>5629.2030000000004</v>
      </c>
      <c r="C6261" s="580" t="s">
        <v>5482</v>
      </c>
    </row>
    <row r="6262" spans="1:3">
      <c r="A6262" s="580" t="s">
        <v>8997</v>
      </c>
      <c r="B6262" s="580">
        <v>3262.3319999999999</v>
      </c>
      <c r="C6262" s="580" t="s">
        <v>5483</v>
      </c>
    </row>
    <row r="6263" spans="1:3">
      <c r="A6263" s="580" t="s">
        <v>8998</v>
      </c>
      <c r="B6263" s="580">
        <v>38545.241999999998</v>
      </c>
      <c r="C6263" s="580" t="s">
        <v>25981</v>
      </c>
    </row>
    <row r="6264" spans="1:3">
      <c r="A6264" s="580" t="s">
        <v>8999</v>
      </c>
      <c r="B6264" s="580">
        <v>38543.254000000001</v>
      </c>
      <c r="C6264" s="580" t="s">
        <v>25982</v>
      </c>
    </row>
    <row r="6265" spans="1:3">
      <c r="A6265" s="580" t="s">
        <v>9000</v>
      </c>
      <c r="B6265" s="580">
        <v>2357.2460000000001</v>
      </c>
      <c r="C6265" s="580" t="s">
        <v>5486</v>
      </c>
    </row>
    <row r="6266" spans="1:3">
      <c r="A6266" s="580" t="s">
        <v>9001</v>
      </c>
      <c r="B6266" s="580">
        <v>53277.785000000003</v>
      </c>
      <c r="C6266" s="580" t="s">
        <v>25983</v>
      </c>
    </row>
    <row r="6267" spans="1:3">
      <c r="A6267" s="580" t="s">
        <v>6783</v>
      </c>
      <c r="B6267" s="580">
        <v>88601.210999999996</v>
      </c>
      <c r="C6267" s="580" t="s">
        <v>5488</v>
      </c>
    </row>
    <row r="6268" spans="1:3">
      <c r="A6268" s="580" t="s">
        <v>6784</v>
      </c>
      <c r="B6268" s="580">
        <v>366.63</v>
      </c>
      <c r="C6268" s="580" t="s">
        <v>5582</v>
      </c>
    </row>
    <row r="6269" spans="1:3">
      <c r="A6269" s="580" t="s">
        <v>6785</v>
      </c>
      <c r="B6269" s="580">
        <v>374.286</v>
      </c>
      <c r="C6269" s="580" t="s">
        <v>5489</v>
      </c>
    </row>
    <row r="6270" spans="1:3">
      <c r="A6270" s="580" t="s">
        <v>6786</v>
      </c>
      <c r="B6270" s="580">
        <v>397.28800000000001</v>
      </c>
      <c r="C6270" s="580" t="s">
        <v>5490</v>
      </c>
    </row>
    <row r="6271" spans="1:3">
      <c r="A6271" s="580" t="s">
        <v>6787</v>
      </c>
      <c r="B6271" s="580">
        <v>408.78399999999999</v>
      </c>
      <c r="C6271" s="580" t="s">
        <v>5491</v>
      </c>
    </row>
    <row r="6272" spans="1:3">
      <c r="A6272" s="580" t="s">
        <v>6788</v>
      </c>
      <c r="B6272" s="580">
        <v>412.91</v>
      </c>
      <c r="C6272" s="580" t="s">
        <v>5582</v>
      </c>
    </row>
    <row r="6273" spans="1:3">
      <c r="A6273" s="580" t="s">
        <v>6789</v>
      </c>
      <c r="B6273" s="580">
        <v>436.28399999999999</v>
      </c>
      <c r="C6273" s="580" t="s">
        <v>5582</v>
      </c>
    </row>
    <row r="6274" spans="1:3">
      <c r="A6274" s="580" t="s">
        <v>6790</v>
      </c>
      <c r="B6274" s="580">
        <v>4168.7520000000004</v>
      </c>
      <c r="C6274" s="580" t="s">
        <v>5492</v>
      </c>
    </row>
    <row r="6275" spans="1:3">
      <c r="A6275" s="580" t="s">
        <v>6791</v>
      </c>
      <c r="B6275" s="580">
        <v>13310.868</v>
      </c>
      <c r="C6275" s="580" t="s">
        <v>5493</v>
      </c>
    </row>
    <row r="6276" spans="1:3">
      <c r="A6276" s="580" t="s">
        <v>6792</v>
      </c>
      <c r="B6276" s="580">
        <v>2131.8020000000001</v>
      </c>
      <c r="C6276" s="580" t="s">
        <v>5494</v>
      </c>
    </row>
    <row r="6277" spans="1:3">
      <c r="A6277" s="580" t="s">
        <v>6793</v>
      </c>
      <c r="B6277" s="580">
        <v>2749.0369999999998</v>
      </c>
      <c r="C6277" s="580" t="s">
        <v>4059</v>
      </c>
    </row>
    <row r="6278" spans="1:3">
      <c r="A6278" s="580" t="s">
        <v>6794</v>
      </c>
      <c r="B6278" s="580">
        <v>9757.4539999999997</v>
      </c>
      <c r="C6278" s="580" t="s">
        <v>25984</v>
      </c>
    </row>
    <row r="6279" spans="1:3">
      <c r="A6279" s="580" t="s">
        <v>6795</v>
      </c>
      <c r="B6279" s="580">
        <v>54761.161999999997</v>
      </c>
      <c r="C6279" s="580" t="s">
        <v>25985</v>
      </c>
    </row>
    <row r="6280" spans="1:3">
      <c r="A6280" s="580" t="s">
        <v>6796</v>
      </c>
      <c r="B6280" s="580">
        <v>16879.561000000002</v>
      </c>
      <c r="C6280" s="580" t="s">
        <v>4062</v>
      </c>
    </row>
    <row r="6281" spans="1:3">
      <c r="A6281" s="580" t="s">
        <v>6797</v>
      </c>
      <c r="B6281" s="580">
        <v>16879.561000000002</v>
      </c>
      <c r="C6281" s="580" t="s">
        <v>4063</v>
      </c>
    </row>
    <row r="6282" spans="1:3">
      <c r="A6282" s="580" t="s">
        <v>6798</v>
      </c>
      <c r="B6282" s="580">
        <v>23658.469000000001</v>
      </c>
      <c r="C6282" s="580" t="s">
        <v>8863</v>
      </c>
    </row>
    <row r="6283" spans="1:3">
      <c r="A6283" s="580" t="s">
        <v>6799</v>
      </c>
      <c r="B6283" s="580">
        <v>9757.4539999999997</v>
      </c>
      <c r="C6283" s="580" t="s">
        <v>8864</v>
      </c>
    </row>
    <row r="6284" spans="1:3">
      <c r="A6284" s="580" t="s">
        <v>6800</v>
      </c>
      <c r="B6284" s="580">
        <v>2797.26</v>
      </c>
      <c r="C6284" s="580" t="s">
        <v>8865</v>
      </c>
    </row>
    <row r="6285" spans="1:3">
      <c r="A6285" s="580" t="s">
        <v>6801</v>
      </c>
      <c r="B6285" s="580">
        <v>4434.9210000000003</v>
      </c>
      <c r="C6285" s="580" t="s">
        <v>8866</v>
      </c>
    </row>
    <row r="6286" spans="1:3">
      <c r="A6286" s="580" t="s">
        <v>6802</v>
      </c>
      <c r="B6286" s="580">
        <v>2936.0259999999998</v>
      </c>
      <c r="C6286" s="580" t="s">
        <v>8867</v>
      </c>
    </row>
    <row r="6287" spans="1:3">
      <c r="A6287" s="580" t="s">
        <v>6803</v>
      </c>
      <c r="B6287" s="580">
        <v>80790.410999999993</v>
      </c>
      <c r="C6287" s="580" t="s">
        <v>25986</v>
      </c>
    </row>
    <row r="6288" spans="1:3">
      <c r="A6288" s="580" t="s">
        <v>6804</v>
      </c>
      <c r="B6288" s="580">
        <v>3999.0909999999999</v>
      </c>
      <c r="C6288" s="580" t="s">
        <v>8868</v>
      </c>
    </row>
    <row r="6289" spans="1:3">
      <c r="A6289" s="580" t="s">
        <v>6805</v>
      </c>
      <c r="B6289" s="580">
        <v>6813.576</v>
      </c>
      <c r="C6289" s="580" t="s">
        <v>11016</v>
      </c>
    </row>
    <row r="6290" spans="1:3">
      <c r="A6290" s="580" t="s">
        <v>6806</v>
      </c>
      <c r="B6290" s="580">
        <v>12718.415999999999</v>
      </c>
      <c r="C6290" s="580" t="s">
        <v>25987</v>
      </c>
    </row>
    <row r="6291" spans="1:3">
      <c r="A6291" s="580" t="s">
        <v>6807</v>
      </c>
      <c r="B6291" s="580">
        <v>6865.6559999999999</v>
      </c>
      <c r="C6291" s="580" t="s">
        <v>11018</v>
      </c>
    </row>
    <row r="6292" spans="1:3">
      <c r="A6292" s="580" t="s">
        <v>6808</v>
      </c>
      <c r="B6292" s="580">
        <v>17736.106</v>
      </c>
      <c r="C6292" s="580" t="s">
        <v>11019</v>
      </c>
    </row>
    <row r="6293" spans="1:3">
      <c r="A6293" s="580" t="s">
        <v>6809</v>
      </c>
      <c r="B6293" s="580">
        <v>12093.529</v>
      </c>
      <c r="C6293" s="580" t="s">
        <v>25988</v>
      </c>
    </row>
    <row r="6294" spans="1:3">
      <c r="A6294" s="580" t="s">
        <v>6810</v>
      </c>
      <c r="B6294" s="580">
        <v>60687.353000000003</v>
      </c>
      <c r="C6294" s="580" t="s">
        <v>25989</v>
      </c>
    </row>
    <row r="6295" spans="1:3">
      <c r="A6295" s="580" t="s">
        <v>6811</v>
      </c>
      <c r="B6295" s="580">
        <v>12718.415999999999</v>
      </c>
      <c r="C6295" s="580" t="s">
        <v>25990</v>
      </c>
    </row>
    <row r="6296" spans="1:3">
      <c r="A6296" s="580" t="s">
        <v>6812</v>
      </c>
      <c r="B6296" s="580">
        <v>11520.418</v>
      </c>
      <c r="C6296" s="580" t="s">
        <v>25991</v>
      </c>
    </row>
    <row r="6297" spans="1:3">
      <c r="A6297" s="580" t="s">
        <v>6813</v>
      </c>
      <c r="B6297" s="580">
        <v>6223.4120000000003</v>
      </c>
      <c r="C6297" s="580" t="s">
        <v>4613</v>
      </c>
    </row>
    <row r="6298" spans="1:3">
      <c r="A6298" s="580" t="s">
        <v>6814</v>
      </c>
      <c r="B6298" s="580">
        <v>2077.7190000000001</v>
      </c>
      <c r="C6298" s="580" t="s">
        <v>2445</v>
      </c>
    </row>
    <row r="6299" spans="1:3">
      <c r="A6299" s="580" t="s">
        <v>6815</v>
      </c>
      <c r="B6299" s="580">
        <v>3250.6559999999999</v>
      </c>
      <c r="C6299" s="580" t="s">
        <v>2446</v>
      </c>
    </row>
    <row r="6300" spans="1:3">
      <c r="A6300" s="580" t="s">
        <v>6816</v>
      </c>
      <c r="B6300" s="580">
        <v>10060.191000000001</v>
      </c>
      <c r="C6300" s="580" t="s">
        <v>2447</v>
      </c>
    </row>
    <row r="6301" spans="1:3">
      <c r="A6301" s="580" t="s">
        <v>6817</v>
      </c>
      <c r="B6301" s="580">
        <v>14796.406000000001</v>
      </c>
      <c r="C6301" s="580" t="s">
        <v>2448</v>
      </c>
    </row>
    <row r="6302" spans="1:3">
      <c r="A6302" s="580" t="s">
        <v>3948</v>
      </c>
      <c r="B6302" s="580">
        <v>14819.237999999999</v>
      </c>
      <c r="C6302" s="580" t="s">
        <v>3949</v>
      </c>
    </row>
    <row r="6303" spans="1:3">
      <c r="A6303" s="580" t="s">
        <v>6818</v>
      </c>
      <c r="B6303" s="580">
        <v>5839.3580000000002</v>
      </c>
      <c r="C6303" s="580" t="s">
        <v>2449</v>
      </c>
    </row>
    <row r="6304" spans="1:3">
      <c r="A6304" s="580" t="s">
        <v>6819</v>
      </c>
      <c r="B6304" s="580">
        <v>6495.4989999999998</v>
      </c>
      <c r="C6304" s="580" t="s">
        <v>4038</v>
      </c>
    </row>
    <row r="6305" spans="1:3">
      <c r="A6305" s="580" t="s">
        <v>6820</v>
      </c>
      <c r="B6305" s="580">
        <v>6813.576</v>
      </c>
      <c r="C6305" s="580" t="s">
        <v>4038</v>
      </c>
    </row>
    <row r="6306" spans="1:3">
      <c r="A6306" s="580" t="s">
        <v>6821</v>
      </c>
      <c r="B6306" s="580">
        <v>7392.3850000000002</v>
      </c>
      <c r="C6306" s="580" t="s">
        <v>25992</v>
      </c>
    </row>
    <row r="6307" spans="1:3">
      <c r="A6307" s="580" t="s">
        <v>6822</v>
      </c>
      <c r="B6307" s="580">
        <v>5750.7290000000003</v>
      </c>
      <c r="C6307" s="580" t="s">
        <v>4040</v>
      </c>
    </row>
    <row r="6308" spans="1:3">
      <c r="A6308" s="580" t="s">
        <v>6823</v>
      </c>
      <c r="B6308" s="580">
        <v>25958.891</v>
      </c>
      <c r="C6308" s="580" t="s">
        <v>25773</v>
      </c>
    </row>
    <row r="6309" spans="1:3">
      <c r="A6309" s="580" t="s">
        <v>6824</v>
      </c>
      <c r="B6309" s="580">
        <v>28093.304</v>
      </c>
      <c r="C6309" s="580" t="s">
        <v>25772</v>
      </c>
    </row>
    <row r="6310" spans="1:3">
      <c r="A6310" s="580" t="s">
        <v>6825</v>
      </c>
      <c r="B6310" s="580">
        <v>54851.735000000001</v>
      </c>
      <c r="C6310" s="580" t="s">
        <v>25993</v>
      </c>
    </row>
    <row r="6311" spans="1:3">
      <c r="A6311" s="580" t="s">
        <v>6826</v>
      </c>
      <c r="B6311" s="580">
        <v>10654.518</v>
      </c>
      <c r="C6311" s="580" t="s">
        <v>2379</v>
      </c>
    </row>
    <row r="6312" spans="1:3">
      <c r="A6312" s="580" t="s">
        <v>6827</v>
      </c>
      <c r="B6312" s="580">
        <v>10060.191000000001</v>
      </c>
      <c r="C6312" s="580" t="s">
        <v>417</v>
      </c>
    </row>
    <row r="6313" spans="1:3">
      <c r="A6313" s="580" t="s">
        <v>6828</v>
      </c>
      <c r="B6313" s="580">
        <v>50308.677000000003</v>
      </c>
      <c r="C6313" s="580" t="s">
        <v>25801</v>
      </c>
    </row>
    <row r="6314" spans="1:3">
      <c r="A6314" s="580" t="s">
        <v>6829</v>
      </c>
      <c r="B6314" s="580">
        <v>26339.737000000001</v>
      </c>
      <c r="C6314" s="580" t="s">
        <v>25994</v>
      </c>
    </row>
    <row r="6315" spans="1:3">
      <c r="A6315" s="580" t="s">
        <v>6830</v>
      </c>
      <c r="B6315" s="580">
        <v>2490.65</v>
      </c>
      <c r="C6315" s="580" t="s">
        <v>419</v>
      </c>
    </row>
    <row r="6316" spans="1:3">
      <c r="A6316" s="580" t="s">
        <v>6831</v>
      </c>
      <c r="B6316" s="580">
        <v>14796.406000000001</v>
      </c>
      <c r="C6316" s="580" t="s">
        <v>25995</v>
      </c>
    </row>
    <row r="6317" spans="1:3">
      <c r="A6317" s="580" t="s">
        <v>6832</v>
      </c>
      <c r="B6317" s="580">
        <v>12718.415999999999</v>
      </c>
      <c r="C6317" s="580" t="s">
        <v>25996</v>
      </c>
    </row>
    <row r="6318" spans="1:3">
      <c r="A6318" s="580" t="s">
        <v>6833</v>
      </c>
      <c r="B6318" s="580">
        <v>5042.8310000000001</v>
      </c>
      <c r="C6318" s="580" t="s">
        <v>4010</v>
      </c>
    </row>
    <row r="6319" spans="1:3">
      <c r="A6319" s="580" t="s">
        <v>6834</v>
      </c>
      <c r="B6319" s="580">
        <v>2133.5810000000001</v>
      </c>
      <c r="C6319" s="580" t="s">
        <v>4011</v>
      </c>
    </row>
    <row r="6320" spans="1:3">
      <c r="A6320" s="580" t="s">
        <v>6835</v>
      </c>
      <c r="B6320" s="580">
        <v>32601.735000000001</v>
      </c>
      <c r="C6320" s="580" t="s">
        <v>25997</v>
      </c>
    </row>
    <row r="6321" spans="1:3">
      <c r="A6321" s="580" t="s">
        <v>6836</v>
      </c>
      <c r="B6321" s="580">
        <v>34092.732000000004</v>
      </c>
      <c r="C6321" s="580" t="s">
        <v>25998</v>
      </c>
    </row>
    <row r="6322" spans="1:3">
      <c r="A6322" s="580" t="s">
        <v>6837</v>
      </c>
      <c r="B6322" s="580">
        <v>11848.366</v>
      </c>
      <c r="C6322" s="580" t="s">
        <v>25999</v>
      </c>
    </row>
    <row r="6323" spans="1:3">
      <c r="A6323" s="580" t="s">
        <v>6838</v>
      </c>
      <c r="B6323" s="580">
        <v>5042.8310000000001</v>
      </c>
      <c r="C6323" s="580" t="s">
        <v>4015</v>
      </c>
    </row>
    <row r="6324" spans="1:3">
      <c r="A6324" s="580" t="s">
        <v>6839</v>
      </c>
      <c r="B6324" s="580">
        <v>12093.529</v>
      </c>
      <c r="C6324" s="580" t="s">
        <v>4016</v>
      </c>
    </row>
    <row r="6325" spans="1:3">
      <c r="A6325" s="580" t="s">
        <v>6840</v>
      </c>
      <c r="B6325" s="580">
        <v>3262.3319999999999</v>
      </c>
      <c r="C6325" s="580" t="s">
        <v>4017</v>
      </c>
    </row>
    <row r="6326" spans="1:3">
      <c r="A6326" s="580" t="s">
        <v>6841</v>
      </c>
      <c r="B6326" s="580">
        <v>24028.753000000001</v>
      </c>
      <c r="C6326" s="580" t="s">
        <v>26000</v>
      </c>
    </row>
    <row r="6327" spans="1:3">
      <c r="A6327" s="580" t="s">
        <v>6842</v>
      </c>
      <c r="B6327" s="580">
        <v>11848.366</v>
      </c>
      <c r="C6327" s="580" t="s">
        <v>4019</v>
      </c>
    </row>
    <row r="6328" spans="1:3">
      <c r="A6328" s="580" t="s">
        <v>6843</v>
      </c>
      <c r="B6328" s="580">
        <v>12718.415999999999</v>
      </c>
      <c r="C6328" s="580" t="s">
        <v>26001</v>
      </c>
    </row>
    <row r="6329" spans="1:3">
      <c r="A6329" s="580" t="s">
        <v>6844</v>
      </c>
      <c r="B6329" s="580">
        <v>11848.366</v>
      </c>
      <c r="C6329" s="580" t="s">
        <v>4021</v>
      </c>
    </row>
    <row r="6330" spans="1:3">
      <c r="A6330" s="580" t="s">
        <v>6845</v>
      </c>
      <c r="B6330" s="580">
        <v>5482.4110000000001</v>
      </c>
      <c r="C6330" s="580" t="s">
        <v>4309</v>
      </c>
    </row>
    <row r="6331" spans="1:3">
      <c r="A6331" s="580" t="s">
        <v>6846</v>
      </c>
      <c r="B6331" s="580">
        <v>68091.282999999996</v>
      </c>
      <c r="C6331" s="580" t="s">
        <v>26002</v>
      </c>
    </row>
    <row r="6332" spans="1:3">
      <c r="A6332" s="580" t="s">
        <v>6847</v>
      </c>
      <c r="B6332" s="580">
        <v>8900.9060000000009</v>
      </c>
      <c r="C6332" s="580" t="s">
        <v>4311</v>
      </c>
    </row>
    <row r="6333" spans="1:3">
      <c r="A6333" s="580" t="s">
        <v>6848</v>
      </c>
      <c r="B6333" s="580">
        <v>13004.184999999999</v>
      </c>
      <c r="C6333" s="580" t="s">
        <v>4312</v>
      </c>
    </row>
    <row r="6334" spans="1:3">
      <c r="A6334" s="580" t="s">
        <v>6849</v>
      </c>
      <c r="B6334" s="580">
        <v>26339.737000000001</v>
      </c>
      <c r="C6334" s="580" t="s">
        <v>6451</v>
      </c>
    </row>
    <row r="6335" spans="1:3">
      <c r="A6335" s="580" t="s">
        <v>6850</v>
      </c>
      <c r="B6335" s="580">
        <v>4882.6030000000001</v>
      </c>
      <c r="C6335" s="580" t="s">
        <v>6452</v>
      </c>
    </row>
    <row r="6336" spans="1:3">
      <c r="A6336" s="580" t="s">
        <v>6851</v>
      </c>
      <c r="B6336" s="580">
        <v>6366.2169999999996</v>
      </c>
      <c r="C6336" s="580" t="s">
        <v>26003</v>
      </c>
    </row>
    <row r="6337" spans="1:3">
      <c r="A6337" s="580" t="s">
        <v>6852</v>
      </c>
      <c r="B6337" s="580">
        <v>4735.9740000000002</v>
      </c>
      <c r="C6337" s="580" t="s">
        <v>6454</v>
      </c>
    </row>
    <row r="6338" spans="1:3">
      <c r="A6338" s="580" t="s">
        <v>6853</v>
      </c>
      <c r="B6338" s="580">
        <v>2936.0259999999998</v>
      </c>
      <c r="C6338" s="580" t="s">
        <v>6455</v>
      </c>
    </row>
    <row r="6339" spans="1:3">
      <c r="A6339" s="580" t="s">
        <v>6854</v>
      </c>
      <c r="B6339" s="580">
        <v>50955.118000000002</v>
      </c>
      <c r="C6339" s="580" t="s">
        <v>26004</v>
      </c>
    </row>
    <row r="6340" spans="1:3">
      <c r="A6340" s="580" t="s">
        <v>6855</v>
      </c>
      <c r="B6340" s="580">
        <v>11848.366</v>
      </c>
      <c r="C6340" s="580" t="s">
        <v>26005</v>
      </c>
    </row>
    <row r="6341" spans="1:3">
      <c r="A6341" s="580" t="s">
        <v>6856</v>
      </c>
      <c r="B6341" s="580">
        <v>39031.421000000002</v>
      </c>
      <c r="C6341" s="580" t="s">
        <v>26006</v>
      </c>
    </row>
    <row r="6342" spans="1:3">
      <c r="A6342" s="580" t="s">
        <v>6857</v>
      </c>
      <c r="B6342" s="580">
        <v>46605.029000000002</v>
      </c>
      <c r="C6342" s="580" t="s">
        <v>26007</v>
      </c>
    </row>
    <row r="6343" spans="1:3">
      <c r="A6343" s="580" t="s">
        <v>2016</v>
      </c>
      <c r="B6343" s="580">
        <v>3551.57</v>
      </c>
      <c r="C6343" s="580" t="s">
        <v>6460</v>
      </c>
    </row>
    <row r="6344" spans="1:3">
      <c r="A6344" s="580" t="s">
        <v>2017</v>
      </c>
      <c r="B6344" s="580">
        <v>5042.8310000000001</v>
      </c>
      <c r="C6344" s="580" t="s">
        <v>1947</v>
      </c>
    </row>
    <row r="6345" spans="1:3">
      <c r="A6345" s="580" t="s">
        <v>2018</v>
      </c>
      <c r="B6345" s="580">
        <v>3551.57</v>
      </c>
      <c r="C6345" s="580" t="s">
        <v>1948</v>
      </c>
    </row>
    <row r="6346" spans="1:3">
      <c r="A6346" s="580" t="s">
        <v>2019</v>
      </c>
      <c r="B6346" s="580">
        <v>8590.1569999999992</v>
      </c>
      <c r="C6346" s="580" t="s">
        <v>1949</v>
      </c>
    </row>
    <row r="6347" spans="1:3">
      <c r="A6347" s="580" t="s">
        <v>3950</v>
      </c>
      <c r="B6347" s="580">
        <v>28379.062000000002</v>
      </c>
      <c r="C6347" s="580" t="s">
        <v>3951</v>
      </c>
    </row>
    <row r="6348" spans="1:3">
      <c r="A6348" s="580" t="s">
        <v>2020</v>
      </c>
      <c r="B6348" s="580">
        <v>2490.65</v>
      </c>
      <c r="C6348" s="580" t="s">
        <v>5509</v>
      </c>
    </row>
    <row r="6349" spans="1:3">
      <c r="A6349" s="580" t="s">
        <v>2021</v>
      </c>
      <c r="B6349" s="580">
        <v>22491.363000000001</v>
      </c>
      <c r="C6349" s="580" t="s">
        <v>26008</v>
      </c>
    </row>
    <row r="6350" spans="1:3">
      <c r="A6350" s="580" t="s">
        <v>2022</v>
      </c>
      <c r="B6350" s="580">
        <v>7392.3850000000002</v>
      </c>
      <c r="C6350" s="580" t="s">
        <v>5511</v>
      </c>
    </row>
    <row r="6351" spans="1:3">
      <c r="A6351" s="580" t="s">
        <v>2023</v>
      </c>
      <c r="B6351" s="580">
        <v>21619.278999999999</v>
      </c>
      <c r="C6351" s="580" t="s">
        <v>26009</v>
      </c>
    </row>
    <row r="6352" spans="1:3">
      <c r="A6352" s="580" t="s">
        <v>2024</v>
      </c>
      <c r="B6352" s="580">
        <v>12421.51</v>
      </c>
      <c r="C6352" s="580" t="s">
        <v>26010</v>
      </c>
    </row>
    <row r="6353" spans="1:3">
      <c r="A6353" s="580" t="s">
        <v>2025</v>
      </c>
      <c r="B6353" s="580">
        <v>6358.3029999999999</v>
      </c>
      <c r="C6353" s="580" t="s">
        <v>26011</v>
      </c>
    </row>
    <row r="6354" spans="1:3">
      <c r="A6354" s="580" t="s">
        <v>2026</v>
      </c>
      <c r="B6354" s="580">
        <v>5042.8310000000001</v>
      </c>
      <c r="C6354" s="580" t="s">
        <v>721</v>
      </c>
    </row>
    <row r="6355" spans="1:3">
      <c r="A6355" s="580" t="s">
        <v>2027</v>
      </c>
      <c r="B6355" s="580">
        <v>6682.326</v>
      </c>
      <c r="C6355" s="580" t="s">
        <v>722</v>
      </c>
    </row>
    <row r="6356" spans="1:3">
      <c r="A6356" s="580" t="s">
        <v>2028</v>
      </c>
      <c r="B6356" s="580">
        <v>6682.326</v>
      </c>
      <c r="C6356" s="580" t="s">
        <v>8409</v>
      </c>
    </row>
    <row r="6357" spans="1:3">
      <c r="A6357" s="580" t="s">
        <v>2029</v>
      </c>
      <c r="B6357" s="580">
        <v>1309.835</v>
      </c>
      <c r="C6357" s="580" t="s">
        <v>723</v>
      </c>
    </row>
    <row r="6358" spans="1:3">
      <c r="A6358" s="580" t="s">
        <v>2030</v>
      </c>
      <c r="B6358" s="580">
        <v>13729.558999999999</v>
      </c>
      <c r="C6358" s="580" t="s">
        <v>2657</v>
      </c>
    </row>
    <row r="6359" spans="1:3">
      <c r="A6359" s="580" t="s">
        <v>2083</v>
      </c>
      <c r="B6359" s="580">
        <v>13729.558999999999</v>
      </c>
      <c r="C6359" s="580" t="s">
        <v>11322</v>
      </c>
    </row>
    <row r="6360" spans="1:3">
      <c r="A6360" s="580" t="s">
        <v>2084</v>
      </c>
      <c r="B6360" s="580">
        <v>5482.4110000000001</v>
      </c>
      <c r="C6360" s="580" t="s">
        <v>11323</v>
      </c>
    </row>
    <row r="6361" spans="1:3">
      <c r="A6361" s="580" t="s">
        <v>2085</v>
      </c>
      <c r="B6361" s="580">
        <v>630.83699999999999</v>
      </c>
      <c r="C6361" s="580" t="s">
        <v>11324</v>
      </c>
    </row>
    <row r="6362" spans="1:3">
      <c r="A6362" s="580" t="s">
        <v>2086</v>
      </c>
      <c r="B6362" s="580">
        <v>609.64800000000002</v>
      </c>
      <c r="C6362" s="580" t="s">
        <v>11325</v>
      </c>
    </row>
    <row r="6363" spans="1:3">
      <c r="A6363" s="580" t="s">
        <v>3281</v>
      </c>
      <c r="B6363" s="580">
        <v>36473.56</v>
      </c>
      <c r="C6363" s="580" t="s">
        <v>26012</v>
      </c>
    </row>
    <row r="6364" spans="1:3">
      <c r="A6364" s="580" t="s">
        <v>3282</v>
      </c>
      <c r="B6364" s="580">
        <v>36473.56</v>
      </c>
      <c r="C6364" s="580" t="s">
        <v>26013</v>
      </c>
    </row>
    <row r="6365" spans="1:3">
      <c r="A6365" s="580" t="s">
        <v>3283</v>
      </c>
      <c r="B6365" s="580">
        <v>36473.56</v>
      </c>
      <c r="C6365" s="580" t="s">
        <v>26014</v>
      </c>
    </row>
    <row r="6366" spans="1:3">
      <c r="A6366" s="580" t="s">
        <v>3284</v>
      </c>
      <c r="B6366" s="580">
        <v>7392.3850000000002</v>
      </c>
      <c r="C6366" s="580" t="s">
        <v>9008</v>
      </c>
    </row>
    <row r="6367" spans="1:3">
      <c r="A6367" s="580" t="s">
        <v>3285</v>
      </c>
      <c r="B6367" s="580">
        <v>11850.467000000001</v>
      </c>
      <c r="C6367" s="580" t="s">
        <v>26015</v>
      </c>
    </row>
    <row r="6368" spans="1:3">
      <c r="A6368" s="580" t="s">
        <v>3920</v>
      </c>
      <c r="B6368" s="580">
        <v>11850.467000000001</v>
      </c>
      <c r="C6368" s="580" t="s">
        <v>26016</v>
      </c>
    </row>
    <row r="6369" spans="1:3">
      <c r="A6369" s="580" t="s">
        <v>3921</v>
      </c>
      <c r="B6369" s="580">
        <v>34995.79</v>
      </c>
      <c r="C6369" s="580" t="s">
        <v>9011</v>
      </c>
    </row>
    <row r="6370" spans="1:3">
      <c r="A6370" s="580" t="s">
        <v>4634</v>
      </c>
      <c r="B6370" s="580">
        <v>3260.26</v>
      </c>
      <c r="C6370" s="580" t="s">
        <v>9012</v>
      </c>
    </row>
    <row r="6371" spans="1:3">
      <c r="A6371" s="580" t="s">
        <v>4635</v>
      </c>
      <c r="B6371" s="580">
        <v>7373.9679999999998</v>
      </c>
      <c r="C6371" s="580" t="s">
        <v>9013</v>
      </c>
    </row>
    <row r="6372" spans="1:3">
      <c r="A6372" s="580" t="s">
        <v>4636</v>
      </c>
      <c r="B6372" s="580">
        <v>7852.79</v>
      </c>
      <c r="C6372" s="580" t="s">
        <v>9014</v>
      </c>
    </row>
    <row r="6373" spans="1:3">
      <c r="A6373" s="580" t="s">
        <v>4637</v>
      </c>
      <c r="B6373" s="580">
        <v>6682.326</v>
      </c>
      <c r="C6373" s="580" t="s">
        <v>9015</v>
      </c>
    </row>
    <row r="6374" spans="1:3">
      <c r="A6374" s="580" t="s">
        <v>4638</v>
      </c>
      <c r="B6374" s="580">
        <v>1479.521</v>
      </c>
      <c r="C6374" s="580" t="s">
        <v>9016</v>
      </c>
    </row>
    <row r="6375" spans="1:3">
      <c r="A6375" s="580" t="s">
        <v>4639</v>
      </c>
      <c r="B6375" s="580">
        <v>2652.7449999999999</v>
      </c>
      <c r="C6375" s="580" t="s">
        <v>9016</v>
      </c>
    </row>
    <row r="6376" spans="1:3">
      <c r="A6376" s="580" t="s">
        <v>4640</v>
      </c>
      <c r="B6376" s="580">
        <v>9477.7340000000004</v>
      </c>
      <c r="C6376" s="580" t="s">
        <v>8493</v>
      </c>
    </row>
    <row r="6377" spans="1:3">
      <c r="A6377" s="580" t="s">
        <v>4641</v>
      </c>
      <c r="B6377" s="580">
        <v>29596.067999999999</v>
      </c>
      <c r="C6377" s="580" t="s">
        <v>26017</v>
      </c>
    </row>
    <row r="6378" spans="1:3">
      <c r="A6378" s="580" t="s">
        <v>4642</v>
      </c>
      <c r="B6378" s="580">
        <v>29596.067999999999</v>
      </c>
      <c r="C6378" s="580" t="s">
        <v>26018</v>
      </c>
    </row>
    <row r="6379" spans="1:3">
      <c r="A6379" s="580" t="s">
        <v>4643</v>
      </c>
      <c r="B6379" s="580">
        <v>79903.009000000005</v>
      </c>
      <c r="C6379" s="580" t="s">
        <v>26019</v>
      </c>
    </row>
    <row r="6380" spans="1:3">
      <c r="A6380" s="580" t="s">
        <v>4644</v>
      </c>
      <c r="B6380" s="580">
        <v>11252.331</v>
      </c>
      <c r="C6380" s="580" t="s">
        <v>6118</v>
      </c>
    </row>
    <row r="6381" spans="1:3">
      <c r="A6381" s="580" t="s">
        <v>4645</v>
      </c>
      <c r="B6381" s="580">
        <v>37063.576999999997</v>
      </c>
      <c r="C6381" s="580" t="s">
        <v>26020</v>
      </c>
    </row>
    <row r="6382" spans="1:3">
      <c r="A6382" s="580" t="s">
        <v>4646</v>
      </c>
      <c r="B6382" s="580">
        <v>100642.788</v>
      </c>
      <c r="C6382" s="580" t="s">
        <v>6120</v>
      </c>
    </row>
    <row r="6383" spans="1:3">
      <c r="A6383" s="580" t="s">
        <v>3952</v>
      </c>
      <c r="B6383" s="580">
        <v>8966.59</v>
      </c>
      <c r="C6383" s="580" t="s">
        <v>3953</v>
      </c>
    </row>
    <row r="6384" spans="1:3">
      <c r="A6384" s="580" t="s">
        <v>4647</v>
      </c>
      <c r="B6384" s="580">
        <v>7373.9679999999998</v>
      </c>
      <c r="C6384" s="580" t="s">
        <v>6121</v>
      </c>
    </row>
    <row r="6385" spans="1:3">
      <c r="A6385" s="580" t="s">
        <v>4648</v>
      </c>
      <c r="B6385" s="580">
        <v>11252.331</v>
      </c>
      <c r="C6385" s="580" t="s">
        <v>6122</v>
      </c>
    </row>
    <row r="6386" spans="1:3">
      <c r="A6386" s="580" t="s">
        <v>4649</v>
      </c>
      <c r="B6386" s="580">
        <v>49732.093000000001</v>
      </c>
      <c r="C6386" s="580" t="s">
        <v>26021</v>
      </c>
    </row>
    <row r="6387" spans="1:3">
      <c r="A6387" s="580" t="s">
        <v>4650</v>
      </c>
      <c r="B6387" s="580">
        <v>15781.928</v>
      </c>
      <c r="C6387" s="580" t="s">
        <v>26022</v>
      </c>
    </row>
    <row r="6388" spans="1:3">
      <c r="A6388" s="580" t="s">
        <v>4651</v>
      </c>
      <c r="B6388" s="580">
        <v>9771.0220000000008</v>
      </c>
      <c r="C6388" s="580" t="s">
        <v>26022</v>
      </c>
    </row>
    <row r="6389" spans="1:3">
      <c r="A6389" s="580" t="s">
        <v>4652</v>
      </c>
      <c r="B6389" s="580">
        <v>13729.558999999999</v>
      </c>
      <c r="C6389" s="580" t="s">
        <v>6126</v>
      </c>
    </row>
    <row r="6390" spans="1:3">
      <c r="A6390" s="580" t="s">
        <v>3954</v>
      </c>
      <c r="B6390" s="580">
        <v>44986.474999999999</v>
      </c>
      <c r="C6390" s="580" t="s">
        <v>3897</v>
      </c>
    </row>
    <row r="6391" spans="1:3">
      <c r="A6391" s="580" t="s">
        <v>4653</v>
      </c>
      <c r="B6391" s="580">
        <v>8597.6370000000006</v>
      </c>
      <c r="C6391" s="580" t="s">
        <v>6127</v>
      </c>
    </row>
    <row r="6392" spans="1:3">
      <c r="A6392" s="580" t="s">
        <v>4654</v>
      </c>
      <c r="B6392" s="580">
        <v>73994.126000000004</v>
      </c>
      <c r="C6392" s="580" t="s">
        <v>6128</v>
      </c>
    </row>
    <row r="6393" spans="1:3">
      <c r="A6393" s="580" t="s">
        <v>4655</v>
      </c>
      <c r="B6393" s="580">
        <v>8590.1569999999992</v>
      </c>
      <c r="C6393" s="580" t="s">
        <v>2796</v>
      </c>
    </row>
    <row r="6394" spans="1:3">
      <c r="A6394" s="580" t="s">
        <v>4656</v>
      </c>
      <c r="B6394" s="580">
        <v>6495.4989999999998</v>
      </c>
      <c r="C6394" s="580" t="s">
        <v>2405</v>
      </c>
    </row>
    <row r="6395" spans="1:3">
      <c r="A6395" s="580" t="s">
        <v>4657</v>
      </c>
      <c r="B6395" s="580">
        <v>5322.3</v>
      </c>
      <c r="C6395" s="580" t="s">
        <v>2406</v>
      </c>
    </row>
    <row r="6396" spans="1:3">
      <c r="A6396" s="580" t="s">
        <v>4658</v>
      </c>
      <c r="B6396" s="580">
        <v>15629.284</v>
      </c>
      <c r="C6396" s="580" t="s">
        <v>26023</v>
      </c>
    </row>
    <row r="6397" spans="1:3">
      <c r="A6397" s="580" t="s">
        <v>4659</v>
      </c>
      <c r="B6397" s="580">
        <v>15629.284</v>
      </c>
      <c r="C6397" s="580" t="s">
        <v>26024</v>
      </c>
    </row>
    <row r="6398" spans="1:3">
      <c r="A6398" s="580" t="s">
        <v>4660</v>
      </c>
      <c r="B6398" s="580">
        <v>15629.284</v>
      </c>
      <c r="C6398" s="580" t="s">
        <v>26025</v>
      </c>
    </row>
    <row r="6399" spans="1:3">
      <c r="A6399" s="580" t="s">
        <v>4661</v>
      </c>
      <c r="B6399" s="580">
        <v>15629.284</v>
      </c>
      <c r="C6399" s="580" t="s">
        <v>26026</v>
      </c>
    </row>
    <row r="6400" spans="1:3">
      <c r="A6400" s="580" t="s">
        <v>4662</v>
      </c>
      <c r="B6400" s="580">
        <v>15629.284</v>
      </c>
      <c r="C6400" s="580" t="s">
        <v>26027</v>
      </c>
    </row>
    <row r="6401" spans="1:3">
      <c r="A6401" s="580" t="s">
        <v>4663</v>
      </c>
      <c r="B6401" s="580">
        <v>15629.284</v>
      </c>
      <c r="C6401" s="580" t="s">
        <v>26028</v>
      </c>
    </row>
    <row r="6402" spans="1:3">
      <c r="A6402" s="580" t="s">
        <v>4664</v>
      </c>
      <c r="B6402" s="580">
        <v>8899.0370000000003</v>
      </c>
      <c r="C6402" s="580" t="s">
        <v>7770</v>
      </c>
    </row>
    <row r="6403" spans="1:3">
      <c r="A6403" s="580" t="s">
        <v>3898</v>
      </c>
      <c r="B6403" s="580">
        <v>29358.885999999999</v>
      </c>
      <c r="C6403" s="580" t="s">
        <v>3899</v>
      </c>
    </row>
    <row r="6404" spans="1:3">
      <c r="A6404" s="580" t="s">
        <v>4665</v>
      </c>
      <c r="B6404" s="580">
        <v>5906.7690000000002</v>
      </c>
      <c r="C6404" s="580" t="s">
        <v>7771</v>
      </c>
    </row>
    <row r="6405" spans="1:3">
      <c r="A6405" s="580" t="s">
        <v>4666</v>
      </c>
      <c r="B6405" s="580">
        <v>17821.064999999999</v>
      </c>
      <c r="C6405" s="580" t="s">
        <v>7772</v>
      </c>
    </row>
    <row r="6406" spans="1:3">
      <c r="A6406" s="580" t="s">
        <v>4667</v>
      </c>
      <c r="B6406" s="580">
        <v>14205.849</v>
      </c>
      <c r="C6406" s="580" t="s">
        <v>3000</v>
      </c>
    </row>
    <row r="6407" spans="1:3">
      <c r="A6407" s="580" t="s">
        <v>4668</v>
      </c>
      <c r="B6407" s="580">
        <v>5482.4110000000001</v>
      </c>
      <c r="C6407" s="580" t="s">
        <v>3001</v>
      </c>
    </row>
    <row r="6408" spans="1:3">
      <c r="A6408" s="580" t="s">
        <v>3900</v>
      </c>
      <c r="B6408" s="580">
        <v>16443.63</v>
      </c>
      <c r="C6408" s="580" t="s">
        <v>3901</v>
      </c>
    </row>
    <row r="6409" spans="1:3">
      <c r="A6409" s="580" t="s">
        <v>3902</v>
      </c>
      <c r="B6409" s="580">
        <v>16482.245999999999</v>
      </c>
      <c r="C6409" s="580" t="s">
        <v>7772</v>
      </c>
    </row>
    <row r="6410" spans="1:3">
      <c r="A6410" s="580" t="s">
        <v>4669</v>
      </c>
      <c r="B6410" s="580">
        <v>6223.4120000000003</v>
      </c>
      <c r="C6410" s="580" t="s">
        <v>3002</v>
      </c>
    </row>
    <row r="6411" spans="1:3">
      <c r="A6411" s="580" t="s">
        <v>4670</v>
      </c>
      <c r="B6411" s="580">
        <v>7392.3850000000002</v>
      </c>
      <c r="C6411" s="580" t="s">
        <v>5342</v>
      </c>
    </row>
    <row r="6412" spans="1:3">
      <c r="A6412" s="580" t="s">
        <v>4671</v>
      </c>
      <c r="B6412" s="580">
        <v>7392.3850000000002</v>
      </c>
      <c r="C6412" s="580" t="s">
        <v>5343</v>
      </c>
    </row>
    <row r="6413" spans="1:3">
      <c r="A6413" s="580" t="s">
        <v>4672</v>
      </c>
      <c r="B6413" s="580">
        <v>3366.3969999999999</v>
      </c>
      <c r="C6413" s="580" t="s">
        <v>5344</v>
      </c>
    </row>
    <row r="6414" spans="1:3">
      <c r="A6414" s="580" t="s">
        <v>4673</v>
      </c>
      <c r="B6414" s="580">
        <v>11850.467000000001</v>
      </c>
      <c r="C6414" s="580" t="s">
        <v>5345</v>
      </c>
    </row>
    <row r="6415" spans="1:3">
      <c r="A6415" s="580" t="s">
        <v>4674</v>
      </c>
      <c r="B6415" s="580">
        <v>22828.981</v>
      </c>
      <c r="C6415" s="580" t="s">
        <v>26029</v>
      </c>
    </row>
    <row r="6416" spans="1:3">
      <c r="A6416" s="580" t="s">
        <v>4675</v>
      </c>
      <c r="B6416" s="580">
        <v>2745.165</v>
      </c>
      <c r="C6416" s="580" t="s">
        <v>5347</v>
      </c>
    </row>
    <row r="6417" spans="1:3">
      <c r="A6417" s="580" t="s">
        <v>4735</v>
      </c>
      <c r="B6417" s="580">
        <v>5715.7359999999999</v>
      </c>
      <c r="C6417" s="580" t="s">
        <v>7675</v>
      </c>
    </row>
    <row r="6418" spans="1:3">
      <c r="A6418" s="580" t="s">
        <v>4736</v>
      </c>
      <c r="B6418" s="580">
        <v>28091.539000000001</v>
      </c>
      <c r="C6418" s="580" t="s">
        <v>7676</v>
      </c>
    </row>
    <row r="6419" spans="1:3">
      <c r="A6419" s="580" t="s">
        <v>4737</v>
      </c>
      <c r="B6419" s="580">
        <v>9278.91</v>
      </c>
      <c r="C6419" s="580" t="s">
        <v>26030</v>
      </c>
    </row>
    <row r="6420" spans="1:3">
      <c r="A6420" s="580" t="s">
        <v>4738</v>
      </c>
      <c r="B6420" s="580">
        <v>25658.998</v>
      </c>
      <c r="C6420" s="580" t="s">
        <v>26031</v>
      </c>
    </row>
    <row r="6421" spans="1:3">
      <c r="A6421" s="580" t="s">
        <v>4739</v>
      </c>
      <c r="B6421" s="580">
        <v>11840.813</v>
      </c>
      <c r="C6421" s="580" t="s">
        <v>7679</v>
      </c>
    </row>
    <row r="6422" spans="1:3">
      <c r="A6422" s="580" t="s">
        <v>4740</v>
      </c>
      <c r="B6422" s="580">
        <v>14763.325000000001</v>
      </c>
      <c r="C6422" s="580" t="s">
        <v>26032</v>
      </c>
    </row>
    <row r="6423" spans="1:3">
      <c r="A6423" s="580" t="s">
        <v>4741</v>
      </c>
      <c r="B6423" s="580">
        <v>75041.794999999998</v>
      </c>
      <c r="C6423" s="580" t="s">
        <v>26033</v>
      </c>
    </row>
    <row r="6424" spans="1:3">
      <c r="A6424" s="580" t="s">
        <v>4742</v>
      </c>
      <c r="B6424" s="580">
        <v>70936.569000000003</v>
      </c>
      <c r="C6424" s="580" t="s">
        <v>262</v>
      </c>
    </row>
    <row r="6425" spans="1:3">
      <c r="A6425" s="580" t="s">
        <v>4743</v>
      </c>
      <c r="B6425" s="580">
        <v>32607.483</v>
      </c>
      <c r="C6425" s="580" t="s">
        <v>263</v>
      </c>
    </row>
    <row r="6426" spans="1:3">
      <c r="A6426" s="580" t="s">
        <v>4744</v>
      </c>
      <c r="B6426" s="580">
        <v>14275.304</v>
      </c>
      <c r="C6426" s="580" t="s">
        <v>264</v>
      </c>
    </row>
    <row r="6427" spans="1:3">
      <c r="A6427" s="580" t="s">
        <v>4745</v>
      </c>
      <c r="B6427" s="580">
        <v>5715.7359999999999</v>
      </c>
      <c r="C6427" s="580" t="s">
        <v>265</v>
      </c>
    </row>
    <row r="6428" spans="1:3">
      <c r="A6428" s="580" t="s">
        <v>8285</v>
      </c>
      <c r="B6428" s="580">
        <v>16308.6</v>
      </c>
      <c r="C6428" s="580" t="s">
        <v>26034</v>
      </c>
    </row>
    <row r="6429" spans="1:3">
      <c r="A6429" s="580" t="s">
        <v>8286</v>
      </c>
      <c r="B6429" s="580">
        <v>14763.325000000001</v>
      </c>
      <c r="C6429" s="580" t="s">
        <v>26035</v>
      </c>
    </row>
    <row r="6430" spans="1:3">
      <c r="A6430" s="580" t="s">
        <v>8287</v>
      </c>
      <c r="B6430" s="580">
        <v>5393.6909999999998</v>
      </c>
      <c r="C6430" s="580" t="s">
        <v>268</v>
      </c>
    </row>
    <row r="6431" spans="1:3">
      <c r="A6431" s="580" t="s">
        <v>8288</v>
      </c>
      <c r="B6431" s="580">
        <v>6510.8010000000004</v>
      </c>
      <c r="C6431" s="580" t="s">
        <v>269</v>
      </c>
    </row>
    <row r="6432" spans="1:3">
      <c r="A6432" s="580" t="s">
        <v>8289</v>
      </c>
      <c r="B6432" s="580">
        <v>14763.325000000001</v>
      </c>
      <c r="C6432" s="580" t="s">
        <v>26036</v>
      </c>
    </row>
    <row r="6433" spans="1:3">
      <c r="A6433" s="580" t="s">
        <v>4583</v>
      </c>
      <c r="B6433" s="580">
        <v>14763.325000000001</v>
      </c>
      <c r="C6433" s="580" t="s">
        <v>271</v>
      </c>
    </row>
    <row r="6434" spans="1:3">
      <c r="A6434" s="580" t="s">
        <v>4584</v>
      </c>
      <c r="B6434" s="580">
        <v>11107.94</v>
      </c>
      <c r="C6434" s="580" t="s">
        <v>10413</v>
      </c>
    </row>
    <row r="6435" spans="1:3">
      <c r="A6435" s="580" t="s">
        <v>4585</v>
      </c>
      <c r="B6435" s="580">
        <v>6620.54</v>
      </c>
      <c r="C6435" s="580" t="s">
        <v>10414</v>
      </c>
    </row>
    <row r="6436" spans="1:3">
      <c r="A6436" s="580" t="s">
        <v>4586</v>
      </c>
      <c r="B6436" s="580">
        <v>5800.8729999999996</v>
      </c>
      <c r="C6436" s="580" t="s">
        <v>26037</v>
      </c>
    </row>
    <row r="6437" spans="1:3">
      <c r="A6437" s="580" t="s">
        <v>4587</v>
      </c>
      <c r="B6437" s="580">
        <v>14275.304</v>
      </c>
      <c r="C6437" s="580" t="s">
        <v>10416</v>
      </c>
    </row>
    <row r="6438" spans="1:3">
      <c r="A6438" s="580" t="s">
        <v>4588</v>
      </c>
      <c r="B6438" s="580">
        <v>13252.877</v>
      </c>
      <c r="C6438" s="580" t="s">
        <v>10417</v>
      </c>
    </row>
    <row r="6439" spans="1:3">
      <c r="A6439" s="580" t="s">
        <v>4589</v>
      </c>
      <c r="B6439" s="580">
        <v>12521.799000000001</v>
      </c>
      <c r="C6439" s="580" t="s">
        <v>26038</v>
      </c>
    </row>
    <row r="6440" spans="1:3">
      <c r="A6440" s="580" t="s">
        <v>4590</v>
      </c>
      <c r="B6440" s="580">
        <v>18033.168000000001</v>
      </c>
      <c r="C6440" s="580" t="s">
        <v>26039</v>
      </c>
    </row>
    <row r="6441" spans="1:3">
      <c r="A6441" s="580" t="s">
        <v>4591</v>
      </c>
      <c r="B6441" s="580">
        <v>9771.0220000000008</v>
      </c>
      <c r="C6441" s="580" t="s">
        <v>7070</v>
      </c>
    </row>
    <row r="6442" spans="1:3">
      <c r="A6442" s="580" t="s">
        <v>4592</v>
      </c>
      <c r="B6442" s="580">
        <v>53568.964999999997</v>
      </c>
      <c r="C6442" s="580" t="s">
        <v>26040</v>
      </c>
    </row>
    <row r="6443" spans="1:3">
      <c r="A6443" s="580" t="s">
        <v>4593</v>
      </c>
      <c r="B6443" s="580">
        <v>6510.8010000000004</v>
      </c>
      <c r="C6443" s="580" t="s">
        <v>9322</v>
      </c>
    </row>
    <row r="6444" spans="1:3">
      <c r="A6444" s="580" t="s">
        <v>4594</v>
      </c>
      <c r="B6444" s="580">
        <v>56053.591999999997</v>
      </c>
      <c r="C6444" s="580" t="s">
        <v>26041</v>
      </c>
    </row>
    <row r="6445" spans="1:3">
      <c r="A6445" s="580" t="s">
        <v>4595</v>
      </c>
      <c r="B6445" s="580">
        <v>12521.799000000001</v>
      </c>
      <c r="C6445" s="580" t="s">
        <v>26042</v>
      </c>
    </row>
    <row r="6446" spans="1:3">
      <c r="A6446" s="580" t="s">
        <v>4596</v>
      </c>
      <c r="B6446" s="580">
        <v>7128.165</v>
      </c>
      <c r="C6446" s="580" t="s">
        <v>6473</v>
      </c>
    </row>
    <row r="6447" spans="1:3">
      <c r="A6447" s="580" t="s">
        <v>4597</v>
      </c>
      <c r="B6447" s="580">
        <v>6121.058</v>
      </c>
      <c r="C6447" s="580" t="s">
        <v>6474</v>
      </c>
    </row>
    <row r="6448" spans="1:3">
      <c r="A6448" s="580" t="s">
        <v>4598</v>
      </c>
      <c r="B6448" s="580">
        <v>11414.325999999999</v>
      </c>
      <c r="C6448" s="580" t="s">
        <v>6475</v>
      </c>
    </row>
    <row r="6449" spans="1:3">
      <c r="A6449" s="580" t="s">
        <v>4599</v>
      </c>
      <c r="B6449" s="580">
        <v>2042.8779999999999</v>
      </c>
      <c r="C6449" s="580" t="s">
        <v>26043</v>
      </c>
    </row>
    <row r="6450" spans="1:3">
      <c r="A6450" s="580" t="s">
        <v>4600</v>
      </c>
      <c r="B6450" s="580">
        <v>10206.83</v>
      </c>
      <c r="C6450" s="580" t="s">
        <v>6477</v>
      </c>
    </row>
    <row r="6451" spans="1:3">
      <c r="A6451" s="580" t="s">
        <v>4601</v>
      </c>
      <c r="B6451" s="580">
        <v>10600.523999999999</v>
      </c>
      <c r="C6451" s="580" t="s">
        <v>6129</v>
      </c>
    </row>
    <row r="6452" spans="1:3">
      <c r="A6452" s="580" t="s">
        <v>4602</v>
      </c>
      <c r="B6452" s="580">
        <v>11219.602000000001</v>
      </c>
      <c r="C6452" s="580" t="s">
        <v>6130</v>
      </c>
    </row>
    <row r="6453" spans="1:3">
      <c r="A6453" s="580" t="s">
        <v>4603</v>
      </c>
      <c r="B6453" s="580">
        <v>9771.0220000000008</v>
      </c>
      <c r="C6453" s="580" t="s">
        <v>6131</v>
      </c>
    </row>
    <row r="6454" spans="1:3">
      <c r="A6454" s="580" t="s">
        <v>4604</v>
      </c>
      <c r="B6454" s="580">
        <v>2542.6990000000001</v>
      </c>
      <c r="C6454" s="580" t="s">
        <v>6132</v>
      </c>
    </row>
    <row r="6455" spans="1:3">
      <c r="A6455" s="580" t="s">
        <v>4605</v>
      </c>
      <c r="B6455" s="580">
        <v>1724.6379999999999</v>
      </c>
      <c r="C6455" s="580" t="s">
        <v>6133</v>
      </c>
    </row>
    <row r="6456" spans="1:3">
      <c r="A6456" s="580" t="s">
        <v>4606</v>
      </c>
      <c r="B6456" s="580">
        <v>2151.2919999999999</v>
      </c>
      <c r="C6456" s="580" t="s">
        <v>6134</v>
      </c>
    </row>
    <row r="6457" spans="1:3">
      <c r="A6457" s="580" t="s">
        <v>4607</v>
      </c>
      <c r="B6457" s="580">
        <v>20382.746999999999</v>
      </c>
      <c r="C6457" s="580" t="s">
        <v>6135</v>
      </c>
    </row>
    <row r="6458" spans="1:3">
      <c r="A6458" s="580" t="s">
        <v>4608</v>
      </c>
      <c r="B6458" s="580">
        <v>3096.2420000000002</v>
      </c>
      <c r="C6458" s="580" t="s">
        <v>26044</v>
      </c>
    </row>
    <row r="6459" spans="1:3">
      <c r="A6459" s="580" t="s">
        <v>4609</v>
      </c>
      <c r="B6459" s="580">
        <v>4882.6030000000001</v>
      </c>
      <c r="C6459" s="580" t="s">
        <v>6137</v>
      </c>
    </row>
    <row r="6460" spans="1:3">
      <c r="A6460" s="580" t="s">
        <v>4610</v>
      </c>
      <c r="B6460" s="580">
        <v>2598.5529999999999</v>
      </c>
      <c r="C6460" s="580" t="s">
        <v>6138</v>
      </c>
    </row>
    <row r="6461" spans="1:3">
      <c r="A6461" s="580" t="s">
        <v>4611</v>
      </c>
      <c r="B6461" s="580">
        <v>1958.029</v>
      </c>
      <c r="C6461" s="580" t="s">
        <v>6139</v>
      </c>
    </row>
    <row r="6462" spans="1:3">
      <c r="A6462" s="580" t="s">
        <v>11199</v>
      </c>
      <c r="B6462" s="580">
        <v>25284.550999999999</v>
      </c>
      <c r="C6462" s="580" t="s">
        <v>2407</v>
      </c>
    </row>
    <row r="6463" spans="1:3">
      <c r="A6463" s="580" t="s">
        <v>11200</v>
      </c>
      <c r="B6463" s="580">
        <v>11904.425999999999</v>
      </c>
      <c r="C6463" s="580" t="s">
        <v>26045</v>
      </c>
    </row>
    <row r="6464" spans="1:3">
      <c r="A6464" s="580" t="s">
        <v>11201</v>
      </c>
      <c r="B6464" s="580">
        <v>7577.6729999999998</v>
      </c>
      <c r="C6464" s="580" t="s">
        <v>26046</v>
      </c>
    </row>
    <row r="6465" spans="1:3">
      <c r="A6465" s="580" t="s">
        <v>11202</v>
      </c>
      <c r="B6465" s="580">
        <v>41579.777000000002</v>
      </c>
      <c r="C6465" s="580" t="s">
        <v>4686</v>
      </c>
    </row>
    <row r="6466" spans="1:3">
      <c r="A6466" s="580" t="s">
        <v>11203</v>
      </c>
      <c r="B6466" s="580">
        <v>85603.667000000001</v>
      </c>
      <c r="C6466" s="580" t="s">
        <v>26047</v>
      </c>
    </row>
    <row r="6467" spans="1:3">
      <c r="A6467" s="580" t="s">
        <v>11204</v>
      </c>
      <c r="B6467" s="580">
        <v>6040.0460000000003</v>
      </c>
      <c r="C6467" s="580" t="s">
        <v>4687</v>
      </c>
    </row>
    <row r="6468" spans="1:3">
      <c r="A6468" s="580" t="s">
        <v>11205</v>
      </c>
      <c r="B6468" s="580">
        <v>9394.4719999999998</v>
      </c>
      <c r="C6468" s="580" t="s">
        <v>4688</v>
      </c>
    </row>
    <row r="6469" spans="1:3">
      <c r="A6469" s="580" t="s">
        <v>11206</v>
      </c>
      <c r="B6469" s="580">
        <v>5715.7359999999999</v>
      </c>
      <c r="C6469" s="580" t="s">
        <v>4689</v>
      </c>
    </row>
    <row r="6470" spans="1:3">
      <c r="A6470" s="580" t="s">
        <v>11207</v>
      </c>
      <c r="B6470" s="580">
        <v>17500.807000000001</v>
      </c>
      <c r="C6470" s="580" t="s">
        <v>26048</v>
      </c>
    </row>
    <row r="6471" spans="1:3">
      <c r="A6471" s="580" t="s">
        <v>11208</v>
      </c>
      <c r="B6471" s="580">
        <v>61206.248</v>
      </c>
      <c r="C6471" s="580" t="s">
        <v>26049</v>
      </c>
    </row>
    <row r="6472" spans="1:3">
      <c r="A6472" s="580" t="s">
        <v>11209</v>
      </c>
      <c r="B6472" s="580">
        <v>4734.1350000000002</v>
      </c>
      <c r="C6472" s="580" t="s">
        <v>4692</v>
      </c>
    </row>
    <row r="6473" spans="1:3">
      <c r="A6473" s="580" t="s">
        <v>11210</v>
      </c>
      <c r="B6473" s="580">
        <v>2598.5529999999999</v>
      </c>
      <c r="C6473" s="580" t="s">
        <v>4692</v>
      </c>
    </row>
    <row r="6474" spans="1:3">
      <c r="A6474" s="580" t="s">
        <v>2682</v>
      </c>
      <c r="B6474" s="580">
        <v>6198.1790000000001</v>
      </c>
      <c r="C6474" s="580" t="s">
        <v>4693</v>
      </c>
    </row>
    <row r="6475" spans="1:3">
      <c r="A6475" s="580" t="s">
        <v>2683</v>
      </c>
      <c r="B6475" s="580">
        <v>2874.5340000000001</v>
      </c>
      <c r="C6475" s="580" t="s">
        <v>4694</v>
      </c>
    </row>
    <row r="6476" spans="1:3">
      <c r="A6476" s="580" t="s">
        <v>2684</v>
      </c>
      <c r="B6476" s="580">
        <v>3584.3870000000002</v>
      </c>
      <c r="C6476" s="580" t="s">
        <v>4695</v>
      </c>
    </row>
    <row r="6477" spans="1:3">
      <c r="A6477" s="580" t="s">
        <v>2685</v>
      </c>
      <c r="B6477" s="580">
        <v>1989.789</v>
      </c>
      <c r="C6477" s="580" t="s">
        <v>4696</v>
      </c>
    </row>
    <row r="6478" spans="1:3">
      <c r="A6478" s="580" t="s">
        <v>2686</v>
      </c>
      <c r="B6478" s="580">
        <v>4076.2370000000001</v>
      </c>
      <c r="C6478" s="580" t="s">
        <v>4270</v>
      </c>
    </row>
    <row r="6479" spans="1:3">
      <c r="A6479" s="580" t="s">
        <v>2687</v>
      </c>
      <c r="B6479" s="580">
        <v>42447.803999999996</v>
      </c>
      <c r="C6479" s="580" t="s">
        <v>26050</v>
      </c>
    </row>
    <row r="6480" spans="1:3">
      <c r="A6480" s="580" t="s">
        <v>2688</v>
      </c>
      <c r="B6480" s="580">
        <v>4562.4719999999998</v>
      </c>
      <c r="C6480" s="580" t="s">
        <v>4272</v>
      </c>
    </row>
    <row r="6481" spans="1:3">
      <c r="A6481" s="580" t="s">
        <v>2689</v>
      </c>
      <c r="B6481" s="580">
        <v>2124.2199999999998</v>
      </c>
      <c r="C6481" s="580" t="s">
        <v>4273</v>
      </c>
    </row>
    <row r="6482" spans="1:3">
      <c r="A6482" s="580" t="s">
        <v>3903</v>
      </c>
      <c r="B6482" s="580">
        <v>10600.523999999999</v>
      </c>
      <c r="C6482" s="580" t="s">
        <v>3904</v>
      </c>
    </row>
    <row r="6483" spans="1:3">
      <c r="A6483" s="580" t="s">
        <v>2690</v>
      </c>
      <c r="B6483" s="580">
        <v>6510.8010000000004</v>
      </c>
      <c r="C6483" s="580" t="s">
        <v>4274</v>
      </c>
    </row>
    <row r="6484" spans="1:3">
      <c r="A6484" s="580" t="s">
        <v>2691</v>
      </c>
      <c r="B6484" s="580">
        <v>5378.32</v>
      </c>
      <c r="C6484" s="580" t="s">
        <v>1908</v>
      </c>
    </row>
    <row r="6485" spans="1:3">
      <c r="A6485" s="580" t="s">
        <v>2692</v>
      </c>
      <c r="B6485" s="580">
        <v>56240.703000000001</v>
      </c>
      <c r="C6485" s="580" t="s">
        <v>26051</v>
      </c>
    </row>
    <row r="6486" spans="1:3">
      <c r="A6486" s="580" t="s">
        <v>2693</v>
      </c>
      <c r="B6486" s="580">
        <v>46566.343999999997</v>
      </c>
      <c r="C6486" s="580" t="s">
        <v>26052</v>
      </c>
    </row>
    <row r="6487" spans="1:3">
      <c r="A6487" s="580" t="s">
        <v>2694</v>
      </c>
      <c r="B6487" s="580">
        <v>62799.696000000004</v>
      </c>
      <c r="C6487" s="580" t="s">
        <v>26053</v>
      </c>
    </row>
    <row r="6488" spans="1:3">
      <c r="A6488" s="580" t="s">
        <v>2695</v>
      </c>
      <c r="B6488" s="580">
        <v>45758.112000000001</v>
      </c>
      <c r="C6488" s="580" t="s">
        <v>26054</v>
      </c>
    </row>
    <row r="6489" spans="1:3">
      <c r="A6489" s="580" t="s">
        <v>2696</v>
      </c>
      <c r="B6489" s="580">
        <v>40752.11</v>
      </c>
      <c r="C6489" s="580" t="s">
        <v>26055</v>
      </c>
    </row>
    <row r="6490" spans="1:3">
      <c r="A6490" s="580" t="s">
        <v>2697</v>
      </c>
      <c r="B6490" s="580">
        <v>40752.11</v>
      </c>
      <c r="C6490" s="580" t="s">
        <v>26056</v>
      </c>
    </row>
    <row r="6491" spans="1:3">
      <c r="A6491" s="580" t="s">
        <v>2698</v>
      </c>
      <c r="B6491" s="580">
        <v>113330.337</v>
      </c>
      <c r="C6491" s="580" t="s">
        <v>26057</v>
      </c>
    </row>
    <row r="6492" spans="1:3">
      <c r="A6492" s="580" t="s">
        <v>2699</v>
      </c>
      <c r="B6492" s="580">
        <v>113330.337</v>
      </c>
      <c r="C6492" s="580" t="s">
        <v>26058</v>
      </c>
    </row>
    <row r="6493" spans="1:3">
      <c r="A6493" s="580" t="s">
        <v>2658</v>
      </c>
      <c r="B6493" s="580">
        <v>14674.642</v>
      </c>
      <c r="C6493" s="580" t="s">
        <v>26059</v>
      </c>
    </row>
    <row r="6494" spans="1:3">
      <c r="A6494" s="580" t="s">
        <v>2659</v>
      </c>
      <c r="B6494" s="580">
        <v>2602.4989999999998</v>
      </c>
      <c r="C6494" s="580" t="s">
        <v>1880</v>
      </c>
    </row>
    <row r="6495" spans="1:3">
      <c r="A6495" s="580" t="s">
        <v>3905</v>
      </c>
      <c r="B6495" s="580">
        <v>5210.6499999999996</v>
      </c>
      <c r="C6495" s="580" t="s">
        <v>11108</v>
      </c>
    </row>
    <row r="6496" spans="1:3">
      <c r="A6496" s="580" t="s">
        <v>2660</v>
      </c>
      <c r="B6496" s="580">
        <v>3401.0479999999998</v>
      </c>
      <c r="C6496" s="580" t="s">
        <v>1881</v>
      </c>
    </row>
    <row r="6497" spans="1:3">
      <c r="A6497" s="580" t="s">
        <v>2661</v>
      </c>
      <c r="B6497" s="580">
        <v>106045.967</v>
      </c>
      <c r="C6497" s="580" t="s">
        <v>26060</v>
      </c>
    </row>
    <row r="6498" spans="1:3">
      <c r="A6498" s="580" t="s">
        <v>2662</v>
      </c>
      <c r="B6498" s="580">
        <v>2538.8649999999998</v>
      </c>
      <c r="C6498" s="580" t="s">
        <v>1883</v>
      </c>
    </row>
    <row r="6499" spans="1:3">
      <c r="A6499" s="580" t="s">
        <v>2663</v>
      </c>
      <c r="B6499" s="580">
        <v>90516.934999999998</v>
      </c>
      <c r="C6499" s="580" t="s">
        <v>1884</v>
      </c>
    </row>
    <row r="6500" spans="1:3">
      <c r="A6500" s="580" t="s">
        <v>2664</v>
      </c>
      <c r="B6500" s="580">
        <v>1022.293</v>
      </c>
      <c r="C6500" s="580" t="s">
        <v>1885</v>
      </c>
    </row>
    <row r="6501" spans="1:3">
      <c r="A6501" s="580" t="s">
        <v>11669</v>
      </c>
      <c r="B6501" s="580">
        <v>958.58699999999999</v>
      </c>
      <c r="C6501" s="580" t="s">
        <v>11682</v>
      </c>
    </row>
    <row r="6502" spans="1:3">
      <c r="A6502" s="580" t="s">
        <v>15860</v>
      </c>
      <c r="B6502" s="580">
        <v>6652.259</v>
      </c>
      <c r="C6502" s="580" t="s">
        <v>15862</v>
      </c>
    </row>
    <row r="6503" spans="1:3">
      <c r="A6503" s="580" t="s">
        <v>2665</v>
      </c>
      <c r="B6503" s="580">
        <v>5060</v>
      </c>
      <c r="C6503" s="580" t="s">
        <v>3381</v>
      </c>
    </row>
    <row r="6504" spans="1:3">
      <c r="A6504" s="580" t="s">
        <v>2666</v>
      </c>
      <c r="B6504" s="580">
        <v>2538.8649999999998</v>
      </c>
      <c r="C6504" s="580" t="s">
        <v>3382</v>
      </c>
    </row>
    <row r="6505" spans="1:3">
      <c r="A6505" s="580" t="s">
        <v>2667</v>
      </c>
      <c r="B6505" s="580">
        <v>6830.9139999999998</v>
      </c>
      <c r="C6505" s="580" t="s">
        <v>3383</v>
      </c>
    </row>
    <row r="6506" spans="1:3">
      <c r="A6506" s="580" t="s">
        <v>3906</v>
      </c>
      <c r="B6506" s="580">
        <v>3404.8989999999999</v>
      </c>
      <c r="C6506" s="580" t="s">
        <v>3907</v>
      </c>
    </row>
    <row r="6507" spans="1:3">
      <c r="A6507" s="580" t="s">
        <v>2668</v>
      </c>
      <c r="B6507" s="580">
        <v>2457.7570000000001</v>
      </c>
      <c r="C6507" s="580" t="s">
        <v>3384</v>
      </c>
    </row>
    <row r="6508" spans="1:3">
      <c r="A6508" s="580" t="s">
        <v>2669</v>
      </c>
      <c r="B6508" s="580">
        <v>34322.491000000002</v>
      </c>
      <c r="C6508" s="580" t="s">
        <v>26061</v>
      </c>
    </row>
    <row r="6509" spans="1:3">
      <c r="A6509" s="580" t="s">
        <v>2670</v>
      </c>
      <c r="B6509" s="580">
        <v>2752.7919999999999</v>
      </c>
      <c r="C6509" s="580" t="s">
        <v>3386</v>
      </c>
    </row>
    <row r="6510" spans="1:3">
      <c r="A6510" s="580" t="s">
        <v>2671</v>
      </c>
      <c r="B6510" s="580">
        <v>4734.1350000000002</v>
      </c>
      <c r="C6510" s="580" t="s">
        <v>3387</v>
      </c>
    </row>
    <row r="6511" spans="1:3">
      <c r="A6511" s="580" t="s">
        <v>2672</v>
      </c>
      <c r="B6511" s="580">
        <v>8968.2009999999991</v>
      </c>
      <c r="C6511" s="580" t="s">
        <v>3388</v>
      </c>
    </row>
    <row r="6512" spans="1:3">
      <c r="A6512" s="580" t="s">
        <v>2673</v>
      </c>
      <c r="B6512" s="580">
        <v>30985.077000000001</v>
      </c>
      <c r="C6512" s="580" t="s">
        <v>26062</v>
      </c>
    </row>
    <row r="6513" spans="1:3">
      <c r="A6513" s="580" t="s">
        <v>2674</v>
      </c>
      <c r="B6513" s="580">
        <v>28393.496999999999</v>
      </c>
      <c r="C6513" s="580" t="s">
        <v>26063</v>
      </c>
    </row>
    <row r="6514" spans="1:3">
      <c r="A6514" s="580" t="s">
        <v>2675</v>
      </c>
      <c r="B6514" s="580">
        <v>28393.496999999999</v>
      </c>
      <c r="C6514" s="580" t="s">
        <v>26064</v>
      </c>
    </row>
    <row r="6515" spans="1:3">
      <c r="A6515" s="580" t="s">
        <v>2676</v>
      </c>
      <c r="B6515" s="580">
        <v>28393.496999999999</v>
      </c>
      <c r="C6515" s="580" t="s">
        <v>26065</v>
      </c>
    </row>
    <row r="6516" spans="1:3">
      <c r="A6516" s="580" t="s">
        <v>2677</v>
      </c>
      <c r="B6516" s="580">
        <v>3260.26</v>
      </c>
      <c r="C6516" s="580" t="s">
        <v>3393</v>
      </c>
    </row>
    <row r="6517" spans="1:3">
      <c r="A6517" s="580" t="s">
        <v>116</v>
      </c>
      <c r="B6517" s="580">
        <v>9176.7129999999997</v>
      </c>
      <c r="C6517" s="580" t="s">
        <v>3394</v>
      </c>
    </row>
    <row r="6518" spans="1:3">
      <c r="A6518" s="580" t="s">
        <v>117</v>
      </c>
      <c r="B6518" s="580">
        <v>2681.4859999999999</v>
      </c>
      <c r="C6518" s="580" t="s">
        <v>3395</v>
      </c>
    </row>
    <row r="6519" spans="1:3">
      <c r="A6519" s="580" t="s">
        <v>118</v>
      </c>
      <c r="B6519" s="580">
        <v>5058.0770000000002</v>
      </c>
      <c r="C6519" s="580" t="s">
        <v>3396</v>
      </c>
    </row>
    <row r="6520" spans="1:3">
      <c r="A6520" s="580" t="s">
        <v>119</v>
      </c>
      <c r="B6520" s="580">
        <v>22010.933000000001</v>
      </c>
      <c r="C6520" s="580" t="s">
        <v>26066</v>
      </c>
    </row>
    <row r="6521" spans="1:3">
      <c r="A6521" s="580" t="s">
        <v>120</v>
      </c>
      <c r="B6521" s="580">
        <v>5856.8729999999996</v>
      </c>
      <c r="C6521" s="580" t="s">
        <v>3397</v>
      </c>
    </row>
    <row r="6522" spans="1:3">
      <c r="A6522" s="580" t="s">
        <v>121</v>
      </c>
      <c r="B6522" s="580">
        <v>2223.4630000000002</v>
      </c>
      <c r="C6522" s="580" t="s">
        <v>1148</v>
      </c>
    </row>
    <row r="6523" spans="1:3">
      <c r="A6523" s="580" t="s">
        <v>122</v>
      </c>
      <c r="B6523" s="580">
        <v>92199.104999999996</v>
      </c>
      <c r="C6523" s="580" t="s">
        <v>26067</v>
      </c>
    </row>
    <row r="6524" spans="1:3">
      <c r="A6524" s="580" t="s">
        <v>123</v>
      </c>
      <c r="B6524" s="580">
        <v>2932.2689999999998</v>
      </c>
      <c r="C6524" s="580" t="s">
        <v>2611</v>
      </c>
    </row>
    <row r="6525" spans="1:3">
      <c r="A6525" s="580" t="s">
        <v>124</v>
      </c>
      <c r="B6525" s="580">
        <v>22828.981</v>
      </c>
      <c r="C6525" s="580" t="s">
        <v>1776</v>
      </c>
    </row>
    <row r="6526" spans="1:3">
      <c r="A6526" s="580" t="s">
        <v>125</v>
      </c>
      <c r="B6526" s="580">
        <v>10268.397000000001</v>
      </c>
      <c r="C6526" s="580" t="s">
        <v>1386</v>
      </c>
    </row>
    <row r="6527" spans="1:3">
      <c r="A6527" s="580" t="s">
        <v>126</v>
      </c>
      <c r="B6527" s="580">
        <v>10206.83</v>
      </c>
      <c r="C6527" s="580" t="s">
        <v>4614</v>
      </c>
    </row>
    <row r="6528" spans="1:3">
      <c r="A6528" s="580" t="s">
        <v>127</v>
      </c>
      <c r="B6528" s="580">
        <v>6830.9139999999998</v>
      </c>
      <c r="C6528" s="580" t="s">
        <v>4615</v>
      </c>
    </row>
    <row r="6529" spans="1:3">
      <c r="A6529" s="580" t="s">
        <v>128</v>
      </c>
      <c r="B6529" s="580">
        <v>100756.45</v>
      </c>
      <c r="C6529" s="580" t="s">
        <v>4766</v>
      </c>
    </row>
    <row r="6530" spans="1:3">
      <c r="A6530" s="580" t="s">
        <v>3837</v>
      </c>
      <c r="B6530" s="580">
        <v>4164.83</v>
      </c>
      <c r="C6530" s="580" t="s">
        <v>4767</v>
      </c>
    </row>
    <row r="6531" spans="1:3">
      <c r="A6531" s="580" t="s">
        <v>6354</v>
      </c>
      <c r="B6531" s="580">
        <v>5715.7359999999999</v>
      </c>
      <c r="C6531" s="580" t="s">
        <v>4768</v>
      </c>
    </row>
    <row r="6532" spans="1:3">
      <c r="A6532" s="580" t="s">
        <v>6355</v>
      </c>
      <c r="B6532" s="580">
        <v>6024.4520000000002</v>
      </c>
      <c r="C6532" s="580" t="s">
        <v>4769</v>
      </c>
    </row>
    <row r="6533" spans="1:3">
      <c r="A6533" s="580" t="s">
        <v>6356</v>
      </c>
      <c r="B6533" s="580">
        <v>6121.058</v>
      </c>
      <c r="C6533" s="580" t="s">
        <v>4770</v>
      </c>
    </row>
    <row r="6534" spans="1:3">
      <c r="A6534" s="580" t="s">
        <v>6357</v>
      </c>
      <c r="B6534" s="580">
        <v>5964.777</v>
      </c>
      <c r="C6534" s="580" t="s">
        <v>4771</v>
      </c>
    </row>
    <row r="6535" spans="1:3">
      <c r="A6535" s="580" t="s">
        <v>6358</v>
      </c>
      <c r="B6535" s="580">
        <v>4313.6850000000004</v>
      </c>
      <c r="C6535" s="580" t="s">
        <v>4772</v>
      </c>
    </row>
    <row r="6536" spans="1:3">
      <c r="A6536" s="580" t="s">
        <v>6359</v>
      </c>
      <c r="B6536" s="580">
        <v>7413.5969999999998</v>
      </c>
      <c r="C6536" s="580" t="s">
        <v>8809</v>
      </c>
    </row>
    <row r="6537" spans="1:3">
      <c r="A6537" s="580" t="s">
        <v>6360</v>
      </c>
      <c r="B6537" s="580">
        <v>13362.982</v>
      </c>
      <c r="C6537" s="580" t="s">
        <v>8810</v>
      </c>
    </row>
    <row r="6538" spans="1:3">
      <c r="A6538" s="580" t="s">
        <v>6361</v>
      </c>
      <c r="B6538" s="580">
        <v>4699.5609999999997</v>
      </c>
      <c r="C6538" s="580" t="s">
        <v>26068</v>
      </c>
    </row>
    <row r="6539" spans="1:3">
      <c r="A6539" s="580" t="s">
        <v>3908</v>
      </c>
      <c r="B6539" s="580">
        <v>5623.9690000000001</v>
      </c>
      <c r="C6539" s="580" t="s">
        <v>8373</v>
      </c>
    </row>
    <row r="6540" spans="1:3">
      <c r="A6540" s="580" t="s">
        <v>6362</v>
      </c>
      <c r="B6540" s="580">
        <v>9439.134</v>
      </c>
      <c r="C6540" s="580" t="s">
        <v>1672</v>
      </c>
    </row>
    <row r="6541" spans="1:3">
      <c r="A6541" s="580" t="s">
        <v>6363</v>
      </c>
      <c r="B6541" s="580">
        <v>4946.3500000000004</v>
      </c>
      <c r="C6541" s="580" t="s">
        <v>26069</v>
      </c>
    </row>
    <row r="6542" spans="1:3">
      <c r="A6542" s="580" t="s">
        <v>6364</v>
      </c>
      <c r="B6542" s="580">
        <v>15486.602000000001</v>
      </c>
      <c r="C6542" s="580" t="s">
        <v>1674</v>
      </c>
    </row>
    <row r="6543" spans="1:3">
      <c r="A6543" s="580" t="s">
        <v>6618</v>
      </c>
      <c r="B6543" s="580">
        <v>4734.1350000000002</v>
      </c>
      <c r="C6543" s="580" t="s">
        <v>1675</v>
      </c>
    </row>
    <row r="6544" spans="1:3">
      <c r="A6544" s="580" t="s">
        <v>6619</v>
      </c>
      <c r="B6544" s="580">
        <v>21029.030999999999</v>
      </c>
      <c r="C6544" s="580" t="s">
        <v>26070</v>
      </c>
    </row>
    <row r="6545" spans="1:3">
      <c r="A6545" s="580" t="s">
        <v>6620</v>
      </c>
      <c r="B6545" s="580">
        <v>12544.803</v>
      </c>
      <c r="C6545" s="580" t="s">
        <v>26071</v>
      </c>
    </row>
    <row r="6546" spans="1:3">
      <c r="A6546" s="580" t="s">
        <v>6621</v>
      </c>
      <c r="B6546" s="580">
        <v>4882.6030000000001</v>
      </c>
      <c r="C6546" s="580" t="s">
        <v>26072</v>
      </c>
    </row>
    <row r="6547" spans="1:3">
      <c r="A6547" s="580" t="s">
        <v>6622</v>
      </c>
      <c r="B6547" s="580">
        <v>5546.3630000000003</v>
      </c>
      <c r="C6547" s="580" t="s">
        <v>1533</v>
      </c>
    </row>
    <row r="6548" spans="1:3">
      <c r="A6548" s="580" t="s">
        <v>6623</v>
      </c>
      <c r="B6548" s="580">
        <v>4816.91</v>
      </c>
      <c r="C6548" s="580" t="s">
        <v>1534</v>
      </c>
    </row>
    <row r="6549" spans="1:3">
      <c r="A6549" s="580" t="s">
        <v>6624</v>
      </c>
      <c r="B6549" s="580">
        <v>3750.2359999999999</v>
      </c>
      <c r="C6549" s="580" t="s">
        <v>1535</v>
      </c>
    </row>
    <row r="6550" spans="1:3">
      <c r="A6550" s="580" t="s">
        <v>6625</v>
      </c>
      <c r="B6550" s="580">
        <v>27722.904999999999</v>
      </c>
      <c r="C6550" s="580" t="s">
        <v>26073</v>
      </c>
    </row>
    <row r="6551" spans="1:3">
      <c r="A6551" s="580" t="s">
        <v>6626</v>
      </c>
      <c r="B6551" s="580">
        <v>3271.6790000000001</v>
      </c>
      <c r="C6551" s="580" t="s">
        <v>985</v>
      </c>
    </row>
    <row r="6552" spans="1:3">
      <c r="A6552" s="580" t="s">
        <v>6627</v>
      </c>
      <c r="B6552" s="580">
        <v>3271.6790000000001</v>
      </c>
      <c r="C6552" s="580" t="s">
        <v>986</v>
      </c>
    </row>
    <row r="6553" spans="1:3">
      <c r="A6553" s="580" t="s">
        <v>8374</v>
      </c>
      <c r="B6553" s="580">
        <v>3271.6790000000001</v>
      </c>
      <c r="C6553" s="580" t="s">
        <v>5564</v>
      </c>
    </row>
    <row r="6554" spans="1:3">
      <c r="A6554" s="580" t="s">
        <v>6628</v>
      </c>
      <c r="B6554" s="580">
        <v>11252.331</v>
      </c>
      <c r="C6554" s="580" t="s">
        <v>26074</v>
      </c>
    </row>
    <row r="6555" spans="1:3">
      <c r="A6555" s="580" t="s">
        <v>6629</v>
      </c>
      <c r="B6555" s="580">
        <v>40835.114000000001</v>
      </c>
      <c r="C6555" s="580" t="s">
        <v>26075</v>
      </c>
    </row>
    <row r="6556" spans="1:3">
      <c r="A6556" s="580" t="s">
        <v>6630</v>
      </c>
      <c r="B6556" s="580">
        <v>19570.812999999998</v>
      </c>
      <c r="C6556" s="580" t="s">
        <v>1131</v>
      </c>
    </row>
    <row r="6557" spans="1:3">
      <c r="A6557" s="580" t="s">
        <v>6631</v>
      </c>
      <c r="B6557" s="580">
        <v>11252.331</v>
      </c>
      <c r="C6557" s="580" t="s">
        <v>1132</v>
      </c>
    </row>
    <row r="6558" spans="1:3">
      <c r="A6558" s="580" t="s">
        <v>6632</v>
      </c>
      <c r="B6558" s="580">
        <v>104448.894</v>
      </c>
      <c r="C6558" s="580" t="s">
        <v>26076</v>
      </c>
    </row>
    <row r="6559" spans="1:3">
      <c r="A6559" s="580" t="s">
        <v>6633</v>
      </c>
      <c r="B6559" s="580">
        <v>11904.425999999999</v>
      </c>
      <c r="C6559" s="580" t="s">
        <v>26077</v>
      </c>
    </row>
    <row r="6560" spans="1:3">
      <c r="A6560" s="580" t="s">
        <v>6634</v>
      </c>
      <c r="B6560" s="580">
        <v>11481.245000000001</v>
      </c>
      <c r="C6560" s="580" t="s">
        <v>1135</v>
      </c>
    </row>
    <row r="6561" spans="1:3">
      <c r="A6561" s="580" t="s">
        <v>3845</v>
      </c>
      <c r="B6561" s="580">
        <v>5715.7359999999999</v>
      </c>
      <c r="C6561" s="580" t="s">
        <v>1136</v>
      </c>
    </row>
    <row r="6562" spans="1:3">
      <c r="A6562" s="580" t="s">
        <v>3846</v>
      </c>
      <c r="B6562" s="580">
        <v>9394.4719999999998</v>
      </c>
      <c r="C6562" s="580" t="s">
        <v>1137</v>
      </c>
    </row>
    <row r="6563" spans="1:3">
      <c r="A6563" s="580" t="s">
        <v>5565</v>
      </c>
      <c r="B6563" s="580">
        <v>28141.687999999998</v>
      </c>
      <c r="C6563" s="580" t="s">
        <v>5566</v>
      </c>
    </row>
    <row r="6564" spans="1:3">
      <c r="A6564" s="580" t="s">
        <v>3847</v>
      </c>
      <c r="B6564" s="580">
        <v>9290.5820000000003</v>
      </c>
      <c r="C6564" s="580" t="s">
        <v>1138</v>
      </c>
    </row>
    <row r="6565" spans="1:3">
      <c r="A6565" s="580" t="s">
        <v>3848</v>
      </c>
      <c r="B6565" s="580">
        <v>3260.26</v>
      </c>
      <c r="C6565" s="580" t="s">
        <v>1139</v>
      </c>
    </row>
    <row r="6566" spans="1:3">
      <c r="A6566" s="580" t="s">
        <v>6302</v>
      </c>
      <c r="B6566" s="580">
        <v>26899.382000000001</v>
      </c>
      <c r="C6566" s="580" t="s">
        <v>26078</v>
      </c>
    </row>
    <row r="6567" spans="1:3">
      <c r="A6567" s="580" t="s">
        <v>6303</v>
      </c>
      <c r="B6567" s="580">
        <v>11414.325999999999</v>
      </c>
      <c r="C6567" s="580" t="s">
        <v>26079</v>
      </c>
    </row>
    <row r="6568" spans="1:3">
      <c r="A6568" s="580" t="s">
        <v>6304</v>
      </c>
      <c r="B6568" s="580">
        <v>5210.6499999999996</v>
      </c>
      <c r="C6568" s="580" t="s">
        <v>26080</v>
      </c>
    </row>
    <row r="6569" spans="1:3">
      <c r="A6569" s="580" t="s">
        <v>6305</v>
      </c>
      <c r="B6569" s="580">
        <v>7835.8230000000003</v>
      </c>
      <c r="C6569" s="580" t="s">
        <v>26079</v>
      </c>
    </row>
    <row r="6570" spans="1:3">
      <c r="A6570" s="580" t="s">
        <v>6306</v>
      </c>
      <c r="B6570" s="580">
        <v>4882.6030000000001</v>
      </c>
      <c r="C6570" s="580" t="s">
        <v>26080</v>
      </c>
    </row>
    <row r="6571" spans="1:3">
      <c r="A6571" s="580" t="s">
        <v>6307</v>
      </c>
      <c r="B6571" s="580">
        <v>4741.9110000000001</v>
      </c>
      <c r="C6571" s="580" t="s">
        <v>7310</v>
      </c>
    </row>
    <row r="6572" spans="1:3">
      <c r="A6572" s="580" t="s">
        <v>6308</v>
      </c>
      <c r="B6572" s="580">
        <v>15922.831</v>
      </c>
      <c r="C6572" s="580" t="s">
        <v>26081</v>
      </c>
    </row>
    <row r="6573" spans="1:3">
      <c r="A6573" s="580" t="s">
        <v>6309</v>
      </c>
      <c r="B6573" s="580">
        <v>5715.7359999999999</v>
      </c>
      <c r="C6573" s="580" t="s">
        <v>26082</v>
      </c>
    </row>
    <row r="6574" spans="1:3">
      <c r="A6574" s="580" t="s">
        <v>6310</v>
      </c>
      <c r="B6574" s="580">
        <v>4882.6030000000001</v>
      </c>
      <c r="C6574" s="580" t="s">
        <v>1780</v>
      </c>
    </row>
    <row r="6575" spans="1:3">
      <c r="A6575" s="580" t="s">
        <v>6311</v>
      </c>
      <c r="B6575" s="580">
        <v>11414.325999999999</v>
      </c>
      <c r="C6575" s="580" t="s">
        <v>26083</v>
      </c>
    </row>
    <row r="6576" spans="1:3">
      <c r="A6576" s="580" t="s">
        <v>6312</v>
      </c>
      <c r="B6576" s="580">
        <v>4882.6030000000001</v>
      </c>
      <c r="C6576" s="580" t="s">
        <v>26082</v>
      </c>
    </row>
    <row r="6577" spans="1:3">
      <c r="A6577" s="580" t="s">
        <v>6313</v>
      </c>
      <c r="B6577" s="580">
        <v>22010.933000000001</v>
      </c>
      <c r="C6577" s="580" t="s">
        <v>1781</v>
      </c>
    </row>
    <row r="6578" spans="1:3">
      <c r="A6578" s="580" t="s">
        <v>6314</v>
      </c>
      <c r="B6578" s="580">
        <v>45671.447999999997</v>
      </c>
      <c r="C6578" s="580" t="s">
        <v>26084</v>
      </c>
    </row>
    <row r="6579" spans="1:3">
      <c r="A6579" s="580" t="s">
        <v>6315</v>
      </c>
      <c r="B6579" s="580">
        <v>45671.447999999997</v>
      </c>
      <c r="C6579" s="580" t="s">
        <v>26085</v>
      </c>
    </row>
    <row r="6580" spans="1:3">
      <c r="A6580" s="580" t="s">
        <v>6316</v>
      </c>
      <c r="B6580" s="580">
        <v>8075.1819999999998</v>
      </c>
      <c r="C6580" s="580" t="s">
        <v>10851</v>
      </c>
    </row>
    <row r="6581" spans="1:3">
      <c r="A6581" s="580" t="s">
        <v>6317</v>
      </c>
      <c r="B6581" s="580">
        <v>8075.1819999999998</v>
      </c>
      <c r="C6581" s="580" t="s">
        <v>10851</v>
      </c>
    </row>
    <row r="6582" spans="1:3">
      <c r="A6582" s="580" t="s">
        <v>6318</v>
      </c>
      <c r="B6582" s="580">
        <v>4647.1899999999996</v>
      </c>
      <c r="C6582" s="580" t="s">
        <v>8412</v>
      </c>
    </row>
    <row r="6583" spans="1:3">
      <c r="A6583" s="580" t="s">
        <v>6319</v>
      </c>
      <c r="B6583" s="580">
        <v>10600.523999999999</v>
      </c>
      <c r="C6583" s="580" t="s">
        <v>10199</v>
      </c>
    </row>
    <row r="6584" spans="1:3">
      <c r="A6584" s="580" t="s">
        <v>1419</v>
      </c>
      <c r="B6584" s="580">
        <v>20973.077000000001</v>
      </c>
      <c r="C6584" s="580" t="s">
        <v>26086</v>
      </c>
    </row>
    <row r="6585" spans="1:3">
      <c r="A6585" s="580" t="s">
        <v>1420</v>
      </c>
      <c r="B6585" s="580">
        <v>57083.786999999997</v>
      </c>
      <c r="C6585" s="580" t="s">
        <v>26087</v>
      </c>
    </row>
    <row r="6586" spans="1:3">
      <c r="A6586" s="580" t="s">
        <v>1421</v>
      </c>
      <c r="B6586" s="580">
        <v>15486.602000000001</v>
      </c>
      <c r="C6586" s="580" t="s">
        <v>10201</v>
      </c>
    </row>
    <row r="6587" spans="1:3">
      <c r="A6587" s="580" t="s">
        <v>1422</v>
      </c>
      <c r="B6587" s="580">
        <v>27722.904999999999</v>
      </c>
      <c r="C6587" s="580" t="s">
        <v>26088</v>
      </c>
    </row>
    <row r="6588" spans="1:3">
      <c r="A6588" s="580" t="s">
        <v>1423</v>
      </c>
      <c r="B6588" s="580">
        <v>12581.495000000001</v>
      </c>
      <c r="C6588" s="580" t="s">
        <v>26089</v>
      </c>
    </row>
    <row r="6589" spans="1:3">
      <c r="A6589" s="580" t="s">
        <v>1424</v>
      </c>
      <c r="B6589" s="580">
        <v>84799.33</v>
      </c>
      <c r="C6589" s="580" t="s">
        <v>10296</v>
      </c>
    </row>
    <row r="6590" spans="1:3">
      <c r="A6590" s="580" t="s">
        <v>1425</v>
      </c>
      <c r="B6590" s="580">
        <v>33847.873</v>
      </c>
      <c r="C6590" s="580" t="s">
        <v>10297</v>
      </c>
    </row>
    <row r="6591" spans="1:3">
      <c r="A6591" s="580" t="s">
        <v>1426</v>
      </c>
      <c r="B6591" s="580">
        <v>32709.334999999999</v>
      </c>
      <c r="C6591" s="580" t="s">
        <v>10298</v>
      </c>
    </row>
    <row r="6592" spans="1:3">
      <c r="A6592" s="580" t="s">
        <v>1427</v>
      </c>
      <c r="B6592" s="580">
        <v>2932.2689999999998</v>
      </c>
      <c r="C6592" s="580" t="s">
        <v>10299</v>
      </c>
    </row>
    <row r="6593" spans="1:3">
      <c r="A6593" s="580" t="s">
        <v>1428</v>
      </c>
      <c r="B6593" s="580">
        <v>2752.7919999999999</v>
      </c>
      <c r="C6593" s="580" t="s">
        <v>10300</v>
      </c>
    </row>
    <row r="6594" spans="1:3">
      <c r="A6594" s="580" t="s">
        <v>1429</v>
      </c>
      <c r="B6594" s="580">
        <v>5715.7359999999999</v>
      </c>
      <c r="C6594" s="580" t="s">
        <v>10301</v>
      </c>
    </row>
    <row r="6595" spans="1:3">
      <c r="A6595" s="580" t="s">
        <v>1430</v>
      </c>
      <c r="B6595" s="580">
        <v>14829.102000000001</v>
      </c>
      <c r="C6595" s="580" t="s">
        <v>26090</v>
      </c>
    </row>
    <row r="6596" spans="1:3">
      <c r="A6596" s="580" t="s">
        <v>1431</v>
      </c>
      <c r="B6596" s="580">
        <v>6198.1790000000001</v>
      </c>
      <c r="C6596" s="580" t="s">
        <v>10303</v>
      </c>
    </row>
    <row r="6597" spans="1:3">
      <c r="A6597" s="580" t="s">
        <v>1432</v>
      </c>
      <c r="B6597" s="580">
        <v>13870.272999999999</v>
      </c>
      <c r="C6597" s="580" t="s">
        <v>26091</v>
      </c>
    </row>
    <row r="6598" spans="1:3">
      <c r="A6598" s="580" t="s">
        <v>1433</v>
      </c>
      <c r="B6598" s="580">
        <v>40042.279000000002</v>
      </c>
      <c r="C6598" s="580" t="s">
        <v>26092</v>
      </c>
    </row>
    <row r="6599" spans="1:3">
      <c r="A6599" s="580" t="s">
        <v>1434</v>
      </c>
      <c r="B6599" s="580">
        <v>11598.304</v>
      </c>
      <c r="C6599" s="580" t="s">
        <v>10306</v>
      </c>
    </row>
    <row r="6600" spans="1:3">
      <c r="A6600" s="580" t="s">
        <v>1435</v>
      </c>
      <c r="B6600" s="580">
        <v>4884.51</v>
      </c>
      <c r="C6600" s="580" t="s">
        <v>10307</v>
      </c>
    </row>
    <row r="6601" spans="1:3">
      <c r="A6601" s="580" t="s">
        <v>6478</v>
      </c>
      <c r="B6601" s="580">
        <v>1958.029</v>
      </c>
      <c r="C6601" s="580" t="s">
        <v>10308</v>
      </c>
    </row>
    <row r="6602" spans="1:3">
      <c r="A6602" s="580" t="s">
        <v>6479</v>
      </c>
      <c r="B6602" s="580">
        <v>28529.383999999998</v>
      </c>
      <c r="C6602" s="580" t="s">
        <v>26093</v>
      </c>
    </row>
    <row r="6603" spans="1:3">
      <c r="A6603" s="580" t="s">
        <v>6480</v>
      </c>
      <c r="B6603" s="580">
        <v>3455.07</v>
      </c>
      <c r="C6603" s="580" t="s">
        <v>10310</v>
      </c>
    </row>
    <row r="6604" spans="1:3">
      <c r="A6604" s="580" t="s">
        <v>6481</v>
      </c>
      <c r="B6604" s="580">
        <v>3262.3319999999999</v>
      </c>
      <c r="C6604" s="580" t="s">
        <v>10311</v>
      </c>
    </row>
    <row r="6605" spans="1:3">
      <c r="A6605" s="580" t="s">
        <v>6482</v>
      </c>
      <c r="B6605" s="580">
        <v>12718.415999999999</v>
      </c>
      <c r="C6605" s="580" t="s">
        <v>4253</v>
      </c>
    </row>
    <row r="6606" spans="1:3">
      <c r="A6606" s="580" t="s">
        <v>6483</v>
      </c>
      <c r="B6606" s="580">
        <v>83176.645000000004</v>
      </c>
      <c r="C6606" s="580" t="s">
        <v>4254</v>
      </c>
    </row>
    <row r="6607" spans="1:3">
      <c r="A6607" s="580" t="s">
        <v>1757</v>
      </c>
      <c r="B6607" s="580">
        <v>8300.9689999999991</v>
      </c>
      <c r="C6607" s="580" t="s">
        <v>1758</v>
      </c>
    </row>
    <row r="6608" spans="1:3">
      <c r="A6608" s="580" t="s">
        <v>6484</v>
      </c>
      <c r="B6608" s="580">
        <v>5858.7879999999996</v>
      </c>
      <c r="C6608" s="580" t="s">
        <v>4255</v>
      </c>
    </row>
    <row r="6609" spans="1:3">
      <c r="A6609" s="580" t="s">
        <v>6485</v>
      </c>
      <c r="B6609" s="580">
        <v>2287.8240000000001</v>
      </c>
      <c r="C6609" s="580" t="s">
        <v>5035</v>
      </c>
    </row>
    <row r="6610" spans="1:3">
      <c r="A6610" s="580" t="s">
        <v>6486</v>
      </c>
      <c r="B6610" s="580">
        <v>68488.543000000005</v>
      </c>
      <c r="C6610" s="580" t="s">
        <v>26094</v>
      </c>
    </row>
    <row r="6611" spans="1:3">
      <c r="A6611" s="580" t="s">
        <v>6487</v>
      </c>
      <c r="B6611" s="580">
        <v>9498.7240000000002</v>
      </c>
      <c r="C6611" s="580" t="s">
        <v>26095</v>
      </c>
    </row>
    <row r="6612" spans="1:3">
      <c r="A6612" s="580" t="s">
        <v>6488</v>
      </c>
      <c r="B6612" s="580">
        <v>12544.803</v>
      </c>
      <c r="C6612" s="580" t="s">
        <v>26096</v>
      </c>
    </row>
    <row r="6613" spans="1:3">
      <c r="A6613" s="580" t="s">
        <v>6489</v>
      </c>
      <c r="B6613" s="580">
        <v>10600.523999999999</v>
      </c>
      <c r="C6613" s="580" t="s">
        <v>7625</v>
      </c>
    </row>
    <row r="6614" spans="1:3">
      <c r="A6614" s="580" t="s">
        <v>6490</v>
      </c>
      <c r="B6614" s="580">
        <v>12351.941000000001</v>
      </c>
      <c r="C6614" s="580" t="s">
        <v>7626</v>
      </c>
    </row>
    <row r="6615" spans="1:3">
      <c r="A6615" s="580" t="s">
        <v>6491</v>
      </c>
      <c r="B6615" s="580">
        <v>14676.538</v>
      </c>
      <c r="C6615" s="580" t="s">
        <v>26097</v>
      </c>
    </row>
    <row r="6616" spans="1:3">
      <c r="A6616" s="580" t="s">
        <v>6492</v>
      </c>
      <c r="B6616" s="580">
        <v>4562.4719999999998</v>
      </c>
      <c r="C6616" s="580" t="s">
        <v>7627</v>
      </c>
    </row>
    <row r="6617" spans="1:3">
      <c r="A6617" s="580" t="s">
        <v>6140</v>
      </c>
      <c r="B6617" s="580">
        <v>2042.8779999999999</v>
      </c>
      <c r="C6617" s="580" t="s">
        <v>7628</v>
      </c>
    </row>
    <row r="6618" spans="1:3">
      <c r="A6618" s="580" t="s">
        <v>6141</v>
      </c>
      <c r="B6618" s="580">
        <v>4735.9740000000002</v>
      </c>
      <c r="C6618" s="580" t="s">
        <v>7629</v>
      </c>
    </row>
    <row r="6619" spans="1:3">
      <c r="A6619" s="580" t="s">
        <v>6142</v>
      </c>
      <c r="B6619" s="580">
        <v>4735.9740000000002</v>
      </c>
      <c r="C6619" s="580" t="s">
        <v>26098</v>
      </c>
    </row>
    <row r="6620" spans="1:3">
      <c r="A6620" s="580" t="s">
        <v>6143</v>
      </c>
      <c r="B6620" s="580">
        <v>8968.2009999999991</v>
      </c>
      <c r="C6620" s="580" t="s">
        <v>7631</v>
      </c>
    </row>
    <row r="6621" spans="1:3">
      <c r="A6621" s="580" t="s">
        <v>6144</v>
      </c>
      <c r="B6621" s="580">
        <v>6024.4520000000002</v>
      </c>
      <c r="C6621" s="580" t="s">
        <v>4410</v>
      </c>
    </row>
    <row r="6622" spans="1:3">
      <c r="A6622" s="580" t="s">
        <v>6145</v>
      </c>
      <c r="B6622" s="580">
        <v>6024.4520000000002</v>
      </c>
      <c r="C6622" s="580" t="s">
        <v>4411</v>
      </c>
    </row>
    <row r="6623" spans="1:3">
      <c r="A6623" s="580" t="s">
        <v>6146</v>
      </c>
      <c r="B6623" s="580">
        <v>6672.7380000000003</v>
      </c>
      <c r="C6623" s="580" t="s">
        <v>4412</v>
      </c>
    </row>
    <row r="6624" spans="1:3">
      <c r="A6624" s="580" t="s">
        <v>6147</v>
      </c>
      <c r="B6624" s="580">
        <v>4735.9740000000002</v>
      </c>
      <c r="C6624" s="580" t="s">
        <v>4413</v>
      </c>
    </row>
    <row r="6625" spans="1:3">
      <c r="A6625" s="580" t="s">
        <v>6148</v>
      </c>
      <c r="B6625" s="580">
        <v>14348.625</v>
      </c>
      <c r="C6625" s="580" t="s">
        <v>26099</v>
      </c>
    </row>
    <row r="6626" spans="1:3">
      <c r="A6626" s="580" t="s">
        <v>6149</v>
      </c>
      <c r="B6626" s="580">
        <v>29349.339</v>
      </c>
      <c r="C6626" s="580" t="s">
        <v>4415</v>
      </c>
    </row>
    <row r="6627" spans="1:3">
      <c r="A6627" s="580" t="s">
        <v>6150</v>
      </c>
      <c r="B6627" s="580">
        <v>37497.75</v>
      </c>
      <c r="C6627" s="580" t="s">
        <v>26100</v>
      </c>
    </row>
    <row r="6628" spans="1:3">
      <c r="A6628" s="580" t="s">
        <v>6151</v>
      </c>
      <c r="B6628" s="580">
        <v>5210.6499999999996</v>
      </c>
      <c r="C6628" s="580" t="s">
        <v>4416</v>
      </c>
    </row>
    <row r="6629" spans="1:3">
      <c r="A6629" s="580" t="s">
        <v>6152</v>
      </c>
      <c r="B6629" s="580">
        <v>40753.995999999999</v>
      </c>
      <c r="C6629" s="580" t="s">
        <v>26101</v>
      </c>
    </row>
    <row r="6630" spans="1:3">
      <c r="A6630" s="580" t="s">
        <v>6153</v>
      </c>
      <c r="B6630" s="580">
        <v>5035.1809999999996</v>
      </c>
      <c r="C6630" s="580" t="s">
        <v>3736</v>
      </c>
    </row>
    <row r="6631" spans="1:3">
      <c r="A6631" s="580" t="s">
        <v>6154</v>
      </c>
      <c r="B6631" s="580">
        <v>13042.675999999999</v>
      </c>
      <c r="C6631" s="580" t="s">
        <v>26102</v>
      </c>
    </row>
    <row r="6632" spans="1:3">
      <c r="A6632" s="580" t="s">
        <v>6155</v>
      </c>
      <c r="B6632" s="580">
        <v>6832.8850000000002</v>
      </c>
      <c r="C6632" s="580" t="s">
        <v>2726</v>
      </c>
    </row>
    <row r="6633" spans="1:3">
      <c r="A6633" s="580" t="s">
        <v>6156</v>
      </c>
      <c r="B6633" s="580">
        <v>35067.108</v>
      </c>
      <c r="C6633" s="580" t="s">
        <v>26103</v>
      </c>
    </row>
    <row r="6634" spans="1:3">
      <c r="A6634" s="580" t="s">
        <v>6157</v>
      </c>
      <c r="B6634" s="580">
        <v>5210.6499999999996</v>
      </c>
      <c r="C6634" s="580" t="s">
        <v>2866</v>
      </c>
    </row>
    <row r="6635" spans="1:3">
      <c r="A6635" s="580" t="s">
        <v>6158</v>
      </c>
      <c r="B6635" s="580">
        <v>6938.915</v>
      </c>
      <c r="C6635" s="580" t="s">
        <v>2726</v>
      </c>
    </row>
    <row r="6636" spans="1:3">
      <c r="A6636" s="580" t="s">
        <v>6159</v>
      </c>
      <c r="B6636" s="580">
        <v>7440.451</v>
      </c>
      <c r="C6636" s="580" t="s">
        <v>2726</v>
      </c>
    </row>
    <row r="6637" spans="1:3">
      <c r="A6637" s="580" t="s">
        <v>6160</v>
      </c>
      <c r="B6637" s="580">
        <v>9771.0220000000008</v>
      </c>
      <c r="C6637" s="580" t="s">
        <v>2867</v>
      </c>
    </row>
    <row r="6638" spans="1:3">
      <c r="A6638" s="580" t="s">
        <v>6161</v>
      </c>
      <c r="B6638" s="580">
        <v>30985.077000000001</v>
      </c>
      <c r="C6638" s="580" t="s">
        <v>26073</v>
      </c>
    </row>
    <row r="6639" spans="1:3">
      <c r="A6639" s="580" t="s">
        <v>6162</v>
      </c>
      <c r="B6639" s="580">
        <v>1958.029</v>
      </c>
      <c r="C6639" s="580" t="s">
        <v>2869</v>
      </c>
    </row>
    <row r="6640" spans="1:3">
      <c r="A6640" s="580" t="s">
        <v>6163</v>
      </c>
      <c r="B6640" s="580">
        <v>6024.4520000000002</v>
      </c>
      <c r="C6640" s="580" t="s">
        <v>2870</v>
      </c>
    </row>
    <row r="6641" spans="1:3">
      <c r="A6641" s="580" t="s">
        <v>6164</v>
      </c>
      <c r="B6641" s="580">
        <v>6512.5680000000002</v>
      </c>
      <c r="C6641" s="580" t="s">
        <v>8413</v>
      </c>
    </row>
    <row r="6642" spans="1:3">
      <c r="A6642" s="580" t="s">
        <v>6165</v>
      </c>
      <c r="B6642" s="580">
        <v>6990.2460000000001</v>
      </c>
      <c r="C6642" s="580" t="s">
        <v>12120</v>
      </c>
    </row>
    <row r="6643" spans="1:3">
      <c r="A6643" s="580" t="s">
        <v>6166</v>
      </c>
      <c r="B6643" s="580">
        <v>14676.538</v>
      </c>
      <c r="C6643" s="580" t="s">
        <v>26104</v>
      </c>
    </row>
    <row r="6644" spans="1:3">
      <c r="A6644" s="580" t="s">
        <v>6167</v>
      </c>
      <c r="B6644" s="580">
        <v>3262.3319999999999</v>
      </c>
      <c r="C6644" s="580" t="s">
        <v>12122</v>
      </c>
    </row>
    <row r="6645" spans="1:3">
      <c r="A6645" s="580" t="s">
        <v>6168</v>
      </c>
      <c r="B6645" s="580">
        <v>10106.441999999999</v>
      </c>
      <c r="C6645" s="580" t="s">
        <v>12123</v>
      </c>
    </row>
    <row r="6646" spans="1:3">
      <c r="A6646" s="580" t="s">
        <v>6169</v>
      </c>
      <c r="B6646" s="580">
        <v>36722.188999999998</v>
      </c>
      <c r="C6646" s="580" t="s">
        <v>26105</v>
      </c>
    </row>
    <row r="6647" spans="1:3">
      <c r="A6647" s="580" t="s">
        <v>6170</v>
      </c>
      <c r="B6647" s="580">
        <v>31814.435000000001</v>
      </c>
      <c r="C6647" s="580" t="s">
        <v>26106</v>
      </c>
    </row>
    <row r="6648" spans="1:3">
      <c r="A6648" s="580" t="s">
        <v>6171</v>
      </c>
      <c r="B6648" s="580">
        <v>34322.491000000002</v>
      </c>
      <c r="C6648" s="580" t="s">
        <v>26107</v>
      </c>
    </row>
    <row r="6649" spans="1:3">
      <c r="A6649" s="580" t="s">
        <v>8546</v>
      </c>
      <c r="B6649" s="580">
        <v>35128.834000000003</v>
      </c>
      <c r="C6649" s="580" t="s">
        <v>26108</v>
      </c>
    </row>
    <row r="6650" spans="1:3">
      <c r="A6650" s="580" t="s">
        <v>8547</v>
      </c>
      <c r="B6650" s="580">
        <v>5715.7359999999999</v>
      </c>
      <c r="C6650" s="580" t="s">
        <v>10086</v>
      </c>
    </row>
    <row r="6651" spans="1:3">
      <c r="A6651" s="580" t="s">
        <v>8548</v>
      </c>
      <c r="B6651" s="580">
        <v>4315.3609999999999</v>
      </c>
      <c r="C6651" s="580" t="s">
        <v>10087</v>
      </c>
    </row>
    <row r="6652" spans="1:3">
      <c r="A6652" s="580" t="s">
        <v>8549</v>
      </c>
      <c r="B6652" s="580">
        <v>52191.822999999997</v>
      </c>
      <c r="C6652" s="580" t="s">
        <v>1367</v>
      </c>
    </row>
    <row r="6653" spans="1:3">
      <c r="A6653" s="580" t="s">
        <v>8550</v>
      </c>
      <c r="B6653" s="580">
        <v>3258.1579999999999</v>
      </c>
      <c r="C6653" s="580" t="s">
        <v>1368</v>
      </c>
    </row>
    <row r="6654" spans="1:3">
      <c r="A6654" s="580" t="s">
        <v>8551</v>
      </c>
      <c r="B6654" s="580">
        <v>7344.1369999999997</v>
      </c>
      <c r="C6654" s="580" t="s">
        <v>1369</v>
      </c>
    </row>
    <row r="6655" spans="1:3">
      <c r="A6655" s="580" t="s">
        <v>8552</v>
      </c>
      <c r="B6655" s="580">
        <v>13870.272999999999</v>
      </c>
      <c r="C6655" s="580" t="s">
        <v>1370</v>
      </c>
    </row>
    <row r="6656" spans="1:3">
      <c r="A6656" s="580" t="s">
        <v>8553</v>
      </c>
      <c r="B6656" s="580">
        <v>14676.538</v>
      </c>
      <c r="C6656" s="580" t="s">
        <v>26109</v>
      </c>
    </row>
    <row r="6657" spans="1:3">
      <c r="A6657" s="580" t="s">
        <v>8554</v>
      </c>
      <c r="B6657" s="580">
        <v>4882.2169999999996</v>
      </c>
      <c r="C6657" s="580" t="s">
        <v>7001</v>
      </c>
    </row>
    <row r="6658" spans="1:3">
      <c r="A6658" s="580" t="s">
        <v>8555</v>
      </c>
      <c r="B6658" s="580">
        <v>5056.3590000000004</v>
      </c>
      <c r="C6658" s="580" t="s">
        <v>7002</v>
      </c>
    </row>
    <row r="6659" spans="1:3">
      <c r="A6659" s="580" t="s">
        <v>8556</v>
      </c>
      <c r="B6659" s="580">
        <v>14512.599</v>
      </c>
      <c r="C6659" s="580" t="s">
        <v>7003</v>
      </c>
    </row>
    <row r="6660" spans="1:3">
      <c r="A6660" s="580" t="s">
        <v>8557</v>
      </c>
      <c r="B6660" s="580">
        <v>17124.506000000001</v>
      </c>
      <c r="C6660" s="580" t="s">
        <v>7004</v>
      </c>
    </row>
    <row r="6661" spans="1:3">
      <c r="A6661" s="580" t="s">
        <v>8558</v>
      </c>
      <c r="B6661" s="580">
        <v>2212.79</v>
      </c>
      <c r="C6661" s="580" t="s">
        <v>7005</v>
      </c>
    </row>
    <row r="6662" spans="1:3">
      <c r="A6662" s="580" t="s">
        <v>8559</v>
      </c>
      <c r="B6662" s="580">
        <v>30780.45</v>
      </c>
      <c r="C6662" s="580" t="s">
        <v>26110</v>
      </c>
    </row>
    <row r="6663" spans="1:3">
      <c r="A6663" s="580" t="s">
        <v>8560</v>
      </c>
      <c r="B6663" s="580">
        <v>2085.2979999999998</v>
      </c>
      <c r="C6663" s="580" t="s">
        <v>7007</v>
      </c>
    </row>
    <row r="6664" spans="1:3">
      <c r="A6664" s="580" t="s">
        <v>9531</v>
      </c>
      <c r="B6664" s="580">
        <v>6672.7380000000003</v>
      </c>
      <c r="C6664" s="580" t="s">
        <v>26111</v>
      </c>
    </row>
    <row r="6665" spans="1:3">
      <c r="A6665" s="580" t="s">
        <v>9532</v>
      </c>
      <c r="B6665" s="580">
        <v>6672.7380000000003</v>
      </c>
      <c r="C6665" s="580" t="s">
        <v>7009</v>
      </c>
    </row>
    <row r="6666" spans="1:3">
      <c r="A6666" s="580" t="s">
        <v>9533</v>
      </c>
      <c r="B6666" s="580">
        <v>6024.4520000000002</v>
      </c>
      <c r="C6666" s="580" t="s">
        <v>7010</v>
      </c>
    </row>
    <row r="6667" spans="1:3">
      <c r="A6667" s="580" t="s">
        <v>9534</v>
      </c>
      <c r="B6667" s="580">
        <v>21030.800999999999</v>
      </c>
      <c r="C6667" s="580" t="s">
        <v>26112</v>
      </c>
    </row>
    <row r="6668" spans="1:3">
      <c r="A6668" s="580" t="s">
        <v>9535</v>
      </c>
      <c r="B6668" s="580">
        <v>6674.8019999999997</v>
      </c>
      <c r="C6668" s="580" t="s">
        <v>93</v>
      </c>
    </row>
    <row r="6669" spans="1:3">
      <c r="A6669" s="580" t="s">
        <v>9536</v>
      </c>
      <c r="B6669" s="580">
        <v>36722.188999999998</v>
      </c>
      <c r="C6669" s="580" t="s">
        <v>26113</v>
      </c>
    </row>
    <row r="6670" spans="1:3">
      <c r="A6670" s="580" t="s">
        <v>9537</v>
      </c>
      <c r="B6670" s="580">
        <v>12544.803</v>
      </c>
      <c r="C6670" s="580" t="s">
        <v>26114</v>
      </c>
    </row>
    <row r="6671" spans="1:3">
      <c r="A6671" s="580" t="s">
        <v>7934</v>
      </c>
      <c r="B6671" s="580">
        <v>2681.4859999999999</v>
      </c>
      <c r="C6671" s="580" t="s">
        <v>26115</v>
      </c>
    </row>
    <row r="6672" spans="1:3">
      <c r="A6672" s="580" t="s">
        <v>7935</v>
      </c>
      <c r="B6672" s="580">
        <v>9830.82</v>
      </c>
      <c r="C6672" s="580" t="s">
        <v>26095</v>
      </c>
    </row>
    <row r="6673" spans="1:3">
      <c r="A6673" s="580" t="s">
        <v>1759</v>
      </c>
      <c r="B6673" s="580">
        <v>9830.82</v>
      </c>
      <c r="C6673" s="580" t="s">
        <v>26116</v>
      </c>
    </row>
    <row r="6674" spans="1:3">
      <c r="A6674" s="580" t="s">
        <v>7936</v>
      </c>
      <c r="B6674" s="580">
        <v>5980.7619999999997</v>
      </c>
      <c r="C6674" s="580" t="s">
        <v>98</v>
      </c>
    </row>
    <row r="6675" spans="1:3">
      <c r="A6675" s="580" t="s">
        <v>7937</v>
      </c>
      <c r="B6675" s="580">
        <v>10633.075000000001</v>
      </c>
      <c r="C6675" s="580" t="s">
        <v>26117</v>
      </c>
    </row>
    <row r="6676" spans="1:3">
      <c r="A6676" s="580" t="s">
        <v>7938</v>
      </c>
      <c r="B6676" s="580">
        <v>10197.195</v>
      </c>
      <c r="C6676" s="580" t="s">
        <v>26118</v>
      </c>
    </row>
    <row r="6677" spans="1:3">
      <c r="A6677" s="580" t="s">
        <v>7939</v>
      </c>
      <c r="B6677" s="580">
        <v>35859.887000000002</v>
      </c>
      <c r="C6677" s="580" t="s">
        <v>26119</v>
      </c>
    </row>
    <row r="6678" spans="1:3">
      <c r="A6678" s="580" t="s">
        <v>7940</v>
      </c>
      <c r="B6678" s="580">
        <v>6024.4520000000002</v>
      </c>
      <c r="C6678" s="580" t="s">
        <v>101</v>
      </c>
    </row>
    <row r="6679" spans="1:3">
      <c r="A6679" s="580" t="s">
        <v>7941</v>
      </c>
      <c r="B6679" s="580">
        <v>4490.8980000000001</v>
      </c>
      <c r="C6679" s="580" t="s">
        <v>102</v>
      </c>
    </row>
    <row r="6680" spans="1:3">
      <c r="A6680" s="580" t="s">
        <v>7946</v>
      </c>
      <c r="B6680" s="580">
        <v>2287.8240000000001</v>
      </c>
      <c r="C6680" s="580" t="s">
        <v>103</v>
      </c>
    </row>
    <row r="6681" spans="1:3">
      <c r="A6681" s="580" t="s">
        <v>7947</v>
      </c>
      <c r="B6681" s="580">
        <v>12544.803</v>
      </c>
      <c r="C6681" s="580" t="s">
        <v>104</v>
      </c>
    </row>
    <row r="6682" spans="1:3">
      <c r="A6682" s="580" t="s">
        <v>7948</v>
      </c>
      <c r="B6682" s="580">
        <v>4076.2370000000001</v>
      </c>
      <c r="C6682" s="580" t="s">
        <v>105</v>
      </c>
    </row>
    <row r="6683" spans="1:3">
      <c r="A6683" s="580" t="s">
        <v>7913</v>
      </c>
      <c r="B6683" s="580">
        <v>14676.538</v>
      </c>
      <c r="C6683" s="580" t="s">
        <v>26120</v>
      </c>
    </row>
    <row r="6684" spans="1:3">
      <c r="A6684" s="580" t="s">
        <v>7914</v>
      </c>
      <c r="B6684" s="580">
        <v>3678.819</v>
      </c>
      <c r="C6684" s="580" t="s">
        <v>26121</v>
      </c>
    </row>
    <row r="6685" spans="1:3">
      <c r="A6685" s="580" t="s">
        <v>7915</v>
      </c>
      <c r="B6685" s="580">
        <v>36253.427000000003</v>
      </c>
      <c r="C6685" s="580" t="s">
        <v>26122</v>
      </c>
    </row>
    <row r="6686" spans="1:3">
      <c r="A6686" s="580" t="s">
        <v>7916</v>
      </c>
      <c r="B6686" s="580">
        <v>9610.5949999999993</v>
      </c>
      <c r="C6686" s="580" t="s">
        <v>109</v>
      </c>
    </row>
    <row r="6687" spans="1:3">
      <c r="A6687" s="580" t="s">
        <v>7056</v>
      </c>
      <c r="B6687" s="580">
        <v>5147.0450000000001</v>
      </c>
      <c r="C6687" s="580" t="s">
        <v>110</v>
      </c>
    </row>
    <row r="6688" spans="1:3">
      <c r="A6688" s="580" t="s">
        <v>7057</v>
      </c>
      <c r="B6688" s="580">
        <v>6196.0969999999998</v>
      </c>
      <c r="C6688" s="580" t="s">
        <v>111</v>
      </c>
    </row>
    <row r="6689" spans="1:3">
      <c r="A6689" s="580" t="s">
        <v>7058</v>
      </c>
      <c r="B6689" s="580">
        <v>20382.746999999999</v>
      </c>
      <c r="C6689" s="580" t="s">
        <v>26123</v>
      </c>
    </row>
    <row r="6690" spans="1:3">
      <c r="A6690" s="580" t="s">
        <v>7059</v>
      </c>
      <c r="B6690" s="580">
        <v>83621.69</v>
      </c>
      <c r="C6690" s="580" t="s">
        <v>26124</v>
      </c>
    </row>
    <row r="6691" spans="1:3">
      <c r="A6691" s="580" t="s">
        <v>7060</v>
      </c>
      <c r="B6691" s="580">
        <v>12969.36</v>
      </c>
      <c r="C6691" s="580" t="s">
        <v>26125</v>
      </c>
    </row>
    <row r="6692" spans="1:3">
      <c r="A6692" s="580" t="s">
        <v>7061</v>
      </c>
      <c r="B6692" s="580">
        <v>17930.844000000001</v>
      </c>
      <c r="C6692" s="580" t="s">
        <v>26126</v>
      </c>
    </row>
    <row r="6693" spans="1:3">
      <c r="A6693" s="580" t="s">
        <v>7062</v>
      </c>
      <c r="B6693" s="580">
        <v>14650.911</v>
      </c>
      <c r="C6693" s="580" t="s">
        <v>6047</v>
      </c>
    </row>
    <row r="6694" spans="1:3">
      <c r="A6694" s="580" t="s">
        <v>7063</v>
      </c>
      <c r="B6694" s="580">
        <v>4447.8069999999998</v>
      </c>
      <c r="C6694" s="580" t="s">
        <v>6048</v>
      </c>
    </row>
    <row r="6695" spans="1:3">
      <c r="A6695" s="580" t="s">
        <v>7064</v>
      </c>
      <c r="B6695" s="580">
        <v>31814.435000000001</v>
      </c>
      <c r="C6695" s="580" t="s">
        <v>26127</v>
      </c>
    </row>
    <row r="6696" spans="1:3">
      <c r="A6696" s="580" t="s">
        <v>7065</v>
      </c>
      <c r="B6696" s="580">
        <v>4816.91</v>
      </c>
      <c r="C6696" s="580" t="s">
        <v>6050</v>
      </c>
    </row>
    <row r="6697" spans="1:3">
      <c r="A6697" s="580" t="s">
        <v>7066</v>
      </c>
      <c r="B6697" s="580">
        <v>2681.4859999999999</v>
      </c>
      <c r="C6697" s="580" t="s">
        <v>8437</v>
      </c>
    </row>
    <row r="6698" spans="1:3">
      <c r="A6698" s="580" t="s">
        <v>7067</v>
      </c>
      <c r="B6698" s="580">
        <v>28529.383999999998</v>
      </c>
      <c r="C6698" s="580" t="s">
        <v>26128</v>
      </c>
    </row>
    <row r="6699" spans="1:3">
      <c r="A6699" s="580" t="s">
        <v>7068</v>
      </c>
      <c r="B6699" s="580">
        <v>82360.89</v>
      </c>
      <c r="C6699" s="580" t="s">
        <v>26129</v>
      </c>
    </row>
    <row r="6700" spans="1:3">
      <c r="A6700" s="580" t="s">
        <v>4128</v>
      </c>
      <c r="B6700" s="580">
        <v>2457.7570000000001</v>
      </c>
      <c r="C6700" s="580" t="s">
        <v>8440</v>
      </c>
    </row>
    <row r="6701" spans="1:3">
      <c r="A6701" s="580" t="s">
        <v>4129</v>
      </c>
      <c r="B6701" s="580">
        <v>25342.685000000001</v>
      </c>
      <c r="C6701" s="580" t="s">
        <v>26130</v>
      </c>
    </row>
    <row r="6702" spans="1:3">
      <c r="A6702" s="580" t="s">
        <v>4130</v>
      </c>
      <c r="B6702" s="580">
        <v>57083.786999999997</v>
      </c>
      <c r="C6702" s="580" t="s">
        <v>26131</v>
      </c>
    </row>
    <row r="6703" spans="1:3">
      <c r="A6703" s="580" t="s">
        <v>4131</v>
      </c>
      <c r="B6703" s="580">
        <v>39249.298000000003</v>
      </c>
      <c r="C6703" s="580" t="s">
        <v>26132</v>
      </c>
    </row>
    <row r="6704" spans="1:3">
      <c r="A6704" s="580" t="s">
        <v>4132</v>
      </c>
      <c r="B6704" s="580">
        <v>37526.582999999999</v>
      </c>
      <c r="C6704" s="580" t="s">
        <v>26133</v>
      </c>
    </row>
    <row r="6705" spans="1:3">
      <c r="A6705" s="580" t="s">
        <v>4133</v>
      </c>
      <c r="B6705" s="580">
        <v>12544.803</v>
      </c>
      <c r="C6705" s="580" t="s">
        <v>8445</v>
      </c>
    </row>
    <row r="6706" spans="1:3">
      <c r="A6706" s="580" t="s">
        <v>4134</v>
      </c>
      <c r="B6706" s="580">
        <v>7344.1369999999997</v>
      </c>
      <c r="C6706" s="580" t="s">
        <v>8446</v>
      </c>
    </row>
    <row r="6707" spans="1:3">
      <c r="A6707" s="580" t="s">
        <v>4135</v>
      </c>
      <c r="B6707" s="580">
        <v>16158.169</v>
      </c>
      <c r="C6707" s="580" t="s">
        <v>26134</v>
      </c>
    </row>
    <row r="6708" spans="1:3">
      <c r="A6708" s="580" t="s">
        <v>4136</v>
      </c>
      <c r="B6708" s="580">
        <v>27800.462</v>
      </c>
      <c r="C6708" s="580" t="s">
        <v>25879</v>
      </c>
    </row>
    <row r="6709" spans="1:3">
      <c r="A6709" s="580" t="s">
        <v>4137</v>
      </c>
      <c r="B6709" s="580">
        <v>7982.7719999999999</v>
      </c>
      <c r="C6709" s="580" t="s">
        <v>8449</v>
      </c>
    </row>
    <row r="6710" spans="1:3">
      <c r="A6710" s="580" t="s">
        <v>4138</v>
      </c>
      <c r="B6710" s="580">
        <v>65232.216</v>
      </c>
      <c r="C6710" s="580" t="s">
        <v>26135</v>
      </c>
    </row>
    <row r="6711" spans="1:3">
      <c r="A6711" s="580" t="s">
        <v>6588</v>
      </c>
      <c r="B6711" s="580">
        <v>41629.885000000002</v>
      </c>
      <c r="C6711" s="580" t="s">
        <v>25878</v>
      </c>
    </row>
    <row r="6712" spans="1:3">
      <c r="A6712" s="580" t="s">
        <v>6589</v>
      </c>
      <c r="B6712" s="580">
        <v>4315.3609999999999</v>
      </c>
      <c r="C6712" s="580" t="s">
        <v>8452</v>
      </c>
    </row>
    <row r="6713" spans="1:3">
      <c r="A6713" s="580" t="s">
        <v>1886</v>
      </c>
      <c r="B6713" s="580">
        <v>1793.944</v>
      </c>
      <c r="C6713" s="580" t="s">
        <v>8453</v>
      </c>
    </row>
    <row r="6714" spans="1:3">
      <c r="A6714" s="580" t="s">
        <v>1887</v>
      </c>
      <c r="B6714" s="580">
        <v>1637.873</v>
      </c>
      <c r="C6714" s="580" t="s">
        <v>8454</v>
      </c>
    </row>
    <row r="6715" spans="1:3">
      <c r="A6715" s="580" t="s">
        <v>1888</v>
      </c>
      <c r="B6715" s="580">
        <v>6832.8850000000002</v>
      </c>
      <c r="C6715" s="580" t="s">
        <v>8455</v>
      </c>
    </row>
    <row r="6716" spans="1:3">
      <c r="A6716" s="580" t="s">
        <v>1889</v>
      </c>
      <c r="B6716" s="580">
        <v>5210.6499999999996</v>
      </c>
      <c r="C6716" s="580" t="s">
        <v>8456</v>
      </c>
    </row>
    <row r="6717" spans="1:3">
      <c r="A6717" s="580" t="s">
        <v>1890</v>
      </c>
      <c r="B6717" s="580">
        <v>12218.904</v>
      </c>
      <c r="C6717" s="580" t="s">
        <v>8457</v>
      </c>
    </row>
    <row r="6718" spans="1:3">
      <c r="A6718" s="580" t="s">
        <v>1891</v>
      </c>
      <c r="B6718" s="580">
        <v>5858.7879999999996</v>
      </c>
      <c r="C6718" s="580" t="s">
        <v>26136</v>
      </c>
    </row>
    <row r="6719" spans="1:3">
      <c r="A6719" s="580" t="s">
        <v>1892</v>
      </c>
      <c r="B6719" s="580">
        <v>3262.3319999999999</v>
      </c>
      <c r="C6719" s="580" t="s">
        <v>8459</v>
      </c>
    </row>
    <row r="6720" spans="1:3">
      <c r="A6720" s="580" t="s">
        <v>1893</v>
      </c>
      <c r="B6720" s="580">
        <v>25284.550999999999</v>
      </c>
      <c r="C6720" s="580" t="s">
        <v>26137</v>
      </c>
    </row>
    <row r="6721" spans="1:3">
      <c r="A6721" s="580" t="s">
        <v>6432</v>
      </c>
      <c r="B6721" s="580">
        <v>27800.462</v>
      </c>
      <c r="C6721" s="580" t="s">
        <v>26138</v>
      </c>
    </row>
    <row r="6722" spans="1:3">
      <c r="A6722" s="580" t="s">
        <v>6433</v>
      </c>
      <c r="B6722" s="580">
        <v>34322.491000000002</v>
      </c>
      <c r="C6722" s="580" t="s">
        <v>26139</v>
      </c>
    </row>
    <row r="6723" spans="1:3">
      <c r="A6723" s="580" t="s">
        <v>6412</v>
      </c>
      <c r="B6723" s="580">
        <v>40835.114000000001</v>
      </c>
      <c r="C6723" s="580" t="s">
        <v>26140</v>
      </c>
    </row>
    <row r="6724" spans="1:3">
      <c r="A6724" s="580" t="s">
        <v>6413</v>
      </c>
      <c r="B6724" s="580">
        <v>5035.1809999999996</v>
      </c>
      <c r="C6724" s="580" t="s">
        <v>2645</v>
      </c>
    </row>
    <row r="6725" spans="1:3">
      <c r="A6725" s="580" t="s">
        <v>6414</v>
      </c>
      <c r="B6725" s="580">
        <v>35551.366000000002</v>
      </c>
      <c r="C6725" s="580" t="s">
        <v>26141</v>
      </c>
    </row>
    <row r="6726" spans="1:3">
      <c r="A6726" s="580" t="s">
        <v>6415</v>
      </c>
      <c r="B6726" s="580">
        <v>32607.483</v>
      </c>
      <c r="C6726" s="580" t="s">
        <v>26142</v>
      </c>
    </row>
    <row r="6727" spans="1:3">
      <c r="A6727" s="580" t="s">
        <v>6416</v>
      </c>
      <c r="B6727" s="580">
        <v>34322.491000000002</v>
      </c>
      <c r="C6727" s="580" t="s">
        <v>26143</v>
      </c>
    </row>
    <row r="6728" spans="1:3">
      <c r="A6728" s="580" t="s">
        <v>6417</v>
      </c>
      <c r="B6728" s="580">
        <v>37526.582999999999</v>
      </c>
      <c r="C6728" s="580" t="s">
        <v>26144</v>
      </c>
    </row>
    <row r="6729" spans="1:3">
      <c r="A6729" s="580" t="s">
        <v>6418</v>
      </c>
      <c r="B6729" s="580">
        <v>57083.786999999997</v>
      </c>
      <c r="C6729" s="580" t="s">
        <v>26145</v>
      </c>
    </row>
    <row r="6730" spans="1:3">
      <c r="A6730" s="580" t="s">
        <v>6419</v>
      </c>
      <c r="B6730" s="580">
        <v>9280.8369999999995</v>
      </c>
      <c r="C6730" s="580" t="s">
        <v>4043</v>
      </c>
    </row>
    <row r="6731" spans="1:3">
      <c r="A6731" s="580" t="s">
        <v>6420</v>
      </c>
      <c r="B6731" s="580">
        <v>4490.8980000000001</v>
      </c>
      <c r="C6731" s="580" t="s">
        <v>4044</v>
      </c>
    </row>
    <row r="6732" spans="1:3">
      <c r="A6732" s="580" t="s">
        <v>6421</v>
      </c>
      <c r="B6732" s="580">
        <v>9543.1119999999992</v>
      </c>
      <c r="C6732" s="580" t="s">
        <v>4045</v>
      </c>
    </row>
    <row r="6733" spans="1:3">
      <c r="A6733" s="580" t="s">
        <v>6422</v>
      </c>
      <c r="B6733" s="580">
        <v>5715.7359999999999</v>
      </c>
      <c r="C6733" s="580" t="s">
        <v>4046</v>
      </c>
    </row>
    <row r="6734" spans="1:3">
      <c r="A6734" s="580" t="s">
        <v>6423</v>
      </c>
      <c r="B6734" s="580">
        <v>5715.7359999999999</v>
      </c>
      <c r="C6734" s="580" t="s">
        <v>2976</v>
      </c>
    </row>
    <row r="6735" spans="1:3">
      <c r="A6735" s="580" t="s">
        <v>6424</v>
      </c>
      <c r="B6735" s="580">
        <v>8146.6080000000002</v>
      </c>
      <c r="C6735" s="580" t="s">
        <v>2977</v>
      </c>
    </row>
    <row r="6736" spans="1:3">
      <c r="A6736" s="580" t="s">
        <v>1760</v>
      </c>
      <c r="B6736" s="580">
        <v>16301.025</v>
      </c>
      <c r="C6736" s="580" t="s">
        <v>9619</v>
      </c>
    </row>
    <row r="6737" spans="1:3">
      <c r="A6737" s="580" t="s">
        <v>6425</v>
      </c>
      <c r="B6737" s="580">
        <v>32607.483</v>
      </c>
      <c r="C6737" s="580" t="s">
        <v>26146</v>
      </c>
    </row>
    <row r="6738" spans="1:3">
      <c r="A6738" s="580" t="s">
        <v>6426</v>
      </c>
      <c r="B6738" s="580">
        <v>5837.33</v>
      </c>
      <c r="C6738" s="580" t="s">
        <v>2978</v>
      </c>
    </row>
    <row r="6739" spans="1:3">
      <c r="A6739" s="580" t="s">
        <v>6427</v>
      </c>
      <c r="B6739" s="580">
        <v>4315.3609999999999</v>
      </c>
      <c r="C6739" s="580" t="s">
        <v>796</v>
      </c>
    </row>
    <row r="6740" spans="1:3">
      <c r="A6740" s="580" t="s">
        <v>6428</v>
      </c>
      <c r="B6740" s="580">
        <v>19572.737000000001</v>
      </c>
      <c r="C6740" s="580" t="s">
        <v>797</v>
      </c>
    </row>
    <row r="6741" spans="1:3">
      <c r="A6741" s="580" t="s">
        <v>4833</v>
      </c>
      <c r="B6741" s="580">
        <v>48765.559000000001</v>
      </c>
      <c r="C6741" s="580" t="s">
        <v>26147</v>
      </c>
    </row>
    <row r="6742" spans="1:3">
      <c r="A6742" s="580" t="s">
        <v>4834</v>
      </c>
      <c r="B6742" s="580">
        <v>14512.599</v>
      </c>
      <c r="C6742" s="580" t="s">
        <v>26148</v>
      </c>
    </row>
    <row r="6743" spans="1:3">
      <c r="A6743" s="580" t="s">
        <v>4835</v>
      </c>
      <c r="B6743" s="580">
        <v>29297.187999999998</v>
      </c>
      <c r="C6743" s="580" t="s">
        <v>26149</v>
      </c>
    </row>
    <row r="6744" spans="1:3">
      <c r="A6744" s="580" t="s">
        <v>4836</v>
      </c>
      <c r="B6744" s="580">
        <v>52355.618999999999</v>
      </c>
      <c r="C6744" s="580" t="s">
        <v>26150</v>
      </c>
    </row>
    <row r="6745" spans="1:3">
      <c r="A6745" s="580" t="s">
        <v>4837</v>
      </c>
      <c r="B6745" s="580">
        <v>24495.491999999998</v>
      </c>
      <c r="C6745" s="580" t="s">
        <v>26151</v>
      </c>
    </row>
    <row r="6746" spans="1:3">
      <c r="A6746" s="580" t="s">
        <v>4838</v>
      </c>
      <c r="B6746" s="580">
        <v>6358.3029999999999</v>
      </c>
      <c r="C6746" s="580" t="s">
        <v>803</v>
      </c>
    </row>
    <row r="6747" spans="1:3">
      <c r="A6747" s="580" t="s">
        <v>234</v>
      </c>
      <c r="B6747" s="580">
        <v>2955.4229999999998</v>
      </c>
      <c r="C6747" s="580" t="s">
        <v>7560</v>
      </c>
    </row>
    <row r="6748" spans="1:3">
      <c r="A6748" s="580" t="s">
        <v>235</v>
      </c>
      <c r="B6748" s="580">
        <v>10600.523999999999</v>
      </c>
      <c r="C6748" s="580" t="s">
        <v>7561</v>
      </c>
    </row>
    <row r="6749" spans="1:3">
      <c r="A6749" s="580" t="s">
        <v>236</v>
      </c>
      <c r="B6749" s="580">
        <v>4375.3069999999998</v>
      </c>
      <c r="C6749" s="580" t="s">
        <v>7562</v>
      </c>
    </row>
    <row r="6750" spans="1:3">
      <c r="A6750" s="580" t="s">
        <v>237</v>
      </c>
      <c r="B6750" s="580">
        <v>7982.7719999999999</v>
      </c>
      <c r="C6750" s="580" t="s">
        <v>8416</v>
      </c>
    </row>
    <row r="6751" spans="1:3">
      <c r="A6751" s="580" t="s">
        <v>1761</v>
      </c>
      <c r="B6751" s="580">
        <v>65230.394</v>
      </c>
      <c r="C6751" s="580" t="s">
        <v>1916</v>
      </c>
    </row>
    <row r="6752" spans="1:3">
      <c r="A6752" s="580" t="s">
        <v>238</v>
      </c>
      <c r="B6752" s="580">
        <v>8146.6080000000002</v>
      </c>
      <c r="C6752" s="580" t="s">
        <v>8417</v>
      </c>
    </row>
    <row r="6753" spans="1:3">
      <c r="A6753" s="580" t="s">
        <v>239</v>
      </c>
      <c r="B6753" s="580">
        <v>22981.365000000002</v>
      </c>
      <c r="C6753" s="580" t="s">
        <v>8418</v>
      </c>
    </row>
    <row r="6754" spans="1:3">
      <c r="A6754" s="580" t="s">
        <v>240</v>
      </c>
      <c r="B6754" s="580">
        <v>29650.12</v>
      </c>
      <c r="C6754" s="580" t="s">
        <v>8419</v>
      </c>
    </row>
    <row r="6755" spans="1:3">
      <c r="A6755" s="580" t="s">
        <v>241</v>
      </c>
      <c r="B6755" s="580">
        <v>35576.286</v>
      </c>
      <c r="C6755" s="580" t="s">
        <v>8420</v>
      </c>
    </row>
    <row r="6756" spans="1:3">
      <c r="A6756" s="580" t="s">
        <v>4967</v>
      </c>
      <c r="B6756" s="580">
        <v>4884.51</v>
      </c>
      <c r="C6756" s="580" t="s">
        <v>26152</v>
      </c>
    </row>
    <row r="6757" spans="1:3">
      <c r="A6757" s="580" t="s">
        <v>4968</v>
      </c>
      <c r="B6757" s="580">
        <v>6512.5680000000002</v>
      </c>
      <c r="C6757" s="580" t="s">
        <v>8421</v>
      </c>
    </row>
    <row r="6758" spans="1:3">
      <c r="A6758" s="580" t="s">
        <v>4969</v>
      </c>
      <c r="B6758" s="580">
        <v>27420.223000000002</v>
      </c>
      <c r="C6758" s="580" t="s">
        <v>8422</v>
      </c>
    </row>
    <row r="6759" spans="1:3">
      <c r="A6759" s="580" t="s">
        <v>4970</v>
      </c>
      <c r="B6759" s="580">
        <v>23731.761999999999</v>
      </c>
      <c r="C6759" s="580" t="s">
        <v>8423</v>
      </c>
    </row>
    <row r="6760" spans="1:3">
      <c r="A6760" s="580" t="s">
        <v>4971</v>
      </c>
      <c r="B6760" s="580">
        <v>21486.262999999999</v>
      </c>
      <c r="C6760" s="580" t="s">
        <v>8424</v>
      </c>
    </row>
    <row r="6761" spans="1:3">
      <c r="A6761" s="580" t="s">
        <v>4972</v>
      </c>
      <c r="B6761" s="580">
        <v>28153.321</v>
      </c>
      <c r="C6761" s="580" t="s">
        <v>8425</v>
      </c>
    </row>
    <row r="6762" spans="1:3">
      <c r="A6762" s="580" t="s">
        <v>4973</v>
      </c>
      <c r="B6762" s="580">
        <v>11121.248</v>
      </c>
      <c r="C6762" s="580" t="s">
        <v>7563</v>
      </c>
    </row>
    <row r="6763" spans="1:3">
      <c r="A6763" s="580" t="s">
        <v>4974</v>
      </c>
      <c r="B6763" s="580">
        <v>26087.05</v>
      </c>
      <c r="C6763" s="580" t="s">
        <v>26153</v>
      </c>
    </row>
    <row r="6764" spans="1:3">
      <c r="A6764" s="580" t="s">
        <v>4975</v>
      </c>
      <c r="B6764" s="580">
        <v>14676.538</v>
      </c>
      <c r="C6764" s="580" t="s">
        <v>26154</v>
      </c>
    </row>
    <row r="6765" spans="1:3">
      <c r="A6765" s="580" t="s">
        <v>4976</v>
      </c>
      <c r="B6765" s="580">
        <v>57083.786999999997</v>
      </c>
      <c r="C6765" s="580" t="s">
        <v>26155</v>
      </c>
    </row>
    <row r="6766" spans="1:3">
      <c r="A6766" s="580" t="s">
        <v>4839</v>
      </c>
      <c r="B6766" s="580">
        <v>16158.169</v>
      </c>
      <c r="C6766" s="580" t="s">
        <v>2031</v>
      </c>
    </row>
    <row r="6767" spans="1:3">
      <c r="A6767" s="580" t="s">
        <v>4840</v>
      </c>
      <c r="B6767" s="580">
        <v>24300.667000000001</v>
      </c>
      <c r="C6767" s="580" t="s">
        <v>26156</v>
      </c>
    </row>
    <row r="6768" spans="1:3">
      <c r="A6768" s="580" t="s">
        <v>4841</v>
      </c>
      <c r="B6768" s="580">
        <v>9610.5949999999993</v>
      </c>
      <c r="C6768" s="580" t="s">
        <v>2033</v>
      </c>
    </row>
    <row r="6769" spans="1:3">
      <c r="A6769" s="580" t="s">
        <v>4842</v>
      </c>
      <c r="B6769" s="580">
        <v>11092.326999999999</v>
      </c>
      <c r="C6769" s="580" t="s">
        <v>2034</v>
      </c>
    </row>
    <row r="6770" spans="1:3">
      <c r="A6770" s="580" t="s">
        <v>4843</v>
      </c>
      <c r="B6770" s="580">
        <v>45637.341</v>
      </c>
      <c r="C6770" s="580" t="s">
        <v>26157</v>
      </c>
    </row>
    <row r="6771" spans="1:3">
      <c r="A6771" s="580" t="s">
        <v>4844</v>
      </c>
      <c r="B6771" s="580">
        <v>4884.51</v>
      </c>
      <c r="C6771" s="580" t="s">
        <v>2093</v>
      </c>
    </row>
    <row r="6772" spans="1:3">
      <c r="A6772" s="580" t="s">
        <v>1762</v>
      </c>
      <c r="B6772" s="580">
        <v>1037.9680000000001</v>
      </c>
      <c r="C6772" s="580" t="s">
        <v>1763</v>
      </c>
    </row>
    <row r="6773" spans="1:3">
      <c r="A6773" s="580" t="s">
        <v>4845</v>
      </c>
      <c r="B6773" s="580">
        <v>1958.029</v>
      </c>
      <c r="C6773" s="580" t="s">
        <v>26158</v>
      </c>
    </row>
    <row r="6774" spans="1:3">
      <c r="A6774" s="580" t="s">
        <v>4846</v>
      </c>
      <c r="B6774" s="580">
        <v>6674.8019999999997</v>
      </c>
      <c r="C6774" s="580" t="s">
        <v>2095</v>
      </c>
    </row>
    <row r="6775" spans="1:3">
      <c r="A6775" s="580" t="s">
        <v>4847</v>
      </c>
      <c r="B6775" s="580">
        <v>4968.1239999999998</v>
      </c>
      <c r="C6775" s="580" t="s">
        <v>2096</v>
      </c>
    </row>
    <row r="6776" spans="1:3">
      <c r="A6776" s="580" t="s">
        <v>4848</v>
      </c>
      <c r="B6776" s="580">
        <v>7982.7719999999999</v>
      </c>
      <c r="C6776" s="580" t="s">
        <v>2097</v>
      </c>
    </row>
    <row r="6777" spans="1:3">
      <c r="A6777" s="580" t="s">
        <v>4849</v>
      </c>
      <c r="B6777" s="580">
        <v>41629.885000000002</v>
      </c>
      <c r="C6777" s="580" t="s">
        <v>25831</v>
      </c>
    </row>
    <row r="6778" spans="1:3">
      <c r="A6778" s="580" t="s">
        <v>4850</v>
      </c>
      <c r="B6778" s="580">
        <v>17844.78</v>
      </c>
      <c r="C6778" s="580" t="s">
        <v>26159</v>
      </c>
    </row>
    <row r="6779" spans="1:3">
      <c r="A6779" s="580" t="s">
        <v>4851</v>
      </c>
      <c r="B6779" s="580">
        <v>5147.0450000000001</v>
      </c>
      <c r="C6779" s="580" t="s">
        <v>391</v>
      </c>
    </row>
    <row r="6780" spans="1:3">
      <c r="A6780" s="580" t="s">
        <v>4852</v>
      </c>
      <c r="B6780" s="580">
        <v>5210.6499999999996</v>
      </c>
      <c r="C6780" s="580" t="s">
        <v>2064</v>
      </c>
    </row>
    <row r="6781" spans="1:3">
      <c r="A6781" s="580" t="s">
        <v>4853</v>
      </c>
      <c r="B6781" s="580">
        <v>17930.844000000001</v>
      </c>
      <c r="C6781" s="580" t="s">
        <v>2065</v>
      </c>
    </row>
    <row r="6782" spans="1:3">
      <c r="A6782" s="580" t="s">
        <v>4854</v>
      </c>
      <c r="B6782" s="580">
        <v>7120.4080000000004</v>
      </c>
      <c r="C6782" s="580" t="s">
        <v>2066</v>
      </c>
    </row>
    <row r="6783" spans="1:3">
      <c r="A6783" s="580" t="s">
        <v>249</v>
      </c>
      <c r="B6783" s="580">
        <v>4375.3069999999998</v>
      </c>
      <c r="C6783" s="580" t="s">
        <v>8426</v>
      </c>
    </row>
    <row r="6784" spans="1:3">
      <c r="A6784" s="580" t="s">
        <v>250</v>
      </c>
      <c r="B6784" s="580">
        <v>4884.51</v>
      </c>
      <c r="C6784" s="580" t="s">
        <v>2067</v>
      </c>
    </row>
    <row r="6785" spans="1:3">
      <c r="A6785" s="580" t="s">
        <v>251</v>
      </c>
      <c r="B6785" s="580">
        <v>8146.6080000000002</v>
      </c>
      <c r="C6785" s="580" t="s">
        <v>2068</v>
      </c>
    </row>
    <row r="6786" spans="1:3">
      <c r="A6786" s="580" t="s">
        <v>252</v>
      </c>
      <c r="B6786" s="580">
        <v>2752.7919999999999</v>
      </c>
      <c r="C6786" s="580" t="s">
        <v>2069</v>
      </c>
    </row>
    <row r="6787" spans="1:3">
      <c r="A6787" s="580" t="s">
        <v>253</v>
      </c>
      <c r="B6787" s="580">
        <v>5035.1809999999996</v>
      </c>
      <c r="C6787" s="580" t="s">
        <v>2070</v>
      </c>
    </row>
    <row r="6788" spans="1:3">
      <c r="A6788" s="580" t="s">
        <v>254</v>
      </c>
      <c r="B6788" s="580">
        <v>7508.0379999999996</v>
      </c>
      <c r="C6788" s="580" t="s">
        <v>2071</v>
      </c>
    </row>
    <row r="6789" spans="1:3">
      <c r="A6789" s="580" t="s">
        <v>255</v>
      </c>
      <c r="B6789" s="580">
        <v>6358.3029999999999</v>
      </c>
      <c r="C6789" s="580" t="s">
        <v>2072</v>
      </c>
    </row>
    <row r="6790" spans="1:3">
      <c r="A6790" s="580" t="s">
        <v>256</v>
      </c>
      <c r="B6790" s="580">
        <v>11346.93</v>
      </c>
      <c r="C6790" s="580" t="s">
        <v>2073</v>
      </c>
    </row>
    <row r="6791" spans="1:3">
      <c r="A6791" s="580" t="s">
        <v>257</v>
      </c>
      <c r="B6791" s="580">
        <v>4884.51</v>
      </c>
      <c r="C6791" s="580" t="s">
        <v>2074</v>
      </c>
    </row>
    <row r="6792" spans="1:3">
      <c r="A6792" s="580" t="s">
        <v>258</v>
      </c>
      <c r="B6792" s="580">
        <v>12218.904</v>
      </c>
      <c r="C6792" s="580" t="s">
        <v>26160</v>
      </c>
    </row>
    <row r="6793" spans="1:3">
      <c r="A6793" s="580" t="s">
        <v>259</v>
      </c>
      <c r="B6793" s="580">
        <v>64416.273999999998</v>
      </c>
      <c r="C6793" s="580" t="s">
        <v>26161</v>
      </c>
    </row>
    <row r="6794" spans="1:3">
      <c r="A6794" s="580" t="s">
        <v>260</v>
      </c>
      <c r="B6794" s="580">
        <v>6512.5680000000002</v>
      </c>
      <c r="C6794" s="580" t="s">
        <v>3521</v>
      </c>
    </row>
    <row r="6795" spans="1:3">
      <c r="A6795" s="580" t="s">
        <v>4855</v>
      </c>
      <c r="B6795" s="580">
        <v>6672.7380000000003</v>
      </c>
      <c r="C6795" s="580" t="s">
        <v>3522</v>
      </c>
    </row>
    <row r="6796" spans="1:3">
      <c r="A6796" s="580" t="s">
        <v>4856</v>
      </c>
      <c r="B6796" s="580">
        <v>6173.1459999999997</v>
      </c>
      <c r="C6796" s="580" t="s">
        <v>3523</v>
      </c>
    </row>
    <row r="6797" spans="1:3">
      <c r="A6797" s="580" t="s">
        <v>4857</v>
      </c>
      <c r="B6797" s="580">
        <v>3707.4650000000001</v>
      </c>
      <c r="C6797" s="580" t="s">
        <v>3524</v>
      </c>
    </row>
    <row r="6798" spans="1:3">
      <c r="A6798" s="580" t="s">
        <v>4858</v>
      </c>
      <c r="B6798" s="580">
        <v>8146.6080000000002</v>
      </c>
      <c r="C6798" s="580" t="s">
        <v>8460</v>
      </c>
    </row>
    <row r="6799" spans="1:3">
      <c r="A6799" s="580" t="s">
        <v>4859</v>
      </c>
      <c r="B6799" s="580">
        <v>65232.216</v>
      </c>
      <c r="C6799" s="580" t="s">
        <v>26162</v>
      </c>
    </row>
    <row r="6800" spans="1:3">
      <c r="A6800" s="580" t="s">
        <v>4860</v>
      </c>
      <c r="B6800" s="580">
        <v>14676.538</v>
      </c>
      <c r="C6800" s="580" t="s">
        <v>26163</v>
      </c>
    </row>
    <row r="6801" spans="1:3">
      <c r="A6801" s="580" t="s">
        <v>4861</v>
      </c>
      <c r="B6801" s="580">
        <v>59302.37</v>
      </c>
      <c r="C6801" s="580" t="s">
        <v>26164</v>
      </c>
    </row>
    <row r="6802" spans="1:3">
      <c r="A6802" s="580" t="s">
        <v>4862</v>
      </c>
      <c r="B6802" s="580">
        <v>14165.257</v>
      </c>
      <c r="C6802" s="580" t="s">
        <v>26165</v>
      </c>
    </row>
    <row r="6803" spans="1:3">
      <c r="A6803" s="580" t="s">
        <v>4863</v>
      </c>
      <c r="B6803" s="580">
        <v>55592.754000000001</v>
      </c>
      <c r="C6803" s="580" t="s">
        <v>26166</v>
      </c>
    </row>
    <row r="6804" spans="1:3">
      <c r="A6804" s="580" t="s">
        <v>4864</v>
      </c>
      <c r="B6804" s="580">
        <v>2938.1129999999998</v>
      </c>
      <c r="C6804" s="580" t="s">
        <v>4320</v>
      </c>
    </row>
    <row r="6805" spans="1:3">
      <c r="A6805" s="580" t="s">
        <v>4865</v>
      </c>
      <c r="B6805" s="580">
        <v>3186.837</v>
      </c>
      <c r="C6805" s="580" t="s">
        <v>4022</v>
      </c>
    </row>
    <row r="6806" spans="1:3">
      <c r="A6806" s="580" t="s">
        <v>4866</v>
      </c>
      <c r="B6806" s="580">
        <v>3395.2979999999998</v>
      </c>
      <c r="C6806" s="580" t="s">
        <v>5755</v>
      </c>
    </row>
    <row r="6807" spans="1:3">
      <c r="A6807" s="580" t="s">
        <v>4867</v>
      </c>
      <c r="B6807" s="580">
        <v>6892.6850000000004</v>
      </c>
      <c r="C6807" s="580" t="s">
        <v>5756</v>
      </c>
    </row>
    <row r="6808" spans="1:3">
      <c r="A6808" s="580" t="s">
        <v>4868</v>
      </c>
      <c r="B6808" s="580">
        <v>15637.119000000001</v>
      </c>
      <c r="C6808" s="580" t="s">
        <v>26167</v>
      </c>
    </row>
    <row r="6809" spans="1:3">
      <c r="A6809" s="580" t="s">
        <v>4869</v>
      </c>
      <c r="B6809" s="580">
        <v>2303.6039999999998</v>
      </c>
      <c r="C6809" s="580" t="s">
        <v>5758</v>
      </c>
    </row>
    <row r="6810" spans="1:3">
      <c r="A6810" s="580" t="s">
        <v>4870</v>
      </c>
      <c r="B6810" s="580">
        <v>27420.223000000002</v>
      </c>
      <c r="C6810" s="580" t="s">
        <v>26168</v>
      </c>
    </row>
    <row r="6811" spans="1:3">
      <c r="A6811" s="580" t="s">
        <v>4871</v>
      </c>
      <c r="B6811" s="580">
        <v>4296.0060000000003</v>
      </c>
      <c r="C6811" s="580" t="s">
        <v>32</v>
      </c>
    </row>
    <row r="6812" spans="1:3">
      <c r="A6812" s="580" t="s">
        <v>4872</v>
      </c>
      <c r="B6812" s="580">
        <v>53368.430999999997</v>
      </c>
      <c r="C6812" s="580" t="s">
        <v>26169</v>
      </c>
    </row>
    <row r="6813" spans="1:3">
      <c r="A6813" s="580" t="s">
        <v>4873</v>
      </c>
      <c r="B6813" s="580">
        <v>6672.7380000000003</v>
      </c>
      <c r="C6813" s="580" t="s">
        <v>34</v>
      </c>
    </row>
    <row r="6814" spans="1:3">
      <c r="A6814" s="580" t="s">
        <v>2541</v>
      </c>
      <c r="B6814" s="580">
        <v>3769.48</v>
      </c>
      <c r="C6814" s="580" t="s">
        <v>35</v>
      </c>
    </row>
    <row r="6815" spans="1:3">
      <c r="A6815" s="580" t="s">
        <v>2542</v>
      </c>
      <c r="B6815" s="580">
        <v>54902.097000000002</v>
      </c>
      <c r="C6815" s="580" t="s">
        <v>26170</v>
      </c>
    </row>
    <row r="6816" spans="1:3">
      <c r="A6816" s="580" t="s">
        <v>2543</v>
      </c>
      <c r="B6816" s="580">
        <v>44498.462</v>
      </c>
      <c r="C6816" s="580" t="s">
        <v>26171</v>
      </c>
    </row>
    <row r="6817" spans="1:3">
      <c r="A6817" s="580" t="s">
        <v>2544</v>
      </c>
      <c r="B6817" s="580">
        <v>47471.233999999997</v>
      </c>
      <c r="C6817" s="580" t="s">
        <v>26172</v>
      </c>
    </row>
    <row r="6818" spans="1:3">
      <c r="A6818" s="580" t="s">
        <v>2545</v>
      </c>
      <c r="B6818" s="580">
        <v>17047.526000000002</v>
      </c>
      <c r="C6818" s="580" t="s">
        <v>26173</v>
      </c>
    </row>
    <row r="6819" spans="1:3">
      <c r="A6819" s="580" t="s">
        <v>2546</v>
      </c>
      <c r="B6819" s="580">
        <v>18525.04</v>
      </c>
      <c r="C6819" s="580" t="s">
        <v>5981</v>
      </c>
    </row>
    <row r="6820" spans="1:3">
      <c r="A6820" s="580" t="s">
        <v>2547</v>
      </c>
      <c r="B6820" s="580">
        <v>14817.325999999999</v>
      </c>
      <c r="C6820" s="580" t="s">
        <v>26174</v>
      </c>
    </row>
    <row r="6821" spans="1:3">
      <c r="A6821" s="580" t="s">
        <v>2548</v>
      </c>
      <c r="B6821" s="580">
        <v>1778.627</v>
      </c>
      <c r="C6821" s="580" t="s">
        <v>6016</v>
      </c>
    </row>
    <row r="6822" spans="1:3">
      <c r="A6822" s="580" t="s">
        <v>2549</v>
      </c>
      <c r="B6822" s="580">
        <v>5035.1809999999996</v>
      </c>
      <c r="C6822" s="580" t="s">
        <v>6017</v>
      </c>
    </row>
    <row r="6823" spans="1:3">
      <c r="A6823" s="580" t="s">
        <v>2550</v>
      </c>
      <c r="B6823" s="580">
        <v>31228.21</v>
      </c>
      <c r="C6823" s="580" t="s">
        <v>26175</v>
      </c>
    </row>
    <row r="6824" spans="1:3">
      <c r="A6824" s="580" t="s">
        <v>2551</v>
      </c>
      <c r="B6824" s="580">
        <v>29735.188999999998</v>
      </c>
      <c r="C6824" s="580" t="s">
        <v>26176</v>
      </c>
    </row>
    <row r="6825" spans="1:3">
      <c r="A6825" s="580" t="s">
        <v>2552</v>
      </c>
      <c r="B6825" s="580">
        <v>26770.054</v>
      </c>
      <c r="C6825" s="580" t="s">
        <v>26177</v>
      </c>
    </row>
    <row r="6826" spans="1:3">
      <c r="A6826" s="580" t="s">
        <v>2553</v>
      </c>
      <c r="B6826" s="580">
        <v>4884.51</v>
      </c>
      <c r="C6826" s="580" t="s">
        <v>2924</v>
      </c>
    </row>
    <row r="6827" spans="1:3">
      <c r="A6827" s="580" t="s">
        <v>2554</v>
      </c>
      <c r="B6827" s="580">
        <v>12006.825999999999</v>
      </c>
      <c r="C6827" s="580" t="s">
        <v>1900</v>
      </c>
    </row>
    <row r="6828" spans="1:3">
      <c r="A6828" s="580" t="s">
        <v>2555</v>
      </c>
      <c r="B6828" s="580">
        <v>12612.648999999999</v>
      </c>
      <c r="C6828" s="580" t="s">
        <v>26178</v>
      </c>
    </row>
    <row r="6829" spans="1:3">
      <c r="A6829" s="580" t="s">
        <v>2556</v>
      </c>
      <c r="B6829" s="580">
        <v>28951.978999999999</v>
      </c>
      <c r="C6829" s="580" t="s">
        <v>26179</v>
      </c>
    </row>
    <row r="6830" spans="1:3">
      <c r="A6830" s="580" t="s">
        <v>2557</v>
      </c>
      <c r="B6830" s="580">
        <v>34891.629000000001</v>
      </c>
      <c r="C6830" s="580" t="s">
        <v>26180</v>
      </c>
    </row>
    <row r="6831" spans="1:3">
      <c r="A6831" s="580" t="s">
        <v>2558</v>
      </c>
      <c r="B6831" s="580">
        <v>10665.857</v>
      </c>
      <c r="C6831" s="580" t="s">
        <v>1904</v>
      </c>
    </row>
    <row r="6832" spans="1:3">
      <c r="A6832" s="580" t="s">
        <v>2559</v>
      </c>
      <c r="B6832" s="580">
        <v>14817.325999999999</v>
      </c>
      <c r="C6832" s="580" t="s">
        <v>26181</v>
      </c>
    </row>
    <row r="6833" spans="1:3">
      <c r="A6833" s="580" t="s">
        <v>1975</v>
      </c>
      <c r="B6833" s="580">
        <v>11261.953</v>
      </c>
      <c r="C6833" s="580" t="s">
        <v>1906</v>
      </c>
    </row>
    <row r="6834" spans="1:3">
      <c r="A6834" s="580" t="s">
        <v>1976</v>
      </c>
      <c r="B6834" s="580">
        <v>60633.832000000002</v>
      </c>
      <c r="C6834" s="580" t="s">
        <v>26182</v>
      </c>
    </row>
    <row r="6835" spans="1:3">
      <c r="A6835" s="580" t="s">
        <v>1977</v>
      </c>
      <c r="B6835" s="580">
        <v>20168.738000000001</v>
      </c>
      <c r="C6835" s="580" t="s">
        <v>26183</v>
      </c>
    </row>
    <row r="6836" spans="1:3">
      <c r="A6836" s="580" t="s">
        <v>1978</v>
      </c>
      <c r="B6836" s="580">
        <v>16306.547</v>
      </c>
      <c r="C6836" s="580" t="s">
        <v>26184</v>
      </c>
    </row>
    <row r="6837" spans="1:3">
      <c r="A6837" s="580" t="s">
        <v>1979</v>
      </c>
      <c r="B6837" s="580">
        <v>25342.685000000001</v>
      </c>
      <c r="C6837" s="580" t="s">
        <v>565</v>
      </c>
    </row>
    <row r="6838" spans="1:3">
      <c r="A6838" s="580" t="s">
        <v>1980</v>
      </c>
      <c r="B6838" s="580">
        <v>14817.325999999999</v>
      </c>
      <c r="C6838" s="580" t="s">
        <v>1387</v>
      </c>
    </row>
    <row r="6839" spans="1:3">
      <c r="A6839" s="580" t="s">
        <v>1981</v>
      </c>
      <c r="B6839" s="580">
        <v>26964.785</v>
      </c>
      <c r="C6839" s="580" t="s">
        <v>1388</v>
      </c>
    </row>
    <row r="6840" spans="1:3">
      <c r="A6840" s="580" t="s">
        <v>1982</v>
      </c>
      <c r="B6840" s="580">
        <v>17047.526000000002</v>
      </c>
      <c r="C6840" s="580" t="s">
        <v>1389</v>
      </c>
    </row>
    <row r="6841" spans="1:3">
      <c r="A6841" s="580" t="s">
        <v>1983</v>
      </c>
      <c r="B6841" s="580">
        <v>1479.521</v>
      </c>
      <c r="C6841" s="580" t="s">
        <v>1390</v>
      </c>
    </row>
    <row r="6842" spans="1:3">
      <c r="A6842" s="580" t="s">
        <v>1984</v>
      </c>
      <c r="B6842" s="580">
        <v>4438.8720000000003</v>
      </c>
      <c r="C6842" s="580" t="s">
        <v>1391</v>
      </c>
    </row>
    <row r="6843" spans="1:3">
      <c r="A6843" s="580" t="s">
        <v>1985</v>
      </c>
      <c r="B6843" s="580">
        <v>36326.775000000001</v>
      </c>
      <c r="C6843" s="580" t="s">
        <v>26185</v>
      </c>
    </row>
    <row r="6844" spans="1:3">
      <c r="A6844" s="580" t="s">
        <v>1986</v>
      </c>
      <c r="B6844" s="580">
        <v>1637.873</v>
      </c>
      <c r="C6844" s="580" t="s">
        <v>5208</v>
      </c>
    </row>
    <row r="6845" spans="1:3">
      <c r="A6845" s="580" t="s">
        <v>1987</v>
      </c>
      <c r="B6845" s="580">
        <v>10378.557000000001</v>
      </c>
      <c r="C6845" s="580" t="s">
        <v>5209</v>
      </c>
    </row>
    <row r="6846" spans="1:3">
      <c r="A6846" s="580" t="s">
        <v>1988</v>
      </c>
      <c r="B6846" s="580">
        <v>15581.227999999999</v>
      </c>
      <c r="C6846" s="580" t="s">
        <v>26186</v>
      </c>
    </row>
    <row r="6847" spans="1:3">
      <c r="A6847" s="580" t="s">
        <v>1989</v>
      </c>
      <c r="B6847" s="580">
        <v>8899.0370000000003</v>
      </c>
      <c r="C6847" s="580" t="s">
        <v>10090</v>
      </c>
    </row>
    <row r="6848" spans="1:3">
      <c r="A6848" s="580" t="s">
        <v>1990</v>
      </c>
      <c r="B6848" s="580">
        <v>2357.2460000000001</v>
      </c>
      <c r="C6848" s="580" t="s">
        <v>10091</v>
      </c>
    </row>
    <row r="6849" spans="1:3">
      <c r="A6849" s="580" t="s">
        <v>1991</v>
      </c>
      <c r="B6849" s="580">
        <v>60791.464</v>
      </c>
      <c r="C6849" s="580" t="s">
        <v>26187</v>
      </c>
    </row>
    <row r="6850" spans="1:3">
      <c r="A6850" s="580" t="s">
        <v>618</v>
      </c>
      <c r="B6850" s="580">
        <v>12612.648999999999</v>
      </c>
      <c r="C6850" s="580" t="s">
        <v>26188</v>
      </c>
    </row>
    <row r="6851" spans="1:3">
      <c r="A6851" s="580" t="s">
        <v>619</v>
      </c>
      <c r="B6851" s="580">
        <v>8768.1489999999994</v>
      </c>
      <c r="C6851" s="580" t="s">
        <v>7727</v>
      </c>
    </row>
    <row r="6852" spans="1:3">
      <c r="A6852" s="580" t="s">
        <v>620</v>
      </c>
      <c r="B6852" s="580">
        <v>5258.8950000000004</v>
      </c>
      <c r="C6852" s="580" t="s">
        <v>7728</v>
      </c>
    </row>
    <row r="6853" spans="1:3">
      <c r="A6853" s="580" t="s">
        <v>7170</v>
      </c>
      <c r="B6853" s="580">
        <v>26295.440999999999</v>
      </c>
      <c r="C6853" s="580" t="s">
        <v>8427</v>
      </c>
    </row>
    <row r="6854" spans="1:3">
      <c r="A6854" s="580" t="s">
        <v>621</v>
      </c>
      <c r="B6854" s="580">
        <v>12612.648999999999</v>
      </c>
      <c r="C6854" s="580" t="s">
        <v>26189</v>
      </c>
    </row>
    <row r="6855" spans="1:3">
      <c r="A6855" s="580" t="s">
        <v>622</v>
      </c>
      <c r="B6855" s="580">
        <v>2885.962</v>
      </c>
      <c r="C6855" s="580" t="s">
        <v>7729</v>
      </c>
    </row>
    <row r="6856" spans="1:3">
      <c r="A6856" s="580" t="s">
        <v>623</v>
      </c>
      <c r="B6856" s="580">
        <v>27420.223000000002</v>
      </c>
      <c r="C6856" s="580" t="s">
        <v>26190</v>
      </c>
    </row>
    <row r="6857" spans="1:3">
      <c r="A6857" s="580" t="s">
        <v>624</v>
      </c>
      <c r="B6857" s="580">
        <v>51142.201000000001</v>
      </c>
      <c r="C6857" s="580" t="s">
        <v>26191</v>
      </c>
    </row>
    <row r="6858" spans="1:3">
      <c r="A6858" s="580" t="s">
        <v>625</v>
      </c>
      <c r="B6858" s="580">
        <v>904.61199999999997</v>
      </c>
      <c r="C6858" s="580" t="s">
        <v>7732</v>
      </c>
    </row>
    <row r="6859" spans="1:3">
      <c r="A6859" s="580" t="s">
        <v>626</v>
      </c>
      <c r="B6859" s="580">
        <v>18525.04</v>
      </c>
      <c r="C6859" s="580" t="s">
        <v>26192</v>
      </c>
    </row>
    <row r="6860" spans="1:3">
      <c r="A6860" s="580" t="s">
        <v>627</v>
      </c>
      <c r="B6860" s="580">
        <v>38541.321000000004</v>
      </c>
      <c r="C6860" s="580" t="s">
        <v>26193</v>
      </c>
    </row>
    <row r="6861" spans="1:3">
      <c r="A6861" s="580" t="s">
        <v>628</v>
      </c>
      <c r="B6861" s="580">
        <v>13332.016</v>
      </c>
      <c r="C6861" s="580" t="s">
        <v>25470</v>
      </c>
    </row>
    <row r="6862" spans="1:3">
      <c r="A6862" s="580" t="s">
        <v>629</v>
      </c>
      <c r="B6862" s="580">
        <v>21486.262999999999</v>
      </c>
      <c r="C6862" s="580" t="s">
        <v>26194</v>
      </c>
    </row>
    <row r="6863" spans="1:3">
      <c r="A6863" s="580" t="s">
        <v>630</v>
      </c>
      <c r="B6863" s="580">
        <v>66715.885999999999</v>
      </c>
      <c r="C6863" s="580" t="s">
        <v>26195</v>
      </c>
    </row>
    <row r="6864" spans="1:3">
      <c r="A6864" s="580" t="s">
        <v>631</v>
      </c>
      <c r="B6864" s="580">
        <v>3734.7730000000001</v>
      </c>
      <c r="C6864" s="580" t="s">
        <v>8990</v>
      </c>
    </row>
    <row r="6865" spans="1:3">
      <c r="A6865" s="580" t="s">
        <v>632</v>
      </c>
      <c r="B6865" s="580">
        <v>22236.646000000001</v>
      </c>
      <c r="C6865" s="580" t="s">
        <v>26196</v>
      </c>
    </row>
    <row r="6866" spans="1:3">
      <c r="A6866" s="580" t="s">
        <v>633</v>
      </c>
      <c r="B6866" s="580">
        <v>61520.851000000002</v>
      </c>
      <c r="C6866" s="580" t="s">
        <v>26197</v>
      </c>
    </row>
    <row r="6867" spans="1:3">
      <c r="A6867" s="580" t="s">
        <v>634</v>
      </c>
      <c r="B6867" s="580">
        <v>16306.547</v>
      </c>
      <c r="C6867" s="580" t="s">
        <v>26198</v>
      </c>
    </row>
    <row r="6868" spans="1:3">
      <c r="A6868" s="580" t="s">
        <v>635</v>
      </c>
      <c r="B6868" s="580">
        <v>56333.379000000001</v>
      </c>
      <c r="C6868" s="580" t="s">
        <v>14394</v>
      </c>
    </row>
    <row r="6869" spans="1:3">
      <c r="A6869" s="580" t="s">
        <v>636</v>
      </c>
      <c r="B6869" s="580">
        <v>28153.321</v>
      </c>
      <c r="C6869" s="580" t="s">
        <v>2000</v>
      </c>
    </row>
    <row r="6870" spans="1:3">
      <c r="A6870" s="580" t="s">
        <v>637</v>
      </c>
      <c r="B6870" s="580">
        <v>16306.547</v>
      </c>
      <c r="C6870" s="580" t="s">
        <v>26199</v>
      </c>
    </row>
    <row r="6871" spans="1:3">
      <c r="A6871" s="580" t="s">
        <v>638</v>
      </c>
      <c r="B6871" s="580">
        <v>2814.5230000000001</v>
      </c>
      <c r="C6871" s="580" t="s">
        <v>2002</v>
      </c>
    </row>
    <row r="6872" spans="1:3">
      <c r="A6872" s="580" t="s">
        <v>639</v>
      </c>
      <c r="B6872" s="580">
        <v>28951.978999999999</v>
      </c>
      <c r="C6872" s="580" t="s">
        <v>26200</v>
      </c>
    </row>
    <row r="6873" spans="1:3">
      <c r="A6873" s="580" t="s">
        <v>640</v>
      </c>
      <c r="B6873" s="580">
        <v>41516.232000000004</v>
      </c>
      <c r="C6873" s="580" t="s">
        <v>26201</v>
      </c>
    </row>
    <row r="6874" spans="1:3">
      <c r="A6874" s="580" t="s">
        <v>641</v>
      </c>
      <c r="B6874" s="580">
        <v>39355.385000000002</v>
      </c>
      <c r="C6874" s="580" t="s">
        <v>26202</v>
      </c>
    </row>
    <row r="6875" spans="1:3">
      <c r="A6875" s="580" t="s">
        <v>642</v>
      </c>
      <c r="B6875" s="580">
        <v>16306.547</v>
      </c>
      <c r="C6875" s="580" t="s">
        <v>2006</v>
      </c>
    </row>
    <row r="6876" spans="1:3">
      <c r="A6876" s="580" t="s">
        <v>287</v>
      </c>
      <c r="B6876" s="580">
        <v>14817.325999999999</v>
      </c>
      <c r="C6876" s="580" t="s">
        <v>2007</v>
      </c>
    </row>
    <row r="6877" spans="1:3">
      <c r="A6877" s="580" t="s">
        <v>288</v>
      </c>
      <c r="B6877" s="580">
        <v>41525.54</v>
      </c>
      <c r="C6877" s="580" t="s">
        <v>26203</v>
      </c>
    </row>
    <row r="6878" spans="1:3">
      <c r="A6878" s="580" t="s">
        <v>289</v>
      </c>
      <c r="B6878" s="580">
        <v>54851.735000000001</v>
      </c>
      <c r="C6878" s="580" t="s">
        <v>26062</v>
      </c>
    </row>
    <row r="6879" spans="1:3">
      <c r="A6879" s="580" t="s">
        <v>6236</v>
      </c>
      <c r="B6879" s="580">
        <v>27450.896000000001</v>
      </c>
      <c r="C6879" s="580" t="s">
        <v>26204</v>
      </c>
    </row>
    <row r="6880" spans="1:3">
      <c r="A6880" s="580" t="s">
        <v>6237</v>
      </c>
      <c r="B6880" s="580">
        <v>15581.227999999999</v>
      </c>
      <c r="C6880" s="580" t="s">
        <v>26205</v>
      </c>
    </row>
    <row r="6881" spans="1:3">
      <c r="A6881" s="580" t="s">
        <v>6238</v>
      </c>
      <c r="B6881" s="580">
        <v>37063.576999999997</v>
      </c>
      <c r="C6881" s="580" t="s">
        <v>2012</v>
      </c>
    </row>
    <row r="6882" spans="1:3">
      <c r="A6882" s="580" t="s">
        <v>6239</v>
      </c>
      <c r="B6882" s="580">
        <v>28964.248</v>
      </c>
      <c r="C6882" s="580" t="s">
        <v>2013</v>
      </c>
    </row>
    <row r="6883" spans="1:3">
      <c r="A6883" s="580" t="s">
        <v>6240</v>
      </c>
      <c r="B6883" s="580">
        <v>4298.0119999999997</v>
      </c>
      <c r="C6883" s="580" t="s">
        <v>2014</v>
      </c>
    </row>
    <row r="6884" spans="1:3">
      <c r="A6884" s="580" t="s">
        <v>6241</v>
      </c>
      <c r="B6884" s="580">
        <v>22236.646000000001</v>
      </c>
      <c r="C6884" s="580" t="s">
        <v>2015</v>
      </c>
    </row>
    <row r="6885" spans="1:3">
      <c r="A6885" s="580" t="s">
        <v>6242</v>
      </c>
      <c r="B6885" s="580">
        <v>77829.281000000003</v>
      </c>
      <c r="C6885" s="580" t="s">
        <v>26206</v>
      </c>
    </row>
    <row r="6886" spans="1:3">
      <c r="A6886" s="580" t="s">
        <v>6243</v>
      </c>
      <c r="B6886" s="580">
        <v>77819.534</v>
      </c>
      <c r="C6886" s="580" t="s">
        <v>26207</v>
      </c>
    </row>
    <row r="6887" spans="1:3">
      <c r="A6887" s="580" t="s">
        <v>6244</v>
      </c>
      <c r="B6887" s="580">
        <v>25753.474999999999</v>
      </c>
      <c r="C6887" s="580" t="s">
        <v>1115</v>
      </c>
    </row>
    <row r="6888" spans="1:3">
      <c r="A6888" s="580" t="s">
        <v>6245</v>
      </c>
      <c r="B6888" s="580">
        <v>11865.992</v>
      </c>
      <c r="C6888" s="580" t="s">
        <v>1116</v>
      </c>
    </row>
    <row r="6889" spans="1:3">
      <c r="A6889" s="580" t="s">
        <v>6246</v>
      </c>
      <c r="B6889" s="580">
        <v>23731.761999999999</v>
      </c>
      <c r="C6889" s="580" t="s">
        <v>1117</v>
      </c>
    </row>
    <row r="6890" spans="1:3">
      <c r="A6890" s="580" t="s">
        <v>11491</v>
      </c>
      <c r="B6890" s="580">
        <v>7405.8230000000003</v>
      </c>
      <c r="C6890" s="580" t="s">
        <v>1118</v>
      </c>
    </row>
    <row r="6891" spans="1:3">
      <c r="A6891" s="580" t="s">
        <v>17304</v>
      </c>
      <c r="B6891" s="580">
        <v>2084.3240000000001</v>
      </c>
      <c r="C6891" s="580" t="s">
        <v>18954</v>
      </c>
    </row>
    <row r="6892" spans="1:3">
      <c r="A6892" s="580" t="s">
        <v>11492</v>
      </c>
      <c r="B6892" s="580">
        <v>14819.237999999999</v>
      </c>
      <c r="C6892" s="580" t="s">
        <v>26208</v>
      </c>
    </row>
    <row r="6893" spans="1:3">
      <c r="A6893" s="580" t="s">
        <v>11493</v>
      </c>
      <c r="B6893" s="580">
        <v>13332.016</v>
      </c>
      <c r="C6893" s="580" t="s">
        <v>1120</v>
      </c>
    </row>
    <row r="6894" spans="1:3">
      <c r="A6894" s="580" t="s">
        <v>11494</v>
      </c>
      <c r="B6894" s="580">
        <v>45951.133000000002</v>
      </c>
      <c r="C6894" s="580" t="s">
        <v>26209</v>
      </c>
    </row>
    <row r="6895" spans="1:3">
      <c r="A6895" s="580" t="s">
        <v>11495</v>
      </c>
      <c r="B6895" s="580">
        <v>45951.133000000002</v>
      </c>
      <c r="C6895" s="580" t="s">
        <v>26084</v>
      </c>
    </row>
    <row r="6896" spans="1:3">
      <c r="A6896" s="580" t="s">
        <v>11496</v>
      </c>
      <c r="B6896" s="580">
        <v>20654.853999999999</v>
      </c>
      <c r="C6896" s="580" t="s">
        <v>1122</v>
      </c>
    </row>
    <row r="6897" spans="1:3">
      <c r="A6897" s="580" t="s">
        <v>1764</v>
      </c>
      <c r="B6897" s="580">
        <v>27499.306</v>
      </c>
      <c r="C6897" s="580" t="s">
        <v>1765</v>
      </c>
    </row>
    <row r="6898" spans="1:3">
      <c r="A6898" s="580" t="s">
        <v>11497</v>
      </c>
      <c r="B6898" s="580">
        <v>54851.735000000001</v>
      </c>
      <c r="C6898" s="580" t="s">
        <v>26210</v>
      </c>
    </row>
    <row r="6899" spans="1:3">
      <c r="A6899" s="580" t="s">
        <v>11498</v>
      </c>
      <c r="B6899" s="580">
        <v>14819.237999999999</v>
      </c>
      <c r="C6899" s="580" t="s">
        <v>26211</v>
      </c>
    </row>
    <row r="6900" spans="1:3">
      <c r="A6900" s="580" t="s">
        <v>11499</v>
      </c>
      <c r="B6900" s="580">
        <v>12612.648999999999</v>
      </c>
      <c r="C6900" s="580" t="s">
        <v>26212</v>
      </c>
    </row>
    <row r="6901" spans="1:3">
      <c r="A6901" s="580" t="s">
        <v>11500</v>
      </c>
      <c r="B6901" s="580">
        <v>14819.237999999999</v>
      </c>
      <c r="C6901" s="580" t="s">
        <v>26213</v>
      </c>
    </row>
    <row r="6902" spans="1:3">
      <c r="A6902" s="580" t="s">
        <v>11501</v>
      </c>
      <c r="B6902" s="580">
        <v>4741.9110000000001</v>
      </c>
      <c r="C6902" s="580" t="s">
        <v>4679</v>
      </c>
    </row>
    <row r="6903" spans="1:3">
      <c r="A6903" s="580" t="s">
        <v>11502</v>
      </c>
      <c r="B6903" s="580">
        <v>16303.463</v>
      </c>
      <c r="C6903" s="580" t="s">
        <v>26214</v>
      </c>
    </row>
    <row r="6904" spans="1:3">
      <c r="A6904" s="580" t="s">
        <v>11503</v>
      </c>
      <c r="B6904" s="580">
        <v>2939.8829999999998</v>
      </c>
      <c r="C6904" s="580" t="s">
        <v>4681</v>
      </c>
    </row>
    <row r="6905" spans="1:3">
      <c r="A6905" s="580" t="s">
        <v>11504</v>
      </c>
      <c r="B6905" s="580">
        <v>5208.75</v>
      </c>
      <c r="C6905" s="580" t="s">
        <v>2593</v>
      </c>
    </row>
    <row r="6906" spans="1:3">
      <c r="A6906" s="580" t="s">
        <v>11505</v>
      </c>
      <c r="B6906" s="580">
        <v>77082.740999999995</v>
      </c>
      <c r="C6906" s="580" t="s">
        <v>26215</v>
      </c>
    </row>
    <row r="6907" spans="1:3">
      <c r="A6907" s="580" t="s">
        <v>10512</v>
      </c>
      <c r="B6907" s="580">
        <v>10220.441999999999</v>
      </c>
      <c r="C6907" s="580" t="s">
        <v>1372</v>
      </c>
    </row>
    <row r="6908" spans="1:3">
      <c r="A6908" s="580" t="s">
        <v>10513</v>
      </c>
      <c r="B6908" s="580">
        <v>6672.7380000000003</v>
      </c>
      <c r="C6908" s="580" t="s">
        <v>1373</v>
      </c>
    </row>
    <row r="6909" spans="1:3">
      <c r="A6909" s="580" t="s">
        <v>10514</v>
      </c>
      <c r="B6909" s="580">
        <v>6672.7380000000003</v>
      </c>
      <c r="C6909" s="580" t="s">
        <v>1374</v>
      </c>
    </row>
    <row r="6910" spans="1:3">
      <c r="A6910" s="580" t="s">
        <v>10515</v>
      </c>
      <c r="B6910" s="580">
        <v>17641.55</v>
      </c>
      <c r="C6910" s="580" t="s">
        <v>1375</v>
      </c>
    </row>
    <row r="6911" spans="1:3">
      <c r="A6911" s="580" t="s">
        <v>10516</v>
      </c>
      <c r="B6911" s="580">
        <v>4438.8720000000003</v>
      </c>
      <c r="C6911" s="580" t="s">
        <v>3056</v>
      </c>
    </row>
    <row r="6912" spans="1:3">
      <c r="A6912" s="580" t="s">
        <v>10517</v>
      </c>
      <c r="B6912" s="580">
        <v>11865.992</v>
      </c>
      <c r="C6912" s="580" t="s">
        <v>3057</v>
      </c>
    </row>
    <row r="6913" spans="1:3">
      <c r="A6913" s="580" t="s">
        <v>10518</v>
      </c>
      <c r="B6913" s="580">
        <v>37063.576999999997</v>
      </c>
      <c r="C6913" s="580" t="s">
        <v>26216</v>
      </c>
    </row>
    <row r="6914" spans="1:3">
      <c r="A6914" s="580" t="s">
        <v>10519</v>
      </c>
      <c r="B6914" s="580">
        <v>25938.404999999999</v>
      </c>
      <c r="C6914" s="580" t="s">
        <v>26217</v>
      </c>
    </row>
    <row r="6915" spans="1:3">
      <c r="A6915" s="580" t="s">
        <v>10520</v>
      </c>
      <c r="B6915" s="580">
        <v>34197.034</v>
      </c>
      <c r="C6915" s="580" t="s">
        <v>26218</v>
      </c>
    </row>
    <row r="6916" spans="1:3">
      <c r="A6916" s="580" t="s">
        <v>10521</v>
      </c>
      <c r="B6916" s="580">
        <v>13332.016</v>
      </c>
      <c r="C6916" s="580" t="s">
        <v>11000</v>
      </c>
    </row>
    <row r="6917" spans="1:3">
      <c r="A6917" s="580" t="s">
        <v>10522</v>
      </c>
      <c r="B6917" s="580">
        <v>12612.648999999999</v>
      </c>
      <c r="C6917" s="580" t="s">
        <v>26219</v>
      </c>
    </row>
    <row r="6918" spans="1:3">
      <c r="A6918" s="580" t="s">
        <v>10523</v>
      </c>
      <c r="B6918" s="580">
        <v>2887.944</v>
      </c>
      <c r="C6918" s="580" t="s">
        <v>11002</v>
      </c>
    </row>
    <row r="6919" spans="1:3">
      <c r="A6919" s="580" t="s">
        <v>10524</v>
      </c>
      <c r="B6919" s="580">
        <v>14819.237999999999</v>
      </c>
      <c r="C6919" s="580" t="s">
        <v>26220</v>
      </c>
    </row>
    <row r="6920" spans="1:3">
      <c r="A6920" s="580" t="s">
        <v>10525</v>
      </c>
      <c r="B6920" s="580">
        <v>25191.935000000001</v>
      </c>
      <c r="C6920" s="580" t="s">
        <v>26221</v>
      </c>
    </row>
    <row r="6921" spans="1:3">
      <c r="A6921" s="580" t="s">
        <v>10526</v>
      </c>
      <c r="B6921" s="580">
        <v>41516.232000000004</v>
      </c>
      <c r="C6921" s="580" t="s">
        <v>26222</v>
      </c>
    </row>
    <row r="6922" spans="1:3">
      <c r="A6922" s="580" t="s">
        <v>8658</v>
      </c>
      <c r="B6922" s="580">
        <v>41516.232000000004</v>
      </c>
      <c r="C6922" s="580" t="s">
        <v>26223</v>
      </c>
    </row>
    <row r="6923" spans="1:3">
      <c r="A6923" s="580" t="s">
        <v>8659</v>
      </c>
      <c r="B6923" s="580">
        <v>13332.016</v>
      </c>
      <c r="C6923" s="580" t="s">
        <v>26224</v>
      </c>
    </row>
    <row r="6924" spans="1:3">
      <c r="A6924" s="580" t="s">
        <v>8660</v>
      </c>
      <c r="B6924" s="580">
        <v>13332.016</v>
      </c>
      <c r="C6924" s="580" t="s">
        <v>26225</v>
      </c>
    </row>
    <row r="6925" spans="1:3">
      <c r="A6925" s="580" t="s">
        <v>3774</v>
      </c>
      <c r="B6925" s="580">
        <v>9616.491</v>
      </c>
      <c r="C6925" s="580" t="s">
        <v>1377</v>
      </c>
    </row>
    <row r="6926" spans="1:3">
      <c r="A6926" s="580" t="s">
        <v>3775</v>
      </c>
      <c r="B6926" s="580">
        <v>30421.793000000001</v>
      </c>
      <c r="C6926" s="580" t="s">
        <v>26226</v>
      </c>
    </row>
    <row r="6927" spans="1:3">
      <c r="A6927" s="580" t="s">
        <v>3776</v>
      </c>
      <c r="B6927" s="580">
        <v>7405.8230000000003</v>
      </c>
      <c r="C6927" s="580" t="s">
        <v>9715</v>
      </c>
    </row>
    <row r="6928" spans="1:3">
      <c r="A6928" s="580" t="s">
        <v>3777</v>
      </c>
      <c r="B6928" s="580">
        <v>27450.896000000001</v>
      </c>
      <c r="C6928" s="580" t="s">
        <v>26227</v>
      </c>
    </row>
    <row r="6929" spans="1:3">
      <c r="A6929" s="580" t="s">
        <v>3778</v>
      </c>
      <c r="B6929" s="580">
        <v>15581.227999999999</v>
      </c>
      <c r="C6929" s="580" t="s">
        <v>26228</v>
      </c>
    </row>
    <row r="6930" spans="1:3">
      <c r="A6930" s="580" t="s">
        <v>3779</v>
      </c>
      <c r="B6930" s="580">
        <v>27450.896000000001</v>
      </c>
      <c r="C6930" s="580" t="s">
        <v>26229</v>
      </c>
    </row>
    <row r="6931" spans="1:3">
      <c r="A6931" s="580" t="s">
        <v>3780</v>
      </c>
      <c r="B6931" s="580">
        <v>12892.133</v>
      </c>
      <c r="C6931" s="580" t="s">
        <v>3066</v>
      </c>
    </row>
    <row r="6932" spans="1:3">
      <c r="A6932" s="580" t="s">
        <v>3781</v>
      </c>
      <c r="B6932" s="580">
        <v>14076.633</v>
      </c>
      <c r="C6932" s="580" t="s">
        <v>3067</v>
      </c>
    </row>
    <row r="6933" spans="1:3">
      <c r="A6933" s="580" t="s">
        <v>3782</v>
      </c>
      <c r="B6933" s="580">
        <v>6672.7380000000003</v>
      </c>
      <c r="C6933" s="580" t="s">
        <v>3068</v>
      </c>
    </row>
    <row r="6934" spans="1:3">
      <c r="A6934" s="580" t="s">
        <v>3783</v>
      </c>
      <c r="B6934" s="580">
        <v>5922.4939999999997</v>
      </c>
      <c r="C6934" s="580" t="s">
        <v>3069</v>
      </c>
    </row>
    <row r="6935" spans="1:3">
      <c r="A6935" s="580" t="s">
        <v>1766</v>
      </c>
      <c r="B6935" s="580">
        <v>11861.874</v>
      </c>
      <c r="C6935" s="580" t="s">
        <v>1767</v>
      </c>
    </row>
    <row r="6936" spans="1:3">
      <c r="A6936" s="580" t="s">
        <v>3784</v>
      </c>
      <c r="B6936" s="580">
        <v>56333.379000000001</v>
      </c>
      <c r="C6936" s="580" t="s">
        <v>26230</v>
      </c>
    </row>
    <row r="6937" spans="1:3">
      <c r="A6937" s="580" t="s">
        <v>3785</v>
      </c>
      <c r="B6937" s="580">
        <v>29107.484</v>
      </c>
      <c r="C6937" s="580" t="s">
        <v>3071</v>
      </c>
    </row>
    <row r="6938" spans="1:3">
      <c r="A6938" s="580" t="s">
        <v>10491</v>
      </c>
      <c r="B6938" s="580">
        <v>28397.757000000001</v>
      </c>
      <c r="C6938" s="580" t="s">
        <v>3072</v>
      </c>
    </row>
    <row r="6939" spans="1:3">
      <c r="A6939" s="580" t="s">
        <v>10492</v>
      </c>
      <c r="B6939" s="580">
        <v>31237.895</v>
      </c>
      <c r="C6939" s="580" t="s">
        <v>4099</v>
      </c>
    </row>
    <row r="6940" spans="1:3">
      <c r="A6940" s="580" t="s">
        <v>10493</v>
      </c>
      <c r="B6940" s="580">
        <v>31237.895</v>
      </c>
      <c r="C6940" s="580" t="s">
        <v>4100</v>
      </c>
    </row>
    <row r="6941" spans="1:3">
      <c r="A6941" s="580" t="s">
        <v>10494</v>
      </c>
      <c r="B6941" s="580">
        <v>28397.757000000001</v>
      </c>
      <c r="C6941" s="580" t="s">
        <v>4101</v>
      </c>
    </row>
    <row r="6942" spans="1:3">
      <c r="A6942" s="580" t="s">
        <v>10495</v>
      </c>
      <c r="B6942" s="580">
        <v>31237.895</v>
      </c>
      <c r="C6942" s="580" t="s">
        <v>4102</v>
      </c>
    </row>
    <row r="6943" spans="1:3">
      <c r="A6943" s="580" t="s">
        <v>10496</v>
      </c>
      <c r="B6943" s="580">
        <v>28397.757000000001</v>
      </c>
      <c r="C6943" s="580" t="s">
        <v>4103</v>
      </c>
    </row>
    <row r="6944" spans="1:3">
      <c r="A6944" s="580" t="s">
        <v>10497</v>
      </c>
      <c r="B6944" s="580">
        <v>28397.757000000001</v>
      </c>
      <c r="C6944" s="580" t="s">
        <v>965</v>
      </c>
    </row>
    <row r="6945" spans="1:3">
      <c r="A6945" s="580" t="s">
        <v>9092</v>
      </c>
      <c r="B6945" s="580">
        <v>56200.016000000003</v>
      </c>
      <c r="C6945" s="580" t="s">
        <v>26231</v>
      </c>
    </row>
    <row r="6946" spans="1:3">
      <c r="A6946" s="580" t="s">
        <v>9093</v>
      </c>
      <c r="B6946" s="580">
        <v>2754.732</v>
      </c>
      <c r="C6946" s="580" t="s">
        <v>967</v>
      </c>
    </row>
    <row r="6947" spans="1:3">
      <c r="A6947" s="580" t="s">
        <v>9094</v>
      </c>
      <c r="B6947" s="580">
        <v>13706.375</v>
      </c>
      <c r="C6947" s="580" t="s">
        <v>26232</v>
      </c>
    </row>
    <row r="6948" spans="1:3">
      <c r="A6948" s="580" t="s">
        <v>6751</v>
      </c>
      <c r="B6948" s="580">
        <v>5848.8639999999996</v>
      </c>
      <c r="C6948" s="580" t="s">
        <v>26233</v>
      </c>
    </row>
    <row r="6949" spans="1:3">
      <c r="A6949" s="580" t="s">
        <v>6752</v>
      </c>
      <c r="B6949" s="580">
        <v>53368.430999999997</v>
      </c>
      <c r="C6949" s="580" t="s">
        <v>26234</v>
      </c>
    </row>
    <row r="6950" spans="1:3">
      <c r="A6950" s="580" t="s">
        <v>6687</v>
      </c>
      <c r="B6950" s="580">
        <v>2513.7190000000001</v>
      </c>
      <c r="C6950" s="580" t="s">
        <v>3989</v>
      </c>
    </row>
    <row r="6951" spans="1:3">
      <c r="A6951" s="580" t="s">
        <v>6688</v>
      </c>
      <c r="B6951" s="580">
        <v>29735.188999999998</v>
      </c>
      <c r="C6951" s="580" t="s">
        <v>26235</v>
      </c>
    </row>
    <row r="6952" spans="1:3">
      <c r="A6952" s="580" t="s">
        <v>6689</v>
      </c>
      <c r="B6952" s="580">
        <v>2660.2809999999999</v>
      </c>
      <c r="C6952" s="580" t="s">
        <v>8860</v>
      </c>
    </row>
    <row r="6953" spans="1:3">
      <c r="A6953" s="580" t="s">
        <v>6690</v>
      </c>
      <c r="B6953" s="580">
        <v>24451.221000000001</v>
      </c>
      <c r="C6953" s="580" t="s">
        <v>26236</v>
      </c>
    </row>
    <row r="6954" spans="1:3">
      <c r="A6954" s="580" t="s">
        <v>6691</v>
      </c>
      <c r="B6954" s="580">
        <v>24451.221000000001</v>
      </c>
      <c r="C6954" s="580" t="s">
        <v>26237</v>
      </c>
    </row>
    <row r="6955" spans="1:3">
      <c r="A6955" s="580" t="s">
        <v>6692</v>
      </c>
      <c r="B6955" s="580">
        <v>25342.685000000001</v>
      </c>
      <c r="C6955" s="580" t="s">
        <v>11633</v>
      </c>
    </row>
    <row r="6956" spans="1:3">
      <c r="A6956" s="580" t="s">
        <v>6693</v>
      </c>
      <c r="B6956" s="580">
        <v>11865.992</v>
      </c>
      <c r="C6956" s="580" t="s">
        <v>11634</v>
      </c>
    </row>
    <row r="6957" spans="1:3">
      <c r="A6957" s="580" t="s">
        <v>6694</v>
      </c>
      <c r="B6957" s="580">
        <v>66717.721999999994</v>
      </c>
      <c r="C6957" s="580" t="s">
        <v>26238</v>
      </c>
    </row>
    <row r="6958" spans="1:3">
      <c r="A6958" s="580" t="s">
        <v>6695</v>
      </c>
      <c r="B6958" s="580">
        <v>6672.7380000000003</v>
      </c>
      <c r="C6958" s="580" t="s">
        <v>26239</v>
      </c>
    </row>
    <row r="6959" spans="1:3">
      <c r="A6959" s="580" t="s">
        <v>6696</v>
      </c>
      <c r="B6959" s="580">
        <v>12753.218000000001</v>
      </c>
      <c r="C6959" s="580" t="s">
        <v>26240</v>
      </c>
    </row>
    <row r="6960" spans="1:3">
      <c r="A6960" s="580" t="s">
        <v>6697</v>
      </c>
      <c r="B6960" s="580">
        <v>4818.991</v>
      </c>
      <c r="C6960" s="580" t="s">
        <v>26241</v>
      </c>
    </row>
    <row r="6961" spans="1:3">
      <c r="A6961" s="580" t="s">
        <v>6698</v>
      </c>
      <c r="B6961" s="580">
        <v>5111.9399999999996</v>
      </c>
      <c r="C6961" s="580" t="s">
        <v>26241</v>
      </c>
    </row>
    <row r="6962" spans="1:3">
      <c r="A6962" s="580" t="s">
        <v>6699</v>
      </c>
      <c r="B6962" s="580">
        <v>5922.4939999999997</v>
      </c>
      <c r="C6962" s="580" t="s">
        <v>26242</v>
      </c>
    </row>
    <row r="6963" spans="1:3">
      <c r="A6963" s="580" t="s">
        <v>9025</v>
      </c>
      <c r="B6963" s="580">
        <v>2660.2809999999999</v>
      </c>
      <c r="C6963" s="580" t="s">
        <v>26242</v>
      </c>
    </row>
    <row r="6964" spans="1:3">
      <c r="A6964" s="580" t="s">
        <v>9026</v>
      </c>
      <c r="B6964" s="580">
        <v>14819.237999999999</v>
      </c>
      <c r="C6964" s="580" t="s">
        <v>26243</v>
      </c>
    </row>
    <row r="6965" spans="1:3">
      <c r="A6965" s="580" t="s">
        <v>9027</v>
      </c>
      <c r="B6965" s="580">
        <v>33368.286999999997</v>
      </c>
      <c r="C6965" s="580" t="s">
        <v>11643</v>
      </c>
    </row>
    <row r="6966" spans="1:3">
      <c r="A6966" s="580" t="s">
        <v>9028</v>
      </c>
      <c r="B6966" s="580">
        <v>41516.232000000004</v>
      </c>
      <c r="C6966" s="580" t="s">
        <v>26244</v>
      </c>
    </row>
    <row r="6967" spans="1:3">
      <c r="A6967" s="580" t="s">
        <v>9054</v>
      </c>
      <c r="B6967" s="580">
        <v>41516.232000000004</v>
      </c>
      <c r="C6967" s="580" t="s">
        <v>26244</v>
      </c>
    </row>
    <row r="6968" spans="1:3">
      <c r="A6968" s="580" t="s">
        <v>9055</v>
      </c>
      <c r="B6968" s="580">
        <v>6672.7380000000003</v>
      </c>
      <c r="C6968" s="580" t="s">
        <v>1931</v>
      </c>
    </row>
    <row r="6969" spans="1:3">
      <c r="A6969" s="580" t="s">
        <v>10527</v>
      </c>
      <c r="B6969" s="580">
        <v>28397.757000000001</v>
      </c>
      <c r="C6969" s="580" t="s">
        <v>1932</v>
      </c>
    </row>
    <row r="6970" spans="1:3">
      <c r="A6970" s="580" t="s">
        <v>10528</v>
      </c>
      <c r="B6970" s="580">
        <v>2220.3960000000002</v>
      </c>
      <c r="C6970" s="580" t="s">
        <v>26245</v>
      </c>
    </row>
    <row r="6971" spans="1:3">
      <c r="A6971" s="580" t="s">
        <v>10529</v>
      </c>
      <c r="B6971" s="580">
        <v>2220.3960000000002</v>
      </c>
      <c r="C6971" s="580" t="s">
        <v>1934</v>
      </c>
    </row>
    <row r="6972" spans="1:3">
      <c r="A6972" s="580" t="s">
        <v>10530</v>
      </c>
      <c r="B6972" s="580">
        <v>32662.154999999999</v>
      </c>
      <c r="C6972" s="580" t="s">
        <v>1935</v>
      </c>
    </row>
    <row r="6973" spans="1:3">
      <c r="A6973" s="580" t="s">
        <v>10531</v>
      </c>
      <c r="B6973" s="580">
        <v>2457.7570000000001</v>
      </c>
      <c r="C6973" s="580" t="s">
        <v>1936</v>
      </c>
    </row>
    <row r="6974" spans="1:3">
      <c r="A6974" s="580" t="s">
        <v>10532</v>
      </c>
      <c r="B6974" s="580">
        <v>5563.4040000000005</v>
      </c>
      <c r="C6974" s="580" t="s">
        <v>1937</v>
      </c>
    </row>
    <row r="6975" spans="1:3">
      <c r="A6975" s="580" t="s">
        <v>9970</v>
      </c>
      <c r="B6975" s="580">
        <v>6296.616</v>
      </c>
      <c r="C6975" s="580" t="s">
        <v>1938</v>
      </c>
    </row>
    <row r="6976" spans="1:3">
      <c r="A6976" s="580" t="s">
        <v>9971</v>
      </c>
      <c r="B6976" s="580">
        <v>33356.32</v>
      </c>
      <c r="C6976" s="580" t="s">
        <v>1939</v>
      </c>
    </row>
    <row r="6977" spans="1:3">
      <c r="A6977" s="580" t="s">
        <v>9972</v>
      </c>
      <c r="B6977" s="580">
        <v>32605.436000000002</v>
      </c>
      <c r="C6977" s="580" t="s">
        <v>26246</v>
      </c>
    </row>
    <row r="6978" spans="1:3">
      <c r="A6978" s="580" t="s">
        <v>9973</v>
      </c>
      <c r="B6978" s="580">
        <v>4298.0119999999997</v>
      </c>
      <c r="C6978" s="580" t="s">
        <v>1941</v>
      </c>
    </row>
    <row r="6979" spans="1:3">
      <c r="A6979" s="580" t="s">
        <v>9974</v>
      </c>
      <c r="B6979" s="580">
        <v>6362.2629999999999</v>
      </c>
      <c r="C6979" s="580" t="s">
        <v>1942</v>
      </c>
    </row>
    <row r="6980" spans="1:3">
      <c r="A6980" s="580" t="s">
        <v>9975</v>
      </c>
      <c r="B6980" s="580">
        <v>4438.8720000000003</v>
      </c>
      <c r="C6980" s="580" t="s">
        <v>1943</v>
      </c>
    </row>
    <row r="6981" spans="1:3">
      <c r="A6981" s="580" t="s">
        <v>9976</v>
      </c>
      <c r="B6981" s="580">
        <v>17047.526000000002</v>
      </c>
      <c r="C6981" s="580" t="s">
        <v>26247</v>
      </c>
    </row>
    <row r="6982" spans="1:3">
      <c r="A6982" s="580" t="s">
        <v>9977</v>
      </c>
      <c r="B6982" s="580">
        <v>28907.550999999999</v>
      </c>
      <c r="C6982" s="580" t="s">
        <v>26248</v>
      </c>
    </row>
    <row r="6983" spans="1:3">
      <c r="A6983" s="580" t="s">
        <v>9978</v>
      </c>
      <c r="B6983" s="580">
        <v>2814.5230000000001</v>
      </c>
      <c r="C6983" s="580" t="s">
        <v>1946</v>
      </c>
    </row>
    <row r="6984" spans="1:3">
      <c r="A6984" s="580" t="s">
        <v>9979</v>
      </c>
      <c r="B6984" s="580">
        <v>15581.227999999999</v>
      </c>
      <c r="C6984" s="580" t="s">
        <v>26249</v>
      </c>
    </row>
    <row r="6985" spans="1:3">
      <c r="A6985" s="580" t="s">
        <v>7668</v>
      </c>
      <c r="B6985" s="580">
        <v>44498.462</v>
      </c>
      <c r="C6985" s="580" t="s">
        <v>26250</v>
      </c>
    </row>
    <row r="6986" spans="1:3">
      <c r="A6986" s="580" t="s">
        <v>7669</v>
      </c>
      <c r="B6986" s="580">
        <v>37063.576999999997</v>
      </c>
      <c r="C6986" s="580" t="s">
        <v>26251</v>
      </c>
    </row>
    <row r="6987" spans="1:3">
      <c r="A6987" s="580" t="s">
        <v>7670</v>
      </c>
      <c r="B6987" s="580">
        <v>96365.868000000002</v>
      </c>
      <c r="C6987" s="580" t="s">
        <v>26252</v>
      </c>
    </row>
    <row r="6988" spans="1:3">
      <c r="A6988" s="580" t="s">
        <v>5036</v>
      </c>
      <c r="B6988" s="580">
        <v>7120.4080000000004</v>
      </c>
      <c r="C6988" s="580" t="s">
        <v>1952</v>
      </c>
    </row>
    <row r="6989" spans="1:3">
      <c r="A6989" s="580" t="s">
        <v>1768</v>
      </c>
      <c r="B6989" s="580">
        <v>1763.241</v>
      </c>
      <c r="C6989" s="580" t="s">
        <v>1769</v>
      </c>
    </row>
    <row r="6990" spans="1:3">
      <c r="A6990" s="580" t="s">
        <v>7171</v>
      </c>
      <c r="B6990" s="580">
        <v>1736.08</v>
      </c>
      <c r="C6990" s="580" t="s">
        <v>8428</v>
      </c>
    </row>
    <row r="6991" spans="1:3">
      <c r="A6991" s="580" t="s">
        <v>5037</v>
      </c>
      <c r="B6991" s="580">
        <v>59304.074999999997</v>
      </c>
      <c r="C6991" s="580" t="s">
        <v>26253</v>
      </c>
    </row>
    <row r="6992" spans="1:3">
      <c r="A6992" s="580" t="s">
        <v>1770</v>
      </c>
      <c r="B6992" s="580">
        <v>138373.79399999999</v>
      </c>
      <c r="C6992" s="580" t="s">
        <v>1771</v>
      </c>
    </row>
    <row r="6993" spans="1:3">
      <c r="A6993" s="580" t="s">
        <v>5038</v>
      </c>
      <c r="B6993" s="580">
        <v>16304.76</v>
      </c>
      <c r="C6993" s="580" t="s">
        <v>26254</v>
      </c>
    </row>
    <row r="6994" spans="1:3">
      <c r="A6994" s="580" t="s">
        <v>5039</v>
      </c>
      <c r="B6994" s="580">
        <v>2513.7190000000001</v>
      </c>
      <c r="C6994" s="580" t="s">
        <v>1955</v>
      </c>
    </row>
    <row r="6995" spans="1:3">
      <c r="A6995" s="580" t="s">
        <v>1772</v>
      </c>
      <c r="B6995" s="580">
        <v>29650.12</v>
      </c>
      <c r="C6995" s="580" t="s">
        <v>1773</v>
      </c>
    </row>
    <row r="6996" spans="1:3">
      <c r="A6996" s="580" t="s">
        <v>5040</v>
      </c>
      <c r="B6996" s="580">
        <v>6512.5680000000002</v>
      </c>
      <c r="C6996" s="580" t="s">
        <v>1956</v>
      </c>
    </row>
    <row r="6997" spans="1:3">
      <c r="A6997" s="580" t="s">
        <v>2700</v>
      </c>
      <c r="B6997" s="580">
        <v>6917.5010000000002</v>
      </c>
      <c r="C6997" s="580" t="s">
        <v>1957</v>
      </c>
    </row>
    <row r="6998" spans="1:3">
      <c r="A6998" s="580" t="s">
        <v>2701</v>
      </c>
      <c r="B6998" s="580">
        <v>9383.0470000000005</v>
      </c>
      <c r="C6998" s="580" t="s">
        <v>1958</v>
      </c>
    </row>
    <row r="6999" spans="1:3">
      <c r="A6999" s="580" t="s">
        <v>2702</v>
      </c>
      <c r="B6999" s="580">
        <v>59304.074999999997</v>
      </c>
      <c r="C6999" s="580" t="s">
        <v>26255</v>
      </c>
    </row>
    <row r="7000" spans="1:3">
      <c r="A7000" s="580" t="s">
        <v>2703</v>
      </c>
      <c r="B7000" s="580">
        <v>10378.557000000001</v>
      </c>
      <c r="C7000" s="580" t="s">
        <v>8001</v>
      </c>
    </row>
    <row r="7001" spans="1:3">
      <c r="A7001" s="580" t="s">
        <v>2704</v>
      </c>
      <c r="B7001" s="580">
        <v>15581.227999999999</v>
      </c>
      <c r="C7001" s="580" t="s">
        <v>1774</v>
      </c>
    </row>
    <row r="7002" spans="1:3">
      <c r="A7002" s="580" t="s">
        <v>2705</v>
      </c>
      <c r="B7002" s="580">
        <v>34891.629000000001</v>
      </c>
      <c r="C7002" s="580" t="s">
        <v>26256</v>
      </c>
    </row>
    <row r="7003" spans="1:3">
      <c r="A7003" s="580" t="s">
        <v>2706</v>
      </c>
      <c r="B7003" s="580">
        <v>3267.9569999999999</v>
      </c>
      <c r="C7003" s="580" t="s">
        <v>10224</v>
      </c>
    </row>
    <row r="7004" spans="1:3">
      <c r="A7004" s="580" t="s">
        <v>2707</v>
      </c>
      <c r="B7004" s="580">
        <v>16671.259999999998</v>
      </c>
      <c r="C7004" s="580" t="s">
        <v>26257</v>
      </c>
    </row>
    <row r="7005" spans="1:3">
      <c r="A7005" s="580" t="s">
        <v>2708</v>
      </c>
      <c r="B7005" s="580">
        <v>10482.799000000001</v>
      </c>
      <c r="C7005" s="580" t="s">
        <v>26258</v>
      </c>
    </row>
    <row r="7006" spans="1:3">
      <c r="A7006" s="580" t="s">
        <v>2709</v>
      </c>
      <c r="B7006" s="580">
        <v>25973.456999999999</v>
      </c>
      <c r="C7006" s="580" t="s">
        <v>26259</v>
      </c>
    </row>
    <row r="7007" spans="1:3">
      <c r="A7007" s="580" t="s">
        <v>2710</v>
      </c>
      <c r="B7007" s="580">
        <v>7284.3450000000003</v>
      </c>
      <c r="C7007" s="580" t="s">
        <v>26260</v>
      </c>
    </row>
    <row r="7008" spans="1:3">
      <c r="A7008" s="580" t="s">
        <v>2711</v>
      </c>
      <c r="B7008" s="580">
        <v>4022.335</v>
      </c>
      <c r="C7008" s="580" t="s">
        <v>11318</v>
      </c>
    </row>
    <row r="7009" spans="1:3">
      <c r="A7009" s="580" t="s">
        <v>2712</v>
      </c>
      <c r="B7009" s="580">
        <v>9886.6720000000005</v>
      </c>
      <c r="C7009" s="580" t="s">
        <v>26261</v>
      </c>
    </row>
    <row r="7010" spans="1:3">
      <c r="A7010" s="580" t="s">
        <v>2713</v>
      </c>
      <c r="B7010" s="580">
        <v>6173.1459999999997</v>
      </c>
      <c r="C7010" s="580" t="s">
        <v>26262</v>
      </c>
    </row>
    <row r="7011" spans="1:3">
      <c r="A7011" s="580" t="s">
        <v>2714</v>
      </c>
      <c r="B7011" s="580">
        <v>6173.1459999999997</v>
      </c>
      <c r="C7011" s="580" t="s">
        <v>26263</v>
      </c>
    </row>
    <row r="7012" spans="1:3">
      <c r="A7012" s="580" t="s">
        <v>2715</v>
      </c>
      <c r="B7012" s="580">
        <v>21003.934000000001</v>
      </c>
      <c r="C7012" s="580" t="s">
        <v>1586</v>
      </c>
    </row>
    <row r="7013" spans="1:3">
      <c r="A7013" s="580" t="s">
        <v>2716</v>
      </c>
      <c r="B7013" s="580">
        <v>5060</v>
      </c>
      <c r="C7013" s="580" t="s">
        <v>1587</v>
      </c>
    </row>
    <row r="7014" spans="1:3">
      <c r="A7014" s="580" t="s">
        <v>2717</v>
      </c>
      <c r="B7014" s="580">
        <v>4944.2759999999998</v>
      </c>
      <c r="C7014" s="580" t="s">
        <v>26264</v>
      </c>
    </row>
    <row r="7015" spans="1:3">
      <c r="A7015" s="580" t="s">
        <v>2718</v>
      </c>
      <c r="B7015" s="580">
        <v>7405.8230000000003</v>
      </c>
      <c r="C7015" s="580" t="s">
        <v>26265</v>
      </c>
    </row>
    <row r="7016" spans="1:3">
      <c r="A7016" s="580" t="s">
        <v>2719</v>
      </c>
      <c r="B7016" s="580">
        <v>3551.57</v>
      </c>
      <c r="C7016" s="580" t="s">
        <v>1590</v>
      </c>
    </row>
    <row r="7017" spans="1:3">
      <c r="A7017" s="580" t="s">
        <v>2720</v>
      </c>
      <c r="B7017" s="580">
        <v>3705.9140000000002</v>
      </c>
      <c r="C7017" s="580" t="s">
        <v>1591</v>
      </c>
    </row>
    <row r="7018" spans="1:3">
      <c r="A7018" s="580" t="s">
        <v>2721</v>
      </c>
      <c r="B7018" s="580">
        <v>4693.576</v>
      </c>
      <c r="C7018" s="580" t="s">
        <v>5341</v>
      </c>
    </row>
    <row r="7019" spans="1:3">
      <c r="A7019" s="580" t="s">
        <v>2722</v>
      </c>
      <c r="B7019" s="580">
        <v>5101.7939999999999</v>
      </c>
      <c r="C7019" s="580" t="s">
        <v>1592</v>
      </c>
    </row>
    <row r="7020" spans="1:3">
      <c r="A7020" s="580" t="s">
        <v>2723</v>
      </c>
      <c r="B7020" s="580">
        <v>66775.577000000005</v>
      </c>
      <c r="C7020" s="580" t="s">
        <v>26266</v>
      </c>
    </row>
    <row r="7021" spans="1:3">
      <c r="A7021" s="580" t="s">
        <v>2724</v>
      </c>
      <c r="B7021" s="580">
        <v>18525.04</v>
      </c>
      <c r="C7021" s="580" t="s">
        <v>26267</v>
      </c>
    </row>
    <row r="7022" spans="1:3">
      <c r="A7022" s="580" t="s">
        <v>6552</v>
      </c>
      <c r="B7022" s="580">
        <v>16055.731</v>
      </c>
      <c r="C7022" s="580" t="s">
        <v>1806</v>
      </c>
    </row>
    <row r="7023" spans="1:3">
      <c r="A7023" s="580" t="s">
        <v>6553</v>
      </c>
      <c r="B7023" s="580">
        <v>3705.9140000000002</v>
      </c>
      <c r="C7023" s="580" t="s">
        <v>26268</v>
      </c>
    </row>
    <row r="7024" spans="1:3">
      <c r="A7024" s="580" t="s">
        <v>11722</v>
      </c>
      <c r="B7024" s="580">
        <v>21003.934000000001</v>
      </c>
      <c r="C7024" s="580" t="s">
        <v>26269</v>
      </c>
    </row>
    <row r="7025" spans="1:3">
      <c r="A7025" s="580" t="s">
        <v>11723</v>
      </c>
      <c r="B7025" s="580">
        <v>60058.337</v>
      </c>
      <c r="C7025" s="580" t="s">
        <v>26270</v>
      </c>
    </row>
    <row r="7026" spans="1:3">
      <c r="A7026" s="580" t="s">
        <v>11724</v>
      </c>
      <c r="B7026" s="580">
        <v>2939.8829999999998</v>
      </c>
      <c r="C7026" s="580" t="s">
        <v>1870</v>
      </c>
    </row>
    <row r="7027" spans="1:3">
      <c r="A7027" s="580" t="s">
        <v>4417</v>
      </c>
      <c r="B7027" s="580">
        <v>14819.237999999999</v>
      </c>
      <c r="C7027" s="580" t="s">
        <v>1871</v>
      </c>
    </row>
    <row r="7028" spans="1:3">
      <c r="A7028" s="580" t="s">
        <v>4418</v>
      </c>
      <c r="B7028" s="580">
        <v>7151.0230000000001</v>
      </c>
      <c r="C7028" s="580" t="s">
        <v>1872</v>
      </c>
    </row>
    <row r="7029" spans="1:3">
      <c r="A7029" s="580" t="s">
        <v>4419</v>
      </c>
      <c r="B7029" s="580">
        <v>1477.6859999999999</v>
      </c>
      <c r="C7029" s="580" t="s">
        <v>10505</v>
      </c>
    </row>
    <row r="7030" spans="1:3">
      <c r="A7030" s="580" t="s">
        <v>4420</v>
      </c>
      <c r="B7030" s="580">
        <v>6173.1459999999997</v>
      </c>
      <c r="C7030" s="580" t="s">
        <v>10506</v>
      </c>
    </row>
    <row r="7031" spans="1:3">
      <c r="A7031" s="580" t="s">
        <v>4421</v>
      </c>
      <c r="B7031" s="580">
        <v>6917.5010000000002</v>
      </c>
      <c r="C7031" s="580" t="s">
        <v>10506</v>
      </c>
    </row>
    <row r="7032" spans="1:3">
      <c r="A7032" s="580" t="s">
        <v>4422</v>
      </c>
      <c r="B7032" s="580">
        <v>14697.757</v>
      </c>
      <c r="C7032" s="580" t="s">
        <v>26271</v>
      </c>
    </row>
    <row r="7033" spans="1:3">
      <c r="A7033" s="580" t="s">
        <v>4423</v>
      </c>
      <c r="B7033" s="580">
        <v>26920.665000000001</v>
      </c>
      <c r="C7033" s="580" t="s">
        <v>10508</v>
      </c>
    </row>
    <row r="7034" spans="1:3">
      <c r="A7034" s="580" t="s">
        <v>4424</v>
      </c>
      <c r="B7034" s="580">
        <v>37063.576999999997</v>
      </c>
      <c r="C7034" s="580" t="s">
        <v>26272</v>
      </c>
    </row>
    <row r="7035" spans="1:3">
      <c r="A7035" s="580" t="s">
        <v>4425</v>
      </c>
      <c r="B7035" s="580">
        <v>7783.8890000000001</v>
      </c>
      <c r="C7035" s="580" t="s">
        <v>26273</v>
      </c>
    </row>
    <row r="7036" spans="1:3">
      <c r="A7036" s="580" t="s">
        <v>4426</v>
      </c>
      <c r="B7036" s="580">
        <v>36073.966</v>
      </c>
      <c r="C7036" s="580" t="s">
        <v>26274</v>
      </c>
    </row>
    <row r="7037" spans="1:3">
      <c r="A7037" s="580" t="s">
        <v>6959</v>
      </c>
      <c r="B7037" s="580">
        <v>14819.237999999999</v>
      </c>
      <c r="C7037" s="580" t="s">
        <v>26275</v>
      </c>
    </row>
    <row r="7038" spans="1:3">
      <c r="A7038" s="580" t="s">
        <v>6960</v>
      </c>
      <c r="B7038" s="580">
        <v>23469.453000000001</v>
      </c>
      <c r="C7038" s="580" t="s">
        <v>26276</v>
      </c>
    </row>
    <row r="7039" spans="1:3">
      <c r="A7039" s="580" t="s">
        <v>6961</v>
      </c>
      <c r="B7039" s="580">
        <v>17047.526000000002</v>
      </c>
      <c r="C7039" s="580" t="s">
        <v>26277</v>
      </c>
    </row>
    <row r="7040" spans="1:3">
      <c r="A7040" s="580" t="s">
        <v>6962</v>
      </c>
      <c r="B7040" s="580">
        <v>13573.169</v>
      </c>
      <c r="C7040" s="580" t="s">
        <v>26278</v>
      </c>
    </row>
    <row r="7041" spans="1:3">
      <c r="A7041" s="580" t="s">
        <v>6963</v>
      </c>
      <c r="B7041" s="580">
        <v>8038.5159999999996</v>
      </c>
      <c r="C7041" s="580" t="s">
        <v>26279</v>
      </c>
    </row>
    <row r="7042" spans="1:3">
      <c r="A7042" s="580" t="s">
        <v>6964</v>
      </c>
      <c r="B7042" s="580">
        <v>9886.6720000000005</v>
      </c>
      <c r="C7042" s="580" t="s">
        <v>7297</v>
      </c>
    </row>
    <row r="7043" spans="1:3">
      <c r="A7043" s="580" t="s">
        <v>6965</v>
      </c>
      <c r="B7043" s="580">
        <v>106397.174</v>
      </c>
      <c r="C7043" s="580" t="s">
        <v>26280</v>
      </c>
    </row>
    <row r="7044" spans="1:3">
      <c r="A7044" s="580" t="s">
        <v>6966</v>
      </c>
      <c r="B7044" s="580">
        <v>19146.557000000001</v>
      </c>
      <c r="C7044" s="580" t="s">
        <v>4707</v>
      </c>
    </row>
    <row r="7045" spans="1:3">
      <c r="A7045" s="580" t="s">
        <v>6967</v>
      </c>
      <c r="B7045" s="580">
        <v>29050.166000000001</v>
      </c>
      <c r="C7045" s="580" t="s">
        <v>26281</v>
      </c>
    </row>
    <row r="7046" spans="1:3">
      <c r="A7046" s="580" t="s">
        <v>6968</v>
      </c>
      <c r="B7046" s="580">
        <v>28261.087</v>
      </c>
      <c r="C7046" s="580" t="s">
        <v>26282</v>
      </c>
    </row>
    <row r="7047" spans="1:3">
      <c r="A7047" s="580" t="s">
        <v>6969</v>
      </c>
      <c r="B7047" s="580">
        <v>17300.201000000001</v>
      </c>
      <c r="C7047" s="580" t="s">
        <v>4697</v>
      </c>
    </row>
    <row r="7048" spans="1:3">
      <c r="A7048" s="580" t="s">
        <v>6950</v>
      </c>
      <c r="B7048" s="580">
        <v>21171.885999999999</v>
      </c>
      <c r="C7048" s="580" t="s">
        <v>26283</v>
      </c>
    </row>
    <row r="7049" spans="1:3">
      <c r="A7049" s="580" t="s">
        <v>6951</v>
      </c>
      <c r="B7049" s="580">
        <v>30666.885999999999</v>
      </c>
      <c r="C7049" s="580" t="s">
        <v>26284</v>
      </c>
    </row>
    <row r="7050" spans="1:3">
      <c r="A7050" s="580" t="s">
        <v>6952</v>
      </c>
      <c r="B7050" s="580">
        <v>25938.404999999999</v>
      </c>
      <c r="C7050" s="580" t="s">
        <v>26285</v>
      </c>
    </row>
    <row r="7051" spans="1:3">
      <c r="A7051" s="580" t="s">
        <v>9271</v>
      </c>
      <c r="B7051" s="580">
        <v>26563.781999999999</v>
      </c>
      <c r="C7051" s="580" t="s">
        <v>26286</v>
      </c>
    </row>
    <row r="7052" spans="1:3">
      <c r="A7052" s="580" t="s">
        <v>9272</v>
      </c>
      <c r="B7052" s="580">
        <v>5101.7939999999999</v>
      </c>
      <c r="C7052" s="580" t="s">
        <v>4702</v>
      </c>
    </row>
    <row r="7053" spans="1:3">
      <c r="A7053" s="580" t="s">
        <v>9273</v>
      </c>
      <c r="B7053" s="580">
        <v>15442.427</v>
      </c>
      <c r="C7053" s="580" t="s">
        <v>26287</v>
      </c>
    </row>
    <row r="7054" spans="1:3">
      <c r="A7054" s="580" t="s">
        <v>12109</v>
      </c>
      <c r="B7054" s="580">
        <v>7347.9740000000002</v>
      </c>
      <c r="C7054" s="580" t="s">
        <v>4704</v>
      </c>
    </row>
    <row r="7055" spans="1:3">
      <c r="A7055" s="580" t="s">
        <v>12110</v>
      </c>
      <c r="B7055" s="580">
        <v>1219.239</v>
      </c>
      <c r="C7055" s="580" t="s">
        <v>4705</v>
      </c>
    </row>
    <row r="7056" spans="1:3">
      <c r="A7056" s="580" t="s">
        <v>12111</v>
      </c>
      <c r="B7056" s="580">
        <v>9886.6720000000005</v>
      </c>
      <c r="C7056" s="580" t="s">
        <v>26288</v>
      </c>
    </row>
    <row r="7057" spans="1:3">
      <c r="A7057" s="580" t="s">
        <v>12112</v>
      </c>
      <c r="B7057" s="580">
        <v>90802.460999999996</v>
      </c>
      <c r="C7057" s="580" t="s">
        <v>26289</v>
      </c>
    </row>
    <row r="7058" spans="1:3">
      <c r="A7058" s="580" t="s">
        <v>12113</v>
      </c>
      <c r="B7058" s="580">
        <v>4923.1180000000004</v>
      </c>
      <c r="C7058" s="580" t="s">
        <v>4005</v>
      </c>
    </row>
    <row r="7059" spans="1:3">
      <c r="A7059" s="580" t="s">
        <v>12114</v>
      </c>
      <c r="B7059" s="580">
        <v>37063.576999999997</v>
      </c>
      <c r="C7059" s="580" t="s">
        <v>26290</v>
      </c>
    </row>
    <row r="7060" spans="1:3">
      <c r="A7060" s="580" t="s">
        <v>12115</v>
      </c>
      <c r="B7060" s="580">
        <v>37063.576999999997</v>
      </c>
      <c r="C7060" s="580" t="s">
        <v>26291</v>
      </c>
    </row>
    <row r="7061" spans="1:3">
      <c r="A7061" s="580" t="s">
        <v>12116</v>
      </c>
      <c r="B7061" s="580">
        <v>6533.9620000000004</v>
      </c>
      <c r="C7061" s="580" t="s">
        <v>195</v>
      </c>
    </row>
    <row r="7062" spans="1:3">
      <c r="A7062" s="580" t="s">
        <v>12117</v>
      </c>
      <c r="B7062" s="580">
        <v>8771.8349999999991</v>
      </c>
      <c r="C7062" s="580" t="s">
        <v>4904</v>
      </c>
    </row>
    <row r="7063" spans="1:3">
      <c r="A7063" s="580" t="s">
        <v>12118</v>
      </c>
      <c r="B7063" s="580">
        <v>36438.548000000003</v>
      </c>
      <c r="C7063" s="580" t="s">
        <v>26292</v>
      </c>
    </row>
    <row r="7064" spans="1:3">
      <c r="A7064" s="580" t="s">
        <v>12119</v>
      </c>
      <c r="B7064" s="580">
        <v>15814.787</v>
      </c>
      <c r="C7064" s="580" t="s">
        <v>26293</v>
      </c>
    </row>
    <row r="7065" spans="1:3">
      <c r="A7065" s="580" t="s">
        <v>11743</v>
      </c>
      <c r="B7065" s="580">
        <v>16929.672999999999</v>
      </c>
      <c r="C7065" s="580" t="s">
        <v>26294</v>
      </c>
    </row>
    <row r="7066" spans="1:3">
      <c r="A7066" s="580" t="s">
        <v>2207</v>
      </c>
      <c r="B7066" s="580">
        <v>36610.351000000002</v>
      </c>
      <c r="C7066" s="580" t="s">
        <v>26295</v>
      </c>
    </row>
    <row r="7067" spans="1:3">
      <c r="A7067" s="580" t="s">
        <v>2208</v>
      </c>
      <c r="B7067" s="580">
        <v>2586.989</v>
      </c>
      <c r="C7067" s="580" t="s">
        <v>4909</v>
      </c>
    </row>
    <row r="7068" spans="1:3">
      <c r="A7068" s="580" t="s">
        <v>2209</v>
      </c>
      <c r="B7068" s="580">
        <v>29032.867999999999</v>
      </c>
      <c r="C7068" s="580" t="s">
        <v>26296</v>
      </c>
    </row>
    <row r="7069" spans="1:3">
      <c r="A7069" s="580" t="s">
        <v>2210</v>
      </c>
      <c r="B7069" s="580">
        <v>15442.427</v>
      </c>
      <c r="C7069" s="580" t="s">
        <v>26297</v>
      </c>
    </row>
    <row r="7070" spans="1:3">
      <c r="A7070" s="580" t="s">
        <v>2211</v>
      </c>
      <c r="B7070" s="580">
        <v>4970.4089999999997</v>
      </c>
      <c r="C7070" s="580" t="s">
        <v>7892</v>
      </c>
    </row>
    <row r="7071" spans="1:3">
      <c r="A7071" s="580" t="s">
        <v>2212</v>
      </c>
      <c r="B7071" s="580">
        <v>2766.3150000000001</v>
      </c>
      <c r="C7071" s="580" t="s">
        <v>7893</v>
      </c>
    </row>
    <row r="7072" spans="1:3">
      <c r="A7072" s="580" t="s">
        <v>2213</v>
      </c>
      <c r="B7072" s="580">
        <v>1612.7190000000001</v>
      </c>
      <c r="C7072" s="580" t="s">
        <v>7894</v>
      </c>
    </row>
    <row r="7073" spans="1:3">
      <c r="A7073" s="580" t="s">
        <v>2214</v>
      </c>
      <c r="B7073" s="580">
        <v>3954.8119999999999</v>
      </c>
      <c r="C7073" s="580" t="s">
        <v>7895</v>
      </c>
    </row>
    <row r="7074" spans="1:3">
      <c r="A7074" s="580" t="s">
        <v>2215</v>
      </c>
      <c r="B7074" s="580">
        <v>85246.498999999996</v>
      </c>
      <c r="C7074" s="580" t="s">
        <v>26298</v>
      </c>
    </row>
    <row r="7075" spans="1:3">
      <c r="A7075" s="580" t="s">
        <v>2216</v>
      </c>
      <c r="B7075" s="580">
        <v>90190.904999999999</v>
      </c>
      <c r="C7075" s="580" t="s">
        <v>7897</v>
      </c>
    </row>
    <row r="7076" spans="1:3">
      <c r="A7076" s="580" t="s">
        <v>2217</v>
      </c>
      <c r="B7076" s="580">
        <v>2845.5140000000001</v>
      </c>
      <c r="C7076" s="580" t="s">
        <v>7898</v>
      </c>
    </row>
    <row r="7077" spans="1:3">
      <c r="A7077" s="580" t="s">
        <v>2218</v>
      </c>
      <c r="B7077" s="580">
        <v>29032.867999999999</v>
      </c>
      <c r="C7077" s="580" t="s">
        <v>7899</v>
      </c>
    </row>
    <row r="7078" spans="1:3">
      <c r="A7078" s="580" t="s">
        <v>11590</v>
      </c>
      <c r="B7078" s="580">
        <v>5199.076</v>
      </c>
      <c r="C7078" s="580" t="s">
        <v>7900</v>
      </c>
    </row>
    <row r="7079" spans="1:3">
      <c r="A7079" s="580" t="s">
        <v>9274</v>
      </c>
      <c r="B7079" s="580">
        <v>34577.082999999999</v>
      </c>
      <c r="C7079" s="580" t="s">
        <v>26299</v>
      </c>
    </row>
    <row r="7080" spans="1:3">
      <c r="A7080" s="580" t="s">
        <v>1775</v>
      </c>
      <c r="B7080" s="580">
        <v>34598.203000000001</v>
      </c>
      <c r="C7080" s="580" t="s">
        <v>4456</v>
      </c>
    </row>
    <row r="7081" spans="1:3">
      <c r="A7081" s="580" t="s">
        <v>9275</v>
      </c>
      <c r="B7081" s="580">
        <v>34577.082999999999</v>
      </c>
      <c r="C7081" s="580" t="s">
        <v>26300</v>
      </c>
    </row>
    <row r="7082" spans="1:3">
      <c r="A7082" s="580" t="s">
        <v>4457</v>
      </c>
      <c r="B7082" s="580">
        <v>34598.203000000001</v>
      </c>
      <c r="C7082" s="580" t="s">
        <v>4458</v>
      </c>
    </row>
    <row r="7083" spans="1:3">
      <c r="A7083" s="580" t="s">
        <v>9276</v>
      </c>
      <c r="B7083" s="580">
        <v>10710.477000000001</v>
      </c>
      <c r="C7083" s="580" t="s">
        <v>8920</v>
      </c>
    </row>
    <row r="7084" spans="1:3">
      <c r="A7084" s="580" t="s">
        <v>9277</v>
      </c>
      <c r="B7084" s="580">
        <v>11119.516</v>
      </c>
      <c r="C7084" s="580" t="s">
        <v>26301</v>
      </c>
    </row>
    <row r="7085" spans="1:3">
      <c r="A7085" s="580" t="s">
        <v>9278</v>
      </c>
      <c r="B7085" s="580">
        <v>7284.3450000000003</v>
      </c>
      <c r="C7085" s="580" t="s">
        <v>8921</v>
      </c>
    </row>
    <row r="7086" spans="1:3">
      <c r="A7086" s="580" t="s">
        <v>9279</v>
      </c>
      <c r="B7086" s="580">
        <v>4693.576</v>
      </c>
      <c r="C7086" s="580" t="s">
        <v>8922</v>
      </c>
    </row>
    <row r="7087" spans="1:3">
      <c r="A7087" s="580" t="s">
        <v>9280</v>
      </c>
      <c r="B7087" s="580">
        <v>4693.576</v>
      </c>
      <c r="C7087" s="580" t="s">
        <v>8923</v>
      </c>
    </row>
    <row r="7088" spans="1:3">
      <c r="A7088" s="580" t="s">
        <v>2219</v>
      </c>
      <c r="B7088" s="580">
        <v>4693.576</v>
      </c>
      <c r="C7088" s="580" t="s">
        <v>8924</v>
      </c>
    </row>
    <row r="7089" spans="1:3">
      <c r="A7089" s="580" t="s">
        <v>2220</v>
      </c>
      <c r="B7089" s="580">
        <v>56832.983</v>
      </c>
      <c r="C7089" s="580" t="s">
        <v>26302</v>
      </c>
    </row>
    <row r="7090" spans="1:3">
      <c r="A7090" s="580" t="s">
        <v>2221</v>
      </c>
      <c r="B7090" s="580">
        <v>14819.237999999999</v>
      </c>
      <c r="C7090" s="580" t="s">
        <v>26303</v>
      </c>
    </row>
    <row r="7091" spans="1:3">
      <c r="A7091" s="580" t="s">
        <v>2222</v>
      </c>
      <c r="B7091" s="580">
        <v>2465.5250000000001</v>
      </c>
      <c r="C7091" s="580" t="s">
        <v>2967</v>
      </c>
    </row>
    <row r="7092" spans="1:3">
      <c r="A7092" s="580" t="s">
        <v>2223</v>
      </c>
      <c r="B7092" s="580">
        <v>56214.002999999997</v>
      </c>
      <c r="C7092" s="580" t="s">
        <v>26304</v>
      </c>
    </row>
    <row r="7093" spans="1:3">
      <c r="A7093" s="580" t="s">
        <v>2224</v>
      </c>
      <c r="B7093" s="580">
        <v>14819.237999999999</v>
      </c>
      <c r="C7093" s="580" t="s">
        <v>26305</v>
      </c>
    </row>
    <row r="7094" spans="1:3">
      <c r="A7094" s="580" t="s">
        <v>2225</v>
      </c>
      <c r="B7094" s="580">
        <v>36550.557999999997</v>
      </c>
      <c r="C7094" s="580" t="s">
        <v>2970</v>
      </c>
    </row>
    <row r="7095" spans="1:3">
      <c r="A7095" s="580" t="s">
        <v>4459</v>
      </c>
      <c r="B7095" s="580">
        <v>6173.1459999999997</v>
      </c>
      <c r="C7095" s="580" t="s">
        <v>26306</v>
      </c>
    </row>
    <row r="7096" spans="1:3">
      <c r="A7096" s="580" t="s">
        <v>4461</v>
      </c>
      <c r="B7096" s="580">
        <v>7917.03</v>
      </c>
      <c r="C7096" s="580" t="s">
        <v>3194</v>
      </c>
    </row>
    <row r="7097" spans="1:3">
      <c r="A7097" s="580" t="s">
        <v>2226</v>
      </c>
      <c r="B7097" s="580">
        <v>4085.9270000000001</v>
      </c>
      <c r="C7097" s="580" t="s">
        <v>2971</v>
      </c>
    </row>
    <row r="7098" spans="1:3">
      <c r="A7098" s="580" t="s">
        <v>2227</v>
      </c>
      <c r="B7098" s="580">
        <v>5154.5959999999995</v>
      </c>
      <c r="C7098" s="580" t="s">
        <v>758</v>
      </c>
    </row>
    <row r="7099" spans="1:3">
      <c r="A7099" s="580" t="s">
        <v>2228</v>
      </c>
      <c r="B7099" s="580">
        <v>4026.0720000000001</v>
      </c>
      <c r="C7099" s="580" t="s">
        <v>759</v>
      </c>
    </row>
    <row r="7100" spans="1:3">
      <c r="A7100" s="580" t="s">
        <v>2229</v>
      </c>
      <c r="B7100" s="580">
        <v>2064.2759999999998</v>
      </c>
      <c r="C7100" s="580" t="s">
        <v>760</v>
      </c>
    </row>
    <row r="7101" spans="1:3">
      <c r="A7101" s="580" t="s">
        <v>2230</v>
      </c>
      <c r="B7101" s="580">
        <v>57209.207999999999</v>
      </c>
      <c r="C7101" s="580" t="s">
        <v>26307</v>
      </c>
    </row>
    <row r="7102" spans="1:3">
      <c r="A7102" s="580" t="s">
        <v>2231</v>
      </c>
      <c r="B7102" s="580">
        <v>5313.9210000000003</v>
      </c>
      <c r="C7102" s="580" t="s">
        <v>26308</v>
      </c>
    </row>
    <row r="7103" spans="1:3">
      <c r="A7103" s="580" t="s">
        <v>2232</v>
      </c>
      <c r="B7103" s="580">
        <v>4120.5820000000003</v>
      </c>
      <c r="C7103" s="580" t="s">
        <v>763</v>
      </c>
    </row>
    <row r="7104" spans="1:3">
      <c r="A7104" s="580" t="s">
        <v>2233</v>
      </c>
      <c r="B7104" s="580">
        <v>11456.788</v>
      </c>
      <c r="C7104" s="580" t="s">
        <v>764</v>
      </c>
    </row>
    <row r="7105" spans="1:3">
      <c r="A7105" s="580" t="s">
        <v>2234</v>
      </c>
      <c r="B7105" s="580">
        <v>15783.686</v>
      </c>
      <c r="C7105" s="580" t="s">
        <v>26309</v>
      </c>
    </row>
    <row r="7106" spans="1:3">
      <c r="A7106" s="580" t="s">
        <v>2235</v>
      </c>
      <c r="B7106" s="580">
        <v>20589.177</v>
      </c>
      <c r="C7106" s="580" t="s">
        <v>766</v>
      </c>
    </row>
    <row r="7107" spans="1:3">
      <c r="A7107" s="580" t="s">
        <v>2236</v>
      </c>
      <c r="B7107" s="580">
        <v>12581.495000000001</v>
      </c>
      <c r="C7107" s="580" t="s">
        <v>767</v>
      </c>
    </row>
    <row r="7108" spans="1:3">
      <c r="A7108" s="580" t="s">
        <v>2237</v>
      </c>
      <c r="B7108" s="580">
        <v>21171.885999999999</v>
      </c>
      <c r="C7108" s="580" t="s">
        <v>26310</v>
      </c>
    </row>
    <row r="7109" spans="1:3">
      <c r="A7109" s="580" t="s">
        <v>2238</v>
      </c>
      <c r="B7109" s="580">
        <v>23683.42</v>
      </c>
      <c r="C7109" s="580" t="s">
        <v>769</v>
      </c>
    </row>
    <row r="7110" spans="1:3">
      <c r="A7110" s="580" t="s">
        <v>2239</v>
      </c>
      <c r="B7110" s="580">
        <v>12581.495000000001</v>
      </c>
      <c r="C7110" s="580" t="s">
        <v>26311</v>
      </c>
    </row>
    <row r="7111" spans="1:3">
      <c r="A7111" s="580" t="s">
        <v>2240</v>
      </c>
      <c r="B7111" s="580">
        <v>12581.495000000001</v>
      </c>
      <c r="C7111" s="580" t="s">
        <v>26312</v>
      </c>
    </row>
    <row r="7112" spans="1:3">
      <c r="A7112" s="580" t="s">
        <v>2241</v>
      </c>
      <c r="B7112" s="580">
        <v>13870.272999999999</v>
      </c>
      <c r="C7112" s="580" t="s">
        <v>771</v>
      </c>
    </row>
    <row r="7113" spans="1:3">
      <c r="A7113" s="580" t="s">
        <v>2242</v>
      </c>
      <c r="B7113" s="580">
        <v>29632.842000000001</v>
      </c>
      <c r="C7113" s="580" t="s">
        <v>26313</v>
      </c>
    </row>
    <row r="7114" spans="1:3">
      <c r="A7114" s="580" t="s">
        <v>2243</v>
      </c>
      <c r="B7114" s="580">
        <v>4465.902</v>
      </c>
      <c r="C7114" s="580" t="s">
        <v>773</v>
      </c>
    </row>
    <row r="7115" spans="1:3">
      <c r="A7115" s="580" t="s">
        <v>2244</v>
      </c>
      <c r="B7115" s="580">
        <v>60058.337</v>
      </c>
      <c r="C7115" s="580" t="s">
        <v>25807</v>
      </c>
    </row>
    <row r="7116" spans="1:3">
      <c r="A7116" s="580" t="s">
        <v>2245</v>
      </c>
      <c r="B7116" s="580">
        <v>35464.408000000003</v>
      </c>
      <c r="C7116" s="580" t="s">
        <v>26314</v>
      </c>
    </row>
    <row r="7117" spans="1:3">
      <c r="A7117" s="580" t="s">
        <v>2246</v>
      </c>
      <c r="B7117" s="580">
        <v>15442.427</v>
      </c>
      <c r="C7117" s="580" t="s">
        <v>775</v>
      </c>
    </row>
    <row r="7118" spans="1:3">
      <c r="A7118" s="580" t="s">
        <v>2247</v>
      </c>
      <c r="B7118" s="580">
        <v>8021.1840000000002</v>
      </c>
      <c r="C7118" s="580" t="s">
        <v>776</v>
      </c>
    </row>
    <row r="7119" spans="1:3">
      <c r="A7119" s="580" t="s">
        <v>2248</v>
      </c>
      <c r="B7119" s="580">
        <v>79501.899999999994</v>
      </c>
      <c r="C7119" s="580" t="s">
        <v>26315</v>
      </c>
    </row>
    <row r="7120" spans="1:3">
      <c r="A7120" s="580" t="s">
        <v>2249</v>
      </c>
      <c r="B7120" s="580">
        <v>13727.471</v>
      </c>
      <c r="C7120" s="580" t="s">
        <v>26316</v>
      </c>
    </row>
    <row r="7121" spans="1:3">
      <c r="A7121" s="580" t="s">
        <v>2250</v>
      </c>
      <c r="B7121" s="580">
        <v>28037.338</v>
      </c>
      <c r="C7121" s="580" t="s">
        <v>26317</v>
      </c>
    </row>
    <row r="7122" spans="1:3">
      <c r="A7122" s="580" t="s">
        <v>2251</v>
      </c>
      <c r="B7122" s="580">
        <v>13140.892</v>
      </c>
      <c r="C7122" s="580" t="s">
        <v>26318</v>
      </c>
    </row>
    <row r="7123" spans="1:3">
      <c r="A7123" s="580" t="s">
        <v>2252</v>
      </c>
      <c r="B7123" s="580">
        <v>7490.576</v>
      </c>
      <c r="C7123" s="580" t="s">
        <v>26319</v>
      </c>
    </row>
    <row r="7124" spans="1:3">
      <c r="A7124" s="580" t="s">
        <v>2253</v>
      </c>
      <c r="B7124" s="580">
        <v>3194.5160000000001</v>
      </c>
      <c r="C7124" s="580" t="s">
        <v>3525</v>
      </c>
    </row>
    <row r="7125" spans="1:3">
      <c r="A7125" s="580" t="s">
        <v>2254</v>
      </c>
      <c r="B7125" s="580">
        <v>2862.7809999999999</v>
      </c>
      <c r="C7125" s="580" t="s">
        <v>3525</v>
      </c>
    </row>
    <row r="7126" spans="1:3">
      <c r="A7126" s="580" t="s">
        <v>2255</v>
      </c>
      <c r="B7126" s="580">
        <v>3659.5320000000002</v>
      </c>
      <c r="C7126" s="580" t="s">
        <v>3526</v>
      </c>
    </row>
    <row r="7127" spans="1:3">
      <c r="A7127" s="580" t="s">
        <v>2256</v>
      </c>
      <c r="B7127" s="580">
        <v>20839.036</v>
      </c>
      <c r="C7127" s="580" t="s">
        <v>26320</v>
      </c>
    </row>
    <row r="7128" spans="1:3">
      <c r="A7128" s="580" t="s">
        <v>2257</v>
      </c>
      <c r="B7128" s="580">
        <v>41764.716999999997</v>
      </c>
      <c r="C7128" s="580" t="s">
        <v>26321</v>
      </c>
    </row>
    <row r="7129" spans="1:3">
      <c r="A7129" s="580" t="s">
        <v>2258</v>
      </c>
      <c r="B7129" s="580">
        <v>2862.7809999999999</v>
      </c>
      <c r="C7129" s="580" t="s">
        <v>4338</v>
      </c>
    </row>
    <row r="7130" spans="1:3">
      <c r="A7130" s="580" t="s">
        <v>2259</v>
      </c>
      <c r="B7130" s="580">
        <v>7000.6660000000002</v>
      </c>
      <c r="C7130" s="580" t="s">
        <v>4339</v>
      </c>
    </row>
    <row r="7131" spans="1:3">
      <c r="A7131" s="580" t="s">
        <v>2260</v>
      </c>
      <c r="B7131" s="580">
        <v>11094.295</v>
      </c>
      <c r="C7131" s="580" t="s">
        <v>4340</v>
      </c>
    </row>
    <row r="7132" spans="1:3">
      <c r="A7132" s="580" t="s">
        <v>2261</v>
      </c>
      <c r="B7132" s="580">
        <v>27450.896000000001</v>
      </c>
      <c r="C7132" s="580" t="s">
        <v>4341</v>
      </c>
    </row>
    <row r="7133" spans="1:3">
      <c r="A7133" s="580" t="s">
        <v>2262</v>
      </c>
      <c r="B7133" s="580">
        <v>11456.788</v>
      </c>
      <c r="C7133" s="580" t="s">
        <v>4342</v>
      </c>
    </row>
    <row r="7134" spans="1:3">
      <c r="A7134" s="580" t="s">
        <v>2263</v>
      </c>
      <c r="B7134" s="580">
        <v>5154.5959999999995</v>
      </c>
      <c r="C7134" s="580" t="s">
        <v>7682</v>
      </c>
    </row>
    <row r="7135" spans="1:3">
      <c r="A7135" s="580" t="s">
        <v>2264</v>
      </c>
      <c r="B7135" s="580">
        <v>3323.846</v>
      </c>
      <c r="C7135" s="580" t="s">
        <v>7683</v>
      </c>
    </row>
    <row r="7136" spans="1:3">
      <c r="A7136" s="580" t="s">
        <v>2265</v>
      </c>
      <c r="B7136" s="580">
        <v>4228.5659999999998</v>
      </c>
      <c r="C7136" s="580" t="s">
        <v>7684</v>
      </c>
    </row>
    <row r="7137" spans="1:3">
      <c r="A7137" s="580" t="s">
        <v>2266</v>
      </c>
      <c r="B7137" s="580">
        <v>20318.025000000001</v>
      </c>
      <c r="C7137" s="580" t="s">
        <v>26322</v>
      </c>
    </row>
    <row r="7138" spans="1:3">
      <c r="A7138" s="580" t="s">
        <v>2267</v>
      </c>
      <c r="B7138" s="580">
        <v>8586.4979999999996</v>
      </c>
      <c r="C7138" s="580" t="s">
        <v>7686</v>
      </c>
    </row>
    <row r="7139" spans="1:3">
      <c r="A7139" s="580" t="s">
        <v>2268</v>
      </c>
      <c r="B7139" s="580">
        <v>6634.2380000000003</v>
      </c>
      <c r="C7139" s="580" t="s">
        <v>26323</v>
      </c>
    </row>
    <row r="7140" spans="1:3">
      <c r="A7140" s="580" t="s">
        <v>2269</v>
      </c>
      <c r="B7140" s="580">
        <v>34322.491000000002</v>
      </c>
      <c r="C7140" s="580" t="s">
        <v>7688</v>
      </c>
    </row>
    <row r="7141" spans="1:3">
      <c r="A7141" s="580" t="s">
        <v>4509</v>
      </c>
      <c r="B7141" s="580">
        <v>19447.179</v>
      </c>
      <c r="C7141" s="580" t="s">
        <v>7689</v>
      </c>
    </row>
    <row r="7142" spans="1:3">
      <c r="A7142" s="580" t="s">
        <v>4510</v>
      </c>
      <c r="B7142" s="580">
        <v>5154.5959999999995</v>
      </c>
      <c r="C7142" s="580" t="s">
        <v>1913</v>
      </c>
    </row>
    <row r="7143" spans="1:3">
      <c r="A7143" s="580" t="s">
        <v>4511</v>
      </c>
      <c r="B7143" s="580">
        <v>29332.04</v>
      </c>
      <c r="C7143" s="580" t="s">
        <v>26324</v>
      </c>
    </row>
    <row r="7144" spans="1:3">
      <c r="A7144" s="580" t="s">
        <v>7011</v>
      </c>
      <c r="B7144" s="580">
        <v>29815.261999999999</v>
      </c>
      <c r="C7144" s="580" t="s">
        <v>26325</v>
      </c>
    </row>
    <row r="7145" spans="1:3">
      <c r="A7145" s="580" t="s">
        <v>7012</v>
      </c>
      <c r="B7145" s="580">
        <v>54904.163</v>
      </c>
      <c r="C7145" s="580" t="s">
        <v>26326</v>
      </c>
    </row>
    <row r="7146" spans="1:3">
      <c r="A7146" s="580" t="s">
        <v>7013</v>
      </c>
      <c r="B7146" s="580">
        <v>4955.7479999999996</v>
      </c>
      <c r="C7146" s="580" t="s">
        <v>11040</v>
      </c>
    </row>
    <row r="7147" spans="1:3">
      <c r="A7147" s="580" t="s">
        <v>7014</v>
      </c>
      <c r="B7147" s="580">
        <v>12008.621999999999</v>
      </c>
      <c r="C7147" s="580" t="s">
        <v>26327</v>
      </c>
    </row>
    <row r="7148" spans="1:3">
      <c r="A7148" s="580" t="s">
        <v>7015</v>
      </c>
      <c r="B7148" s="580">
        <v>7000.6660000000002</v>
      </c>
      <c r="C7148" s="580" t="s">
        <v>26327</v>
      </c>
    </row>
    <row r="7149" spans="1:3">
      <c r="A7149" s="580" t="s">
        <v>7016</v>
      </c>
      <c r="B7149" s="580">
        <v>4990.799</v>
      </c>
      <c r="C7149" s="580" t="s">
        <v>273</v>
      </c>
    </row>
    <row r="7150" spans="1:3">
      <c r="A7150" s="580" t="s">
        <v>11652</v>
      </c>
      <c r="B7150" s="580">
        <v>12581.495000000001</v>
      </c>
      <c r="C7150" s="580" t="s">
        <v>26328</v>
      </c>
    </row>
    <row r="7151" spans="1:3">
      <c r="A7151" s="580" t="s">
        <v>11653</v>
      </c>
      <c r="B7151" s="580">
        <v>38321.487999999998</v>
      </c>
      <c r="C7151" s="580" t="s">
        <v>26329</v>
      </c>
    </row>
    <row r="7152" spans="1:3">
      <c r="A7152" s="580" t="s">
        <v>11654</v>
      </c>
      <c r="B7152" s="580">
        <v>38321.487999999998</v>
      </c>
      <c r="C7152" s="580" t="s">
        <v>26330</v>
      </c>
    </row>
    <row r="7153" spans="1:3">
      <c r="A7153" s="580" t="s">
        <v>7531</v>
      </c>
      <c r="B7153" s="580">
        <v>17159.471000000001</v>
      </c>
      <c r="C7153" s="580" t="s">
        <v>26331</v>
      </c>
    </row>
    <row r="7154" spans="1:3">
      <c r="A7154" s="580" t="s">
        <v>7532</v>
      </c>
      <c r="B7154" s="580">
        <v>3323.846</v>
      </c>
      <c r="C7154" s="580" t="s">
        <v>11603</v>
      </c>
    </row>
    <row r="7155" spans="1:3">
      <c r="A7155" s="580" t="s">
        <v>7533</v>
      </c>
      <c r="B7155" s="580">
        <v>7095.2749999999996</v>
      </c>
      <c r="C7155" s="580" t="s">
        <v>26332</v>
      </c>
    </row>
    <row r="7156" spans="1:3">
      <c r="A7156" s="580" t="s">
        <v>7534</v>
      </c>
      <c r="B7156" s="580">
        <v>5314.9120000000003</v>
      </c>
      <c r="C7156" s="580" t="s">
        <v>11605</v>
      </c>
    </row>
    <row r="7157" spans="1:3">
      <c r="A7157" s="580" t="s">
        <v>7535</v>
      </c>
      <c r="B7157" s="580">
        <v>1994.6990000000001</v>
      </c>
      <c r="C7157" s="580" t="s">
        <v>11606</v>
      </c>
    </row>
    <row r="7158" spans="1:3">
      <c r="A7158" s="580" t="s">
        <v>7536</v>
      </c>
      <c r="B7158" s="580">
        <v>25170.893</v>
      </c>
      <c r="C7158" s="580" t="s">
        <v>26333</v>
      </c>
    </row>
    <row r="7159" spans="1:3">
      <c r="A7159" s="580" t="s">
        <v>7537</v>
      </c>
      <c r="B7159" s="580">
        <v>6296.616</v>
      </c>
      <c r="C7159" s="580" t="s">
        <v>11608</v>
      </c>
    </row>
    <row r="7160" spans="1:3">
      <c r="A7160" s="580" t="s">
        <v>7538</v>
      </c>
      <c r="B7160" s="580">
        <v>3090.2779999999998</v>
      </c>
      <c r="C7160" s="580" t="s">
        <v>11609</v>
      </c>
    </row>
    <row r="7161" spans="1:3">
      <c r="A7161" s="580" t="s">
        <v>7539</v>
      </c>
      <c r="B7161" s="580">
        <v>1832.721</v>
      </c>
      <c r="C7161" s="580" t="s">
        <v>26334</v>
      </c>
    </row>
    <row r="7162" spans="1:3">
      <c r="A7162" s="580" t="s">
        <v>7540</v>
      </c>
      <c r="B7162" s="580">
        <v>1882.9970000000001</v>
      </c>
      <c r="C7162" s="580" t="s">
        <v>26334</v>
      </c>
    </row>
    <row r="7163" spans="1:3">
      <c r="A7163" s="580" t="s">
        <v>7541</v>
      </c>
      <c r="B7163" s="580">
        <v>55480.453999999998</v>
      </c>
      <c r="C7163" s="580" t="s">
        <v>26335</v>
      </c>
    </row>
    <row r="7164" spans="1:3">
      <c r="A7164" s="580" t="s">
        <v>7542</v>
      </c>
      <c r="B7164" s="580">
        <v>4564.375</v>
      </c>
      <c r="C7164" s="580" t="s">
        <v>9595</v>
      </c>
    </row>
    <row r="7165" spans="1:3">
      <c r="A7165" s="580" t="s">
        <v>6285</v>
      </c>
      <c r="B7165" s="580">
        <v>3323.846</v>
      </c>
      <c r="C7165" s="580" t="s">
        <v>12251</v>
      </c>
    </row>
    <row r="7166" spans="1:3">
      <c r="A7166" s="580" t="s">
        <v>6286</v>
      </c>
      <c r="B7166" s="580">
        <v>8922.1550000000007</v>
      </c>
      <c r="C7166" s="580" t="s">
        <v>11608</v>
      </c>
    </row>
    <row r="7167" spans="1:3">
      <c r="A7167" s="580" t="s">
        <v>6287</v>
      </c>
      <c r="B7167" s="580">
        <v>8586.4979999999996</v>
      </c>
      <c r="C7167" s="580" t="s">
        <v>9596</v>
      </c>
    </row>
    <row r="7168" spans="1:3">
      <c r="A7168" s="580" t="s">
        <v>6288</v>
      </c>
      <c r="B7168" s="580">
        <v>1753.4839999999999</v>
      </c>
      <c r="C7168" s="580" t="s">
        <v>26336</v>
      </c>
    </row>
    <row r="7169" spans="1:3">
      <c r="A7169" s="580" t="s">
        <v>6289</v>
      </c>
      <c r="B7169" s="580">
        <v>6813.576</v>
      </c>
      <c r="C7169" s="580" t="s">
        <v>9597</v>
      </c>
    </row>
    <row r="7170" spans="1:3">
      <c r="A7170" s="580" t="s">
        <v>6290</v>
      </c>
      <c r="B7170" s="580">
        <v>2287.8240000000001</v>
      </c>
      <c r="C7170" s="580" t="s">
        <v>26337</v>
      </c>
    </row>
    <row r="7171" spans="1:3">
      <c r="A7171" s="580" t="s">
        <v>6291</v>
      </c>
      <c r="B7171" s="580">
        <v>53773.714999999997</v>
      </c>
      <c r="C7171" s="580" t="s">
        <v>26338</v>
      </c>
    </row>
    <row r="7172" spans="1:3">
      <c r="A7172" s="580" t="s">
        <v>6292</v>
      </c>
      <c r="B7172" s="580">
        <v>57209.207999999999</v>
      </c>
      <c r="C7172" s="580" t="s">
        <v>26339</v>
      </c>
    </row>
    <row r="7173" spans="1:3">
      <c r="A7173" s="580" t="s">
        <v>6293</v>
      </c>
      <c r="B7173" s="580">
        <v>64636.123</v>
      </c>
      <c r="C7173" s="580" t="s">
        <v>26340</v>
      </c>
    </row>
    <row r="7174" spans="1:3">
      <c r="A7174" s="580" t="s">
        <v>6294</v>
      </c>
      <c r="B7174" s="580">
        <v>57774.205000000002</v>
      </c>
      <c r="C7174" s="580" t="s">
        <v>26341</v>
      </c>
    </row>
    <row r="7175" spans="1:3">
      <c r="A7175" s="580" t="s">
        <v>6295</v>
      </c>
      <c r="B7175" s="580">
        <v>67514.327999999994</v>
      </c>
      <c r="C7175" s="580" t="s">
        <v>26342</v>
      </c>
    </row>
    <row r="7176" spans="1:3">
      <c r="A7176" s="580" t="s">
        <v>6296</v>
      </c>
      <c r="B7176" s="580">
        <v>57209.207999999999</v>
      </c>
      <c r="C7176" s="580" t="s">
        <v>26343</v>
      </c>
    </row>
    <row r="7177" spans="1:3">
      <c r="A7177" s="580" t="s">
        <v>6297</v>
      </c>
      <c r="B7177" s="580">
        <v>22310.055</v>
      </c>
      <c r="C7177" s="580" t="s">
        <v>26344</v>
      </c>
    </row>
    <row r="7178" spans="1:3">
      <c r="A7178" s="580" t="s">
        <v>6298</v>
      </c>
      <c r="B7178" s="580">
        <v>10860.95</v>
      </c>
      <c r="C7178" s="580" t="s">
        <v>9915</v>
      </c>
    </row>
    <row r="7179" spans="1:3">
      <c r="A7179" s="580" t="s">
        <v>6299</v>
      </c>
      <c r="B7179" s="580">
        <v>10529.096</v>
      </c>
      <c r="C7179" s="580" t="s">
        <v>9916</v>
      </c>
    </row>
    <row r="7180" spans="1:3">
      <c r="A7180" s="580" t="s">
        <v>6701</v>
      </c>
      <c r="B7180" s="580">
        <v>12581.495000000001</v>
      </c>
      <c r="C7180" s="580" t="s">
        <v>12006</v>
      </c>
    </row>
    <row r="7181" spans="1:3">
      <c r="A7181" s="580" t="s">
        <v>6702</v>
      </c>
      <c r="B7181" s="580">
        <v>2513.7190000000001</v>
      </c>
      <c r="C7181" s="580" t="s">
        <v>9718</v>
      </c>
    </row>
    <row r="7182" spans="1:3">
      <c r="A7182" s="580" t="s">
        <v>5110</v>
      </c>
      <c r="B7182" s="580">
        <v>24601.734</v>
      </c>
      <c r="C7182" s="580" t="s">
        <v>26345</v>
      </c>
    </row>
    <row r="7183" spans="1:3">
      <c r="A7183" s="580" t="s">
        <v>5111</v>
      </c>
      <c r="B7183" s="580">
        <v>5607.9679999999998</v>
      </c>
      <c r="C7183" s="580" t="s">
        <v>11514</v>
      </c>
    </row>
    <row r="7184" spans="1:3">
      <c r="A7184" s="580" t="s">
        <v>5112</v>
      </c>
      <c r="B7184" s="580">
        <v>58341.533000000003</v>
      </c>
      <c r="C7184" s="580" t="s">
        <v>26346</v>
      </c>
    </row>
    <row r="7185" spans="1:3">
      <c r="A7185" s="580" t="s">
        <v>5113</v>
      </c>
      <c r="B7185" s="580">
        <v>12008.621999999999</v>
      </c>
      <c r="C7185" s="580" t="s">
        <v>26347</v>
      </c>
    </row>
    <row r="7186" spans="1:3">
      <c r="A7186" s="580" t="s">
        <v>5114</v>
      </c>
      <c r="B7186" s="580">
        <v>2598.9050000000002</v>
      </c>
      <c r="C7186" s="580" t="s">
        <v>8830</v>
      </c>
    </row>
    <row r="7187" spans="1:3">
      <c r="A7187" s="580" t="s">
        <v>5115</v>
      </c>
      <c r="B7187" s="580">
        <v>7150.5209999999997</v>
      </c>
      <c r="C7187" s="580" t="s">
        <v>8831</v>
      </c>
    </row>
    <row r="7188" spans="1:3">
      <c r="A7188" s="580" t="s">
        <v>5116</v>
      </c>
      <c r="B7188" s="580">
        <v>21752.531999999999</v>
      </c>
      <c r="C7188" s="580" t="s">
        <v>8832</v>
      </c>
    </row>
    <row r="7189" spans="1:3">
      <c r="A7189" s="580" t="s">
        <v>5117</v>
      </c>
      <c r="B7189" s="580">
        <v>62493.983999999997</v>
      </c>
      <c r="C7189" s="580" t="s">
        <v>26348</v>
      </c>
    </row>
    <row r="7190" spans="1:3">
      <c r="A7190" s="580" t="s">
        <v>5118</v>
      </c>
      <c r="B7190" s="580">
        <v>5377.616</v>
      </c>
      <c r="C7190" s="580" t="s">
        <v>26349</v>
      </c>
    </row>
    <row r="7191" spans="1:3">
      <c r="A7191" s="580" t="s">
        <v>5119</v>
      </c>
      <c r="B7191" s="580">
        <v>3140.473</v>
      </c>
      <c r="C7191" s="580" t="s">
        <v>2960</v>
      </c>
    </row>
    <row r="7192" spans="1:3">
      <c r="A7192" s="580" t="s">
        <v>5120</v>
      </c>
      <c r="B7192" s="580">
        <v>6875.4229999999998</v>
      </c>
      <c r="C7192" s="580" t="s">
        <v>2960</v>
      </c>
    </row>
    <row r="7193" spans="1:3">
      <c r="A7193" s="580" t="s">
        <v>5121</v>
      </c>
      <c r="B7193" s="580">
        <v>25412.662</v>
      </c>
      <c r="C7193" s="580" t="s">
        <v>8835</v>
      </c>
    </row>
    <row r="7194" spans="1:3">
      <c r="A7194" s="580" t="s">
        <v>5122</v>
      </c>
      <c r="B7194" s="580">
        <v>56624.637000000002</v>
      </c>
      <c r="C7194" s="580" t="s">
        <v>26350</v>
      </c>
    </row>
    <row r="7195" spans="1:3">
      <c r="A7195" s="580" t="s">
        <v>5123</v>
      </c>
      <c r="B7195" s="580">
        <v>2559.9920000000002</v>
      </c>
      <c r="C7195" s="580" t="s">
        <v>8837</v>
      </c>
    </row>
    <row r="7196" spans="1:3">
      <c r="A7196" s="580" t="s">
        <v>5124</v>
      </c>
      <c r="B7196" s="580">
        <v>8584.5210000000006</v>
      </c>
      <c r="C7196" s="580" t="s">
        <v>5802</v>
      </c>
    </row>
    <row r="7197" spans="1:3">
      <c r="A7197" s="580" t="s">
        <v>5125</v>
      </c>
      <c r="B7197" s="580">
        <v>25412.662</v>
      </c>
      <c r="C7197" s="580" t="s">
        <v>8838</v>
      </c>
    </row>
    <row r="7198" spans="1:3">
      <c r="A7198" s="580" t="s">
        <v>5126</v>
      </c>
      <c r="B7198" s="580">
        <v>2511.6320000000001</v>
      </c>
      <c r="C7198" s="580" t="s">
        <v>8839</v>
      </c>
    </row>
    <row r="7199" spans="1:3">
      <c r="A7199" s="580" t="s">
        <v>5127</v>
      </c>
      <c r="B7199" s="580">
        <v>15662.227999999999</v>
      </c>
      <c r="C7199" s="580" t="s">
        <v>26351</v>
      </c>
    </row>
    <row r="7200" spans="1:3">
      <c r="A7200" s="580" t="s">
        <v>5128</v>
      </c>
      <c r="B7200" s="580">
        <v>2731.7849999999999</v>
      </c>
      <c r="C7200" s="580" t="s">
        <v>8841</v>
      </c>
    </row>
    <row r="7201" spans="1:3">
      <c r="A7201" s="580" t="s">
        <v>5129</v>
      </c>
      <c r="B7201" s="580">
        <v>10307.23</v>
      </c>
      <c r="C7201" s="580" t="s">
        <v>2960</v>
      </c>
    </row>
    <row r="7202" spans="1:3">
      <c r="A7202" s="580" t="s">
        <v>5130</v>
      </c>
      <c r="B7202" s="580">
        <v>29735.188999999998</v>
      </c>
      <c r="C7202" s="580" t="s">
        <v>26352</v>
      </c>
    </row>
    <row r="7203" spans="1:3">
      <c r="A7203" s="580" t="s">
        <v>5131</v>
      </c>
      <c r="B7203" s="580">
        <v>40042.279000000002</v>
      </c>
      <c r="C7203" s="580" t="s">
        <v>26353</v>
      </c>
    </row>
    <row r="7204" spans="1:3">
      <c r="A7204" s="580" t="s">
        <v>5132</v>
      </c>
      <c r="B7204" s="580">
        <v>37752.232000000004</v>
      </c>
      <c r="C7204" s="580" t="s">
        <v>26354</v>
      </c>
    </row>
    <row r="7205" spans="1:3">
      <c r="A7205" s="580" t="s">
        <v>5133</v>
      </c>
      <c r="B7205" s="580">
        <v>2862.7809999999999</v>
      </c>
      <c r="C7205" s="580" t="s">
        <v>6443</v>
      </c>
    </row>
    <row r="7206" spans="1:3">
      <c r="A7206" s="580" t="s">
        <v>5134</v>
      </c>
      <c r="B7206" s="580">
        <v>7129.8339999999998</v>
      </c>
      <c r="C7206" s="580" t="s">
        <v>6444</v>
      </c>
    </row>
    <row r="7207" spans="1:3">
      <c r="A7207" s="580" t="s">
        <v>5135</v>
      </c>
      <c r="B7207" s="580">
        <v>4000.83</v>
      </c>
      <c r="C7207" s="580" t="s">
        <v>6445</v>
      </c>
    </row>
    <row r="7208" spans="1:3">
      <c r="A7208" s="580" t="s">
        <v>5136</v>
      </c>
      <c r="B7208" s="580">
        <v>7807.09</v>
      </c>
      <c r="C7208" s="580" t="s">
        <v>6446</v>
      </c>
    </row>
    <row r="7209" spans="1:3">
      <c r="A7209" s="580" t="s">
        <v>5137</v>
      </c>
      <c r="B7209" s="580">
        <v>7781.9430000000002</v>
      </c>
      <c r="C7209" s="580" t="s">
        <v>6447</v>
      </c>
    </row>
    <row r="7210" spans="1:3">
      <c r="A7210" s="580" t="s">
        <v>5138</v>
      </c>
      <c r="B7210" s="580">
        <v>40562.962</v>
      </c>
      <c r="C7210" s="580" t="s">
        <v>6448</v>
      </c>
    </row>
    <row r="7211" spans="1:3">
      <c r="A7211" s="580" t="s">
        <v>5139</v>
      </c>
      <c r="B7211" s="580">
        <v>15602.494000000001</v>
      </c>
      <c r="C7211" s="580" t="s">
        <v>26355</v>
      </c>
    </row>
    <row r="7212" spans="1:3">
      <c r="A7212" s="580" t="s">
        <v>5140</v>
      </c>
      <c r="B7212" s="580">
        <v>18309.36</v>
      </c>
      <c r="C7212" s="580" t="s">
        <v>26356</v>
      </c>
    </row>
    <row r="7213" spans="1:3">
      <c r="A7213" s="580" t="s">
        <v>5141</v>
      </c>
      <c r="B7213" s="580">
        <v>45758.112000000001</v>
      </c>
      <c r="C7213" s="580" t="s">
        <v>26357</v>
      </c>
    </row>
    <row r="7214" spans="1:3">
      <c r="A7214" s="580" t="s">
        <v>5142</v>
      </c>
      <c r="B7214" s="580">
        <v>6765.5309999999999</v>
      </c>
      <c r="C7214" s="580" t="s">
        <v>10871</v>
      </c>
    </row>
    <row r="7215" spans="1:3">
      <c r="A7215" s="580" t="s">
        <v>5143</v>
      </c>
      <c r="B7215" s="580">
        <v>31191.502</v>
      </c>
      <c r="C7215" s="580" t="s">
        <v>26358</v>
      </c>
    </row>
    <row r="7216" spans="1:3">
      <c r="A7216" s="580" t="s">
        <v>5144</v>
      </c>
      <c r="B7216" s="580">
        <v>27034.366999999998</v>
      </c>
      <c r="C7216" s="580" t="s">
        <v>10873</v>
      </c>
    </row>
    <row r="7217" spans="1:3">
      <c r="A7217" s="580" t="s">
        <v>5145</v>
      </c>
      <c r="B7217" s="580">
        <v>3117.4229999999998</v>
      </c>
      <c r="C7217" s="580" t="s">
        <v>10874</v>
      </c>
    </row>
    <row r="7218" spans="1:3">
      <c r="A7218" s="580" t="s">
        <v>5146</v>
      </c>
      <c r="B7218" s="580">
        <v>2907.375</v>
      </c>
      <c r="C7218" s="580" t="s">
        <v>10875</v>
      </c>
    </row>
    <row r="7219" spans="1:3">
      <c r="A7219" s="580" t="s">
        <v>5147</v>
      </c>
      <c r="B7219" s="580">
        <v>5517.2539999999999</v>
      </c>
      <c r="C7219" s="580" t="s">
        <v>10876</v>
      </c>
    </row>
    <row r="7220" spans="1:3">
      <c r="A7220" s="580" t="s">
        <v>5148</v>
      </c>
      <c r="B7220" s="580">
        <v>4944.2759999999998</v>
      </c>
      <c r="C7220" s="580" t="s">
        <v>10877</v>
      </c>
    </row>
    <row r="7221" spans="1:3">
      <c r="A7221" s="580" t="s">
        <v>44</v>
      </c>
      <c r="B7221" s="580">
        <v>8324.1080000000002</v>
      </c>
      <c r="C7221" s="580" t="s">
        <v>1020</v>
      </c>
    </row>
    <row r="7222" spans="1:3">
      <c r="A7222" s="580" t="s">
        <v>45</v>
      </c>
      <c r="B7222" s="580">
        <v>84768.032999999996</v>
      </c>
      <c r="C7222" s="580" t="s">
        <v>1021</v>
      </c>
    </row>
    <row r="7223" spans="1:3">
      <c r="A7223" s="580" t="s">
        <v>46</v>
      </c>
      <c r="B7223" s="580">
        <v>8354.98</v>
      </c>
      <c r="C7223" s="580" t="s">
        <v>1022</v>
      </c>
    </row>
    <row r="7224" spans="1:3">
      <c r="A7224" s="580" t="s">
        <v>47</v>
      </c>
      <c r="B7224" s="580">
        <v>34843.116999999998</v>
      </c>
      <c r="C7224" s="580" t="s">
        <v>26359</v>
      </c>
    </row>
    <row r="7225" spans="1:3">
      <c r="A7225" s="580" t="s">
        <v>48</v>
      </c>
      <c r="B7225" s="580">
        <v>34843.116999999998</v>
      </c>
      <c r="C7225" s="580" t="s">
        <v>26359</v>
      </c>
    </row>
    <row r="7226" spans="1:3">
      <c r="A7226" s="580" t="s">
        <v>49</v>
      </c>
      <c r="B7226" s="580">
        <v>14877.165999999999</v>
      </c>
      <c r="C7226" s="580" t="s">
        <v>26360</v>
      </c>
    </row>
    <row r="7227" spans="1:3">
      <c r="A7227" s="580" t="s">
        <v>50</v>
      </c>
      <c r="B7227" s="580">
        <v>27034.366999999998</v>
      </c>
      <c r="C7227" s="580" t="s">
        <v>26361</v>
      </c>
    </row>
    <row r="7228" spans="1:3">
      <c r="A7228" s="580" t="s">
        <v>51</v>
      </c>
      <c r="B7228" s="580">
        <v>55469.048000000003</v>
      </c>
      <c r="C7228" s="580" t="s">
        <v>26362</v>
      </c>
    </row>
    <row r="7229" spans="1:3">
      <c r="A7229" s="580" t="s">
        <v>52</v>
      </c>
      <c r="B7229" s="580">
        <v>99047.475000000006</v>
      </c>
      <c r="C7229" s="580" t="s">
        <v>1027</v>
      </c>
    </row>
    <row r="7230" spans="1:3">
      <c r="A7230" s="580" t="s">
        <v>53</v>
      </c>
      <c r="B7230" s="580">
        <v>3098.0230000000001</v>
      </c>
      <c r="C7230" s="580" t="s">
        <v>3478</v>
      </c>
    </row>
    <row r="7231" spans="1:3">
      <c r="A7231" s="580" t="s">
        <v>54</v>
      </c>
      <c r="B7231" s="580">
        <v>1298.356</v>
      </c>
      <c r="C7231" s="580" t="s">
        <v>3479</v>
      </c>
    </row>
    <row r="7232" spans="1:3">
      <c r="A7232" s="580" t="s">
        <v>55</v>
      </c>
      <c r="B7232" s="580">
        <v>2862.7809999999999</v>
      </c>
      <c r="C7232" s="580" t="s">
        <v>3480</v>
      </c>
    </row>
    <row r="7233" spans="1:3">
      <c r="A7233" s="580" t="s">
        <v>56</v>
      </c>
      <c r="B7233" s="580">
        <v>2548.3429999999998</v>
      </c>
      <c r="C7233" s="580" t="s">
        <v>3481</v>
      </c>
    </row>
    <row r="7234" spans="1:3">
      <c r="A7234" s="580" t="s">
        <v>57</v>
      </c>
      <c r="B7234" s="580">
        <v>2654.384</v>
      </c>
      <c r="C7234" s="580" t="s">
        <v>3482</v>
      </c>
    </row>
    <row r="7235" spans="1:3">
      <c r="A7235" s="580" t="s">
        <v>58</v>
      </c>
      <c r="B7235" s="580">
        <v>2598.5529999999999</v>
      </c>
      <c r="C7235" s="580" t="s">
        <v>3483</v>
      </c>
    </row>
    <row r="7236" spans="1:3">
      <c r="A7236" s="580" t="s">
        <v>59</v>
      </c>
      <c r="B7236" s="580">
        <v>2399.7130000000002</v>
      </c>
      <c r="C7236" s="580" t="s">
        <v>4252</v>
      </c>
    </row>
    <row r="7237" spans="1:3">
      <c r="A7237" s="580" t="s">
        <v>60</v>
      </c>
      <c r="B7237" s="580">
        <v>59275.163</v>
      </c>
      <c r="C7237" s="580" t="s">
        <v>26363</v>
      </c>
    </row>
    <row r="7238" spans="1:3">
      <c r="A7238" s="580" t="s">
        <v>61</v>
      </c>
      <c r="B7238" s="580">
        <v>6248.4040000000005</v>
      </c>
      <c r="C7238" s="580" t="s">
        <v>26364</v>
      </c>
    </row>
    <row r="7239" spans="1:3">
      <c r="A7239" s="580" t="s">
        <v>62</v>
      </c>
      <c r="B7239" s="580">
        <v>10390.040000000001</v>
      </c>
      <c r="C7239" s="580" t="s">
        <v>8349</v>
      </c>
    </row>
    <row r="7240" spans="1:3">
      <c r="A7240" s="580" t="s">
        <v>63</v>
      </c>
      <c r="B7240" s="580">
        <v>3117.4229999999998</v>
      </c>
      <c r="C7240" s="580" t="s">
        <v>8350</v>
      </c>
    </row>
    <row r="7241" spans="1:3">
      <c r="A7241" s="580" t="s">
        <v>64</v>
      </c>
      <c r="B7241" s="580">
        <v>16939.432000000001</v>
      </c>
      <c r="C7241" s="580" t="s">
        <v>8351</v>
      </c>
    </row>
    <row r="7242" spans="1:3">
      <c r="A7242" s="580" t="s">
        <v>65</v>
      </c>
      <c r="B7242" s="580">
        <v>3117.4229999999998</v>
      </c>
      <c r="C7242" s="580" t="s">
        <v>8352</v>
      </c>
    </row>
    <row r="7243" spans="1:3">
      <c r="A7243" s="580" t="s">
        <v>66</v>
      </c>
      <c r="B7243" s="580">
        <v>100040.83</v>
      </c>
      <c r="C7243" s="580" t="s">
        <v>8353</v>
      </c>
    </row>
    <row r="7244" spans="1:3">
      <c r="A7244" s="580" t="s">
        <v>3195</v>
      </c>
      <c r="B7244" s="580">
        <v>7658.5230000000001</v>
      </c>
      <c r="C7244" s="580" t="s">
        <v>3937</v>
      </c>
    </row>
    <row r="7245" spans="1:3">
      <c r="A7245" s="580" t="s">
        <v>67</v>
      </c>
      <c r="B7245" s="580">
        <v>14630.276</v>
      </c>
      <c r="C7245" s="580" t="s">
        <v>26365</v>
      </c>
    </row>
    <row r="7246" spans="1:3">
      <c r="A7246" s="580" t="s">
        <v>11509</v>
      </c>
      <c r="B7246" s="580">
        <v>57440.656999999999</v>
      </c>
      <c r="C7246" s="580" t="s">
        <v>26366</v>
      </c>
    </row>
    <row r="7247" spans="1:3">
      <c r="A7247" s="580" t="s">
        <v>11510</v>
      </c>
      <c r="B7247" s="580">
        <v>10390.040000000001</v>
      </c>
      <c r="C7247" s="580" t="s">
        <v>3291</v>
      </c>
    </row>
    <row r="7248" spans="1:3">
      <c r="A7248" s="580" t="s">
        <v>11511</v>
      </c>
      <c r="B7248" s="580">
        <v>60915.002</v>
      </c>
      <c r="C7248" s="580" t="s">
        <v>26367</v>
      </c>
    </row>
    <row r="7249" spans="1:3">
      <c r="A7249" s="580" t="s">
        <v>11512</v>
      </c>
      <c r="B7249" s="580">
        <v>22858.946</v>
      </c>
      <c r="C7249" s="580" t="s">
        <v>3244</v>
      </c>
    </row>
    <row r="7250" spans="1:3">
      <c r="A7250" s="580" t="s">
        <v>9029</v>
      </c>
      <c r="B7250" s="580">
        <v>6732.7359999999999</v>
      </c>
      <c r="C7250" s="580" t="s">
        <v>26368</v>
      </c>
    </row>
    <row r="7251" spans="1:3">
      <c r="A7251" s="580" t="s">
        <v>9030</v>
      </c>
      <c r="B7251" s="580">
        <v>7423.174</v>
      </c>
      <c r="C7251" s="580" t="s">
        <v>3246</v>
      </c>
    </row>
    <row r="7252" spans="1:3">
      <c r="A7252" s="580" t="s">
        <v>341</v>
      </c>
      <c r="B7252" s="580">
        <v>1146.1690000000001</v>
      </c>
      <c r="C7252" s="580" t="s">
        <v>3247</v>
      </c>
    </row>
    <row r="7253" spans="1:3">
      <c r="A7253" s="580" t="s">
        <v>342</v>
      </c>
      <c r="B7253" s="580">
        <v>2287.8240000000001</v>
      </c>
      <c r="C7253" s="580" t="s">
        <v>26369</v>
      </c>
    </row>
    <row r="7254" spans="1:3">
      <c r="A7254" s="580" t="s">
        <v>343</v>
      </c>
      <c r="B7254" s="580">
        <v>9701.4069999999992</v>
      </c>
      <c r="C7254" s="580" t="s">
        <v>3249</v>
      </c>
    </row>
    <row r="7255" spans="1:3">
      <c r="A7255" s="580" t="s">
        <v>3196</v>
      </c>
      <c r="B7255" s="580">
        <v>9707.1299999999992</v>
      </c>
      <c r="C7255" s="580" t="s">
        <v>3197</v>
      </c>
    </row>
    <row r="7256" spans="1:3">
      <c r="A7256" s="580" t="s">
        <v>344</v>
      </c>
      <c r="B7256" s="580">
        <v>7137.6620000000003</v>
      </c>
      <c r="C7256" s="580" t="s">
        <v>3250</v>
      </c>
    </row>
    <row r="7257" spans="1:3">
      <c r="A7257" s="580" t="s">
        <v>345</v>
      </c>
      <c r="B7257" s="580">
        <v>4651.2070000000003</v>
      </c>
      <c r="C7257" s="580" t="s">
        <v>3251</v>
      </c>
    </row>
    <row r="7258" spans="1:3">
      <c r="A7258" s="580" t="s">
        <v>346</v>
      </c>
      <c r="B7258" s="580">
        <v>3231.232</v>
      </c>
      <c r="C7258" s="580" t="s">
        <v>3252</v>
      </c>
    </row>
    <row r="7259" spans="1:3">
      <c r="A7259" s="580" t="s">
        <v>347</v>
      </c>
      <c r="B7259" s="580">
        <v>4863.5649999999996</v>
      </c>
      <c r="C7259" s="580" t="s">
        <v>3253</v>
      </c>
    </row>
    <row r="7260" spans="1:3">
      <c r="A7260" s="580" t="s">
        <v>348</v>
      </c>
      <c r="B7260" s="580">
        <v>18828.904999999999</v>
      </c>
      <c r="C7260" s="580" t="s">
        <v>26370</v>
      </c>
    </row>
    <row r="7261" spans="1:3">
      <c r="A7261" s="580" t="s">
        <v>349</v>
      </c>
      <c r="B7261" s="580">
        <v>1942.8409999999999</v>
      </c>
      <c r="C7261" s="580" t="s">
        <v>26371</v>
      </c>
    </row>
    <row r="7262" spans="1:3">
      <c r="A7262" s="580" t="s">
        <v>350</v>
      </c>
      <c r="B7262" s="580">
        <v>2250.6210000000001</v>
      </c>
      <c r="C7262" s="580" t="s">
        <v>3256</v>
      </c>
    </row>
    <row r="7263" spans="1:3">
      <c r="A7263" s="580" t="s">
        <v>351</v>
      </c>
      <c r="B7263" s="580">
        <v>4745.7569999999996</v>
      </c>
      <c r="C7263" s="580" t="s">
        <v>12028</v>
      </c>
    </row>
    <row r="7264" spans="1:3">
      <c r="A7264" s="580" t="s">
        <v>365</v>
      </c>
      <c r="B7264" s="580">
        <v>5939.6859999999997</v>
      </c>
      <c r="C7264" s="580" t="s">
        <v>9962</v>
      </c>
    </row>
    <row r="7265" spans="1:3">
      <c r="A7265" s="580" t="s">
        <v>366</v>
      </c>
      <c r="B7265" s="580">
        <v>3960.4059999999999</v>
      </c>
      <c r="C7265" s="580" t="s">
        <v>10620</v>
      </c>
    </row>
    <row r="7266" spans="1:3">
      <c r="A7266" s="580" t="s">
        <v>367</v>
      </c>
      <c r="B7266" s="580">
        <v>5156.4170000000004</v>
      </c>
      <c r="C7266" s="580" t="s">
        <v>26372</v>
      </c>
    </row>
    <row r="7267" spans="1:3">
      <c r="A7267" s="580" t="s">
        <v>4727</v>
      </c>
      <c r="B7267" s="580">
        <v>97060.433999999994</v>
      </c>
      <c r="C7267" s="580" t="s">
        <v>7641</v>
      </c>
    </row>
    <row r="7268" spans="1:3">
      <c r="A7268" s="580" t="s">
        <v>4728</v>
      </c>
      <c r="B7268" s="580">
        <v>15069.914000000001</v>
      </c>
      <c r="C7268" s="580" t="s">
        <v>26373</v>
      </c>
    </row>
    <row r="7269" spans="1:3">
      <c r="A7269" s="580" t="s">
        <v>4729</v>
      </c>
      <c r="B7269" s="580">
        <v>22859.255000000001</v>
      </c>
      <c r="C7269" s="580" t="s">
        <v>1582</v>
      </c>
    </row>
    <row r="7270" spans="1:3">
      <c r="A7270" s="580" t="s">
        <v>4730</v>
      </c>
      <c r="B7270" s="580">
        <v>10390.040000000001</v>
      </c>
      <c r="C7270" s="580" t="s">
        <v>1402</v>
      </c>
    </row>
    <row r="7271" spans="1:3">
      <c r="A7271" s="580" t="s">
        <v>4731</v>
      </c>
      <c r="B7271" s="580">
        <v>6599.5190000000002</v>
      </c>
      <c r="C7271" s="580" t="s">
        <v>1403</v>
      </c>
    </row>
    <row r="7272" spans="1:3">
      <c r="A7272" s="580" t="s">
        <v>4732</v>
      </c>
      <c r="B7272" s="580">
        <v>4793.01</v>
      </c>
      <c r="C7272" s="580" t="s">
        <v>26374</v>
      </c>
    </row>
    <row r="7273" spans="1:3">
      <c r="A7273" s="580" t="s">
        <v>4733</v>
      </c>
      <c r="B7273" s="580">
        <v>31702.569</v>
      </c>
      <c r="C7273" s="580" t="s">
        <v>26375</v>
      </c>
    </row>
    <row r="7274" spans="1:3">
      <c r="A7274" s="580" t="s">
        <v>9031</v>
      </c>
      <c r="B7274" s="580">
        <v>29713.878000000001</v>
      </c>
      <c r="C7274" s="580" t="s">
        <v>26376</v>
      </c>
    </row>
    <row r="7275" spans="1:3">
      <c r="A7275" s="580" t="s">
        <v>9032</v>
      </c>
      <c r="B7275" s="580">
        <v>4651.2070000000003</v>
      </c>
      <c r="C7275" s="580" t="s">
        <v>3885</v>
      </c>
    </row>
    <row r="7276" spans="1:3">
      <c r="A7276" s="580" t="s">
        <v>9033</v>
      </c>
      <c r="B7276" s="580">
        <v>3960.4059999999999</v>
      </c>
      <c r="C7276" s="580" t="s">
        <v>3886</v>
      </c>
    </row>
    <row r="7277" spans="1:3">
      <c r="A7277" s="580" t="s">
        <v>9034</v>
      </c>
      <c r="B7277" s="580">
        <v>9415.94</v>
      </c>
      <c r="C7277" s="580" t="s">
        <v>3887</v>
      </c>
    </row>
    <row r="7278" spans="1:3">
      <c r="A7278" s="580" t="s">
        <v>9035</v>
      </c>
      <c r="B7278" s="580">
        <v>4548.9769999999999</v>
      </c>
      <c r="C7278" s="580" t="s">
        <v>3888</v>
      </c>
    </row>
    <row r="7279" spans="1:3">
      <c r="A7279" s="580" t="s">
        <v>9036</v>
      </c>
      <c r="B7279" s="580">
        <v>56944.84</v>
      </c>
      <c r="C7279" s="580" t="s">
        <v>26377</v>
      </c>
    </row>
    <row r="7280" spans="1:3">
      <c r="A7280" s="580" t="s">
        <v>9037</v>
      </c>
      <c r="B7280" s="580">
        <v>56458.894</v>
      </c>
      <c r="C7280" s="580" t="s">
        <v>26378</v>
      </c>
    </row>
    <row r="7281" spans="1:3">
      <c r="A7281" s="580" t="s">
        <v>9038</v>
      </c>
      <c r="B7281" s="580">
        <v>61399.175000000003</v>
      </c>
      <c r="C7281" s="580" t="s">
        <v>26379</v>
      </c>
    </row>
    <row r="7282" spans="1:3">
      <c r="A7282" s="580" t="s">
        <v>9039</v>
      </c>
      <c r="B7282" s="580">
        <v>2874.5340000000001</v>
      </c>
      <c r="C7282" s="580" t="s">
        <v>3892</v>
      </c>
    </row>
    <row r="7283" spans="1:3">
      <c r="A7283" s="580" t="s">
        <v>9040</v>
      </c>
      <c r="B7283" s="580">
        <v>2571.4949999999999</v>
      </c>
      <c r="C7283" s="580" t="s">
        <v>3893</v>
      </c>
    </row>
    <row r="7284" spans="1:3">
      <c r="A7284" s="580" t="s">
        <v>9041</v>
      </c>
      <c r="B7284" s="580">
        <v>16156.189</v>
      </c>
      <c r="C7284" s="580" t="s">
        <v>3894</v>
      </c>
    </row>
    <row r="7285" spans="1:3">
      <c r="A7285" s="580" t="s">
        <v>9042</v>
      </c>
      <c r="B7285" s="580">
        <v>5939.6859999999997</v>
      </c>
      <c r="C7285" s="580" t="s">
        <v>3895</v>
      </c>
    </row>
    <row r="7286" spans="1:3">
      <c r="A7286" s="580" t="s">
        <v>9043</v>
      </c>
      <c r="B7286" s="580">
        <v>20400.170999999998</v>
      </c>
      <c r="C7286" s="580" t="s">
        <v>26380</v>
      </c>
    </row>
    <row r="7287" spans="1:3">
      <c r="A7287" s="580" t="s">
        <v>2614</v>
      </c>
      <c r="B7287" s="580">
        <v>24127.888999999999</v>
      </c>
      <c r="C7287" s="580" t="s">
        <v>26381</v>
      </c>
    </row>
    <row r="7288" spans="1:3">
      <c r="A7288" s="580" t="s">
        <v>2615</v>
      </c>
      <c r="B7288" s="580">
        <v>4955.7479999999996</v>
      </c>
      <c r="C7288" s="580" t="s">
        <v>1141</v>
      </c>
    </row>
    <row r="7289" spans="1:3">
      <c r="A7289" s="580" t="s">
        <v>2616</v>
      </c>
      <c r="B7289" s="580">
        <v>4863.5649999999996</v>
      </c>
      <c r="C7289" s="580" t="s">
        <v>26382</v>
      </c>
    </row>
    <row r="7290" spans="1:3">
      <c r="A7290" s="580" t="s">
        <v>2617</v>
      </c>
      <c r="B7290" s="580">
        <v>9801.9240000000009</v>
      </c>
      <c r="C7290" s="580" t="s">
        <v>26383</v>
      </c>
    </row>
    <row r="7291" spans="1:3">
      <c r="A7291" s="580" t="s">
        <v>2618</v>
      </c>
      <c r="B7291" s="580">
        <v>8430.2139999999999</v>
      </c>
      <c r="C7291" s="580" t="s">
        <v>1144</v>
      </c>
    </row>
    <row r="7292" spans="1:3">
      <c r="A7292" s="580" t="s">
        <v>2619</v>
      </c>
      <c r="B7292" s="580">
        <v>5560.152</v>
      </c>
      <c r="C7292" s="580" t="s">
        <v>26384</v>
      </c>
    </row>
    <row r="7293" spans="1:3">
      <c r="A7293" s="580" t="s">
        <v>2620</v>
      </c>
      <c r="B7293" s="580">
        <v>62882.605000000003</v>
      </c>
      <c r="C7293" s="580" t="s">
        <v>25807</v>
      </c>
    </row>
    <row r="7294" spans="1:3">
      <c r="A7294" s="580" t="s">
        <v>2621</v>
      </c>
      <c r="B7294" s="580">
        <v>3960.4059999999999</v>
      </c>
      <c r="C7294" s="580" t="s">
        <v>1147</v>
      </c>
    </row>
    <row r="7295" spans="1:3">
      <c r="A7295" s="580" t="s">
        <v>2622</v>
      </c>
      <c r="B7295" s="580">
        <v>6306.134</v>
      </c>
      <c r="C7295" s="580" t="s">
        <v>575</v>
      </c>
    </row>
    <row r="7296" spans="1:3">
      <c r="A7296" s="580" t="s">
        <v>2623</v>
      </c>
      <c r="B7296" s="580">
        <v>1292.3520000000001</v>
      </c>
      <c r="C7296" s="580" t="s">
        <v>26385</v>
      </c>
    </row>
    <row r="7297" spans="1:3">
      <c r="A7297" s="580" t="s">
        <v>2624</v>
      </c>
      <c r="B7297" s="580">
        <v>7120.4080000000004</v>
      </c>
      <c r="C7297" s="580" t="s">
        <v>577</v>
      </c>
    </row>
    <row r="7298" spans="1:3">
      <c r="A7298" s="580" t="s">
        <v>2625</v>
      </c>
      <c r="B7298" s="580">
        <v>8914.2450000000008</v>
      </c>
      <c r="C7298" s="580" t="s">
        <v>578</v>
      </c>
    </row>
    <row r="7299" spans="1:3">
      <c r="A7299" s="580" t="s">
        <v>2626</v>
      </c>
      <c r="B7299" s="580">
        <v>22963.901999999998</v>
      </c>
      <c r="C7299" s="580" t="s">
        <v>26386</v>
      </c>
    </row>
    <row r="7300" spans="1:3">
      <c r="A7300" s="580" t="s">
        <v>2627</v>
      </c>
      <c r="B7300" s="580">
        <v>3603.6689999999999</v>
      </c>
      <c r="C7300" s="580" t="s">
        <v>580</v>
      </c>
    </row>
    <row r="7301" spans="1:3">
      <c r="A7301" s="580" t="s">
        <v>2628</v>
      </c>
      <c r="B7301" s="580">
        <v>8960.6170000000002</v>
      </c>
      <c r="C7301" s="580" t="s">
        <v>581</v>
      </c>
    </row>
    <row r="7302" spans="1:3">
      <c r="A7302" s="580" t="s">
        <v>2629</v>
      </c>
      <c r="B7302" s="580">
        <v>5018.0420000000004</v>
      </c>
      <c r="C7302" s="580" t="s">
        <v>3734</v>
      </c>
    </row>
    <row r="7303" spans="1:3">
      <c r="A7303" s="580" t="s">
        <v>2630</v>
      </c>
      <c r="B7303" s="580">
        <v>7473.2160000000003</v>
      </c>
      <c r="C7303" s="580" t="s">
        <v>2766</v>
      </c>
    </row>
    <row r="7304" spans="1:3">
      <c r="A7304" s="580" t="s">
        <v>2631</v>
      </c>
      <c r="B7304" s="580">
        <v>2708.366</v>
      </c>
      <c r="C7304" s="580" t="s">
        <v>26387</v>
      </c>
    </row>
    <row r="7305" spans="1:3">
      <c r="A7305" s="580" t="s">
        <v>2632</v>
      </c>
      <c r="B7305" s="580">
        <v>1714.9570000000001</v>
      </c>
      <c r="C7305" s="580" t="s">
        <v>2768</v>
      </c>
    </row>
    <row r="7306" spans="1:3">
      <c r="A7306" s="580" t="s">
        <v>2633</v>
      </c>
      <c r="B7306" s="580">
        <v>6774.7290000000003</v>
      </c>
      <c r="C7306" s="580" t="s">
        <v>2769</v>
      </c>
    </row>
    <row r="7307" spans="1:3">
      <c r="A7307" s="580" t="s">
        <v>2634</v>
      </c>
      <c r="B7307" s="580">
        <v>11574.527</v>
      </c>
      <c r="C7307" s="580" t="s">
        <v>26388</v>
      </c>
    </row>
    <row r="7308" spans="1:3">
      <c r="A7308" s="580" t="s">
        <v>2635</v>
      </c>
      <c r="B7308" s="580">
        <v>2315.0909999999999</v>
      </c>
      <c r="C7308" s="580" t="s">
        <v>2771</v>
      </c>
    </row>
    <row r="7309" spans="1:3">
      <c r="A7309" s="580" t="s">
        <v>2636</v>
      </c>
      <c r="B7309" s="580">
        <v>1421.85</v>
      </c>
      <c r="C7309" s="580" t="s">
        <v>2772</v>
      </c>
    </row>
    <row r="7310" spans="1:3">
      <c r="A7310" s="580" t="s">
        <v>2637</v>
      </c>
      <c r="B7310" s="580">
        <v>35157.692000000003</v>
      </c>
      <c r="C7310" s="580" t="s">
        <v>26389</v>
      </c>
    </row>
    <row r="7311" spans="1:3">
      <c r="A7311" s="580" t="s">
        <v>2638</v>
      </c>
      <c r="B7311" s="580">
        <v>33867.069000000003</v>
      </c>
      <c r="C7311" s="580" t="s">
        <v>26390</v>
      </c>
    </row>
    <row r="7312" spans="1:3">
      <c r="A7312" s="580" t="s">
        <v>1158</v>
      </c>
      <c r="B7312" s="580">
        <v>14155.793</v>
      </c>
      <c r="C7312" s="580" t="s">
        <v>26391</v>
      </c>
    </row>
    <row r="7313" spans="1:3">
      <c r="A7313" s="580" t="s">
        <v>1159</v>
      </c>
      <c r="B7313" s="580">
        <v>2139.337</v>
      </c>
      <c r="C7313" s="580" t="s">
        <v>5086</v>
      </c>
    </row>
    <row r="7314" spans="1:3">
      <c r="A7314" s="580" t="s">
        <v>1160</v>
      </c>
      <c r="B7314" s="580">
        <v>10719.965</v>
      </c>
      <c r="C7314" s="580" t="s">
        <v>5087</v>
      </c>
    </row>
    <row r="7315" spans="1:3">
      <c r="A7315" s="580" t="s">
        <v>1161</v>
      </c>
      <c r="B7315" s="580">
        <v>110616.077</v>
      </c>
      <c r="C7315" s="580" t="s">
        <v>5088</v>
      </c>
    </row>
    <row r="7316" spans="1:3">
      <c r="A7316" s="580" t="s">
        <v>1162</v>
      </c>
      <c r="B7316" s="580">
        <v>7706.8779999999997</v>
      </c>
      <c r="C7316" s="580" t="s">
        <v>5089</v>
      </c>
    </row>
    <row r="7317" spans="1:3">
      <c r="A7317" s="580" t="s">
        <v>1163</v>
      </c>
      <c r="B7317" s="580">
        <v>3556.69</v>
      </c>
      <c r="C7317" s="580" t="s">
        <v>26392</v>
      </c>
    </row>
    <row r="7318" spans="1:3">
      <c r="A7318" s="580" t="s">
        <v>68</v>
      </c>
      <c r="B7318" s="580">
        <v>2997.9470000000001</v>
      </c>
      <c r="C7318" s="580" t="s">
        <v>5090</v>
      </c>
    </row>
    <row r="7319" spans="1:3">
      <c r="A7319" s="580" t="s">
        <v>69</v>
      </c>
      <c r="B7319" s="580">
        <v>81938.615999999995</v>
      </c>
      <c r="C7319" s="580" t="s">
        <v>26393</v>
      </c>
    </row>
    <row r="7320" spans="1:3">
      <c r="A7320" s="580" t="s">
        <v>70</v>
      </c>
      <c r="B7320" s="580">
        <v>10909.093999999999</v>
      </c>
      <c r="C7320" s="580" t="s">
        <v>5092</v>
      </c>
    </row>
    <row r="7321" spans="1:3">
      <c r="A7321" s="580" t="s">
        <v>2115</v>
      </c>
      <c r="B7321" s="580">
        <v>2968.7829999999999</v>
      </c>
      <c r="C7321" s="580" t="s">
        <v>5093</v>
      </c>
    </row>
    <row r="7322" spans="1:3">
      <c r="A7322" s="580" t="s">
        <v>2116</v>
      </c>
      <c r="B7322" s="580">
        <v>32347.146000000001</v>
      </c>
      <c r="C7322" s="580" t="s">
        <v>26394</v>
      </c>
    </row>
    <row r="7323" spans="1:3">
      <c r="A7323" s="580" t="s">
        <v>2327</v>
      </c>
      <c r="B7323" s="580">
        <v>3077.085</v>
      </c>
      <c r="C7323" s="580" t="s">
        <v>5095</v>
      </c>
    </row>
    <row r="7324" spans="1:3">
      <c r="A7324" s="580" t="s">
        <v>2328</v>
      </c>
      <c r="B7324" s="580">
        <v>8960.6170000000002</v>
      </c>
      <c r="C7324" s="580" t="s">
        <v>5096</v>
      </c>
    </row>
    <row r="7325" spans="1:3">
      <c r="A7325" s="580" t="s">
        <v>2329</v>
      </c>
      <c r="B7325" s="580">
        <v>61586.286999999997</v>
      </c>
      <c r="C7325" s="580" t="s">
        <v>26395</v>
      </c>
    </row>
    <row r="7326" spans="1:3">
      <c r="A7326" s="580" t="s">
        <v>2330</v>
      </c>
      <c r="B7326" s="580">
        <v>20658.668000000001</v>
      </c>
      <c r="C7326" s="580" t="s">
        <v>5098</v>
      </c>
    </row>
    <row r="7327" spans="1:3">
      <c r="A7327" s="580" t="s">
        <v>2331</v>
      </c>
      <c r="B7327" s="580">
        <v>1423.501</v>
      </c>
      <c r="C7327" s="580" t="s">
        <v>10048</v>
      </c>
    </row>
    <row r="7328" spans="1:3">
      <c r="A7328" s="580" t="s">
        <v>2332</v>
      </c>
      <c r="B7328" s="580">
        <v>4085.9270000000001</v>
      </c>
      <c r="C7328" s="580" t="s">
        <v>10049</v>
      </c>
    </row>
    <row r="7329" spans="1:3">
      <c r="A7329" s="580" t="s">
        <v>2333</v>
      </c>
      <c r="B7329" s="580">
        <v>2336.2689999999998</v>
      </c>
      <c r="C7329" s="580" t="s">
        <v>10050</v>
      </c>
    </row>
    <row r="7330" spans="1:3">
      <c r="A7330" s="580" t="s">
        <v>2334</v>
      </c>
      <c r="B7330" s="580">
        <v>57685.584000000003</v>
      </c>
      <c r="C7330" s="580" t="s">
        <v>26396</v>
      </c>
    </row>
    <row r="7331" spans="1:3">
      <c r="A7331" s="580" t="s">
        <v>2335</v>
      </c>
      <c r="B7331" s="580">
        <v>13407.15</v>
      </c>
      <c r="C7331" s="580" t="s">
        <v>26397</v>
      </c>
    </row>
    <row r="7332" spans="1:3">
      <c r="A7332" s="580" t="s">
        <v>2336</v>
      </c>
      <c r="B7332" s="580">
        <v>18766.337</v>
      </c>
      <c r="C7332" s="580" t="s">
        <v>7850</v>
      </c>
    </row>
    <row r="7333" spans="1:3">
      <c r="A7333" s="580" t="s">
        <v>2337</v>
      </c>
      <c r="B7333" s="580">
        <v>39364.972999999998</v>
      </c>
      <c r="C7333" s="580" t="s">
        <v>26398</v>
      </c>
    </row>
    <row r="7334" spans="1:3">
      <c r="A7334" s="580" t="s">
        <v>2338</v>
      </c>
      <c r="B7334" s="580">
        <v>39364.972999999998</v>
      </c>
      <c r="C7334" s="580" t="s">
        <v>26398</v>
      </c>
    </row>
    <row r="7335" spans="1:3">
      <c r="A7335" s="580" t="s">
        <v>2339</v>
      </c>
      <c r="B7335" s="580">
        <v>18710.181</v>
      </c>
      <c r="C7335" s="580" t="s">
        <v>26399</v>
      </c>
    </row>
    <row r="7336" spans="1:3">
      <c r="A7336" s="580" t="s">
        <v>2340</v>
      </c>
      <c r="B7336" s="580">
        <v>13646.284</v>
      </c>
      <c r="C7336" s="580" t="s">
        <v>26400</v>
      </c>
    </row>
    <row r="7337" spans="1:3">
      <c r="A7337" s="580" t="s">
        <v>2341</v>
      </c>
      <c r="B7337" s="580">
        <v>2538.8649999999998</v>
      </c>
      <c r="C7337" s="580" t="s">
        <v>566</v>
      </c>
    </row>
    <row r="7338" spans="1:3">
      <c r="A7338" s="580" t="s">
        <v>2342</v>
      </c>
      <c r="B7338" s="580">
        <v>5065.6940000000004</v>
      </c>
      <c r="C7338" s="580" t="s">
        <v>567</v>
      </c>
    </row>
    <row r="7339" spans="1:3">
      <c r="A7339" s="580" t="s">
        <v>2343</v>
      </c>
      <c r="B7339" s="580">
        <v>5834.9030000000002</v>
      </c>
      <c r="C7339" s="580" t="s">
        <v>26401</v>
      </c>
    </row>
    <row r="7340" spans="1:3">
      <c r="A7340" s="580" t="s">
        <v>2344</v>
      </c>
      <c r="B7340" s="580">
        <v>11692.143</v>
      </c>
      <c r="C7340" s="580" t="s">
        <v>569</v>
      </c>
    </row>
    <row r="7341" spans="1:3">
      <c r="A7341" s="580" t="s">
        <v>2345</v>
      </c>
      <c r="B7341" s="580">
        <v>4438.8720000000003</v>
      </c>
      <c r="C7341" s="580" t="s">
        <v>570</v>
      </c>
    </row>
    <row r="7342" spans="1:3">
      <c r="A7342" s="580" t="s">
        <v>2346</v>
      </c>
      <c r="B7342" s="580">
        <v>12085.758</v>
      </c>
      <c r="C7342" s="580" t="s">
        <v>571</v>
      </c>
    </row>
    <row r="7343" spans="1:3">
      <c r="A7343" s="580" t="s">
        <v>2347</v>
      </c>
      <c r="B7343" s="580">
        <v>61586.286999999997</v>
      </c>
      <c r="C7343" s="580" t="s">
        <v>26402</v>
      </c>
    </row>
    <row r="7344" spans="1:3">
      <c r="A7344" s="580" t="s">
        <v>2348</v>
      </c>
      <c r="B7344" s="580">
        <v>56518.536999999997</v>
      </c>
      <c r="C7344" s="580" t="s">
        <v>26403</v>
      </c>
    </row>
    <row r="7345" spans="1:3">
      <c r="A7345" s="580" t="s">
        <v>2349</v>
      </c>
      <c r="B7345" s="580">
        <v>58079.201999999997</v>
      </c>
      <c r="C7345" s="580" t="s">
        <v>26404</v>
      </c>
    </row>
    <row r="7346" spans="1:3">
      <c r="A7346" s="580" t="s">
        <v>2350</v>
      </c>
      <c r="B7346" s="580">
        <v>58462.978000000003</v>
      </c>
      <c r="C7346" s="580" t="s">
        <v>1627</v>
      </c>
    </row>
    <row r="7347" spans="1:3">
      <c r="A7347" s="580" t="s">
        <v>2351</v>
      </c>
      <c r="B7347" s="580">
        <v>11310.428</v>
      </c>
      <c r="C7347" s="580" t="s">
        <v>26405</v>
      </c>
    </row>
    <row r="7348" spans="1:3">
      <c r="A7348" s="580" t="s">
        <v>2352</v>
      </c>
      <c r="B7348" s="580">
        <v>56050.031999999999</v>
      </c>
      <c r="C7348" s="580" t="s">
        <v>26406</v>
      </c>
    </row>
    <row r="7349" spans="1:3">
      <c r="A7349" s="580" t="s">
        <v>2353</v>
      </c>
      <c r="B7349" s="580">
        <v>4683.9269999999997</v>
      </c>
      <c r="C7349" s="580" t="s">
        <v>3362</v>
      </c>
    </row>
    <row r="7350" spans="1:3">
      <c r="A7350" s="580" t="s">
        <v>1064</v>
      </c>
      <c r="B7350" s="580">
        <v>63505.610999999997</v>
      </c>
      <c r="C7350" s="580" t="s">
        <v>26407</v>
      </c>
    </row>
    <row r="7351" spans="1:3">
      <c r="A7351" s="580" t="s">
        <v>1065</v>
      </c>
      <c r="B7351" s="580">
        <v>12155.300999999999</v>
      </c>
      <c r="C7351" s="580" t="s">
        <v>3364</v>
      </c>
    </row>
    <row r="7352" spans="1:3">
      <c r="A7352" s="580" t="s">
        <v>1066</v>
      </c>
      <c r="B7352" s="580">
        <v>62286.529000000002</v>
      </c>
      <c r="C7352" s="580" t="s">
        <v>26408</v>
      </c>
    </row>
    <row r="7353" spans="1:3">
      <c r="A7353" s="580" t="s">
        <v>1067</v>
      </c>
      <c r="B7353" s="580">
        <v>12409.794</v>
      </c>
      <c r="C7353" s="580" t="s">
        <v>3366</v>
      </c>
    </row>
    <row r="7354" spans="1:3">
      <c r="A7354" s="580" t="s">
        <v>1068</v>
      </c>
      <c r="B7354" s="580">
        <v>12494.759</v>
      </c>
      <c r="C7354" s="580" t="s">
        <v>3367</v>
      </c>
    </row>
    <row r="7355" spans="1:3">
      <c r="A7355" s="580" t="s">
        <v>1069</v>
      </c>
      <c r="B7355" s="580">
        <v>17306.02</v>
      </c>
      <c r="C7355" s="580" t="s">
        <v>3368</v>
      </c>
    </row>
    <row r="7356" spans="1:3">
      <c r="A7356" s="580" t="s">
        <v>1070</v>
      </c>
      <c r="B7356" s="580">
        <v>27287.057000000001</v>
      </c>
      <c r="C7356" s="580" t="s">
        <v>26409</v>
      </c>
    </row>
    <row r="7357" spans="1:3">
      <c r="A7357" s="580" t="s">
        <v>1071</v>
      </c>
      <c r="B7357" s="580">
        <v>2380.5320000000002</v>
      </c>
      <c r="C7357" s="580" t="s">
        <v>3370</v>
      </c>
    </row>
    <row r="7358" spans="1:3">
      <c r="A7358" s="580" t="s">
        <v>1072</v>
      </c>
      <c r="B7358" s="580">
        <v>2654.384</v>
      </c>
      <c r="C7358" s="580" t="s">
        <v>3371</v>
      </c>
    </row>
    <row r="7359" spans="1:3">
      <c r="A7359" s="580" t="s">
        <v>1073</v>
      </c>
      <c r="B7359" s="580">
        <v>13617.290999999999</v>
      </c>
      <c r="C7359" s="580" t="s">
        <v>3372</v>
      </c>
    </row>
    <row r="7360" spans="1:3">
      <c r="A7360" s="580" t="s">
        <v>1074</v>
      </c>
      <c r="B7360" s="580">
        <v>25450.695</v>
      </c>
      <c r="C7360" s="580" t="s">
        <v>3373</v>
      </c>
    </row>
    <row r="7361" spans="1:3">
      <c r="A7361" s="580" t="s">
        <v>1075</v>
      </c>
      <c r="B7361" s="580">
        <v>58183.542999999998</v>
      </c>
      <c r="C7361" s="580" t="s">
        <v>26410</v>
      </c>
    </row>
    <row r="7362" spans="1:3">
      <c r="A7362" s="580" t="s">
        <v>1076</v>
      </c>
      <c r="B7362" s="580">
        <v>7018.1189999999997</v>
      </c>
      <c r="C7362" s="580" t="s">
        <v>3375</v>
      </c>
    </row>
    <row r="7363" spans="1:3">
      <c r="A7363" s="580" t="s">
        <v>1077</v>
      </c>
      <c r="B7363" s="580">
        <v>14831.034</v>
      </c>
      <c r="C7363" s="580" t="s">
        <v>3376</v>
      </c>
    </row>
    <row r="7364" spans="1:3">
      <c r="A7364" s="580" t="s">
        <v>1078</v>
      </c>
      <c r="B7364" s="580">
        <v>13256.700999999999</v>
      </c>
      <c r="C7364" s="580" t="s">
        <v>3377</v>
      </c>
    </row>
    <row r="7365" spans="1:3">
      <c r="A7365" s="580" t="s">
        <v>1079</v>
      </c>
      <c r="B7365" s="580">
        <v>7211.0680000000002</v>
      </c>
      <c r="C7365" s="580" t="s">
        <v>25792</v>
      </c>
    </row>
    <row r="7366" spans="1:3">
      <c r="A7366" s="580" t="s">
        <v>1080</v>
      </c>
      <c r="B7366" s="580">
        <v>14524.041999999999</v>
      </c>
      <c r="C7366" s="580" t="s">
        <v>26411</v>
      </c>
    </row>
    <row r="7367" spans="1:3">
      <c r="A7367" s="580" t="s">
        <v>1081</v>
      </c>
      <c r="B7367" s="580">
        <v>4687.54</v>
      </c>
      <c r="C7367" s="580" t="s">
        <v>8976</v>
      </c>
    </row>
    <row r="7368" spans="1:3">
      <c r="A7368" s="580" t="s">
        <v>1082</v>
      </c>
      <c r="B7368" s="580">
        <v>3945.0529999999999</v>
      </c>
      <c r="C7368" s="580" t="s">
        <v>8977</v>
      </c>
    </row>
    <row r="7369" spans="1:3">
      <c r="A7369" s="580" t="s">
        <v>1083</v>
      </c>
      <c r="B7369" s="580">
        <v>12608.745000000001</v>
      </c>
      <c r="C7369" s="580" t="s">
        <v>8978</v>
      </c>
    </row>
    <row r="7370" spans="1:3">
      <c r="A7370" s="580" t="s">
        <v>1084</v>
      </c>
      <c r="B7370" s="580">
        <v>8540.1970000000001</v>
      </c>
      <c r="C7370" s="580" t="s">
        <v>8979</v>
      </c>
    </row>
    <row r="7371" spans="1:3">
      <c r="A7371" s="580" t="s">
        <v>1085</v>
      </c>
      <c r="B7371" s="580">
        <v>54304.87</v>
      </c>
      <c r="C7371" s="580" t="s">
        <v>26412</v>
      </c>
    </row>
    <row r="7372" spans="1:3">
      <c r="A7372" s="580" t="s">
        <v>1086</v>
      </c>
      <c r="B7372" s="580">
        <v>11506.986000000001</v>
      </c>
      <c r="C7372" s="580" t="s">
        <v>8981</v>
      </c>
    </row>
    <row r="7373" spans="1:3">
      <c r="A7373" s="580" t="s">
        <v>1087</v>
      </c>
      <c r="B7373" s="580">
        <v>13056.183000000001</v>
      </c>
      <c r="C7373" s="580" t="s">
        <v>3644</v>
      </c>
    </row>
    <row r="7374" spans="1:3">
      <c r="A7374" s="580" t="s">
        <v>4545</v>
      </c>
      <c r="B7374" s="580">
        <v>1757.355</v>
      </c>
      <c r="C7374" s="580" t="s">
        <v>354</v>
      </c>
    </row>
    <row r="7375" spans="1:3">
      <c r="A7375" s="580" t="s">
        <v>8495</v>
      </c>
      <c r="B7375" s="580">
        <v>8545.7139999999999</v>
      </c>
      <c r="C7375" s="580" t="s">
        <v>355</v>
      </c>
    </row>
    <row r="7376" spans="1:3">
      <c r="A7376" s="580" t="s">
        <v>8496</v>
      </c>
      <c r="B7376" s="580">
        <v>12410.575000000001</v>
      </c>
      <c r="C7376" s="580" t="s">
        <v>356</v>
      </c>
    </row>
    <row r="7377" spans="1:3">
      <c r="A7377" s="580" t="s">
        <v>8497</v>
      </c>
      <c r="B7377" s="580">
        <v>23552.173999999999</v>
      </c>
      <c r="C7377" s="580" t="s">
        <v>357</v>
      </c>
    </row>
    <row r="7378" spans="1:3">
      <c r="A7378" s="580" t="s">
        <v>8498</v>
      </c>
      <c r="B7378" s="580">
        <v>56125.116000000002</v>
      </c>
      <c r="C7378" s="580" t="s">
        <v>26413</v>
      </c>
    </row>
    <row r="7379" spans="1:3">
      <c r="A7379" s="580" t="s">
        <v>8499</v>
      </c>
      <c r="B7379" s="580">
        <v>13672.076999999999</v>
      </c>
      <c r="C7379" s="580" t="s">
        <v>359</v>
      </c>
    </row>
    <row r="7380" spans="1:3">
      <c r="A7380" s="580" t="s">
        <v>8500</v>
      </c>
      <c r="B7380" s="580">
        <v>13647.177</v>
      </c>
      <c r="C7380" s="580" t="s">
        <v>26414</v>
      </c>
    </row>
    <row r="7381" spans="1:3">
      <c r="A7381" s="580" t="s">
        <v>913</v>
      </c>
      <c r="B7381" s="580">
        <v>4529.4709999999995</v>
      </c>
      <c r="C7381" s="580" t="s">
        <v>361</v>
      </c>
    </row>
    <row r="7382" spans="1:3">
      <c r="A7382" s="580" t="s">
        <v>914</v>
      </c>
      <c r="B7382" s="580">
        <v>13643.69</v>
      </c>
      <c r="C7382" s="580" t="s">
        <v>362</v>
      </c>
    </row>
    <row r="7383" spans="1:3">
      <c r="A7383" s="580" t="s">
        <v>915</v>
      </c>
      <c r="B7383" s="580">
        <v>12186.394</v>
      </c>
      <c r="C7383" s="580" t="s">
        <v>26415</v>
      </c>
    </row>
    <row r="7384" spans="1:3">
      <c r="A7384" s="580" t="s">
        <v>916</v>
      </c>
      <c r="B7384" s="580">
        <v>11836.817999999999</v>
      </c>
      <c r="C7384" s="580" t="s">
        <v>364</v>
      </c>
    </row>
    <row r="7385" spans="1:3">
      <c r="A7385" s="580" t="s">
        <v>917</v>
      </c>
      <c r="B7385" s="580">
        <v>13643.69</v>
      </c>
      <c r="C7385" s="580" t="s">
        <v>3623</v>
      </c>
    </row>
    <row r="7386" spans="1:3">
      <c r="A7386" s="580" t="s">
        <v>918</v>
      </c>
      <c r="B7386" s="580">
        <v>55762.726999999999</v>
      </c>
      <c r="C7386" s="580" t="s">
        <v>26416</v>
      </c>
    </row>
    <row r="7387" spans="1:3">
      <c r="A7387" s="580" t="s">
        <v>919</v>
      </c>
      <c r="B7387" s="580">
        <v>4529.4709999999995</v>
      </c>
      <c r="C7387" s="580" t="s">
        <v>3625</v>
      </c>
    </row>
    <row r="7388" spans="1:3">
      <c r="A7388" s="580" t="s">
        <v>920</v>
      </c>
      <c r="B7388" s="580">
        <v>12319.919</v>
      </c>
      <c r="C7388" s="580" t="s">
        <v>3626</v>
      </c>
    </row>
    <row r="7389" spans="1:3">
      <c r="A7389" s="580" t="s">
        <v>921</v>
      </c>
      <c r="B7389" s="580">
        <v>15807.183999999999</v>
      </c>
      <c r="C7389" s="580" t="s">
        <v>26417</v>
      </c>
    </row>
    <row r="7390" spans="1:3">
      <c r="A7390" s="580" t="s">
        <v>922</v>
      </c>
      <c r="B7390" s="580">
        <v>4948.0709999999999</v>
      </c>
      <c r="C7390" s="580" t="s">
        <v>804</v>
      </c>
    </row>
    <row r="7391" spans="1:3">
      <c r="A7391" s="580" t="s">
        <v>923</v>
      </c>
      <c r="B7391" s="580">
        <v>12372.424999999999</v>
      </c>
      <c r="C7391" s="580" t="s">
        <v>805</v>
      </c>
    </row>
    <row r="7392" spans="1:3">
      <c r="A7392" s="580" t="s">
        <v>924</v>
      </c>
      <c r="B7392" s="580">
        <v>6260.5950000000003</v>
      </c>
      <c r="C7392" s="580" t="s">
        <v>806</v>
      </c>
    </row>
    <row r="7393" spans="1:3">
      <c r="A7393" s="580" t="s">
        <v>925</v>
      </c>
      <c r="B7393" s="580">
        <v>5470.5559999999996</v>
      </c>
      <c r="C7393" s="580" t="s">
        <v>807</v>
      </c>
    </row>
    <row r="7394" spans="1:3">
      <c r="A7394" s="580" t="s">
        <v>926</v>
      </c>
      <c r="B7394" s="580">
        <v>12342.994000000001</v>
      </c>
      <c r="C7394" s="580" t="s">
        <v>808</v>
      </c>
    </row>
    <row r="7395" spans="1:3">
      <c r="A7395" s="580" t="s">
        <v>927</v>
      </c>
      <c r="B7395" s="580">
        <v>10895.194</v>
      </c>
      <c r="C7395" s="580" t="s">
        <v>809</v>
      </c>
    </row>
    <row r="7396" spans="1:3">
      <c r="A7396" s="580" t="s">
        <v>928</v>
      </c>
      <c r="B7396" s="580">
        <v>15658.763000000001</v>
      </c>
      <c r="C7396" s="580" t="s">
        <v>26418</v>
      </c>
    </row>
    <row r="7397" spans="1:3">
      <c r="A7397" s="580" t="s">
        <v>929</v>
      </c>
      <c r="B7397" s="580">
        <v>12319.919</v>
      </c>
      <c r="C7397" s="580" t="s">
        <v>7018</v>
      </c>
    </row>
    <row r="7398" spans="1:3">
      <c r="A7398" s="580" t="s">
        <v>930</v>
      </c>
      <c r="B7398" s="580">
        <v>29442.255000000001</v>
      </c>
      <c r="C7398" s="580" t="s">
        <v>7019</v>
      </c>
    </row>
    <row r="7399" spans="1:3">
      <c r="A7399" s="580" t="s">
        <v>931</v>
      </c>
      <c r="B7399" s="580">
        <v>15807.183999999999</v>
      </c>
      <c r="C7399" s="580" t="s">
        <v>26419</v>
      </c>
    </row>
    <row r="7400" spans="1:3">
      <c r="A7400" s="580" t="s">
        <v>932</v>
      </c>
      <c r="B7400" s="580">
        <v>13708.145</v>
      </c>
      <c r="C7400" s="580" t="s">
        <v>26420</v>
      </c>
    </row>
    <row r="7401" spans="1:3">
      <c r="A7401" s="580" t="s">
        <v>933</v>
      </c>
      <c r="B7401" s="580">
        <v>62003.883000000002</v>
      </c>
      <c r="C7401" s="580" t="s">
        <v>26421</v>
      </c>
    </row>
    <row r="7402" spans="1:3">
      <c r="A7402" s="580" t="s">
        <v>934</v>
      </c>
      <c r="B7402" s="580">
        <v>9749.223</v>
      </c>
      <c r="C7402" s="580" t="s">
        <v>7023</v>
      </c>
    </row>
    <row r="7403" spans="1:3">
      <c r="A7403" s="580" t="s">
        <v>935</v>
      </c>
      <c r="B7403" s="580">
        <v>5503.6440000000002</v>
      </c>
      <c r="C7403" s="580" t="s">
        <v>7024</v>
      </c>
    </row>
    <row r="7404" spans="1:3">
      <c r="A7404" s="580" t="s">
        <v>936</v>
      </c>
      <c r="B7404" s="580">
        <v>13980.203</v>
      </c>
      <c r="C7404" s="580" t="s">
        <v>4543</v>
      </c>
    </row>
    <row r="7405" spans="1:3">
      <c r="A7405" s="580" t="s">
        <v>937</v>
      </c>
      <c r="B7405" s="580">
        <v>2300.1219999999998</v>
      </c>
      <c r="C7405" s="580" t="s">
        <v>26422</v>
      </c>
    </row>
    <row r="7406" spans="1:3">
      <c r="A7406" s="580" t="s">
        <v>938</v>
      </c>
      <c r="B7406" s="580">
        <v>62003.883000000002</v>
      </c>
      <c r="C7406" s="580" t="s">
        <v>26423</v>
      </c>
    </row>
    <row r="7407" spans="1:3">
      <c r="A7407" s="580" t="s">
        <v>939</v>
      </c>
      <c r="B7407" s="580">
        <v>13980.203</v>
      </c>
      <c r="C7407" s="580" t="s">
        <v>11508</v>
      </c>
    </row>
    <row r="7408" spans="1:3">
      <c r="A7408" s="580" t="s">
        <v>940</v>
      </c>
      <c r="B7408" s="580">
        <v>15314.921</v>
      </c>
      <c r="C7408" s="580" t="s">
        <v>26424</v>
      </c>
    </row>
    <row r="7409" spans="1:3">
      <c r="A7409" s="580" t="s">
        <v>941</v>
      </c>
      <c r="B7409" s="580">
        <v>21151.672999999999</v>
      </c>
      <c r="C7409" s="580" t="s">
        <v>26425</v>
      </c>
    </row>
    <row r="7410" spans="1:3">
      <c r="A7410" s="580" t="s">
        <v>942</v>
      </c>
      <c r="B7410" s="580">
        <v>20877.057000000001</v>
      </c>
      <c r="C7410" s="580" t="s">
        <v>26426</v>
      </c>
    </row>
    <row r="7411" spans="1:3">
      <c r="A7411" s="580" t="s">
        <v>943</v>
      </c>
      <c r="B7411" s="580">
        <v>54727.417000000001</v>
      </c>
      <c r="C7411" s="580" t="s">
        <v>26427</v>
      </c>
    </row>
    <row r="7412" spans="1:3">
      <c r="A7412" s="580" t="s">
        <v>944</v>
      </c>
      <c r="B7412" s="580">
        <v>11904.293</v>
      </c>
      <c r="C7412" s="580" t="s">
        <v>5992</v>
      </c>
    </row>
    <row r="7413" spans="1:3">
      <c r="A7413" s="580" t="s">
        <v>945</v>
      </c>
      <c r="B7413" s="580">
        <v>14237.37</v>
      </c>
      <c r="C7413" s="580" t="s">
        <v>5993</v>
      </c>
    </row>
    <row r="7414" spans="1:3">
      <c r="A7414" s="580" t="s">
        <v>946</v>
      </c>
      <c r="B7414" s="580">
        <v>33251.741999999998</v>
      </c>
      <c r="C7414" s="580" t="s">
        <v>26428</v>
      </c>
    </row>
    <row r="7415" spans="1:3">
      <c r="A7415" s="580" t="s">
        <v>947</v>
      </c>
      <c r="B7415" s="580">
        <v>33595.353999999999</v>
      </c>
      <c r="C7415" s="580" t="s">
        <v>26429</v>
      </c>
    </row>
    <row r="7416" spans="1:3">
      <c r="A7416" s="580" t="s">
        <v>948</v>
      </c>
      <c r="B7416" s="580">
        <v>6957.8230000000003</v>
      </c>
      <c r="C7416" s="580" t="s">
        <v>3616</v>
      </c>
    </row>
    <row r="7417" spans="1:3">
      <c r="A7417" s="580" t="s">
        <v>949</v>
      </c>
      <c r="B7417" s="580">
        <v>21485.516</v>
      </c>
      <c r="C7417" s="580" t="s">
        <v>26430</v>
      </c>
    </row>
    <row r="7418" spans="1:3">
      <c r="A7418" s="580" t="s">
        <v>950</v>
      </c>
      <c r="B7418" s="580">
        <v>4260.6149999999998</v>
      </c>
      <c r="C7418" s="580" t="s">
        <v>4516</v>
      </c>
    </row>
    <row r="7419" spans="1:3">
      <c r="A7419" s="580" t="s">
        <v>951</v>
      </c>
      <c r="B7419" s="580">
        <v>14225.742</v>
      </c>
      <c r="C7419" s="580" t="s">
        <v>5335</v>
      </c>
    </row>
    <row r="7420" spans="1:3">
      <c r="A7420" s="580" t="s">
        <v>952</v>
      </c>
      <c r="B7420" s="580">
        <v>3391.6779999999999</v>
      </c>
      <c r="C7420" s="580" t="s">
        <v>5336</v>
      </c>
    </row>
    <row r="7421" spans="1:3">
      <c r="A7421" s="580" t="s">
        <v>7172</v>
      </c>
      <c r="B7421" s="580">
        <v>6957.8230000000003</v>
      </c>
      <c r="C7421" s="580" t="s">
        <v>8430</v>
      </c>
    </row>
    <row r="7422" spans="1:3">
      <c r="A7422" s="580" t="s">
        <v>7173</v>
      </c>
      <c r="B7422" s="580">
        <v>5218.4290000000001</v>
      </c>
      <c r="C7422" s="580" t="s">
        <v>2960</v>
      </c>
    </row>
    <row r="7423" spans="1:3">
      <c r="A7423" s="580" t="s">
        <v>7174</v>
      </c>
      <c r="B7423" s="580">
        <v>40957.264000000003</v>
      </c>
      <c r="C7423" s="580" t="s">
        <v>26431</v>
      </c>
    </row>
    <row r="7424" spans="1:3">
      <c r="A7424" s="580" t="s">
        <v>953</v>
      </c>
      <c r="B7424" s="580">
        <v>22390.678</v>
      </c>
      <c r="C7424" s="580" t="s">
        <v>26432</v>
      </c>
    </row>
    <row r="7425" spans="1:3">
      <c r="A7425" s="580" t="s">
        <v>954</v>
      </c>
      <c r="B7425" s="580">
        <v>60836.667999999998</v>
      </c>
      <c r="C7425" s="580" t="s">
        <v>26433</v>
      </c>
    </row>
    <row r="7426" spans="1:3">
      <c r="A7426" s="580" t="s">
        <v>7867</v>
      </c>
      <c r="B7426" s="580">
        <v>7782.3280000000004</v>
      </c>
      <c r="C7426" s="580" t="s">
        <v>26434</v>
      </c>
    </row>
    <row r="7427" spans="1:3">
      <c r="A7427" s="580" t="s">
        <v>7868</v>
      </c>
      <c r="B7427" s="580">
        <v>3396.5859999999998</v>
      </c>
      <c r="C7427" s="580" t="s">
        <v>2435</v>
      </c>
    </row>
    <row r="7428" spans="1:3">
      <c r="A7428" s="580" t="s">
        <v>7869</v>
      </c>
      <c r="B7428" s="580">
        <v>2725.5230000000001</v>
      </c>
      <c r="C7428" s="580" t="s">
        <v>2436</v>
      </c>
    </row>
    <row r="7429" spans="1:3">
      <c r="A7429" s="580" t="s">
        <v>7870</v>
      </c>
      <c r="B7429" s="580">
        <v>27243.11</v>
      </c>
      <c r="C7429" s="580" t="s">
        <v>26435</v>
      </c>
    </row>
    <row r="7430" spans="1:3">
      <c r="A7430" s="580" t="s">
        <v>7871</v>
      </c>
      <c r="B7430" s="580">
        <v>15315.758</v>
      </c>
      <c r="C7430" s="580" t="s">
        <v>26436</v>
      </c>
    </row>
    <row r="7431" spans="1:3">
      <c r="A7431" s="580" t="s">
        <v>7872</v>
      </c>
      <c r="B7431" s="580">
        <v>5152.5290000000005</v>
      </c>
      <c r="C7431" s="580" t="s">
        <v>1089</v>
      </c>
    </row>
    <row r="7432" spans="1:3">
      <c r="A7432" s="580" t="s">
        <v>7873</v>
      </c>
      <c r="B7432" s="580">
        <v>29812.897000000001</v>
      </c>
      <c r="C7432" s="580" t="s">
        <v>26437</v>
      </c>
    </row>
    <row r="7433" spans="1:3">
      <c r="A7433" s="580" t="s">
        <v>7874</v>
      </c>
      <c r="B7433" s="580">
        <v>12103.995999999999</v>
      </c>
      <c r="C7433" s="580" t="s">
        <v>1091</v>
      </c>
    </row>
    <row r="7434" spans="1:3">
      <c r="A7434" s="580" t="s">
        <v>7875</v>
      </c>
      <c r="B7434" s="580">
        <v>9990.0210000000006</v>
      </c>
      <c r="C7434" s="580" t="s">
        <v>1092</v>
      </c>
    </row>
    <row r="7435" spans="1:3">
      <c r="A7435" s="580" t="s">
        <v>7876</v>
      </c>
      <c r="B7435" s="580">
        <v>11506.898999999999</v>
      </c>
      <c r="C7435" s="580" t="s">
        <v>969</v>
      </c>
    </row>
    <row r="7436" spans="1:3">
      <c r="A7436" s="580" t="s">
        <v>7877</v>
      </c>
      <c r="B7436" s="580">
        <v>24048.848000000002</v>
      </c>
      <c r="C7436" s="580" t="s">
        <v>26438</v>
      </c>
    </row>
    <row r="7437" spans="1:3">
      <c r="A7437" s="580" t="s">
        <v>7878</v>
      </c>
      <c r="B7437" s="580">
        <v>4539.09</v>
      </c>
      <c r="C7437" s="580" t="s">
        <v>971</v>
      </c>
    </row>
    <row r="7438" spans="1:3">
      <c r="A7438" s="580" t="s">
        <v>7879</v>
      </c>
      <c r="B7438" s="580">
        <v>85978.462</v>
      </c>
      <c r="C7438" s="580" t="s">
        <v>26439</v>
      </c>
    </row>
    <row r="7439" spans="1:3">
      <c r="A7439" s="580" t="s">
        <v>7880</v>
      </c>
      <c r="B7439" s="580">
        <v>7264.6109999999999</v>
      </c>
      <c r="C7439" s="580" t="s">
        <v>973</v>
      </c>
    </row>
    <row r="7440" spans="1:3">
      <c r="A7440" s="580" t="s">
        <v>7881</v>
      </c>
      <c r="B7440" s="580">
        <v>59929.805999999997</v>
      </c>
      <c r="C7440" s="580" t="s">
        <v>26440</v>
      </c>
    </row>
    <row r="7441" spans="1:3">
      <c r="A7441" s="580" t="s">
        <v>7882</v>
      </c>
      <c r="B7441" s="580">
        <v>19668.647000000001</v>
      </c>
      <c r="C7441" s="580" t="s">
        <v>975</v>
      </c>
    </row>
    <row r="7442" spans="1:3">
      <c r="A7442" s="580" t="s">
        <v>7175</v>
      </c>
      <c r="B7442" s="580">
        <v>8779.6669999999995</v>
      </c>
      <c r="C7442" s="580" t="s">
        <v>8432</v>
      </c>
    </row>
    <row r="7443" spans="1:3">
      <c r="A7443" s="580" t="s">
        <v>7883</v>
      </c>
      <c r="B7443" s="580">
        <v>48183.326000000001</v>
      </c>
      <c r="C7443" s="580" t="s">
        <v>11007</v>
      </c>
    </row>
    <row r="7444" spans="1:3">
      <c r="A7444" s="580" t="s">
        <v>7884</v>
      </c>
      <c r="B7444" s="580">
        <v>58426.434999999998</v>
      </c>
      <c r="C7444" s="580" t="s">
        <v>26441</v>
      </c>
    </row>
    <row r="7445" spans="1:3">
      <c r="A7445" s="580" t="s">
        <v>7885</v>
      </c>
      <c r="B7445" s="580">
        <v>7571.3729999999996</v>
      </c>
      <c r="C7445" s="580" t="s">
        <v>11009</v>
      </c>
    </row>
    <row r="7446" spans="1:3">
      <c r="A7446" s="580" t="s">
        <v>7886</v>
      </c>
      <c r="B7446" s="580">
        <v>19221.687999999998</v>
      </c>
      <c r="C7446" s="580" t="s">
        <v>26424</v>
      </c>
    </row>
    <row r="7447" spans="1:3">
      <c r="A7447" s="580" t="s">
        <v>7887</v>
      </c>
      <c r="B7447" s="580">
        <v>13655.501</v>
      </c>
      <c r="C7447" s="580" t="s">
        <v>11011</v>
      </c>
    </row>
    <row r="7448" spans="1:3">
      <c r="A7448" s="580" t="s">
        <v>7888</v>
      </c>
      <c r="B7448" s="580">
        <v>14059.308000000001</v>
      </c>
      <c r="C7448" s="580" t="s">
        <v>26442</v>
      </c>
    </row>
    <row r="7449" spans="1:3">
      <c r="A7449" s="580" t="s">
        <v>7889</v>
      </c>
      <c r="B7449" s="580">
        <v>19505.25</v>
      </c>
      <c r="C7449" s="580" t="s">
        <v>11013</v>
      </c>
    </row>
    <row r="7450" spans="1:3">
      <c r="A7450" s="580" t="s">
        <v>5414</v>
      </c>
      <c r="B7450" s="580">
        <v>21987.18</v>
      </c>
      <c r="C7450" s="580" t="s">
        <v>11014</v>
      </c>
    </row>
    <row r="7451" spans="1:3">
      <c r="A7451" s="580" t="s">
        <v>5415</v>
      </c>
      <c r="B7451" s="580">
        <v>5737.835</v>
      </c>
      <c r="C7451" s="580" t="s">
        <v>11015</v>
      </c>
    </row>
    <row r="7452" spans="1:3">
      <c r="A7452" s="580" t="s">
        <v>5416</v>
      </c>
      <c r="B7452" s="580">
        <v>6885.4350000000004</v>
      </c>
      <c r="C7452" s="580" t="s">
        <v>11622</v>
      </c>
    </row>
    <row r="7453" spans="1:3">
      <c r="A7453" s="580" t="s">
        <v>5417</v>
      </c>
      <c r="B7453" s="580">
        <v>8893.75</v>
      </c>
      <c r="C7453" s="580" t="s">
        <v>11623</v>
      </c>
    </row>
    <row r="7454" spans="1:3">
      <c r="A7454" s="580" t="s">
        <v>5418</v>
      </c>
      <c r="B7454" s="580">
        <v>15208.489</v>
      </c>
      <c r="C7454" s="580" t="s">
        <v>26443</v>
      </c>
    </row>
    <row r="7455" spans="1:3">
      <c r="A7455" s="580" t="s">
        <v>5419</v>
      </c>
      <c r="B7455" s="580">
        <v>35115.006999999998</v>
      </c>
      <c r="C7455" s="580" t="s">
        <v>26444</v>
      </c>
    </row>
    <row r="7456" spans="1:3">
      <c r="A7456" s="580" t="s">
        <v>5420</v>
      </c>
      <c r="B7456" s="580">
        <v>35115.006999999998</v>
      </c>
      <c r="C7456" s="580" t="s">
        <v>26444</v>
      </c>
    </row>
    <row r="7457" spans="1:3">
      <c r="A7457" s="580" t="s">
        <v>5421</v>
      </c>
      <c r="B7457" s="580">
        <v>23978.858</v>
      </c>
      <c r="C7457" s="580" t="s">
        <v>26445</v>
      </c>
    </row>
    <row r="7458" spans="1:3">
      <c r="A7458" s="580" t="s">
        <v>5422</v>
      </c>
      <c r="B7458" s="580">
        <v>12447.303</v>
      </c>
      <c r="C7458" s="580" t="s">
        <v>11628</v>
      </c>
    </row>
    <row r="7459" spans="1:3">
      <c r="A7459" s="580" t="s">
        <v>5423</v>
      </c>
      <c r="B7459" s="580">
        <v>7740.94</v>
      </c>
      <c r="C7459" s="580" t="s">
        <v>25678</v>
      </c>
    </row>
    <row r="7460" spans="1:3">
      <c r="A7460" s="580" t="s">
        <v>5424</v>
      </c>
      <c r="B7460" s="580">
        <v>7880.1170000000002</v>
      </c>
      <c r="C7460" s="580" t="s">
        <v>26446</v>
      </c>
    </row>
    <row r="7461" spans="1:3">
      <c r="A7461" s="580" t="s">
        <v>5425</v>
      </c>
      <c r="B7461" s="580">
        <v>14512.647999999999</v>
      </c>
      <c r="C7461" s="580" t="s">
        <v>11631</v>
      </c>
    </row>
    <row r="7462" spans="1:3">
      <c r="A7462" s="580" t="s">
        <v>5426</v>
      </c>
      <c r="B7462" s="580">
        <v>16273.387000000001</v>
      </c>
      <c r="C7462" s="580" t="s">
        <v>26447</v>
      </c>
    </row>
    <row r="7463" spans="1:3">
      <c r="A7463" s="580" t="s">
        <v>5427</v>
      </c>
      <c r="B7463" s="580">
        <v>5909.1959999999999</v>
      </c>
      <c r="C7463" s="580" t="s">
        <v>1239</v>
      </c>
    </row>
    <row r="7464" spans="1:3">
      <c r="A7464" s="580" t="s">
        <v>5428</v>
      </c>
      <c r="B7464" s="580">
        <v>3734.511</v>
      </c>
      <c r="C7464" s="580" t="s">
        <v>3484</v>
      </c>
    </row>
    <row r="7465" spans="1:3">
      <c r="A7465" s="580" t="s">
        <v>5429</v>
      </c>
      <c r="B7465" s="580">
        <v>31691.749</v>
      </c>
      <c r="C7465" s="580" t="s">
        <v>26448</v>
      </c>
    </row>
    <row r="7466" spans="1:3">
      <c r="A7466" s="580" t="s">
        <v>5430</v>
      </c>
      <c r="B7466" s="580">
        <v>5172.6559999999999</v>
      </c>
      <c r="C7466" s="580" t="s">
        <v>5909</v>
      </c>
    </row>
    <row r="7467" spans="1:3">
      <c r="A7467" s="580" t="s">
        <v>5431</v>
      </c>
      <c r="B7467" s="580">
        <v>6396.7579999999998</v>
      </c>
      <c r="C7467" s="580" t="s">
        <v>5910</v>
      </c>
    </row>
    <row r="7468" spans="1:3">
      <c r="A7468" s="580" t="s">
        <v>5432</v>
      </c>
      <c r="B7468" s="580">
        <v>2096.7170000000001</v>
      </c>
      <c r="C7468" s="580" t="s">
        <v>5911</v>
      </c>
    </row>
    <row r="7469" spans="1:3">
      <c r="A7469" s="580" t="s">
        <v>5433</v>
      </c>
      <c r="B7469" s="580">
        <v>6427.741</v>
      </c>
      <c r="C7469" s="580" t="s">
        <v>26449</v>
      </c>
    </row>
    <row r="7470" spans="1:3">
      <c r="A7470" s="580" t="s">
        <v>5434</v>
      </c>
      <c r="B7470" s="580">
        <v>10506.199000000001</v>
      </c>
      <c r="C7470" s="580" t="s">
        <v>5913</v>
      </c>
    </row>
    <row r="7471" spans="1:3">
      <c r="A7471" s="580" t="s">
        <v>5435</v>
      </c>
      <c r="B7471" s="580">
        <v>39971.353000000003</v>
      </c>
      <c r="C7471" s="580" t="s">
        <v>26450</v>
      </c>
    </row>
    <row r="7472" spans="1:3">
      <c r="A7472" s="580" t="s">
        <v>5436</v>
      </c>
      <c r="B7472" s="580">
        <v>25901.359</v>
      </c>
      <c r="C7472" s="580" t="s">
        <v>26451</v>
      </c>
    </row>
    <row r="7473" spans="1:3">
      <c r="A7473" s="580" t="s">
        <v>5437</v>
      </c>
      <c r="B7473" s="580">
        <v>18562.98</v>
      </c>
      <c r="C7473" s="580" t="s">
        <v>11439</v>
      </c>
    </row>
    <row r="7474" spans="1:3">
      <c r="A7474" s="580" t="s">
        <v>5438</v>
      </c>
      <c r="B7474" s="580">
        <v>14917.679</v>
      </c>
      <c r="C7474" s="580" t="s">
        <v>11440</v>
      </c>
    </row>
    <row r="7475" spans="1:3">
      <c r="A7475" s="580" t="s">
        <v>5439</v>
      </c>
      <c r="B7475" s="580">
        <v>7824.21</v>
      </c>
      <c r="C7475" s="580" t="s">
        <v>7635</v>
      </c>
    </row>
    <row r="7476" spans="1:3">
      <c r="A7476" s="580" t="s">
        <v>5440</v>
      </c>
      <c r="B7476" s="580">
        <v>10692.812</v>
      </c>
      <c r="C7476" s="580" t="s">
        <v>26452</v>
      </c>
    </row>
    <row r="7477" spans="1:3">
      <c r="A7477" s="580" t="s">
        <v>5441</v>
      </c>
      <c r="B7477" s="580">
        <v>31291.894</v>
      </c>
      <c r="C7477" s="580" t="s">
        <v>26453</v>
      </c>
    </row>
    <row r="7478" spans="1:3">
      <c r="A7478" s="580" t="s">
        <v>5442</v>
      </c>
      <c r="B7478" s="580">
        <v>32964.283000000003</v>
      </c>
      <c r="C7478" s="580" t="s">
        <v>26454</v>
      </c>
    </row>
    <row r="7479" spans="1:3">
      <c r="A7479" s="580" t="s">
        <v>5443</v>
      </c>
      <c r="B7479" s="580">
        <v>1543.29</v>
      </c>
      <c r="C7479" s="580" t="s">
        <v>7639</v>
      </c>
    </row>
    <row r="7480" spans="1:3">
      <c r="A7480" s="580" t="s">
        <v>5444</v>
      </c>
      <c r="B7480" s="580">
        <v>13038.772000000001</v>
      </c>
      <c r="C7480" s="580" t="s">
        <v>26455</v>
      </c>
    </row>
    <row r="7481" spans="1:3">
      <c r="A7481" s="580" t="s">
        <v>5445</v>
      </c>
      <c r="B7481" s="580">
        <v>59170.353999999999</v>
      </c>
      <c r="C7481" s="580" t="s">
        <v>26456</v>
      </c>
    </row>
    <row r="7482" spans="1:3">
      <c r="A7482" s="580" t="s">
        <v>5446</v>
      </c>
      <c r="B7482" s="580">
        <v>46242.756000000001</v>
      </c>
      <c r="C7482" s="580" t="s">
        <v>26457</v>
      </c>
    </row>
    <row r="7483" spans="1:3">
      <c r="A7483" s="580" t="s">
        <v>5447</v>
      </c>
      <c r="B7483" s="580">
        <v>2843.3980000000001</v>
      </c>
      <c r="C7483" s="580" t="s">
        <v>1610</v>
      </c>
    </row>
    <row r="7484" spans="1:3">
      <c r="A7484" s="580" t="s">
        <v>5448</v>
      </c>
      <c r="B7484" s="580">
        <v>56621.85</v>
      </c>
      <c r="C7484" s="580" t="s">
        <v>26458</v>
      </c>
    </row>
    <row r="7485" spans="1:3">
      <c r="A7485" s="580" t="s">
        <v>5449</v>
      </c>
      <c r="B7485" s="580">
        <v>12512.566000000001</v>
      </c>
      <c r="C7485" s="580" t="s">
        <v>26459</v>
      </c>
    </row>
    <row r="7486" spans="1:3">
      <c r="A7486" s="580" t="s">
        <v>5450</v>
      </c>
      <c r="B7486" s="580">
        <v>8771.8349999999991</v>
      </c>
      <c r="C7486" s="580" t="s">
        <v>1613</v>
      </c>
    </row>
    <row r="7487" spans="1:3">
      <c r="A7487" s="580" t="s">
        <v>5451</v>
      </c>
      <c r="B7487" s="580">
        <v>6163.7160000000003</v>
      </c>
      <c r="C7487" s="580" t="s">
        <v>2154</v>
      </c>
    </row>
    <row r="7488" spans="1:3">
      <c r="A7488" s="580" t="s">
        <v>5452</v>
      </c>
      <c r="B7488" s="580">
        <v>30198.368999999999</v>
      </c>
      <c r="C7488" s="580" t="s">
        <v>26460</v>
      </c>
    </row>
    <row r="7489" spans="1:3">
      <c r="A7489" s="580" t="s">
        <v>5453</v>
      </c>
      <c r="B7489" s="580">
        <v>14439.34</v>
      </c>
      <c r="C7489" s="580" t="s">
        <v>3240</v>
      </c>
    </row>
    <row r="7490" spans="1:3">
      <c r="A7490" s="580" t="s">
        <v>5454</v>
      </c>
      <c r="B7490" s="580">
        <v>13038.772000000001</v>
      </c>
      <c r="C7490" s="580" t="s">
        <v>26461</v>
      </c>
    </row>
    <row r="7491" spans="1:3">
      <c r="A7491" s="580" t="s">
        <v>5455</v>
      </c>
      <c r="B7491" s="580">
        <v>2671.721</v>
      </c>
      <c r="C7491" s="580" t="s">
        <v>3242</v>
      </c>
    </row>
    <row r="7492" spans="1:3">
      <c r="A7492" s="580" t="s">
        <v>5456</v>
      </c>
      <c r="B7492" s="580">
        <v>3707.4650000000001</v>
      </c>
      <c r="C7492" s="580" t="s">
        <v>28</v>
      </c>
    </row>
    <row r="7493" spans="1:3">
      <c r="A7493" s="580" t="s">
        <v>5457</v>
      </c>
      <c r="B7493" s="580">
        <v>17456.52</v>
      </c>
      <c r="C7493" s="580" t="s">
        <v>26462</v>
      </c>
    </row>
    <row r="7494" spans="1:3">
      <c r="A7494" s="580" t="s">
        <v>5458</v>
      </c>
      <c r="B7494" s="580">
        <v>12066.826999999999</v>
      </c>
      <c r="C7494" s="580" t="s">
        <v>30</v>
      </c>
    </row>
    <row r="7495" spans="1:3">
      <c r="A7495" s="580" t="s">
        <v>5567</v>
      </c>
      <c r="B7495" s="580">
        <v>12500.44</v>
      </c>
      <c r="C7495" s="580" t="s">
        <v>6865</v>
      </c>
    </row>
    <row r="7496" spans="1:3">
      <c r="A7496" s="580" t="s">
        <v>5568</v>
      </c>
      <c r="B7496" s="580">
        <v>2369.0030000000002</v>
      </c>
      <c r="C7496" s="580" t="s">
        <v>26463</v>
      </c>
    </row>
    <row r="7497" spans="1:3">
      <c r="A7497" s="580" t="s">
        <v>5569</v>
      </c>
      <c r="B7497" s="580">
        <v>19825.215</v>
      </c>
      <c r="C7497" s="580" t="s">
        <v>26464</v>
      </c>
    </row>
    <row r="7498" spans="1:3">
      <c r="A7498" s="580" t="s">
        <v>5570</v>
      </c>
      <c r="B7498" s="580">
        <v>15517.727000000001</v>
      </c>
      <c r="C7498" s="580" t="s">
        <v>26465</v>
      </c>
    </row>
    <row r="7499" spans="1:3">
      <c r="A7499" s="580" t="s">
        <v>5571</v>
      </c>
      <c r="B7499" s="580">
        <v>15731.666999999999</v>
      </c>
      <c r="C7499" s="580" t="s">
        <v>9528</v>
      </c>
    </row>
    <row r="7500" spans="1:3">
      <c r="A7500" s="580" t="s">
        <v>7176</v>
      </c>
      <c r="B7500" s="580">
        <v>29386.25</v>
      </c>
      <c r="C7500" s="580" t="s">
        <v>26466</v>
      </c>
    </row>
    <row r="7501" spans="1:3">
      <c r="A7501" s="580" t="s">
        <v>5572</v>
      </c>
      <c r="B7501" s="580">
        <v>14225.04</v>
      </c>
      <c r="C7501" s="580" t="s">
        <v>9529</v>
      </c>
    </row>
    <row r="7502" spans="1:3">
      <c r="A7502" s="580" t="s">
        <v>7177</v>
      </c>
      <c r="B7502" s="580">
        <v>9485.2909999999993</v>
      </c>
      <c r="C7502" s="580" t="s">
        <v>8434</v>
      </c>
    </row>
    <row r="7503" spans="1:3">
      <c r="A7503" s="580" t="s">
        <v>5573</v>
      </c>
      <c r="B7503" s="580">
        <v>6466.35</v>
      </c>
      <c r="C7503" s="580" t="s">
        <v>5386</v>
      </c>
    </row>
    <row r="7504" spans="1:3">
      <c r="A7504" s="580" t="s">
        <v>4064</v>
      </c>
      <c r="B7504" s="580">
        <v>13910.834000000001</v>
      </c>
      <c r="C7504" s="580" t="s">
        <v>26467</v>
      </c>
    </row>
    <row r="7505" spans="1:3">
      <c r="A7505" s="580" t="s">
        <v>4065</v>
      </c>
      <c r="B7505" s="580">
        <v>4114.6409999999996</v>
      </c>
      <c r="C7505" s="580" t="s">
        <v>5388</v>
      </c>
    </row>
    <row r="7506" spans="1:3">
      <c r="A7506" s="580" t="s">
        <v>4066</v>
      </c>
      <c r="B7506" s="580">
        <v>42729.021000000001</v>
      </c>
      <c r="C7506" s="580" t="s">
        <v>26468</v>
      </c>
    </row>
    <row r="7507" spans="1:3">
      <c r="A7507" s="580" t="s">
        <v>4067</v>
      </c>
      <c r="B7507" s="580">
        <v>4703.2179999999998</v>
      </c>
      <c r="C7507" s="580" t="s">
        <v>5389</v>
      </c>
    </row>
    <row r="7508" spans="1:3">
      <c r="A7508" s="580" t="s">
        <v>4068</v>
      </c>
      <c r="B7508" s="580">
        <v>35099.233999999997</v>
      </c>
      <c r="C7508" s="580" t="s">
        <v>26469</v>
      </c>
    </row>
    <row r="7509" spans="1:3">
      <c r="A7509" s="580" t="s">
        <v>4069</v>
      </c>
      <c r="B7509" s="580">
        <v>34708.025000000001</v>
      </c>
      <c r="C7509" s="580" t="s">
        <v>26470</v>
      </c>
    </row>
    <row r="7510" spans="1:3">
      <c r="A7510" s="580" t="s">
        <v>4070</v>
      </c>
      <c r="B7510" s="580">
        <v>7450.9129999999996</v>
      </c>
      <c r="C7510" s="580" t="s">
        <v>26471</v>
      </c>
    </row>
    <row r="7511" spans="1:3">
      <c r="A7511" s="580" t="s">
        <v>4071</v>
      </c>
      <c r="B7511" s="580">
        <v>3524.4259999999999</v>
      </c>
      <c r="C7511" s="580" t="s">
        <v>5392</v>
      </c>
    </row>
    <row r="7512" spans="1:3">
      <c r="A7512" s="580" t="s">
        <v>4072</v>
      </c>
      <c r="B7512" s="580">
        <v>7521.5389999999998</v>
      </c>
      <c r="C7512" s="580" t="s">
        <v>26472</v>
      </c>
    </row>
    <row r="7513" spans="1:3">
      <c r="A7513" s="580" t="s">
        <v>4073</v>
      </c>
      <c r="B7513" s="580">
        <v>13519.337</v>
      </c>
      <c r="C7513" s="580" t="s">
        <v>26473</v>
      </c>
    </row>
    <row r="7514" spans="1:3">
      <c r="A7514" s="580" t="s">
        <v>4074</v>
      </c>
      <c r="B7514" s="580">
        <v>35488.127999999997</v>
      </c>
      <c r="C7514" s="580" t="s">
        <v>26474</v>
      </c>
    </row>
    <row r="7515" spans="1:3">
      <c r="A7515" s="580" t="s">
        <v>4075</v>
      </c>
      <c r="B7515" s="580">
        <v>2007.35</v>
      </c>
      <c r="C7515" s="580" t="s">
        <v>5396</v>
      </c>
    </row>
    <row r="7516" spans="1:3">
      <c r="A7516" s="580" t="s">
        <v>4076</v>
      </c>
      <c r="B7516" s="580">
        <v>4132.2619999999997</v>
      </c>
      <c r="C7516" s="580" t="s">
        <v>2960</v>
      </c>
    </row>
    <row r="7517" spans="1:3">
      <c r="A7517" s="580" t="s">
        <v>4077</v>
      </c>
      <c r="B7517" s="580">
        <v>13659.960999999999</v>
      </c>
      <c r="C7517" s="580" t="s">
        <v>5882</v>
      </c>
    </row>
    <row r="7518" spans="1:3">
      <c r="A7518" s="580" t="s">
        <v>4078</v>
      </c>
      <c r="B7518" s="580">
        <v>2012.0039999999999</v>
      </c>
      <c r="C7518" s="580" t="s">
        <v>5883</v>
      </c>
    </row>
    <row r="7519" spans="1:3">
      <c r="A7519" s="580" t="s">
        <v>4079</v>
      </c>
      <c r="B7519" s="580">
        <v>13301.268</v>
      </c>
      <c r="C7519" s="580" t="s">
        <v>5884</v>
      </c>
    </row>
    <row r="7520" spans="1:3">
      <c r="A7520" s="580" t="s">
        <v>4080</v>
      </c>
      <c r="B7520" s="580">
        <v>1186.6980000000001</v>
      </c>
      <c r="C7520" s="580" t="s">
        <v>11381</v>
      </c>
    </row>
    <row r="7521" spans="1:3">
      <c r="A7521" s="580" t="s">
        <v>4081</v>
      </c>
      <c r="B7521" s="580">
        <v>31840.871999999999</v>
      </c>
      <c r="C7521" s="580" t="s">
        <v>26475</v>
      </c>
    </row>
    <row r="7522" spans="1:3">
      <c r="A7522" s="580" t="s">
        <v>4082</v>
      </c>
      <c r="B7522" s="580">
        <v>31237.895</v>
      </c>
      <c r="C7522" s="580" t="s">
        <v>11382</v>
      </c>
    </row>
    <row r="7523" spans="1:3">
      <c r="A7523" s="580" t="s">
        <v>4083</v>
      </c>
      <c r="B7523" s="580">
        <v>6460.1390000000001</v>
      </c>
      <c r="C7523" s="580" t="s">
        <v>11383</v>
      </c>
    </row>
    <row r="7524" spans="1:3">
      <c r="A7524" s="580" t="s">
        <v>4084</v>
      </c>
      <c r="B7524" s="580">
        <v>55322.949000000001</v>
      </c>
      <c r="C7524" s="580" t="s">
        <v>26476</v>
      </c>
    </row>
    <row r="7525" spans="1:3">
      <c r="A7525" s="580" t="s">
        <v>4085</v>
      </c>
      <c r="B7525" s="580">
        <v>11815.85</v>
      </c>
      <c r="C7525" s="580" t="s">
        <v>11385</v>
      </c>
    </row>
    <row r="7526" spans="1:3">
      <c r="A7526" s="580" t="s">
        <v>4086</v>
      </c>
      <c r="B7526" s="580">
        <v>82813.991999999998</v>
      </c>
      <c r="C7526" s="580" t="s">
        <v>26477</v>
      </c>
    </row>
    <row r="7527" spans="1:3">
      <c r="A7527" s="580" t="s">
        <v>4087</v>
      </c>
      <c r="B7527" s="580">
        <v>37764.660000000003</v>
      </c>
      <c r="C7527" s="580" t="s">
        <v>26478</v>
      </c>
    </row>
    <row r="7528" spans="1:3">
      <c r="A7528" s="580" t="s">
        <v>4088</v>
      </c>
      <c r="B7528" s="580">
        <v>36436.898999999998</v>
      </c>
      <c r="C7528" s="580" t="s">
        <v>26479</v>
      </c>
    </row>
    <row r="7529" spans="1:3">
      <c r="A7529" s="580" t="s">
        <v>4089</v>
      </c>
      <c r="B7529" s="580">
        <v>5991.76</v>
      </c>
      <c r="C7529" s="580" t="s">
        <v>10761</v>
      </c>
    </row>
    <row r="7530" spans="1:3">
      <c r="A7530" s="580" t="s">
        <v>7178</v>
      </c>
      <c r="B7530" s="580">
        <v>9657.0450000000001</v>
      </c>
      <c r="C7530" s="580" t="s">
        <v>11328</v>
      </c>
    </row>
    <row r="7531" spans="1:3">
      <c r="A7531" s="580" t="s">
        <v>4090</v>
      </c>
      <c r="B7531" s="580">
        <v>7654.6809999999996</v>
      </c>
      <c r="C7531" s="580" t="s">
        <v>26480</v>
      </c>
    </row>
    <row r="7532" spans="1:3">
      <c r="A7532" s="580" t="s">
        <v>4091</v>
      </c>
      <c r="B7532" s="580">
        <v>4660.6229999999996</v>
      </c>
      <c r="C7532" s="580" t="s">
        <v>10763</v>
      </c>
    </row>
    <row r="7533" spans="1:3">
      <c r="A7533" s="580" t="s">
        <v>4092</v>
      </c>
      <c r="B7533" s="580">
        <v>17973.643</v>
      </c>
      <c r="C7533" s="580" t="s">
        <v>26481</v>
      </c>
    </row>
    <row r="7534" spans="1:3">
      <c r="A7534" s="580" t="s">
        <v>4093</v>
      </c>
      <c r="B7534" s="580">
        <v>2696.951</v>
      </c>
      <c r="C7534" s="580" t="s">
        <v>10765</v>
      </c>
    </row>
    <row r="7535" spans="1:3">
      <c r="A7535" s="580" t="s">
        <v>4094</v>
      </c>
      <c r="B7535" s="580">
        <v>7488.799</v>
      </c>
      <c r="C7535" s="580" t="s">
        <v>10766</v>
      </c>
    </row>
    <row r="7536" spans="1:3">
      <c r="A7536" s="580" t="s">
        <v>4095</v>
      </c>
      <c r="B7536" s="580">
        <v>7852.79</v>
      </c>
      <c r="C7536" s="580" t="s">
        <v>10767</v>
      </c>
    </row>
    <row r="7537" spans="1:3">
      <c r="A7537" s="580" t="s">
        <v>4096</v>
      </c>
      <c r="B7537" s="580">
        <v>7852.79</v>
      </c>
      <c r="C7537" s="580" t="s">
        <v>10768</v>
      </c>
    </row>
    <row r="7538" spans="1:3">
      <c r="A7538" s="580" t="s">
        <v>4097</v>
      </c>
      <c r="B7538" s="580">
        <v>1664.6880000000001</v>
      </c>
      <c r="C7538" s="580" t="s">
        <v>10584</v>
      </c>
    </row>
    <row r="7539" spans="1:3">
      <c r="A7539" s="580" t="s">
        <v>9177</v>
      </c>
      <c r="B7539" s="580">
        <v>28157.27</v>
      </c>
      <c r="C7539" s="580" t="s">
        <v>26482</v>
      </c>
    </row>
    <row r="7540" spans="1:3">
      <c r="A7540" s="580" t="s">
        <v>9178</v>
      </c>
      <c r="B7540" s="580">
        <v>9653.3700000000008</v>
      </c>
      <c r="C7540" s="580" t="s">
        <v>12031</v>
      </c>
    </row>
    <row r="7541" spans="1:3">
      <c r="A7541" s="580" t="s">
        <v>9179</v>
      </c>
      <c r="B7541" s="580">
        <v>28488.527999999998</v>
      </c>
      <c r="C7541" s="580" t="s">
        <v>26483</v>
      </c>
    </row>
    <row r="7542" spans="1:3">
      <c r="A7542" s="580" t="s">
        <v>9180</v>
      </c>
      <c r="B7542" s="580">
        <v>13314.101000000001</v>
      </c>
      <c r="C7542" s="580" t="s">
        <v>26484</v>
      </c>
    </row>
    <row r="7543" spans="1:3">
      <c r="A7543" s="580" t="s">
        <v>9181</v>
      </c>
      <c r="B7543" s="580">
        <v>15432.884</v>
      </c>
      <c r="C7543" s="580" t="s">
        <v>26485</v>
      </c>
    </row>
    <row r="7544" spans="1:3">
      <c r="A7544" s="580" t="s">
        <v>9182</v>
      </c>
      <c r="B7544" s="580">
        <v>5295.2889999999998</v>
      </c>
      <c r="C7544" s="580" t="s">
        <v>12035</v>
      </c>
    </row>
    <row r="7545" spans="1:3">
      <c r="A7545" s="580" t="s">
        <v>9183</v>
      </c>
      <c r="B7545" s="580">
        <v>11499.472</v>
      </c>
      <c r="C7545" s="580" t="s">
        <v>26486</v>
      </c>
    </row>
    <row r="7546" spans="1:3">
      <c r="A7546" s="580" t="s">
        <v>11020</v>
      </c>
      <c r="B7546" s="580">
        <v>5295.2889999999998</v>
      </c>
      <c r="C7546" s="580" t="s">
        <v>987</v>
      </c>
    </row>
    <row r="7547" spans="1:3">
      <c r="A7547" s="580" t="s">
        <v>11021</v>
      </c>
      <c r="B7547" s="580">
        <v>54206.857000000004</v>
      </c>
      <c r="C7547" s="580" t="s">
        <v>26487</v>
      </c>
    </row>
    <row r="7548" spans="1:3">
      <c r="A7548" s="580" t="s">
        <v>11022</v>
      </c>
      <c r="B7548" s="580">
        <v>7378.4459999999999</v>
      </c>
      <c r="C7548" s="580" t="s">
        <v>26488</v>
      </c>
    </row>
    <row r="7549" spans="1:3">
      <c r="A7549" s="580" t="s">
        <v>11023</v>
      </c>
      <c r="B7549" s="580">
        <v>8169.9139999999998</v>
      </c>
      <c r="C7549" s="580" t="s">
        <v>990</v>
      </c>
    </row>
    <row r="7550" spans="1:3">
      <c r="A7550" s="580" t="s">
        <v>11024</v>
      </c>
      <c r="B7550" s="580">
        <v>3783.0880000000002</v>
      </c>
      <c r="C7550" s="580" t="s">
        <v>991</v>
      </c>
    </row>
    <row r="7551" spans="1:3">
      <c r="A7551" s="580" t="s">
        <v>11025</v>
      </c>
      <c r="B7551" s="580">
        <v>14220.772000000001</v>
      </c>
      <c r="C7551" s="580" t="s">
        <v>992</v>
      </c>
    </row>
    <row r="7552" spans="1:3">
      <c r="A7552" s="580" t="s">
        <v>7179</v>
      </c>
      <c r="B7552" s="580">
        <v>6032.527</v>
      </c>
      <c r="C7552" s="580" t="s">
        <v>11329</v>
      </c>
    </row>
    <row r="7553" spans="1:3">
      <c r="A7553" s="580" t="s">
        <v>7180</v>
      </c>
      <c r="B7553" s="580">
        <v>7425.0439999999999</v>
      </c>
      <c r="C7553" s="580" t="s">
        <v>26489</v>
      </c>
    </row>
    <row r="7554" spans="1:3">
      <c r="A7554" s="580" t="s">
        <v>7181</v>
      </c>
      <c r="B7554" s="580">
        <v>15615.236999999999</v>
      </c>
      <c r="C7554" s="580" t="s">
        <v>11518</v>
      </c>
    </row>
    <row r="7555" spans="1:3">
      <c r="A7555" s="580" t="s">
        <v>11656</v>
      </c>
      <c r="B7555" s="580">
        <v>13552.718999999999</v>
      </c>
      <c r="C7555" s="580" t="s">
        <v>11519</v>
      </c>
    </row>
    <row r="7556" spans="1:3">
      <c r="A7556" s="580" t="s">
        <v>11657</v>
      </c>
      <c r="B7556" s="580">
        <v>2492.27</v>
      </c>
      <c r="C7556" s="580" t="s">
        <v>11520</v>
      </c>
    </row>
    <row r="7557" spans="1:3">
      <c r="A7557" s="580" t="s">
        <v>2429</v>
      </c>
      <c r="B7557" s="580">
        <v>18212.591</v>
      </c>
      <c r="C7557" s="580" t="s">
        <v>2430</v>
      </c>
    </row>
    <row r="7558" spans="1:3">
      <c r="A7558" s="580" t="s">
        <v>2431</v>
      </c>
      <c r="B7558" s="580">
        <v>27738.589</v>
      </c>
      <c r="C7558" s="580" t="s">
        <v>26490</v>
      </c>
    </row>
    <row r="7559" spans="1:3">
      <c r="A7559" s="580" t="s">
        <v>6572</v>
      </c>
      <c r="B7559" s="580">
        <v>1751.77</v>
      </c>
      <c r="C7559" s="580" t="s">
        <v>26491</v>
      </c>
    </row>
    <row r="7560" spans="1:3">
      <c r="A7560" s="580" t="s">
        <v>291</v>
      </c>
      <c r="B7560" s="580">
        <v>26592.333999999999</v>
      </c>
      <c r="C7560" s="580" t="s">
        <v>26492</v>
      </c>
    </row>
    <row r="7561" spans="1:3">
      <c r="A7561" s="580" t="s">
        <v>293</v>
      </c>
      <c r="B7561" s="580">
        <v>52513.957000000002</v>
      </c>
      <c r="C7561" s="580" t="s">
        <v>26493</v>
      </c>
    </row>
    <row r="7562" spans="1:3">
      <c r="A7562" s="580" t="s">
        <v>295</v>
      </c>
      <c r="B7562" s="580">
        <v>7523.5140000000001</v>
      </c>
      <c r="C7562" s="580" t="s">
        <v>26494</v>
      </c>
    </row>
    <row r="7563" spans="1:3">
      <c r="A7563" s="580" t="s">
        <v>297</v>
      </c>
      <c r="B7563" s="580">
        <v>25164.947</v>
      </c>
      <c r="C7563" s="580" t="s">
        <v>26495</v>
      </c>
    </row>
    <row r="7564" spans="1:3">
      <c r="A7564" s="580" t="s">
        <v>299</v>
      </c>
      <c r="B7564" s="580">
        <v>12971.34</v>
      </c>
      <c r="C7564" s="580" t="s">
        <v>26</v>
      </c>
    </row>
    <row r="7565" spans="1:3">
      <c r="A7565" s="580" t="s">
        <v>27</v>
      </c>
      <c r="B7565" s="580">
        <v>2723.902</v>
      </c>
      <c r="C7565" s="580" t="s">
        <v>3510</v>
      </c>
    </row>
    <row r="7566" spans="1:3">
      <c r="A7566" s="580" t="s">
        <v>3511</v>
      </c>
      <c r="B7566" s="580">
        <v>2984.4490000000001</v>
      </c>
      <c r="C7566" s="580" t="s">
        <v>3512</v>
      </c>
    </row>
    <row r="7567" spans="1:3">
      <c r="A7567" s="580" t="s">
        <v>3513</v>
      </c>
      <c r="B7567" s="580">
        <v>17900.016</v>
      </c>
      <c r="C7567" s="580" t="s">
        <v>3514</v>
      </c>
    </row>
    <row r="7568" spans="1:3">
      <c r="A7568" s="580" t="s">
        <v>3515</v>
      </c>
      <c r="B7568" s="580">
        <v>33458.946000000004</v>
      </c>
      <c r="C7568" s="580" t="s">
        <v>11549</v>
      </c>
    </row>
    <row r="7569" spans="1:3">
      <c r="A7569" s="580" t="s">
        <v>11550</v>
      </c>
      <c r="B7569" s="580">
        <v>12712.703</v>
      </c>
      <c r="C7569" s="580" t="s">
        <v>11521</v>
      </c>
    </row>
    <row r="7570" spans="1:3">
      <c r="A7570" s="580" t="s">
        <v>7911</v>
      </c>
      <c r="B7570" s="580">
        <v>5060.8810000000003</v>
      </c>
      <c r="C7570" s="580" t="s">
        <v>7912</v>
      </c>
    </row>
    <row r="7571" spans="1:3">
      <c r="A7571" s="580" t="s">
        <v>11658</v>
      </c>
      <c r="B7571" s="580">
        <v>17388.763999999999</v>
      </c>
      <c r="C7571" s="580" t="s">
        <v>11522</v>
      </c>
    </row>
    <row r="7572" spans="1:3">
      <c r="A7572" s="580" t="s">
        <v>7910</v>
      </c>
      <c r="B7572" s="580">
        <v>15045.174000000001</v>
      </c>
      <c r="C7572" s="580" t="s">
        <v>898</v>
      </c>
    </row>
    <row r="7573" spans="1:3">
      <c r="A7573" s="580" t="s">
        <v>72</v>
      </c>
      <c r="B7573" s="580">
        <v>15587.118</v>
      </c>
      <c r="C7573" s="580" t="s">
        <v>26496</v>
      </c>
    </row>
    <row r="7574" spans="1:3">
      <c r="A7574" s="580" t="s">
        <v>73</v>
      </c>
      <c r="B7574" s="580">
        <v>5704.4549999999999</v>
      </c>
      <c r="C7574" s="580" t="s">
        <v>75</v>
      </c>
    </row>
    <row r="7575" spans="1:3">
      <c r="A7575" s="580" t="s">
        <v>74</v>
      </c>
      <c r="B7575" s="580">
        <v>27902.328000000001</v>
      </c>
      <c r="C7575" s="580" t="s">
        <v>76</v>
      </c>
    </row>
    <row r="7576" spans="1:3">
      <c r="A7576" s="580" t="s">
        <v>3081</v>
      </c>
      <c r="B7576" s="580">
        <v>58849.843999999997</v>
      </c>
      <c r="C7576" s="580" t="s">
        <v>26497</v>
      </c>
    </row>
    <row r="7577" spans="1:3">
      <c r="A7577" s="580" t="s">
        <v>11659</v>
      </c>
      <c r="B7577" s="580">
        <v>50141.004000000001</v>
      </c>
      <c r="C7577" s="580" t="s">
        <v>26498</v>
      </c>
    </row>
    <row r="7578" spans="1:3">
      <c r="A7578" s="580" t="s">
        <v>5462</v>
      </c>
      <c r="B7578" s="580">
        <v>54008.930999999997</v>
      </c>
      <c r="C7578" s="580" t="s">
        <v>26499</v>
      </c>
    </row>
    <row r="7579" spans="1:3">
      <c r="A7579" s="580" t="s">
        <v>8568</v>
      </c>
      <c r="B7579" s="580">
        <v>10031.32</v>
      </c>
      <c r="C7579" s="580" t="s">
        <v>5885</v>
      </c>
    </row>
    <row r="7580" spans="1:3">
      <c r="A7580" s="580" t="s">
        <v>5886</v>
      </c>
      <c r="B7580" s="580">
        <v>4919.2650000000003</v>
      </c>
      <c r="C7580" s="580" t="s">
        <v>26500</v>
      </c>
    </row>
    <row r="7581" spans="1:3">
      <c r="A7581" s="580" t="s">
        <v>5888</v>
      </c>
      <c r="B7581" s="580">
        <v>1446.838</v>
      </c>
      <c r="C7581" s="580" t="s">
        <v>5889</v>
      </c>
    </row>
    <row r="7582" spans="1:3">
      <c r="A7582" s="580" t="s">
        <v>5890</v>
      </c>
      <c r="B7582" s="580">
        <v>1350.2370000000001</v>
      </c>
      <c r="C7582" s="580" t="s">
        <v>11376</v>
      </c>
    </row>
    <row r="7583" spans="1:3">
      <c r="A7583" s="580" t="s">
        <v>11377</v>
      </c>
      <c r="B7583" s="580">
        <v>2296.3969999999999</v>
      </c>
      <c r="C7583" s="580" t="s">
        <v>11378</v>
      </c>
    </row>
    <row r="7584" spans="1:3">
      <c r="A7584" s="580" t="s">
        <v>14359</v>
      </c>
      <c r="B7584" s="580">
        <v>3013.6880000000001</v>
      </c>
      <c r="C7584" s="580" t="s">
        <v>14379</v>
      </c>
    </row>
    <row r="7585" spans="1:3">
      <c r="A7585" s="580" t="s">
        <v>11989</v>
      </c>
      <c r="B7585" s="580">
        <v>14949.748</v>
      </c>
      <c r="C7585" s="580" t="s">
        <v>26501</v>
      </c>
    </row>
    <row r="7586" spans="1:3">
      <c r="A7586" s="580" t="s">
        <v>11660</v>
      </c>
      <c r="B7586" s="580">
        <v>5594.3280000000004</v>
      </c>
      <c r="C7586" s="580" t="s">
        <v>11525</v>
      </c>
    </row>
    <row r="7587" spans="1:3">
      <c r="A7587" s="580" t="s">
        <v>11661</v>
      </c>
      <c r="B7587" s="580">
        <v>14854.074000000001</v>
      </c>
      <c r="C7587" s="580" t="s">
        <v>26502</v>
      </c>
    </row>
    <row r="7588" spans="1:3">
      <c r="A7588" s="580" t="s">
        <v>11379</v>
      </c>
      <c r="B7588" s="580">
        <v>27971.919000000002</v>
      </c>
      <c r="C7588" s="580" t="s">
        <v>26503</v>
      </c>
    </row>
    <row r="7589" spans="1:3">
      <c r="A7589" s="580" t="s">
        <v>11662</v>
      </c>
      <c r="B7589" s="580">
        <v>28997.771000000001</v>
      </c>
      <c r="C7589" s="580" t="s">
        <v>11526</v>
      </c>
    </row>
    <row r="7590" spans="1:3">
      <c r="A7590" s="580" t="s">
        <v>11663</v>
      </c>
      <c r="B7590" s="580">
        <v>29994.423999999999</v>
      </c>
      <c r="C7590" s="580" t="s">
        <v>11527</v>
      </c>
    </row>
    <row r="7591" spans="1:3">
      <c r="A7591" s="580" t="s">
        <v>11670</v>
      </c>
      <c r="B7591" s="580">
        <v>6248.6369999999997</v>
      </c>
      <c r="C7591" s="580" t="s">
        <v>26504</v>
      </c>
    </row>
    <row r="7592" spans="1:3">
      <c r="A7592" s="580" t="s">
        <v>11671</v>
      </c>
      <c r="B7592" s="580">
        <v>3759.433</v>
      </c>
      <c r="C7592" s="580" t="s">
        <v>11684</v>
      </c>
    </row>
    <row r="7593" spans="1:3">
      <c r="A7593" s="580" t="s">
        <v>11672</v>
      </c>
      <c r="B7593" s="580">
        <v>58517.608999999997</v>
      </c>
      <c r="C7593" s="580" t="s">
        <v>26505</v>
      </c>
    </row>
    <row r="7594" spans="1:3">
      <c r="A7594" s="580" t="s">
        <v>11664</v>
      </c>
      <c r="B7594" s="580">
        <v>17642.208999999999</v>
      </c>
      <c r="C7594" s="580" t="s">
        <v>11528</v>
      </c>
    </row>
    <row r="7595" spans="1:3">
      <c r="A7595" s="580" t="s">
        <v>11673</v>
      </c>
      <c r="B7595" s="580">
        <v>54170.737000000001</v>
      </c>
      <c r="C7595" s="580" t="s">
        <v>26506</v>
      </c>
    </row>
    <row r="7596" spans="1:3">
      <c r="A7596" s="580" t="s">
        <v>11674</v>
      </c>
      <c r="B7596" s="580">
        <v>12530.92</v>
      </c>
      <c r="C7596" s="580" t="s">
        <v>11687</v>
      </c>
    </row>
    <row r="7597" spans="1:3">
      <c r="A7597" s="580" t="s">
        <v>11675</v>
      </c>
      <c r="B7597" s="580">
        <v>5578.78</v>
      </c>
      <c r="C7597" s="580" t="s">
        <v>11688</v>
      </c>
    </row>
    <row r="7598" spans="1:3">
      <c r="A7598" s="580" t="s">
        <v>11676</v>
      </c>
      <c r="B7598" s="580">
        <v>4781.5630000000001</v>
      </c>
      <c r="C7598" s="580" t="s">
        <v>11689</v>
      </c>
    </row>
    <row r="7599" spans="1:3">
      <c r="A7599" s="580" t="s">
        <v>11677</v>
      </c>
      <c r="B7599" s="580">
        <v>5936.22</v>
      </c>
      <c r="C7599" s="580" t="s">
        <v>11690</v>
      </c>
    </row>
    <row r="7600" spans="1:3">
      <c r="A7600" s="580" t="s">
        <v>14360</v>
      </c>
      <c r="B7600" s="580">
        <v>20582.666000000001</v>
      </c>
      <c r="C7600" s="580" t="s">
        <v>14380</v>
      </c>
    </row>
    <row r="7601" spans="1:3">
      <c r="A7601" s="580" t="s">
        <v>11678</v>
      </c>
      <c r="B7601" s="580">
        <v>17312.343000000001</v>
      </c>
      <c r="C7601" s="580" t="s">
        <v>26507</v>
      </c>
    </row>
    <row r="7602" spans="1:3">
      <c r="A7602" s="580" t="s">
        <v>11679</v>
      </c>
      <c r="B7602" s="580">
        <v>54154.976999999999</v>
      </c>
      <c r="C7602" s="580" t="s">
        <v>26508</v>
      </c>
    </row>
    <row r="7603" spans="1:3">
      <c r="A7603" s="580" t="s">
        <v>11680</v>
      </c>
      <c r="B7603" s="580">
        <v>5275.8959999999997</v>
      </c>
      <c r="C7603" s="580" t="s">
        <v>11693</v>
      </c>
    </row>
    <row r="7604" spans="1:3">
      <c r="A7604" s="580" t="s">
        <v>11681</v>
      </c>
      <c r="B7604" s="580">
        <v>11211.9</v>
      </c>
      <c r="C7604" s="580" t="s">
        <v>11694</v>
      </c>
    </row>
    <row r="7605" spans="1:3">
      <c r="A7605" s="580" t="s">
        <v>1254</v>
      </c>
      <c r="B7605" s="580">
        <v>11541.654</v>
      </c>
      <c r="C7605" s="580" t="s">
        <v>26509</v>
      </c>
    </row>
    <row r="7606" spans="1:3">
      <c r="A7606" s="580" t="s">
        <v>1614</v>
      </c>
      <c r="B7606" s="580">
        <v>4451.7640000000001</v>
      </c>
      <c r="C7606" s="580" t="s">
        <v>1626</v>
      </c>
    </row>
    <row r="7607" spans="1:3">
      <c r="A7607" s="580" t="s">
        <v>1615</v>
      </c>
      <c r="B7607" s="580">
        <v>22441.919999999998</v>
      </c>
      <c r="C7607" s="580" t="s">
        <v>1627</v>
      </c>
    </row>
    <row r="7608" spans="1:3">
      <c r="A7608" s="580" t="s">
        <v>1616</v>
      </c>
      <c r="B7608" s="580">
        <v>4961.6499999999996</v>
      </c>
      <c r="C7608" s="580" t="s">
        <v>1628</v>
      </c>
    </row>
    <row r="7609" spans="1:3">
      <c r="A7609" s="580" t="s">
        <v>1617</v>
      </c>
      <c r="B7609" s="580">
        <v>16625.330000000002</v>
      </c>
      <c r="C7609" s="580" t="s">
        <v>26510</v>
      </c>
    </row>
    <row r="7610" spans="1:3">
      <c r="A7610" s="580" t="s">
        <v>14235</v>
      </c>
      <c r="B7610" s="580">
        <v>36638.762999999999</v>
      </c>
      <c r="C7610" s="580" t="s">
        <v>26511</v>
      </c>
    </row>
    <row r="7611" spans="1:3">
      <c r="A7611" s="580" t="s">
        <v>1618</v>
      </c>
      <c r="B7611" s="580">
        <v>5297.5</v>
      </c>
      <c r="C7611" s="580" t="s">
        <v>1629</v>
      </c>
    </row>
    <row r="7612" spans="1:3">
      <c r="A7612" s="580" t="s">
        <v>1619</v>
      </c>
      <c r="B7612" s="580">
        <v>9159.9750000000004</v>
      </c>
      <c r="C7612" s="580" t="s">
        <v>1630</v>
      </c>
    </row>
    <row r="7613" spans="1:3">
      <c r="A7613" s="580" t="s">
        <v>1620</v>
      </c>
      <c r="B7613" s="580">
        <v>36472.648999999998</v>
      </c>
      <c r="C7613" s="580" t="s">
        <v>26512</v>
      </c>
    </row>
    <row r="7614" spans="1:3">
      <c r="A7614" s="580" t="s">
        <v>1621</v>
      </c>
      <c r="B7614" s="580">
        <v>7688.4560000000001</v>
      </c>
      <c r="C7614" s="580" t="s">
        <v>26513</v>
      </c>
    </row>
    <row r="7615" spans="1:3">
      <c r="A7615" s="580" t="s">
        <v>1622</v>
      </c>
      <c r="B7615" s="580">
        <v>54673.394999999997</v>
      </c>
      <c r="C7615" s="580" t="s">
        <v>26514</v>
      </c>
    </row>
    <row r="7616" spans="1:3">
      <c r="A7616" s="580" t="s">
        <v>1623</v>
      </c>
      <c r="B7616" s="580">
        <v>62338.103000000003</v>
      </c>
      <c r="C7616" s="580" t="s">
        <v>26515</v>
      </c>
    </row>
    <row r="7617" spans="1:3">
      <c r="A7617" s="580" t="s">
        <v>1624</v>
      </c>
      <c r="B7617" s="580">
        <v>27526.53</v>
      </c>
      <c r="C7617" s="580" t="s">
        <v>26516</v>
      </c>
    </row>
    <row r="7618" spans="1:3">
      <c r="A7618" s="580" t="s">
        <v>1625</v>
      </c>
      <c r="B7618" s="580">
        <v>30136.803</v>
      </c>
      <c r="C7618" s="580" t="s">
        <v>26517</v>
      </c>
    </row>
    <row r="7619" spans="1:3">
      <c r="A7619" s="580" t="s">
        <v>12193</v>
      </c>
      <c r="B7619" s="580">
        <v>7569.7240000000002</v>
      </c>
      <c r="C7619" s="580" t="s">
        <v>26518</v>
      </c>
    </row>
    <row r="7620" spans="1:3">
      <c r="A7620" s="580" t="s">
        <v>12194</v>
      </c>
      <c r="B7620" s="580">
        <v>7027.598</v>
      </c>
      <c r="C7620" s="580" t="s">
        <v>12254</v>
      </c>
    </row>
    <row r="7621" spans="1:3">
      <c r="A7621" s="580" t="s">
        <v>12195</v>
      </c>
      <c r="B7621" s="580">
        <v>8142.22</v>
      </c>
      <c r="C7621" s="580" t="s">
        <v>26519</v>
      </c>
    </row>
    <row r="7622" spans="1:3">
      <c r="A7622" s="580" t="s">
        <v>12196</v>
      </c>
      <c r="B7622" s="580">
        <v>13976.822</v>
      </c>
      <c r="C7622" s="580" t="s">
        <v>26520</v>
      </c>
    </row>
    <row r="7623" spans="1:3">
      <c r="A7623" s="580" t="s">
        <v>12197</v>
      </c>
      <c r="B7623" s="580">
        <v>19719.455999999998</v>
      </c>
      <c r="C7623" s="580" t="s">
        <v>26521</v>
      </c>
    </row>
    <row r="7624" spans="1:3">
      <c r="A7624" s="580" t="s">
        <v>12198</v>
      </c>
      <c r="B7624" s="580">
        <v>10432.09</v>
      </c>
      <c r="C7624" s="580" t="s">
        <v>12258</v>
      </c>
    </row>
    <row r="7625" spans="1:3">
      <c r="A7625" s="580" t="s">
        <v>12199</v>
      </c>
      <c r="B7625" s="580">
        <v>11958.875</v>
      </c>
      <c r="C7625" s="580" t="s">
        <v>12259</v>
      </c>
    </row>
    <row r="7626" spans="1:3">
      <c r="A7626" s="580" t="s">
        <v>12200</v>
      </c>
      <c r="B7626" s="580">
        <v>13478.529</v>
      </c>
      <c r="C7626" s="580" t="s">
        <v>26522</v>
      </c>
    </row>
    <row r="7627" spans="1:3">
      <c r="A7627" s="580" t="s">
        <v>12201</v>
      </c>
      <c r="B7627" s="580">
        <v>6359.5969999999998</v>
      </c>
      <c r="C7627" s="580" t="s">
        <v>12261</v>
      </c>
    </row>
    <row r="7628" spans="1:3">
      <c r="A7628" s="580" t="s">
        <v>12202</v>
      </c>
      <c r="B7628" s="580">
        <v>4516.4570000000003</v>
      </c>
      <c r="C7628" s="580" t="s">
        <v>12262</v>
      </c>
    </row>
    <row r="7629" spans="1:3">
      <c r="A7629" s="580" t="s">
        <v>12203</v>
      </c>
      <c r="B7629" s="580">
        <v>57497.237999999998</v>
      </c>
      <c r="C7629" s="580" t="s">
        <v>26523</v>
      </c>
    </row>
    <row r="7630" spans="1:3">
      <c r="A7630" s="580" t="s">
        <v>12204</v>
      </c>
      <c r="B7630" s="580">
        <v>12467.857</v>
      </c>
      <c r="C7630" s="580" t="s">
        <v>26524</v>
      </c>
    </row>
    <row r="7631" spans="1:3">
      <c r="A7631" s="580" t="s">
        <v>12205</v>
      </c>
      <c r="B7631" s="580">
        <v>7633.2920000000004</v>
      </c>
      <c r="C7631" s="580" t="s">
        <v>12265</v>
      </c>
    </row>
    <row r="7632" spans="1:3">
      <c r="A7632" s="580" t="s">
        <v>12206</v>
      </c>
      <c r="B7632" s="580">
        <v>7124.5339999999997</v>
      </c>
      <c r="C7632" s="580" t="s">
        <v>12266</v>
      </c>
    </row>
    <row r="7633" spans="1:3">
      <c r="A7633" s="580" t="s">
        <v>12207</v>
      </c>
      <c r="B7633" s="580">
        <v>4516.4570000000003</v>
      </c>
      <c r="C7633" s="580" t="s">
        <v>26525</v>
      </c>
    </row>
    <row r="7634" spans="1:3">
      <c r="A7634" s="580" t="s">
        <v>12963</v>
      </c>
      <c r="B7634" s="580">
        <v>15266.735000000001</v>
      </c>
      <c r="C7634" s="580" t="s">
        <v>26526</v>
      </c>
    </row>
    <row r="7635" spans="1:3">
      <c r="A7635" s="580" t="s">
        <v>12964</v>
      </c>
      <c r="B7635" s="580">
        <v>5216.1180000000004</v>
      </c>
      <c r="C7635" s="580" t="s">
        <v>12976</v>
      </c>
    </row>
    <row r="7636" spans="1:3">
      <c r="A7636" s="580" t="s">
        <v>12965</v>
      </c>
      <c r="B7636" s="580">
        <v>24797.632000000001</v>
      </c>
      <c r="C7636" s="580" t="s">
        <v>26527</v>
      </c>
    </row>
    <row r="7637" spans="1:3">
      <c r="A7637" s="580" t="s">
        <v>15377</v>
      </c>
      <c r="B7637" s="580">
        <v>49595.222999999998</v>
      </c>
      <c r="C7637" s="580" t="s">
        <v>26528</v>
      </c>
    </row>
    <row r="7638" spans="1:3">
      <c r="A7638" s="580" t="s">
        <v>14361</v>
      </c>
      <c r="B7638" s="580">
        <v>75697.966</v>
      </c>
      <c r="C7638" s="580" t="s">
        <v>26529</v>
      </c>
    </row>
    <row r="7639" spans="1:3">
      <c r="A7639" s="580" t="s">
        <v>12966</v>
      </c>
      <c r="B7639" s="580">
        <v>5339.2</v>
      </c>
      <c r="C7639" s="580" t="s">
        <v>12978</v>
      </c>
    </row>
    <row r="7640" spans="1:3">
      <c r="A7640" s="580" t="s">
        <v>12967</v>
      </c>
      <c r="B7640" s="580">
        <v>24172.087</v>
      </c>
      <c r="C7640" s="580" t="s">
        <v>26530</v>
      </c>
    </row>
    <row r="7641" spans="1:3">
      <c r="A7641" s="580" t="s">
        <v>12968</v>
      </c>
      <c r="B7641" s="580">
        <v>13929.155000000001</v>
      </c>
      <c r="C7641" s="580" t="s">
        <v>26531</v>
      </c>
    </row>
    <row r="7642" spans="1:3">
      <c r="A7642" s="580" t="s">
        <v>12969</v>
      </c>
      <c r="B7642" s="580">
        <v>14617.538</v>
      </c>
      <c r="C7642" s="580" t="s">
        <v>26532</v>
      </c>
    </row>
    <row r="7643" spans="1:3">
      <c r="A7643" s="580" t="s">
        <v>12970</v>
      </c>
      <c r="B7643" s="580">
        <v>18817.726999999999</v>
      </c>
      <c r="C7643" s="580" t="s">
        <v>12982</v>
      </c>
    </row>
    <row r="7644" spans="1:3">
      <c r="A7644" s="580" t="s">
        <v>15378</v>
      </c>
      <c r="B7644" s="580">
        <v>4437.4660000000003</v>
      </c>
      <c r="C7644" s="580" t="s">
        <v>15405</v>
      </c>
    </row>
    <row r="7645" spans="1:3">
      <c r="A7645" s="580" t="s">
        <v>12971</v>
      </c>
      <c r="B7645" s="580">
        <v>8756.2690000000002</v>
      </c>
      <c r="C7645" s="580" t="s">
        <v>12983</v>
      </c>
    </row>
    <row r="7646" spans="1:3">
      <c r="A7646" s="580" t="s">
        <v>12972</v>
      </c>
      <c r="B7646" s="580">
        <v>44398.39</v>
      </c>
      <c r="C7646" s="580" t="s">
        <v>26533</v>
      </c>
    </row>
    <row r="7647" spans="1:3">
      <c r="A7647" s="580" t="s">
        <v>12973</v>
      </c>
      <c r="B7647" s="580">
        <v>37777.800000000003</v>
      </c>
      <c r="C7647" s="580" t="s">
        <v>26534</v>
      </c>
    </row>
    <row r="7648" spans="1:3">
      <c r="A7648" s="580" t="s">
        <v>14362</v>
      </c>
      <c r="B7648" s="580">
        <v>51517.345000000001</v>
      </c>
      <c r="C7648" s="580" t="s">
        <v>26535</v>
      </c>
    </row>
    <row r="7649" spans="1:3">
      <c r="A7649" s="580" t="s">
        <v>14363</v>
      </c>
      <c r="B7649" s="580">
        <v>99854.873000000007</v>
      </c>
      <c r="C7649" s="580" t="s">
        <v>14385</v>
      </c>
    </row>
    <row r="7650" spans="1:3">
      <c r="A7650" s="580" t="s">
        <v>14364</v>
      </c>
      <c r="B7650" s="580">
        <v>18817.726999999999</v>
      </c>
      <c r="C7650" s="580" t="s">
        <v>26536</v>
      </c>
    </row>
    <row r="7651" spans="1:3">
      <c r="A7651" s="580" t="s">
        <v>14365</v>
      </c>
      <c r="B7651" s="580">
        <v>25438.312000000002</v>
      </c>
      <c r="C7651" s="580" t="s">
        <v>26537</v>
      </c>
    </row>
    <row r="7652" spans="1:3">
      <c r="A7652" s="580" t="s">
        <v>14366</v>
      </c>
      <c r="B7652" s="580">
        <v>4830.5739999999996</v>
      </c>
      <c r="C7652" s="580" t="s">
        <v>14388</v>
      </c>
    </row>
    <row r="7653" spans="1:3">
      <c r="A7653" s="580" t="s">
        <v>14367</v>
      </c>
      <c r="B7653" s="580">
        <v>58636.269</v>
      </c>
      <c r="C7653" s="580" t="s">
        <v>26538</v>
      </c>
    </row>
    <row r="7654" spans="1:3">
      <c r="A7654" s="580" t="s">
        <v>14368</v>
      </c>
      <c r="B7654" s="580">
        <v>17542.191999999999</v>
      </c>
      <c r="C7654" s="580" t="s">
        <v>26539</v>
      </c>
    </row>
    <row r="7655" spans="1:3">
      <c r="A7655" s="580" t="s">
        <v>14369</v>
      </c>
      <c r="B7655" s="580">
        <v>2375.6709999999998</v>
      </c>
      <c r="C7655" s="580" t="s">
        <v>14391</v>
      </c>
    </row>
    <row r="7656" spans="1:3">
      <c r="A7656" s="580" t="s">
        <v>14370</v>
      </c>
      <c r="B7656" s="580">
        <v>2136.04</v>
      </c>
      <c r="C7656" s="580" t="s">
        <v>14392</v>
      </c>
    </row>
    <row r="7657" spans="1:3">
      <c r="A7657" s="580" t="s">
        <v>14371</v>
      </c>
      <c r="B7657" s="580">
        <v>31797.899000000001</v>
      </c>
      <c r="C7657" s="580" t="s">
        <v>26540</v>
      </c>
    </row>
    <row r="7658" spans="1:3">
      <c r="A7658" s="580" t="s">
        <v>14372</v>
      </c>
      <c r="B7658" s="580">
        <v>62551.665000000001</v>
      </c>
      <c r="C7658" s="580" t="s">
        <v>14394</v>
      </c>
    </row>
    <row r="7659" spans="1:3">
      <c r="A7659" s="580" t="s">
        <v>14373</v>
      </c>
      <c r="B7659" s="580">
        <v>13027.657999999999</v>
      </c>
      <c r="C7659" s="580" t="s">
        <v>14395</v>
      </c>
    </row>
    <row r="7660" spans="1:3">
      <c r="A7660" s="580" t="s">
        <v>14374</v>
      </c>
      <c r="B7660" s="580">
        <v>3334.326</v>
      </c>
      <c r="C7660" s="580" t="s">
        <v>14396</v>
      </c>
    </row>
    <row r="7661" spans="1:3">
      <c r="A7661" s="580" t="s">
        <v>14375</v>
      </c>
      <c r="B7661" s="580">
        <v>2292.2429999999999</v>
      </c>
      <c r="C7661" s="580" t="s">
        <v>14397</v>
      </c>
    </row>
    <row r="7662" spans="1:3">
      <c r="A7662" s="580" t="s">
        <v>14376</v>
      </c>
      <c r="B7662" s="580">
        <v>5410.3969999999999</v>
      </c>
      <c r="C7662" s="580" t="s">
        <v>26541</v>
      </c>
    </row>
    <row r="7663" spans="1:3">
      <c r="A7663" s="580" t="s">
        <v>14377</v>
      </c>
      <c r="B7663" s="580">
        <v>5196.83</v>
      </c>
      <c r="C7663" s="580" t="s">
        <v>14399</v>
      </c>
    </row>
    <row r="7664" spans="1:3">
      <c r="A7664" s="580" t="s">
        <v>15379</v>
      </c>
      <c r="B7664" s="580">
        <v>5718.8879999999999</v>
      </c>
      <c r="C7664" s="580" t="s">
        <v>26542</v>
      </c>
    </row>
    <row r="7665" spans="1:3">
      <c r="A7665" s="580" t="s">
        <v>15380</v>
      </c>
      <c r="B7665" s="580">
        <v>5101.9179999999997</v>
      </c>
      <c r="C7665" s="580" t="s">
        <v>15407</v>
      </c>
    </row>
    <row r="7666" spans="1:3">
      <c r="A7666" s="580" t="s">
        <v>15381</v>
      </c>
      <c r="B7666" s="580">
        <v>36543.851999999999</v>
      </c>
      <c r="C7666" s="580" t="s">
        <v>26543</v>
      </c>
    </row>
    <row r="7667" spans="1:3">
      <c r="A7667" s="580" t="s">
        <v>15382</v>
      </c>
      <c r="B7667" s="580">
        <v>36543.851999999999</v>
      </c>
      <c r="C7667" s="580" t="s">
        <v>26544</v>
      </c>
    </row>
    <row r="7668" spans="1:3">
      <c r="A7668" s="580" t="s">
        <v>15383</v>
      </c>
      <c r="B7668" s="580">
        <v>78189.591</v>
      </c>
      <c r="C7668" s="580" t="s">
        <v>26545</v>
      </c>
    </row>
    <row r="7669" spans="1:3">
      <c r="A7669" s="580" t="s">
        <v>15384</v>
      </c>
      <c r="B7669" s="580">
        <v>60463.457999999999</v>
      </c>
      <c r="C7669" s="580" t="s">
        <v>26546</v>
      </c>
    </row>
    <row r="7670" spans="1:3">
      <c r="A7670" s="580" t="s">
        <v>15385</v>
      </c>
      <c r="B7670" s="580">
        <v>36069.260999999999</v>
      </c>
      <c r="C7670" s="580" t="s">
        <v>26547</v>
      </c>
    </row>
    <row r="7671" spans="1:3">
      <c r="A7671" s="580" t="s">
        <v>15386</v>
      </c>
      <c r="B7671" s="580">
        <v>67772.225999999995</v>
      </c>
      <c r="C7671" s="580" t="s">
        <v>26548</v>
      </c>
    </row>
    <row r="7672" spans="1:3">
      <c r="A7672" s="580" t="s">
        <v>14555</v>
      </c>
      <c r="B7672" s="580">
        <v>33886.137999999999</v>
      </c>
      <c r="C7672" s="580" t="s">
        <v>26549</v>
      </c>
    </row>
    <row r="7673" spans="1:3">
      <c r="A7673" s="580" t="s">
        <v>14556</v>
      </c>
      <c r="B7673" s="580">
        <v>7784.5780000000004</v>
      </c>
      <c r="C7673" s="580" t="s">
        <v>26550</v>
      </c>
    </row>
    <row r="7674" spans="1:3">
      <c r="A7674" s="580" t="s">
        <v>14557</v>
      </c>
      <c r="B7674" s="580">
        <v>17251.55</v>
      </c>
      <c r="C7674" s="580" t="s">
        <v>26551</v>
      </c>
    </row>
    <row r="7675" spans="1:3">
      <c r="A7675" s="580" t="s">
        <v>14558</v>
      </c>
      <c r="B7675" s="580">
        <v>5362.9319999999998</v>
      </c>
      <c r="C7675" s="580" t="s">
        <v>14563</v>
      </c>
    </row>
    <row r="7676" spans="1:3">
      <c r="A7676" s="580" t="s">
        <v>15387</v>
      </c>
      <c r="B7676" s="580">
        <v>43022.053</v>
      </c>
      <c r="C7676" s="580" t="s">
        <v>26552</v>
      </c>
    </row>
    <row r="7677" spans="1:3">
      <c r="A7677" s="580" t="s">
        <v>15388</v>
      </c>
      <c r="B7677" s="580">
        <v>6407.03</v>
      </c>
      <c r="C7677" s="580" t="s">
        <v>26553</v>
      </c>
    </row>
    <row r="7678" spans="1:3">
      <c r="A7678" s="580" t="s">
        <v>15389</v>
      </c>
      <c r="B7678" s="580">
        <v>13810.727000000001</v>
      </c>
      <c r="C7678" s="580" t="s">
        <v>26554</v>
      </c>
    </row>
    <row r="7679" spans="1:3">
      <c r="A7679" s="580" t="s">
        <v>15390</v>
      </c>
      <c r="B7679" s="580">
        <v>24489.119999999999</v>
      </c>
      <c r="C7679" s="580" t="s">
        <v>26555</v>
      </c>
    </row>
    <row r="7680" spans="1:3">
      <c r="A7680" s="580" t="s">
        <v>15391</v>
      </c>
      <c r="B7680" s="580">
        <v>27550.284</v>
      </c>
      <c r="C7680" s="580" t="s">
        <v>26556</v>
      </c>
    </row>
    <row r="7681" spans="1:3">
      <c r="A7681" s="580" t="s">
        <v>15392</v>
      </c>
      <c r="B7681" s="580">
        <v>6786.7250000000004</v>
      </c>
      <c r="C7681" s="580" t="s">
        <v>26557</v>
      </c>
    </row>
    <row r="7682" spans="1:3">
      <c r="A7682" s="580" t="s">
        <v>15393</v>
      </c>
      <c r="B7682" s="580">
        <v>30611.392</v>
      </c>
      <c r="C7682" s="580" t="s">
        <v>26558</v>
      </c>
    </row>
    <row r="7683" spans="1:3">
      <c r="A7683" s="580" t="s">
        <v>15394</v>
      </c>
      <c r="B7683" s="580">
        <v>31014.816999999999</v>
      </c>
      <c r="C7683" s="580" t="s">
        <v>15421</v>
      </c>
    </row>
    <row r="7684" spans="1:3">
      <c r="A7684" s="580" t="s">
        <v>15395</v>
      </c>
      <c r="B7684" s="580">
        <v>72826.653999999995</v>
      </c>
      <c r="C7684" s="580" t="s">
        <v>26559</v>
      </c>
    </row>
    <row r="7685" spans="1:3">
      <c r="A7685" s="580" t="s">
        <v>15396</v>
      </c>
      <c r="B7685" s="580">
        <v>40957.574999999997</v>
      </c>
      <c r="C7685" s="580" t="s">
        <v>26560</v>
      </c>
    </row>
    <row r="7686" spans="1:3">
      <c r="A7686" s="580" t="s">
        <v>15397</v>
      </c>
      <c r="B7686" s="580">
        <v>12814.084000000001</v>
      </c>
      <c r="C7686" s="580" t="s">
        <v>15424</v>
      </c>
    </row>
    <row r="7687" spans="1:3">
      <c r="A7687" s="580" t="s">
        <v>15398</v>
      </c>
      <c r="B7687" s="580">
        <v>53368.258000000002</v>
      </c>
      <c r="C7687" s="580" t="s">
        <v>26561</v>
      </c>
    </row>
    <row r="7688" spans="1:3">
      <c r="A7688" s="580" t="s">
        <v>15399</v>
      </c>
      <c r="B7688" s="580">
        <v>45917.110999999997</v>
      </c>
      <c r="C7688" s="580" t="s">
        <v>25612</v>
      </c>
    </row>
    <row r="7689" spans="1:3">
      <c r="A7689" s="580" t="s">
        <v>15400</v>
      </c>
      <c r="B7689" s="580">
        <v>39723.646000000001</v>
      </c>
      <c r="C7689" s="580" t="s">
        <v>26562</v>
      </c>
    </row>
    <row r="7690" spans="1:3">
      <c r="A7690" s="580" t="s">
        <v>15533</v>
      </c>
      <c r="B7690" s="580">
        <v>72826.653999999995</v>
      </c>
      <c r="C7690" s="580" t="s">
        <v>26563</v>
      </c>
    </row>
    <row r="7691" spans="1:3">
      <c r="A7691" s="580" t="s">
        <v>16504</v>
      </c>
      <c r="B7691" s="580">
        <v>57995.571000000004</v>
      </c>
      <c r="C7691" s="580" t="s">
        <v>16507</v>
      </c>
    </row>
    <row r="7692" spans="1:3">
      <c r="A7692" s="580" t="s">
        <v>15534</v>
      </c>
      <c r="B7692" s="580">
        <v>38712.313000000002</v>
      </c>
      <c r="C7692" s="580" t="s">
        <v>26564</v>
      </c>
    </row>
    <row r="7693" spans="1:3">
      <c r="A7693" s="580" t="s">
        <v>15535</v>
      </c>
      <c r="B7693" s="580">
        <v>12410.66</v>
      </c>
      <c r="C7693" s="580" t="s">
        <v>15541</v>
      </c>
    </row>
    <row r="7694" spans="1:3">
      <c r="A7694" s="580" t="s">
        <v>15536</v>
      </c>
      <c r="B7694" s="580">
        <v>12814.084000000001</v>
      </c>
      <c r="C7694" s="580" t="s">
        <v>15542</v>
      </c>
    </row>
    <row r="7695" spans="1:3">
      <c r="A7695" s="580" t="s">
        <v>15537</v>
      </c>
      <c r="B7695" s="580">
        <v>1976.828</v>
      </c>
      <c r="C7695" s="580" t="s">
        <v>26565</v>
      </c>
    </row>
    <row r="7696" spans="1:3">
      <c r="A7696" s="580" t="s">
        <v>15538</v>
      </c>
      <c r="B7696" s="580">
        <v>34336.959000000003</v>
      </c>
      <c r="C7696" s="580" t="s">
        <v>26566</v>
      </c>
    </row>
    <row r="7697" spans="1:3">
      <c r="A7697" s="580" t="s">
        <v>15521</v>
      </c>
      <c r="B7697" s="580">
        <v>3294.7040000000002</v>
      </c>
      <c r="C7697" s="580" t="s">
        <v>26567</v>
      </c>
    </row>
    <row r="7698" spans="1:3">
      <c r="A7698" s="580" t="s">
        <v>15861</v>
      </c>
      <c r="B7698" s="580">
        <v>7071.4830000000002</v>
      </c>
      <c r="C7698" s="580" t="s">
        <v>15865</v>
      </c>
    </row>
    <row r="7699" spans="1:3">
      <c r="A7699" s="580" t="s">
        <v>15902</v>
      </c>
      <c r="B7699" s="580">
        <v>2422.598</v>
      </c>
      <c r="C7699" s="580" t="s">
        <v>26568</v>
      </c>
    </row>
    <row r="7700" spans="1:3">
      <c r="A7700" s="580" t="s">
        <v>15903</v>
      </c>
      <c r="B7700" s="580">
        <v>2359.6880000000001</v>
      </c>
      <c r="C7700" s="580" t="s">
        <v>15911</v>
      </c>
    </row>
    <row r="7701" spans="1:3">
      <c r="A7701" s="580" t="s">
        <v>15904</v>
      </c>
      <c r="B7701" s="580">
        <v>2296.7579999999998</v>
      </c>
      <c r="C7701" s="580" t="s">
        <v>15912</v>
      </c>
    </row>
    <row r="7702" spans="1:3">
      <c r="A7702" s="580" t="s">
        <v>15905</v>
      </c>
      <c r="B7702" s="580">
        <v>30203.231</v>
      </c>
      <c r="C7702" s="580" t="s">
        <v>26569</v>
      </c>
    </row>
    <row r="7703" spans="1:3">
      <c r="A7703" s="580" t="s">
        <v>15906</v>
      </c>
      <c r="B7703" s="580">
        <v>27057.062000000002</v>
      </c>
      <c r="C7703" s="580" t="s">
        <v>26570</v>
      </c>
    </row>
    <row r="7704" spans="1:3">
      <c r="A7704" s="580" t="s">
        <v>15907</v>
      </c>
      <c r="B7704" s="580">
        <v>28096.071</v>
      </c>
      <c r="C7704" s="580" t="s">
        <v>26571</v>
      </c>
    </row>
    <row r="7705" spans="1:3">
      <c r="A7705" s="580" t="s">
        <v>16505</v>
      </c>
      <c r="B7705" s="580">
        <v>41052.499000000003</v>
      </c>
      <c r="C7705" s="580" t="s">
        <v>16508</v>
      </c>
    </row>
    <row r="7706" spans="1:3">
      <c r="A7706" s="580" t="s">
        <v>17420</v>
      </c>
      <c r="B7706" s="580">
        <v>59988.853000000003</v>
      </c>
      <c r="C7706" s="580" t="s">
        <v>26572</v>
      </c>
    </row>
    <row r="7707" spans="1:3">
      <c r="A7707" s="580" t="s">
        <v>17421</v>
      </c>
      <c r="B7707" s="580">
        <v>61887.254999999997</v>
      </c>
      <c r="C7707" s="580" t="s">
        <v>26573</v>
      </c>
    </row>
    <row r="7708" spans="1:3">
      <c r="A7708" s="580" t="s">
        <v>17422</v>
      </c>
      <c r="B7708" s="580">
        <v>7929.8149999999996</v>
      </c>
      <c r="C7708" s="580" t="s">
        <v>26574</v>
      </c>
    </row>
    <row r="7709" spans="1:3">
      <c r="A7709" s="580" t="s">
        <v>20294</v>
      </c>
      <c r="B7709" s="580">
        <v>8186.7929999999997</v>
      </c>
      <c r="C7709" s="580" t="s">
        <v>20293</v>
      </c>
    </row>
    <row r="7710" spans="1:3">
      <c r="A7710" s="580" t="s">
        <v>26575</v>
      </c>
      <c r="B7710" s="580">
        <v>4129.1409999999996</v>
      </c>
      <c r="C7710" s="580" t="s">
        <v>26576</v>
      </c>
    </row>
    <row r="7711" spans="1:3">
      <c r="A7711" s="580" t="s">
        <v>26577</v>
      </c>
      <c r="B7711" s="580">
        <v>4129.1409999999996</v>
      </c>
      <c r="C7711" s="580" t="s">
        <v>26578</v>
      </c>
    </row>
    <row r="7712" spans="1:3">
      <c r="A7712" s="580" t="s">
        <v>20403</v>
      </c>
      <c r="B7712" s="580">
        <v>545.91200000000003</v>
      </c>
      <c r="C7712" s="580" t="s">
        <v>20402</v>
      </c>
    </row>
    <row r="7713" spans="1:3">
      <c r="A7713" s="580" t="s">
        <v>20304</v>
      </c>
      <c r="B7713" s="580">
        <v>31069.917000000001</v>
      </c>
      <c r="C7713" s="580" t="s">
        <v>20303</v>
      </c>
    </row>
    <row r="7714" spans="1:3">
      <c r="A7714" s="580" t="s">
        <v>20302</v>
      </c>
      <c r="B7714" s="580">
        <v>31068.124</v>
      </c>
      <c r="C7714" s="580" t="s">
        <v>20301</v>
      </c>
    </row>
    <row r="7715" spans="1:3">
      <c r="A7715" s="580" t="s">
        <v>20401</v>
      </c>
      <c r="B7715" s="580">
        <v>4082.0790000000002</v>
      </c>
      <c r="C7715" s="580" t="s">
        <v>20400</v>
      </c>
    </row>
    <row r="7716" spans="1:3">
      <c r="A7716" s="580" t="s">
        <v>20298</v>
      </c>
      <c r="B7716" s="580">
        <v>31068.124</v>
      </c>
      <c r="C7716" s="580" t="s">
        <v>26579</v>
      </c>
    </row>
    <row r="7717" spans="1:3">
      <c r="A7717" s="580" t="s">
        <v>20300</v>
      </c>
      <c r="B7717" s="580">
        <v>31068.124</v>
      </c>
      <c r="C7717" s="580" t="s">
        <v>20299</v>
      </c>
    </row>
    <row r="7718" spans="1:3">
      <c r="A7718" s="580" t="s">
        <v>20569</v>
      </c>
      <c r="B7718" s="580">
        <v>46001.232000000004</v>
      </c>
      <c r="C7718" s="580" t="s">
        <v>20568</v>
      </c>
    </row>
    <row r="7719" spans="1:3">
      <c r="A7719" s="580" t="s">
        <v>20399</v>
      </c>
      <c r="B7719" s="580">
        <v>1896.444</v>
      </c>
      <c r="C7719" s="580" t="s">
        <v>20257</v>
      </c>
    </row>
    <row r="7720" spans="1:3">
      <c r="A7720" s="580" t="s">
        <v>20291</v>
      </c>
      <c r="B7720" s="580">
        <v>1767.0429999999999</v>
      </c>
      <c r="C7720" s="580" t="s">
        <v>20290</v>
      </c>
    </row>
    <row r="7721" spans="1:3">
      <c r="A7721" s="580" t="s">
        <v>15981</v>
      </c>
      <c r="B7721" s="580">
        <v>1508.662</v>
      </c>
      <c r="C7721" s="580" t="s">
        <v>9218</v>
      </c>
    </row>
    <row r="7722" spans="1:3">
      <c r="A7722" s="580" t="s">
        <v>15982</v>
      </c>
      <c r="B7722" s="580">
        <v>1508.662</v>
      </c>
      <c r="C7722" s="580" t="s">
        <v>9218</v>
      </c>
    </row>
    <row r="7723" spans="1:3">
      <c r="A7723" s="580" t="s">
        <v>15983</v>
      </c>
      <c r="B7723" s="580">
        <v>1174.663</v>
      </c>
      <c r="C7723" s="580" t="s">
        <v>9218</v>
      </c>
    </row>
    <row r="7724" spans="1:3">
      <c r="A7724" s="580" t="s">
        <v>15984</v>
      </c>
      <c r="B7724" s="580">
        <v>1174.663</v>
      </c>
      <c r="C7724" s="580" t="s">
        <v>9218</v>
      </c>
    </row>
    <row r="7725" spans="1:3">
      <c r="A7725" s="580" t="s">
        <v>15985</v>
      </c>
      <c r="B7725" s="580">
        <v>1767.0429999999999</v>
      </c>
      <c r="C7725" s="580" t="s">
        <v>9218</v>
      </c>
    </row>
    <row r="7726" spans="1:3">
      <c r="A7726" s="580" t="s">
        <v>15986</v>
      </c>
      <c r="B7726" s="580">
        <v>1965.7629999999999</v>
      </c>
      <c r="C7726" s="580" t="s">
        <v>9218</v>
      </c>
    </row>
    <row r="7727" spans="1:3">
      <c r="A7727" s="580" t="s">
        <v>15987</v>
      </c>
      <c r="B7727" s="580">
        <v>2808.808</v>
      </c>
      <c r="C7727" s="580" t="s">
        <v>9218</v>
      </c>
    </row>
    <row r="7728" spans="1:3">
      <c r="A7728" s="580" t="s">
        <v>15988</v>
      </c>
      <c r="B7728" s="580">
        <v>2808.808</v>
      </c>
      <c r="C7728" s="580" t="s">
        <v>9218</v>
      </c>
    </row>
    <row r="7729" spans="1:3">
      <c r="A7729" s="580" t="s">
        <v>15989</v>
      </c>
      <c r="B7729" s="580">
        <v>3619.03</v>
      </c>
      <c r="C7729" s="580" t="s">
        <v>9218</v>
      </c>
    </row>
    <row r="7730" spans="1:3">
      <c r="A7730" s="580" t="s">
        <v>15990</v>
      </c>
      <c r="B7730" s="580">
        <v>779.32500000000005</v>
      </c>
      <c r="C7730" s="580" t="s">
        <v>9218</v>
      </c>
    </row>
    <row r="7731" spans="1:3">
      <c r="A7731" s="580" t="s">
        <v>15991</v>
      </c>
      <c r="B7731" s="580">
        <v>2235.7330000000002</v>
      </c>
      <c r="C7731" s="580" t="s">
        <v>9218</v>
      </c>
    </row>
    <row r="7732" spans="1:3">
      <c r="A7732" s="580" t="s">
        <v>15992</v>
      </c>
      <c r="B7732" s="580">
        <v>2965.1550000000002</v>
      </c>
      <c r="C7732" s="580" t="s">
        <v>9218</v>
      </c>
    </row>
    <row r="7733" spans="1:3">
      <c r="A7733" s="580" t="s">
        <v>15993</v>
      </c>
      <c r="B7733" s="580">
        <v>2067.9960000000001</v>
      </c>
      <c r="C7733" s="580" t="s">
        <v>9218</v>
      </c>
    </row>
    <row r="7734" spans="1:3">
      <c r="A7734" s="580" t="s">
        <v>15994</v>
      </c>
      <c r="B7734" s="580">
        <v>914.529</v>
      </c>
      <c r="C7734" s="580" t="s">
        <v>9218</v>
      </c>
    </row>
    <row r="7735" spans="1:3">
      <c r="A7735" s="580" t="s">
        <v>15995</v>
      </c>
      <c r="B7735" s="580">
        <v>3567.098</v>
      </c>
      <c r="C7735" s="580" t="s">
        <v>9218</v>
      </c>
    </row>
    <row r="7736" spans="1:3">
      <c r="A7736" s="580" t="s">
        <v>15996</v>
      </c>
      <c r="B7736" s="580">
        <v>1352.4670000000001</v>
      </c>
      <c r="C7736" s="580" t="s">
        <v>9218</v>
      </c>
    </row>
    <row r="7737" spans="1:3">
      <c r="A7737" s="580" t="s">
        <v>15997</v>
      </c>
      <c r="B7737" s="580">
        <v>748.46900000000005</v>
      </c>
      <c r="C7737" s="580" t="s">
        <v>9218</v>
      </c>
    </row>
    <row r="7738" spans="1:3">
      <c r="A7738" s="580" t="s">
        <v>9217</v>
      </c>
      <c r="B7738" s="580">
        <v>2504.002</v>
      </c>
      <c r="C7738" s="580" t="s">
        <v>9218</v>
      </c>
    </row>
    <row r="7739" spans="1:3">
      <c r="A7739" s="580" t="s">
        <v>15998</v>
      </c>
      <c r="B7739" s="580">
        <v>2457.7570000000001</v>
      </c>
      <c r="C7739" s="580" t="s">
        <v>9218</v>
      </c>
    </row>
    <row r="7740" spans="1:3">
      <c r="A7740" s="580" t="s">
        <v>15999</v>
      </c>
      <c r="B7740" s="580">
        <v>1508.662</v>
      </c>
      <c r="C7740" s="580" t="s">
        <v>9218</v>
      </c>
    </row>
    <row r="7741" spans="1:3">
      <c r="A7741" s="580" t="s">
        <v>16000</v>
      </c>
      <c r="B7741" s="580">
        <v>1630.1679999999999</v>
      </c>
      <c r="C7741" s="580" t="s">
        <v>9218</v>
      </c>
    </row>
    <row r="7742" spans="1:3">
      <c r="A7742" s="580" t="s">
        <v>16001</v>
      </c>
      <c r="B7742" s="580">
        <v>2444.268</v>
      </c>
      <c r="C7742" s="580" t="s">
        <v>9218</v>
      </c>
    </row>
    <row r="7743" spans="1:3">
      <c r="A7743" s="580" t="s">
        <v>16002</v>
      </c>
      <c r="B7743" s="580">
        <v>1551.046</v>
      </c>
      <c r="C7743" s="580" t="s">
        <v>9218</v>
      </c>
    </row>
    <row r="7744" spans="1:3">
      <c r="A7744" s="580" t="s">
        <v>16003</v>
      </c>
      <c r="B7744" s="580">
        <v>4305.5709999999999</v>
      </c>
      <c r="C7744" s="580" t="s">
        <v>9218</v>
      </c>
    </row>
    <row r="7745" spans="1:3">
      <c r="A7745" s="580" t="s">
        <v>16004</v>
      </c>
      <c r="B7745" s="580">
        <v>4305.5709999999999</v>
      </c>
      <c r="C7745" s="580" t="s">
        <v>9218</v>
      </c>
    </row>
    <row r="7746" spans="1:3">
      <c r="A7746" s="580" t="s">
        <v>16005</v>
      </c>
      <c r="B7746" s="580">
        <v>3642.19</v>
      </c>
      <c r="C7746" s="580" t="s">
        <v>9218</v>
      </c>
    </row>
    <row r="7747" spans="1:3">
      <c r="A7747" s="580" t="s">
        <v>16006</v>
      </c>
      <c r="B7747" s="580">
        <v>3858.2190000000001</v>
      </c>
      <c r="C7747" s="580" t="s">
        <v>9218</v>
      </c>
    </row>
    <row r="7748" spans="1:3">
      <c r="A7748" s="580" t="s">
        <v>16007</v>
      </c>
      <c r="B7748" s="580">
        <v>6736.3040000000001</v>
      </c>
      <c r="C7748" s="580" t="s">
        <v>9218</v>
      </c>
    </row>
    <row r="7749" spans="1:3">
      <c r="A7749" s="580" t="s">
        <v>16008</v>
      </c>
      <c r="B7749" s="580">
        <v>2965.1550000000002</v>
      </c>
      <c r="C7749" s="580" t="s">
        <v>9218</v>
      </c>
    </row>
    <row r="7750" spans="1:3">
      <c r="A7750" s="580" t="s">
        <v>16009</v>
      </c>
      <c r="B7750" s="580">
        <v>3858.2190000000001</v>
      </c>
      <c r="C7750" s="580" t="s">
        <v>9218</v>
      </c>
    </row>
    <row r="7751" spans="1:3">
      <c r="A7751" s="580" t="s">
        <v>16010</v>
      </c>
      <c r="B7751" s="580">
        <v>4151.277</v>
      </c>
      <c r="C7751" s="580" t="s">
        <v>9218</v>
      </c>
    </row>
    <row r="7752" spans="1:3">
      <c r="A7752" s="580" t="s">
        <v>16011</v>
      </c>
      <c r="B7752" s="580">
        <v>5042.8310000000001</v>
      </c>
      <c r="C7752" s="580" t="s">
        <v>9218</v>
      </c>
    </row>
    <row r="7753" spans="1:3">
      <c r="A7753" s="580" t="s">
        <v>16012</v>
      </c>
      <c r="B7753" s="580">
        <v>4151.277</v>
      </c>
      <c r="C7753" s="580" t="s">
        <v>9218</v>
      </c>
    </row>
    <row r="7754" spans="1:3">
      <c r="A7754" s="580" t="s">
        <v>16013</v>
      </c>
      <c r="B7754" s="580">
        <v>7905.6</v>
      </c>
      <c r="C7754" s="580" t="s">
        <v>9218</v>
      </c>
    </row>
    <row r="7755" spans="1:3">
      <c r="A7755" s="580" t="s">
        <v>16014</v>
      </c>
      <c r="B7755" s="580">
        <v>4305.5709999999999</v>
      </c>
      <c r="C7755" s="580" t="s">
        <v>9218</v>
      </c>
    </row>
    <row r="7756" spans="1:3">
      <c r="A7756" s="580" t="s">
        <v>16015</v>
      </c>
      <c r="B7756" s="580">
        <v>4305.5709999999999</v>
      </c>
      <c r="C7756" s="580" t="s">
        <v>9218</v>
      </c>
    </row>
    <row r="7757" spans="1:3">
      <c r="A7757" s="580" t="s">
        <v>16016</v>
      </c>
      <c r="B7757" s="580">
        <v>4599.0460000000003</v>
      </c>
      <c r="C7757" s="580" t="s">
        <v>9218</v>
      </c>
    </row>
    <row r="7758" spans="1:3">
      <c r="A7758" s="580" t="s">
        <v>16017</v>
      </c>
      <c r="B7758" s="580">
        <v>6369.826</v>
      </c>
      <c r="C7758" s="580" t="s">
        <v>9218</v>
      </c>
    </row>
    <row r="7759" spans="1:3">
      <c r="A7759" s="580" t="s">
        <v>16018</v>
      </c>
      <c r="B7759" s="580">
        <v>8736.8089999999993</v>
      </c>
      <c r="C7759" s="580" t="s">
        <v>9218</v>
      </c>
    </row>
    <row r="7760" spans="1:3">
      <c r="A7760" s="580" t="s">
        <v>16019</v>
      </c>
      <c r="B7760" s="580">
        <v>16314.544</v>
      </c>
      <c r="C7760" s="580" t="s">
        <v>9218</v>
      </c>
    </row>
    <row r="7761" spans="1:3">
      <c r="A7761" s="580" t="s">
        <v>16020</v>
      </c>
      <c r="B7761" s="580">
        <v>10447.91</v>
      </c>
      <c r="C7761" s="580" t="s">
        <v>9218</v>
      </c>
    </row>
    <row r="7762" spans="1:3">
      <c r="A7762" s="580" t="s">
        <v>16021</v>
      </c>
      <c r="B7762" s="580">
        <v>5800.8729999999996</v>
      </c>
      <c r="C7762" s="580" t="s">
        <v>9218</v>
      </c>
    </row>
    <row r="7763" spans="1:3">
      <c r="A7763" s="580" t="s">
        <v>16022</v>
      </c>
      <c r="B7763" s="580">
        <v>2081.5050000000001</v>
      </c>
      <c r="C7763" s="580" t="s">
        <v>9218</v>
      </c>
    </row>
    <row r="7764" spans="1:3">
      <c r="A7764" s="580" t="s">
        <v>16023</v>
      </c>
      <c r="B7764" s="580">
        <v>3452.991</v>
      </c>
      <c r="C7764" s="580" t="s">
        <v>9218</v>
      </c>
    </row>
    <row r="7765" spans="1:3">
      <c r="A7765" s="580" t="s">
        <v>16024</v>
      </c>
      <c r="B7765" s="580">
        <v>4896.2380000000003</v>
      </c>
      <c r="C7765" s="580" t="s">
        <v>9218</v>
      </c>
    </row>
    <row r="7766" spans="1:3">
      <c r="A7766" s="580" t="s">
        <v>16025</v>
      </c>
      <c r="B7766" s="580">
        <v>1969.5640000000001</v>
      </c>
      <c r="C7766" s="580" t="s">
        <v>9218</v>
      </c>
    </row>
    <row r="7767" spans="1:3">
      <c r="A7767" s="580" t="s">
        <v>9219</v>
      </c>
      <c r="B7767" s="580">
        <v>1288.752</v>
      </c>
      <c r="C7767" s="580" t="s">
        <v>9218</v>
      </c>
    </row>
    <row r="7768" spans="1:3">
      <c r="A7768" s="580" t="s">
        <v>16026</v>
      </c>
      <c r="B7768" s="580">
        <v>1987.0450000000001</v>
      </c>
      <c r="C7768" s="580" t="s">
        <v>9218</v>
      </c>
    </row>
    <row r="7769" spans="1:3">
      <c r="A7769" s="580" t="s">
        <v>16027</v>
      </c>
      <c r="B7769" s="580">
        <v>2395.855</v>
      </c>
      <c r="C7769" s="580" t="s">
        <v>9218</v>
      </c>
    </row>
    <row r="7770" spans="1:3">
      <c r="A7770" s="580" t="s">
        <v>16028</v>
      </c>
      <c r="B7770" s="580">
        <v>1082.27</v>
      </c>
      <c r="C7770" s="580" t="s">
        <v>9218</v>
      </c>
    </row>
    <row r="7771" spans="1:3">
      <c r="A7771" s="580" t="s">
        <v>9220</v>
      </c>
      <c r="B7771" s="580">
        <v>1599.242</v>
      </c>
      <c r="C7771" s="580" t="s">
        <v>9218</v>
      </c>
    </row>
    <row r="7772" spans="1:3">
      <c r="A7772" s="580" t="s">
        <v>9221</v>
      </c>
      <c r="B7772" s="580">
        <v>1145.9680000000001</v>
      </c>
      <c r="C7772" s="580" t="s">
        <v>9218</v>
      </c>
    </row>
    <row r="7773" spans="1:3">
      <c r="A7773" s="580" t="s">
        <v>16029</v>
      </c>
      <c r="B7773" s="580">
        <v>792.94200000000001</v>
      </c>
      <c r="C7773" s="580" t="s">
        <v>16290</v>
      </c>
    </row>
    <row r="7774" spans="1:3">
      <c r="A7774" s="580" t="s">
        <v>9222</v>
      </c>
      <c r="B7774" s="580">
        <v>1354.0889999999999</v>
      </c>
      <c r="C7774" s="580" t="s">
        <v>9218</v>
      </c>
    </row>
    <row r="7775" spans="1:3">
      <c r="A7775" s="580" t="s">
        <v>9223</v>
      </c>
      <c r="B7775" s="580">
        <v>1354.0889999999999</v>
      </c>
      <c r="C7775" s="580" t="s">
        <v>9218</v>
      </c>
    </row>
    <row r="7776" spans="1:3">
      <c r="A7776" s="580" t="s">
        <v>9224</v>
      </c>
      <c r="B7776" s="580">
        <v>1599.242</v>
      </c>
      <c r="C7776" s="580" t="s">
        <v>9218</v>
      </c>
    </row>
    <row r="7777" spans="1:3">
      <c r="A7777" s="580" t="s">
        <v>12305</v>
      </c>
      <c r="B7777" s="580">
        <v>2245.5729999999999</v>
      </c>
      <c r="C7777" s="580" t="s">
        <v>9218</v>
      </c>
    </row>
    <row r="7778" spans="1:3">
      <c r="A7778" s="580" t="s">
        <v>9225</v>
      </c>
      <c r="B7778" s="580">
        <v>970.32600000000002</v>
      </c>
      <c r="C7778" s="580" t="s">
        <v>9218</v>
      </c>
    </row>
    <row r="7779" spans="1:3">
      <c r="A7779" s="580" t="s">
        <v>12306</v>
      </c>
      <c r="B7779" s="580">
        <v>1298.356</v>
      </c>
      <c r="C7779" s="580" t="s">
        <v>9218</v>
      </c>
    </row>
    <row r="7780" spans="1:3">
      <c r="A7780" s="580" t="s">
        <v>16030</v>
      </c>
      <c r="B7780" s="580">
        <v>970.32600000000002</v>
      </c>
      <c r="C7780" s="580" t="s">
        <v>9218</v>
      </c>
    </row>
    <row r="7781" spans="1:3">
      <c r="A7781" s="580" t="s">
        <v>9226</v>
      </c>
      <c r="B7781" s="580">
        <v>970.32600000000002</v>
      </c>
      <c r="C7781" s="580" t="s">
        <v>9218</v>
      </c>
    </row>
    <row r="7782" spans="1:3">
      <c r="A7782" s="580" t="s">
        <v>12307</v>
      </c>
      <c r="B7782" s="580">
        <v>1145.9680000000001</v>
      </c>
      <c r="C7782" s="580" t="s">
        <v>9218</v>
      </c>
    </row>
    <row r="7783" spans="1:3">
      <c r="A7783" s="580" t="s">
        <v>9227</v>
      </c>
      <c r="B7783" s="580">
        <v>1288.752</v>
      </c>
      <c r="C7783" s="580" t="s">
        <v>9218</v>
      </c>
    </row>
    <row r="7784" spans="1:3">
      <c r="A7784" s="580" t="s">
        <v>12308</v>
      </c>
      <c r="B7784" s="580">
        <v>1672.646</v>
      </c>
      <c r="C7784" s="580" t="s">
        <v>9218</v>
      </c>
    </row>
    <row r="7785" spans="1:3">
      <c r="A7785" s="580" t="s">
        <v>12309</v>
      </c>
      <c r="B7785" s="580">
        <v>1184.624</v>
      </c>
      <c r="C7785" s="580" t="s">
        <v>9218</v>
      </c>
    </row>
    <row r="7786" spans="1:3">
      <c r="A7786" s="580" t="s">
        <v>12310</v>
      </c>
      <c r="B7786" s="580">
        <v>1331.1469999999999</v>
      </c>
      <c r="C7786" s="580" t="s">
        <v>9218</v>
      </c>
    </row>
    <row r="7787" spans="1:3">
      <c r="A7787" s="580" t="s">
        <v>9228</v>
      </c>
      <c r="B7787" s="580">
        <v>970.32600000000002</v>
      </c>
      <c r="C7787" s="580" t="s">
        <v>9218</v>
      </c>
    </row>
    <row r="7788" spans="1:3">
      <c r="A7788" s="580" t="s">
        <v>9229</v>
      </c>
      <c r="B7788" s="580">
        <v>970.32600000000002</v>
      </c>
      <c r="C7788" s="580" t="s">
        <v>9218</v>
      </c>
    </row>
    <row r="7789" spans="1:3">
      <c r="A7789" s="580" t="s">
        <v>16031</v>
      </c>
      <c r="B7789" s="580">
        <v>1382.972</v>
      </c>
      <c r="C7789" s="580" t="s">
        <v>9218</v>
      </c>
    </row>
    <row r="7790" spans="1:3">
      <c r="A7790" s="580" t="s">
        <v>16032</v>
      </c>
      <c r="B7790" s="580">
        <v>1375.394</v>
      </c>
      <c r="C7790" s="580" t="s">
        <v>9218</v>
      </c>
    </row>
    <row r="7791" spans="1:3">
      <c r="A7791" s="580" t="s">
        <v>16033</v>
      </c>
      <c r="B7791" s="580">
        <v>3555.4479999999999</v>
      </c>
      <c r="C7791" s="580" t="s">
        <v>9218</v>
      </c>
    </row>
    <row r="7792" spans="1:3">
      <c r="A7792" s="580" t="s">
        <v>16034</v>
      </c>
      <c r="B7792" s="580">
        <v>1551.046</v>
      </c>
      <c r="C7792" s="580" t="s">
        <v>9218</v>
      </c>
    </row>
    <row r="7793" spans="1:3">
      <c r="A7793" s="580" t="s">
        <v>16035</v>
      </c>
      <c r="B7793" s="580">
        <v>5085.0219999999999</v>
      </c>
      <c r="C7793" s="580" t="s">
        <v>9218</v>
      </c>
    </row>
    <row r="7794" spans="1:3">
      <c r="A7794" s="580" t="s">
        <v>16036</v>
      </c>
      <c r="B7794" s="580">
        <v>3922.0210000000002</v>
      </c>
      <c r="C7794" s="580" t="s">
        <v>9218</v>
      </c>
    </row>
    <row r="7795" spans="1:3">
      <c r="A7795" s="580" t="s">
        <v>16037</v>
      </c>
      <c r="B7795" s="580">
        <v>914.529</v>
      </c>
      <c r="C7795" s="580" t="s">
        <v>9218</v>
      </c>
    </row>
    <row r="7796" spans="1:3">
      <c r="A7796" s="580" t="s">
        <v>16038</v>
      </c>
      <c r="B7796" s="580">
        <v>4218.8999999999996</v>
      </c>
      <c r="C7796" s="580" t="s">
        <v>9218</v>
      </c>
    </row>
    <row r="7797" spans="1:3">
      <c r="A7797" s="580" t="s">
        <v>16039</v>
      </c>
      <c r="B7797" s="580">
        <v>3017.299</v>
      </c>
      <c r="C7797" s="580" t="s">
        <v>9218</v>
      </c>
    </row>
    <row r="7798" spans="1:3">
      <c r="A7798" s="580" t="s">
        <v>16040</v>
      </c>
      <c r="B7798" s="580">
        <v>1987.0450000000001</v>
      </c>
      <c r="C7798" s="580" t="s">
        <v>9218</v>
      </c>
    </row>
    <row r="7799" spans="1:3">
      <c r="A7799" s="580" t="s">
        <v>16041</v>
      </c>
      <c r="B7799" s="580">
        <v>5272.2330000000002</v>
      </c>
      <c r="C7799" s="580" t="s">
        <v>9218</v>
      </c>
    </row>
    <row r="7800" spans="1:3">
      <c r="A7800" s="580" t="s">
        <v>16042</v>
      </c>
      <c r="B7800" s="580">
        <v>9107.3330000000005</v>
      </c>
      <c r="C7800" s="580" t="s">
        <v>9218</v>
      </c>
    </row>
    <row r="7801" spans="1:3">
      <c r="A7801" s="580" t="s">
        <v>16043</v>
      </c>
      <c r="B7801" s="580">
        <v>9620.3799999999992</v>
      </c>
      <c r="C7801" s="580" t="s">
        <v>9218</v>
      </c>
    </row>
    <row r="7802" spans="1:3">
      <c r="A7802" s="580" t="s">
        <v>16044</v>
      </c>
      <c r="B7802" s="580">
        <v>9533.5069999999996</v>
      </c>
      <c r="C7802" s="580" t="s">
        <v>9218</v>
      </c>
    </row>
    <row r="7803" spans="1:3">
      <c r="A7803" s="580" t="s">
        <v>16045</v>
      </c>
      <c r="B7803" s="580">
        <v>2965.1550000000002</v>
      </c>
      <c r="C7803" s="580" t="s">
        <v>9218</v>
      </c>
    </row>
    <row r="7804" spans="1:3">
      <c r="A7804" s="580" t="s">
        <v>16046</v>
      </c>
      <c r="B7804" s="580">
        <v>3999.0909999999999</v>
      </c>
      <c r="C7804" s="580" t="s">
        <v>9218</v>
      </c>
    </row>
    <row r="7805" spans="1:3">
      <c r="A7805" s="580" t="s">
        <v>16047</v>
      </c>
      <c r="B7805" s="580">
        <v>1987.0450000000001</v>
      </c>
      <c r="C7805" s="580" t="s">
        <v>9218</v>
      </c>
    </row>
    <row r="7806" spans="1:3">
      <c r="A7806" s="580" t="s">
        <v>16048</v>
      </c>
      <c r="B7806" s="580">
        <v>2328.442</v>
      </c>
      <c r="C7806" s="580" t="s">
        <v>9218</v>
      </c>
    </row>
    <row r="7807" spans="1:3">
      <c r="A7807" s="580" t="s">
        <v>16049</v>
      </c>
      <c r="B7807" s="580">
        <v>2430.7060000000001</v>
      </c>
      <c r="C7807" s="580" t="s">
        <v>9218</v>
      </c>
    </row>
    <row r="7808" spans="1:3">
      <c r="A7808" s="580" t="s">
        <v>16050</v>
      </c>
      <c r="B7808" s="580">
        <v>4697.3360000000002</v>
      </c>
      <c r="C7808" s="580" t="s">
        <v>9218</v>
      </c>
    </row>
    <row r="7809" spans="1:3">
      <c r="A7809" s="580" t="s">
        <v>16051</v>
      </c>
      <c r="B7809" s="580">
        <v>2228.1689999999999</v>
      </c>
      <c r="C7809" s="580" t="s">
        <v>9218</v>
      </c>
    </row>
    <row r="7810" spans="1:3">
      <c r="A7810" s="580" t="s">
        <v>16052</v>
      </c>
      <c r="B7810" s="580">
        <v>2716.1469999999999</v>
      </c>
      <c r="C7810" s="580" t="s">
        <v>9218</v>
      </c>
    </row>
    <row r="7811" spans="1:3">
      <c r="A7811" s="580" t="s">
        <v>16053</v>
      </c>
      <c r="B7811" s="580">
        <v>7546.6390000000001</v>
      </c>
      <c r="C7811" s="580" t="s">
        <v>9218</v>
      </c>
    </row>
    <row r="7812" spans="1:3">
      <c r="A7812" s="580" t="s">
        <v>16054</v>
      </c>
      <c r="B7812" s="580">
        <v>4452.4440000000004</v>
      </c>
      <c r="C7812" s="580" t="s">
        <v>9218</v>
      </c>
    </row>
    <row r="7813" spans="1:3">
      <c r="A7813" s="580" t="s">
        <v>16055</v>
      </c>
      <c r="B7813" s="580">
        <v>1404.54</v>
      </c>
      <c r="C7813" s="580" t="s">
        <v>9218</v>
      </c>
    </row>
    <row r="7814" spans="1:3">
      <c r="A7814" s="580" t="s">
        <v>16056</v>
      </c>
      <c r="B7814" s="580">
        <v>2517.5340000000001</v>
      </c>
      <c r="C7814" s="580" t="s">
        <v>9218</v>
      </c>
    </row>
    <row r="7815" spans="1:3">
      <c r="A7815" s="580" t="s">
        <v>16057</v>
      </c>
      <c r="B7815" s="580">
        <v>2716.1469999999999</v>
      </c>
      <c r="C7815" s="580" t="s">
        <v>9218</v>
      </c>
    </row>
    <row r="7816" spans="1:3">
      <c r="A7816" s="580" t="s">
        <v>16058</v>
      </c>
      <c r="B7816" s="580">
        <v>1184.624</v>
      </c>
      <c r="C7816" s="580" t="s">
        <v>9218</v>
      </c>
    </row>
    <row r="7817" spans="1:3">
      <c r="A7817" s="580" t="s">
        <v>16059</v>
      </c>
      <c r="B7817" s="580">
        <v>1267.3889999999999</v>
      </c>
      <c r="C7817" s="580" t="s">
        <v>9218</v>
      </c>
    </row>
    <row r="7818" spans="1:3">
      <c r="A7818" s="580" t="s">
        <v>16060</v>
      </c>
      <c r="B7818" s="580">
        <v>4348.2560000000003</v>
      </c>
      <c r="C7818" s="580" t="s">
        <v>9218</v>
      </c>
    </row>
    <row r="7819" spans="1:3">
      <c r="A7819" s="580" t="s">
        <v>16061</v>
      </c>
      <c r="B7819" s="580">
        <v>4348.2560000000003</v>
      </c>
      <c r="C7819" s="580" t="s">
        <v>9218</v>
      </c>
    </row>
    <row r="7820" spans="1:3">
      <c r="A7820" s="580" t="s">
        <v>16062</v>
      </c>
      <c r="B7820" s="580">
        <v>2141.4009999999998</v>
      </c>
      <c r="C7820" s="580" t="s">
        <v>9218</v>
      </c>
    </row>
    <row r="7821" spans="1:3">
      <c r="A7821" s="580" t="s">
        <v>16063</v>
      </c>
      <c r="B7821" s="580">
        <v>1220.1369999999999</v>
      </c>
      <c r="C7821" s="580" t="s">
        <v>9218</v>
      </c>
    </row>
    <row r="7822" spans="1:3">
      <c r="A7822" s="580" t="s">
        <v>16064</v>
      </c>
      <c r="B7822" s="580">
        <v>3711.5340000000001</v>
      </c>
      <c r="C7822" s="580" t="s">
        <v>9218</v>
      </c>
    </row>
    <row r="7823" spans="1:3">
      <c r="A7823" s="580" t="s">
        <v>16065</v>
      </c>
      <c r="B7823" s="580">
        <v>6986.9620000000004</v>
      </c>
      <c r="C7823" s="580" t="s">
        <v>9218</v>
      </c>
    </row>
    <row r="7824" spans="1:3">
      <c r="A7824" s="580" t="s">
        <v>16066</v>
      </c>
      <c r="B7824" s="580">
        <v>4392.6260000000002</v>
      </c>
      <c r="C7824" s="580" t="s">
        <v>9218</v>
      </c>
    </row>
    <row r="7825" spans="1:3">
      <c r="A7825" s="580" t="s">
        <v>16067</v>
      </c>
      <c r="B7825" s="580">
        <v>4793.8639999999996</v>
      </c>
      <c r="C7825" s="580" t="s">
        <v>9218</v>
      </c>
    </row>
    <row r="7826" spans="1:3">
      <c r="A7826" s="580" t="s">
        <v>16068</v>
      </c>
      <c r="B7826" s="580">
        <v>2671.721</v>
      </c>
      <c r="C7826" s="580" t="s">
        <v>9218</v>
      </c>
    </row>
    <row r="7827" spans="1:3">
      <c r="A7827" s="580" t="s">
        <v>16069</v>
      </c>
      <c r="B7827" s="580">
        <v>2671.721</v>
      </c>
      <c r="C7827" s="580" t="s">
        <v>9218</v>
      </c>
    </row>
    <row r="7828" spans="1:3">
      <c r="A7828" s="580" t="s">
        <v>16070</v>
      </c>
      <c r="B7828" s="580">
        <v>3732.8159999999998</v>
      </c>
      <c r="C7828" s="580" t="s">
        <v>9218</v>
      </c>
    </row>
    <row r="7829" spans="1:3">
      <c r="A7829" s="580" t="s">
        <v>16071</v>
      </c>
      <c r="B7829" s="580">
        <v>5042.8310000000001</v>
      </c>
      <c r="C7829" s="580" t="s">
        <v>9218</v>
      </c>
    </row>
    <row r="7830" spans="1:3">
      <c r="A7830" s="580" t="s">
        <v>16072</v>
      </c>
      <c r="B7830" s="580">
        <v>5322.3</v>
      </c>
      <c r="C7830" s="580" t="s">
        <v>9218</v>
      </c>
    </row>
    <row r="7831" spans="1:3">
      <c r="A7831" s="580" t="s">
        <v>16073</v>
      </c>
      <c r="B7831" s="580">
        <v>2370.7660000000001</v>
      </c>
      <c r="C7831" s="580" t="s">
        <v>9218</v>
      </c>
    </row>
    <row r="7832" spans="1:3">
      <c r="A7832" s="580" t="s">
        <v>16074</v>
      </c>
      <c r="B7832" s="580">
        <v>5387.7470000000003</v>
      </c>
      <c r="C7832" s="580" t="s">
        <v>9218</v>
      </c>
    </row>
    <row r="7833" spans="1:3">
      <c r="A7833" s="580" t="s">
        <v>16075</v>
      </c>
      <c r="B7833" s="580">
        <v>1568.491</v>
      </c>
      <c r="C7833" s="580" t="s">
        <v>9218</v>
      </c>
    </row>
    <row r="7834" spans="1:3">
      <c r="A7834" s="580" t="s">
        <v>16076</v>
      </c>
      <c r="B7834" s="580">
        <v>1508.662</v>
      </c>
      <c r="C7834" s="580" t="s">
        <v>9218</v>
      </c>
    </row>
    <row r="7835" spans="1:3">
      <c r="A7835" s="580" t="s">
        <v>16077</v>
      </c>
      <c r="B7835" s="580">
        <v>1103.182</v>
      </c>
      <c r="C7835" s="580" t="s">
        <v>9218</v>
      </c>
    </row>
    <row r="7836" spans="1:3">
      <c r="A7836" s="580" t="s">
        <v>16078</v>
      </c>
      <c r="B7836" s="580">
        <v>5063.933</v>
      </c>
      <c r="C7836" s="580" t="s">
        <v>9218</v>
      </c>
    </row>
    <row r="7837" spans="1:3">
      <c r="A7837" s="580" t="s">
        <v>16079</v>
      </c>
      <c r="B7837" s="580">
        <v>1082.27</v>
      </c>
      <c r="C7837" s="580" t="s">
        <v>9218</v>
      </c>
    </row>
    <row r="7838" spans="1:3">
      <c r="A7838" s="580" t="s">
        <v>16080</v>
      </c>
      <c r="B7838" s="580">
        <v>3048.058</v>
      </c>
      <c r="C7838" s="580" t="s">
        <v>9218</v>
      </c>
    </row>
    <row r="7839" spans="1:3">
      <c r="A7839" s="580" t="s">
        <v>16081</v>
      </c>
      <c r="B7839" s="580">
        <v>1487.6310000000001</v>
      </c>
      <c r="C7839" s="580" t="s">
        <v>9218</v>
      </c>
    </row>
    <row r="7840" spans="1:3">
      <c r="A7840" s="580" t="s">
        <v>16082</v>
      </c>
      <c r="B7840" s="580">
        <v>3555.4479999999999</v>
      </c>
      <c r="C7840" s="580" t="s">
        <v>9218</v>
      </c>
    </row>
    <row r="7841" spans="1:3">
      <c r="A7841" s="580" t="s">
        <v>16083</v>
      </c>
      <c r="B7841" s="580">
        <v>1780.7349999999999</v>
      </c>
      <c r="C7841" s="580" t="s">
        <v>9218</v>
      </c>
    </row>
    <row r="7842" spans="1:3">
      <c r="A7842" s="580" t="s">
        <v>16084</v>
      </c>
      <c r="B7842" s="580">
        <v>11865.992</v>
      </c>
      <c r="C7842" s="580" t="s">
        <v>9218</v>
      </c>
    </row>
    <row r="7843" spans="1:3">
      <c r="A7843" s="580" t="s">
        <v>16085</v>
      </c>
      <c r="B7843" s="580">
        <v>4305.5709999999999</v>
      </c>
      <c r="C7843" s="580" t="s">
        <v>9218</v>
      </c>
    </row>
    <row r="7844" spans="1:3">
      <c r="A7844" s="580" t="s">
        <v>16086</v>
      </c>
      <c r="B7844" s="580">
        <v>7546.6390000000001</v>
      </c>
      <c r="C7844" s="580" t="s">
        <v>9218</v>
      </c>
    </row>
    <row r="7845" spans="1:3">
      <c r="A7845" s="580" t="s">
        <v>16087</v>
      </c>
      <c r="B7845" s="580">
        <v>2004.3810000000001</v>
      </c>
      <c r="C7845" s="580" t="s">
        <v>9218</v>
      </c>
    </row>
    <row r="7846" spans="1:3">
      <c r="A7846" s="580" t="s">
        <v>16088</v>
      </c>
      <c r="B7846" s="580">
        <v>2164.306</v>
      </c>
      <c r="C7846" s="580" t="s">
        <v>9218</v>
      </c>
    </row>
    <row r="7847" spans="1:3">
      <c r="A7847" s="580" t="s">
        <v>16089</v>
      </c>
      <c r="B7847" s="580">
        <v>2546.6190000000001</v>
      </c>
      <c r="C7847" s="580" t="s">
        <v>9218</v>
      </c>
    </row>
    <row r="7848" spans="1:3">
      <c r="A7848" s="580" t="s">
        <v>16090</v>
      </c>
      <c r="B7848" s="580">
        <v>3098.0230000000001</v>
      </c>
      <c r="C7848" s="580" t="s">
        <v>9218</v>
      </c>
    </row>
    <row r="7849" spans="1:3">
      <c r="A7849" s="580" t="s">
        <v>16091</v>
      </c>
      <c r="B7849" s="580">
        <v>3999.0909999999999</v>
      </c>
      <c r="C7849" s="580" t="s">
        <v>9218</v>
      </c>
    </row>
    <row r="7850" spans="1:3">
      <c r="A7850" s="580" t="s">
        <v>16092</v>
      </c>
      <c r="B7850" s="580">
        <v>1780.7349999999999</v>
      </c>
      <c r="C7850" s="580" t="s">
        <v>9218</v>
      </c>
    </row>
    <row r="7851" spans="1:3">
      <c r="A7851" s="580" t="s">
        <v>16093</v>
      </c>
      <c r="B7851" s="580">
        <v>1697.615</v>
      </c>
      <c r="C7851" s="580" t="s">
        <v>9218</v>
      </c>
    </row>
    <row r="7852" spans="1:3">
      <c r="A7852" s="580" t="s">
        <v>16094</v>
      </c>
      <c r="B7852" s="580">
        <v>1288.752</v>
      </c>
      <c r="C7852" s="580" t="s">
        <v>9218</v>
      </c>
    </row>
    <row r="7853" spans="1:3">
      <c r="A7853" s="580" t="s">
        <v>16095</v>
      </c>
      <c r="B7853" s="580">
        <v>2671.721</v>
      </c>
      <c r="C7853" s="580" t="s">
        <v>9218</v>
      </c>
    </row>
    <row r="7854" spans="1:3">
      <c r="A7854" s="580" t="s">
        <v>16096</v>
      </c>
      <c r="B7854" s="580">
        <v>956.75900000000001</v>
      </c>
      <c r="C7854" s="580" t="s">
        <v>9218</v>
      </c>
    </row>
    <row r="7855" spans="1:3">
      <c r="A7855" s="580" t="s">
        <v>16097</v>
      </c>
      <c r="B7855" s="580">
        <v>3512.8130000000001</v>
      </c>
      <c r="C7855" s="580" t="s">
        <v>9218</v>
      </c>
    </row>
    <row r="7856" spans="1:3">
      <c r="A7856" s="580" t="s">
        <v>16098</v>
      </c>
      <c r="B7856" s="580">
        <v>3512.8130000000001</v>
      </c>
      <c r="C7856" s="580" t="s">
        <v>9218</v>
      </c>
    </row>
    <row r="7857" spans="1:3">
      <c r="A7857" s="580" t="s">
        <v>16099</v>
      </c>
      <c r="B7857" s="580">
        <v>2430.7060000000001</v>
      </c>
      <c r="C7857" s="580" t="s">
        <v>9218</v>
      </c>
    </row>
    <row r="7858" spans="1:3">
      <c r="A7858" s="580" t="s">
        <v>16100</v>
      </c>
      <c r="B7858" s="580">
        <v>3138.701</v>
      </c>
      <c r="C7858" s="580" t="s">
        <v>9218</v>
      </c>
    </row>
    <row r="7859" spans="1:3">
      <c r="A7859" s="580" t="s">
        <v>16101</v>
      </c>
      <c r="B7859" s="580">
        <v>1082.27</v>
      </c>
      <c r="C7859" s="580" t="s">
        <v>9218</v>
      </c>
    </row>
    <row r="7860" spans="1:3">
      <c r="A7860" s="580" t="s">
        <v>16102</v>
      </c>
      <c r="B7860" s="580">
        <v>1082.27</v>
      </c>
      <c r="C7860" s="580" t="s">
        <v>9218</v>
      </c>
    </row>
    <row r="7861" spans="1:3">
      <c r="A7861" s="580" t="s">
        <v>16103</v>
      </c>
      <c r="B7861" s="580">
        <v>4599.0460000000003</v>
      </c>
      <c r="C7861" s="580" t="s">
        <v>9218</v>
      </c>
    </row>
    <row r="7862" spans="1:3">
      <c r="A7862" s="580" t="s">
        <v>16104</v>
      </c>
      <c r="B7862" s="580">
        <v>6508.759</v>
      </c>
      <c r="C7862" s="580" t="s">
        <v>9218</v>
      </c>
    </row>
    <row r="7863" spans="1:3">
      <c r="A7863" s="580" t="s">
        <v>16105</v>
      </c>
      <c r="B7863" s="580">
        <v>8598.2039999999997</v>
      </c>
      <c r="C7863" s="580" t="s">
        <v>9218</v>
      </c>
    </row>
    <row r="7864" spans="1:3">
      <c r="A7864" s="580" t="s">
        <v>16106</v>
      </c>
      <c r="B7864" s="580">
        <v>3206.0320000000002</v>
      </c>
      <c r="C7864" s="580" t="s">
        <v>9218</v>
      </c>
    </row>
    <row r="7865" spans="1:3">
      <c r="A7865" s="580" t="s">
        <v>16107</v>
      </c>
      <c r="B7865" s="580">
        <v>6314.0680000000002</v>
      </c>
      <c r="C7865" s="580" t="s">
        <v>9218</v>
      </c>
    </row>
    <row r="7866" spans="1:3">
      <c r="A7866" s="580" t="s">
        <v>16108</v>
      </c>
      <c r="B7866" s="580">
        <v>3267.9569999999999</v>
      </c>
      <c r="C7866" s="580" t="s">
        <v>9218</v>
      </c>
    </row>
    <row r="7867" spans="1:3">
      <c r="A7867" s="580" t="s">
        <v>16109</v>
      </c>
      <c r="B7867" s="580">
        <v>2081.5050000000001</v>
      </c>
      <c r="C7867" s="580" t="s">
        <v>9218</v>
      </c>
    </row>
    <row r="7868" spans="1:3">
      <c r="A7868" s="580" t="s">
        <v>16110</v>
      </c>
      <c r="B7868" s="580">
        <v>2081.5050000000001</v>
      </c>
      <c r="C7868" s="580" t="s">
        <v>9218</v>
      </c>
    </row>
    <row r="7869" spans="1:3">
      <c r="A7869" s="580" t="s">
        <v>16111</v>
      </c>
      <c r="B7869" s="580">
        <v>1697.615</v>
      </c>
      <c r="C7869" s="580" t="s">
        <v>9218</v>
      </c>
    </row>
    <row r="7870" spans="1:3">
      <c r="A7870" s="580" t="s">
        <v>16112</v>
      </c>
      <c r="B7870" s="580">
        <v>1969.5640000000001</v>
      </c>
      <c r="C7870" s="580" t="s">
        <v>9218</v>
      </c>
    </row>
    <row r="7871" spans="1:3">
      <c r="A7871" s="580" t="s">
        <v>16113</v>
      </c>
      <c r="B7871" s="580">
        <v>3180.797</v>
      </c>
      <c r="C7871" s="580" t="s">
        <v>9218</v>
      </c>
    </row>
    <row r="7872" spans="1:3">
      <c r="A7872" s="580" t="s">
        <v>16114</v>
      </c>
      <c r="B7872" s="580">
        <v>2822.1179999999999</v>
      </c>
      <c r="C7872" s="580" t="s">
        <v>9218</v>
      </c>
    </row>
    <row r="7873" spans="1:3">
      <c r="A7873" s="580" t="s">
        <v>16115</v>
      </c>
      <c r="B7873" s="580">
        <v>2822.1179999999999</v>
      </c>
      <c r="C7873" s="580" t="s">
        <v>9218</v>
      </c>
    </row>
    <row r="7874" spans="1:3">
      <c r="A7874" s="580" t="s">
        <v>16116</v>
      </c>
      <c r="B7874" s="580">
        <v>2965.1550000000002</v>
      </c>
      <c r="C7874" s="580" t="s">
        <v>9218</v>
      </c>
    </row>
    <row r="7875" spans="1:3">
      <c r="A7875" s="580" t="s">
        <v>16117</v>
      </c>
      <c r="B7875" s="580">
        <v>7861.1549999999997</v>
      </c>
      <c r="C7875" s="580" t="s">
        <v>9218</v>
      </c>
    </row>
    <row r="7876" spans="1:3">
      <c r="A7876" s="580" t="s">
        <v>16118</v>
      </c>
      <c r="B7876" s="580">
        <v>6676.81</v>
      </c>
      <c r="C7876" s="580" t="s">
        <v>9218</v>
      </c>
    </row>
    <row r="7877" spans="1:3">
      <c r="A7877" s="580" t="s">
        <v>16119</v>
      </c>
      <c r="B7877" s="580">
        <v>8694.4210000000003</v>
      </c>
      <c r="C7877" s="580" t="s">
        <v>9218</v>
      </c>
    </row>
    <row r="7878" spans="1:3">
      <c r="A7878" s="580" t="s">
        <v>16120</v>
      </c>
      <c r="B7878" s="580">
        <v>3495.462</v>
      </c>
      <c r="C7878" s="580" t="s">
        <v>9218</v>
      </c>
    </row>
    <row r="7879" spans="1:3">
      <c r="A7879" s="580" t="s">
        <v>16121</v>
      </c>
      <c r="B7879" s="580">
        <v>3206.0320000000002</v>
      </c>
      <c r="C7879" s="580" t="s">
        <v>9218</v>
      </c>
    </row>
    <row r="7880" spans="1:3">
      <c r="A7880" s="580" t="s">
        <v>16122</v>
      </c>
      <c r="B7880" s="580">
        <v>1697.615</v>
      </c>
      <c r="C7880" s="580" t="s">
        <v>9218</v>
      </c>
    </row>
    <row r="7881" spans="1:3">
      <c r="A7881" s="580" t="s">
        <v>16123</v>
      </c>
      <c r="B7881" s="580">
        <v>1697.615</v>
      </c>
      <c r="C7881" s="580" t="s">
        <v>9218</v>
      </c>
    </row>
    <row r="7882" spans="1:3">
      <c r="A7882" s="580" t="s">
        <v>16124</v>
      </c>
      <c r="B7882" s="580">
        <v>48929.754000000001</v>
      </c>
      <c r="C7882" s="580" t="s">
        <v>9218</v>
      </c>
    </row>
    <row r="7883" spans="1:3">
      <c r="A7883" s="580" t="s">
        <v>16125</v>
      </c>
      <c r="B7883" s="580">
        <v>3732.8159999999998</v>
      </c>
      <c r="C7883" s="580" t="s">
        <v>9218</v>
      </c>
    </row>
    <row r="7884" spans="1:3">
      <c r="A7884" s="580" t="s">
        <v>16126</v>
      </c>
      <c r="B7884" s="580">
        <v>3206.0320000000002</v>
      </c>
      <c r="C7884" s="580" t="s">
        <v>9218</v>
      </c>
    </row>
    <row r="7885" spans="1:3">
      <c r="A7885" s="580" t="s">
        <v>16127</v>
      </c>
      <c r="B7885" s="580">
        <v>1655.2349999999999</v>
      </c>
      <c r="C7885" s="580" t="s">
        <v>9218</v>
      </c>
    </row>
    <row r="7886" spans="1:3">
      <c r="A7886" s="580" t="s">
        <v>16128</v>
      </c>
      <c r="B7886" s="580">
        <v>2430.7060000000001</v>
      </c>
      <c r="C7886" s="580" t="s">
        <v>9218</v>
      </c>
    </row>
    <row r="7887" spans="1:3">
      <c r="A7887" s="580" t="s">
        <v>16129</v>
      </c>
      <c r="B7887" s="580">
        <v>2021.85</v>
      </c>
      <c r="C7887" s="580" t="s">
        <v>9218</v>
      </c>
    </row>
    <row r="7888" spans="1:3">
      <c r="A7888" s="580" t="s">
        <v>16130</v>
      </c>
      <c r="B7888" s="580">
        <v>5387.7470000000003</v>
      </c>
      <c r="C7888" s="580" t="s">
        <v>9218</v>
      </c>
    </row>
    <row r="7889" spans="1:3">
      <c r="A7889" s="580" t="s">
        <v>16131</v>
      </c>
      <c r="B7889" s="580">
        <v>5185.5730000000003</v>
      </c>
      <c r="C7889" s="580" t="s">
        <v>9218</v>
      </c>
    </row>
    <row r="7890" spans="1:3">
      <c r="A7890" s="580" t="s">
        <v>16132</v>
      </c>
      <c r="B7890" s="580">
        <v>6861.8329999999996</v>
      </c>
      <c r="C7890" s="580" t="s">
        <v>9218</v>
      </c>
    </row>
    <row r="7891" spans="1:3">
      <c r="A7891" s="580" t="s">
        <v>16133</v>
      </c>
      <c r="B7891" s="580">
        <v>5254.9960000000001</v>
      </c>
      <c r="C7891" s="580" t="s">
        <v>9218</v>
      </c>
    </row>
    <row r="7892" spans="1:3">
      <c r="A7892" s="580" t="s">
        <v>16134</v>
      </c>
      <c r="B7892" s="580">
        <v>1551.046</v>
      </c>
      <c r="C7892" s="580" t="s">
        <v>9218</v>
      </c>
    </row>
    <row r="7893" spans="1:3">
      <c r="A7893" s="580" t="s">
        <v>16135</v>
      </c>
      <c r="B7893" s="580">
        <v>4043.4749999999999</v>
      </c>
      <c r="C7893" s="580" t="s">
        <v>9218</v>
      </c>
    </row>
    <row r="7894" spans="1:3">
      <c r="A7894" s="580" t="s">
        <v>16136</v>
      </c>
      <c r="B7894" s="580">
        <v>4043.4749999999999</v>
      </c>
      <c r="C7894" s="580" t="s">
        <v>9218</v>
      </c>
    </row>
    <row r="7895" spans="1:3">
      <c r="A7895" s="580" t="s">
        <v>16137</v>
      </c>
      <c r="B7895" s="580">
        <v>5185.5730000000003</v>
      </c>
      <c r="C7895" s="580" t="s">
        <v>9218</v>
      </c>
    </row>
    <row r="7896" spans="1:3">
      <c r="A7896" s="580" t="s">
        <v>16138</v>
      </c>
      <c r="B7896" s="580">
        <v>2081.5050000000001</v>
      </c>
      <c r="C7896" s="580" t="s">
        <v>9218</v>
      </c>
    </row>
    <row r="7897" spans="1:3">
      <c r="A7897" s="580" t="s">
        <v>16139</v>
      </c>
      <c r="B7897" s="580">
        <v>5918.6229999999996</v>
      </c>
      <c r="C7897" s="580" t="s">
        <v>9218</v>
      </c>
    </row>
    <row r="7898" spans="1:3">
      <c r="A7898" s="580" t="s">
        <v>16140</v>
      </c>
      <c r="B7898" s="580">
        <v>2716.1469999999999</v>
      </c>
      <c r="C7898" s="580" t="s">
        <v>9218</v>
      </c>
    </row>
    <row r="7899" spans="1:3">
      <c r="A7899" s="580" t="s">
        <v>16141</v>
      </c>
      <c r="B7899" s="580">
        <v>5185.5730000000003</v>
      </c>
      <c r="C7899" s="580" t="s">
        <v>9218</v>
      </c>
    </row>
    <row r="7900" spans="1:3">
      <c r="A7900" s="580" t="s">
        <v>16142</v>
      </c>
      <c r="B7900" s="580">
        <v>2671.721</v>
      </c>
      <c r="C7900" s="580" t="s">
        <v>9218</v>
      </c>
    </row>
    <row r="7901" spans="1:3">
      <c r="A7901" s="580" t="s">
        <v>16143</v>
      </c>
      <c r="B7901" s="580">
        <v>2228.1689999999999</v>
      </c>
      <c r="C7901" s="580" t="s">
        <v>9218</v>
      </c>
    </row>
    <row r="7902" spans="1:3">
      <c r="A7902" s="580" t="s">
        <v>16144</v>
      </c>
      <c r="B7902" s="580">
        <v>3642.19</v>
      </c>
      <c r="C7902" s="580" t="s">
        <v>9218</v>
      </c>
    </row>
    <row r="7903" spans="1:3">
      <c r="A7903" s="580" t="s">
        <v>16145</v>
      </c>
      <c r="B7903" s="580">
        <v>3642.19</v>
      </c>
      <c r="C7903" s="580" t="s">
        <v>9218</v>
      </c>
    </row>
    <row r="7904" spans="1:3">
      <c r="A7904" s="580" t="s">
        <v>16146</v>
      </c>
      <c r="B7904" s="580">
        <v>1780.7349999999999</v>
      </c>
      <c r="C7904" s="580" t="s">
        <v>9218</v>
      </c>
    </row>
    <row r="7905" spans="1:3">
      <c r="A7905" s="580" t="s">
        <v>16147</v>
      </c>
      <c r="B7905" s="580">
        <v>1487.6310000000001</v>
      </c>
      <c r="C7905" s="580" t="s">
        <v>9218</v>
      </c>
    </row>
    <row r="7906" spans="1:3">
      <c r="A7906" s="580" t="s">
        <v>16148</v>
      </c>
      <c r="B7906" s="580">
        <v>2081.5050000000001</v>
      </c>
      <c r="C7906" s="580" t="s">
        <v>9218</v>
      </c>
    </row>
    <row r="7907" spans="1:3">
      <c r="A7907" s="580" t="s">
        <v>16149</v>
      </c>
      <c r="B7907" s="580">
        <v>2141.4009999999998</v>
      </c>
      <c r="C7907" s="580" t="s">
        <v>9218</v>
      </c>
    </row>
    <row r="7908" spans="1:3">
      <c r="A7908" s="580" t="s">
        <v>16150</v>
      </c>
      <c r="B7908" s="580">
        <v>2141.4009999999998</v>
      </c>
      <c r="C7908" s="580" t="s">
        <v>9218</v>
      </c>
    </row>
    <row r="7909" spans="1:3">
      <c r="A7909" s="580" t="s">
        <v>16151</v>
      </c>
      <c r="B7909" s="580">
        <v>1780.7349999999999</v>
      </c>
      <c r="C7909" s="580" t="s">
        <v>9218</v>
      </c>
    </row>
    <row r="7910" spans="1:3">
      <c r="A7910" s="580" t="s">
        <v>16152</v>
      </c>
      <c r="B7910" s="580">
        <v>1780.7349999999999</v>
      </c>
      <c r="C7910" s="580" t="s">
        <v>9218</v>
      </c>
    </row>
    <row r="7911" spans="1:3">
      <c r="A7911" s="580" t="s">
        <v>16153</v>
      </c>
      <c r="B7911" s="580">
        <v>4305.5709999999999</v>
      </c>
      <c r="C7911" s="580" t="s">
        <v>9218</v>
      </c>
    </row>
    <row r="7912" spans="1:3">
      <c r="A7912" s="580" t="s">
        <v>16154</v>
      </c>
      <c r="B7912" s="580">
        <v>9201.848</v>
      </c>
      <c r="C7912" s="580" t="s">
        <v>9218</v>
      </c>
    </row>
    <row r="7913" spans="1:3">
      <c r="A7913" s="580" t="s">
        <v>16155</v>
      </c>
      <c r="B7913" s="580">
        <v>3659.5320000000002</v>
      </c>
      <c r="C7913" s="580" t="s">
        <v>9218</v>
      </c>
    </row>
    <row r="7914" spans="1:3">
      <c r="A7914" s="580" t="s">
        <v>16156</v>
      </c>
      <c r="B7914" s="580">
        <v>2266.91</v>
      </c>
      <c r="C7914" s="580" t="s">
        <v>9218</v>
      </c>
    </row>
    <row r="7915" spans="1:3">
      <c r="A7915" s="580" t="s">
        <v>16157</v>
      </c>
      <c r="B7915" s="580">
        <v>2266.91</v>
      </c>
      <c r="C7915" s="580" t="s">
        <v>9218</v>
      </c>
    </row>
    <row r="7916" spans="1:3">
      <c r="A7916" s="580" t="s">
        <v>16158</v>
      </c>
      <c r="B7916" s="580">
        <v>1184.624</v>
      </c>
      <c r="C7916" s="580" t="s">
        <v>9218</v>
      </c>
    </row>
    <row r="7917" spans="1:3">
      <c r="A7917" s="580" t="s">
        <v>16159</v>
      </c>
      <c r="B7917" s="580">
        <v>2098.8580000000002</v>
      </c>
      <c r="C7917" s="580" t="s">
        <v>16291</v>
      </c>
    </row>
    <row r="7918" spans="1:3">
      <c r="A7918" s="580" t="s">
        <v>16160</v>
      </c>
      <c r="B7918" s="580">
        <v>4896.2380000000003</v>
      </c>
      <c r="C7918" s="580" t="s">
        <v>9218</v>
      </c>
    </row>
    <row r="7919" spans="1:3">
      <c r="A7919" s="580" t="s">
        <v>16161</v>
      </c>
      <c r="B7919" s="580">
        <v>7060.58</v>
      </c>
      <c r="C7919" s="580" t="s">
        <v>9218</v>
      </c>
    </row>
    <row r="7920" spans="1:3">
      <c r="A7920" s="580" t="s">
        <v>16162</v>
      </c>
      <c r="B7920" s="580">
        <v>1487.6310000000001</v>
      </c>
      <c r="C7920" s="580" t="s">
        <v>9218</v>
      </c>
    </row>
    <row r="7921" spans="1:3">
      <c r="A7921" s="580" t="s">
        <v>16163</v>
      </c>
      <c r="B7921" s="580">
        <v>1435.2070000000001</v>
      </c>
      <c r="C7921" s="580" t="s">
        <v>9218</v>
      </c>
    </row>
    <row r="7922" spans="1:3">
      <c r="A7922" s="580" t="s">
        <v>16164</v>
      </c>
      <c r="B7922" s="580">
        <v>2965.1550000000002</v>
      </c>
      <c r="C7922" s="580" t="s">
        <v>9218</v>
      </c>
    </row>
    <row r="7923" spans="1:3">
      <c r="A7923" s="580" t="s">
        <v>16165</v>
      </c>
      <c r="B7923" s="580">
        <v>3732.8159999999998</v>
      </c>
      <c r="C7923" s="580" t="s">
        <v>9218</v>
      </c>
    </row>
    <row r="7924" spans="1:3">
      <c r="A7924" s="580" t="s">
        <v>16166</v>
      </c>
      <c r="B7924" s="580">
        <v>2228.1689999999999</v>
      </c>
      <c r="C7924" s="580" t="s">
        <v>9218</v>
      </c>
    </row>
    <row r="7925" spans="1:3">
      <c r="A7925" s="580" t="s">
        <v>16167</v>
      </c>
      <c r="B7925" s="580">
        <v>1184.624</v>
      </c>
      <c r="C7925" s="580" t="s">
        <v>9218</v>
      </c>
    </row>
    <row r="7926" spans="1:3">
      <c r="A7926" s="580" t="s">
        <v>16168</v>
      </c>
      <c r="B7926" s="580">
        <v>2081.5050000000001</v>
      </c>
      <c r="C7926" s="580" t="s">
        <v>9218</v>
      </c>
    </row>
    <row r="7927" spans="1:3">
      <c r="A7927" s="580" t="s">
        <v>16169</v>
      </c>
      <c r="B7927" s="580">
        <v>8653.98</v>
      </c>
      <c r="C7927" s="580" t="s">
        <v>9218</v>
      </c>
    </row>
    <row r="7928" spans="1:3">
      <c r="A7928" s="580" t="s">
        <v>16170</v>
      </c>
      <c r="B7928" s="580">
        <v>8146.6080000000002</v>
      </c>
      <c r="C7928" s="580" t="s">
        <v>9218</v>
      </c>
    </row>
    <row r="7929" spans="1:3">
      <c r="A7929" s="580" t="s">
        <v>16171</v>
      </c>
      <c r="B7929" s="580">
        <v>5874.2219999999998</v>
      </c>
      <c r="C7929" s="580" t="s">
        <v>9218</v>
      </c>
    </row>
    <row r="7930" spans="1:3">
      <c r="A7930" s="580" t="s">
        <v>16172</v>
      </c>
      <c r="B7930" s="580">
        <v>6840.527</v>
      </c>
      <c r="C7930" s="580" t="s">
        <v>9218</v>
      </c>
    </row>
    <row r="7931" spans="1:3">
      <c r="A7931" s="580" t="s">
        <v>16173</v>
      </c>
      <c r="B7931" s="580">
        <v>9732.3780000000006</v>
      </c>
      <c r="C7931" s="580" t="s">
        <v>9218</v>
      </c>
    </row>
    <row r="7932" spans="1:3">
      <c r="A7932" s="580" t="s">
        <v>16174</v>
      </c>
      <c r="B7932" s="580">
        <v>31137.672999999999</v>
      </c>
      <c r="C7932" s="580" t="s">
        <v>9218</v>
      </c>
    </row>
    <row r="7933" spans="1:3">
      <c r="A7933" s="580" t="s">
        <v>16175</v>
      </c>
      <c r="B7933" s="580">
        <v>2081.5050000000001</v>
      </c>
      <c r="C7933" s="580" t="s">
        <v>9218</v>
      </c>
    </row>
    <row r="7934" spans="1:3">
      <c r="A7934" s="580" t="s">
        <v>16176</v>
      </c>
      <c r="B7934" s="580">
        <v>2671.721</v>
      </c>
      <c r="C7934" s="580" t="s">
        <v>9218</v>
      </c>
    </row>
    <row r="7935" spans="1:3">
      <c r="A7935" s="580" t="s">
        <v>16177</v>
      </c>
      <c r="B7935" s="580">
        <v>2021.85</v>
      </c>
      <c r="C7935" s="580" t="s">
        <v>9218</v>
      </c>
    </row>
    <row r="7936" spans="1:3">
      <c r="A7936" s="580" t="s">
        <v>16178</v>
      </c>
      <c r="B7936" s="580">
        <v>5254.9960000000001</v>
      </c>
      <c r="C7936" s="580" t="s">
        <v>9218</v>
      </c>
    </row>
    <row r="7937" spans="1:3">
      <c r="A7937" s="580" t="s">
        <v>16179</v>
      </c>
      <c r="B7937" s="580">
        <v>4494.835</v>
      </c>
      <c r="C7937" s="580" t="s">
        <v>9218</v>
      </c>
    </row>
    <row r="7938" spans="1:3">
      <c r="A7938" s="580" t="s">
        <v>16180</v>
      </c>
      <c r="B7938" s="580">
        <v>2857.0540000000001</v>
      </c>
      <c r="C7938" s="580" t="s">
        <v>9218</v>
      </c>
    </row>
    <row r="7939" spans="1:3">
      <c r="A7939" s="580" t="s">
        <v>16181</v>
      </c>
      <c r="B7939" s="580">
        <v>14369.722</v>
      </c>
      <c r="C7939" s="580" t="s">
        <v>9218</v>
      </c>
    </row>
    <row r="7940" spans="1:3">
      <c r="A7940" s="580" t="s">
        <v>16182</v>
      </c>
      <c r="B7940" s="580">
        <v>2021.85</v>
      </c>
      <c r="C7940" s="580" t="s">
        <v>9218</v>
      </c>
    </row>
    <row r="7941" spans="1:3">
      <c r="A7941" s="580" t="s">
        <v>16183</v>
      </c>
      <c r="B7941" s="580">
        <v>5042.8310000000001</v>
      </c>
      <c r="C7941" s="580" t="s">
        <v>9218</v>
      </c>
    </row>
    <row r="7942" spans="1:3">
      <c r="A7942" s="580" t="s">
        <v>16184</v>
      </c>
      <c r="B7942" s="580">
        <v>4452.4440000000004</v>
      </c>
      <c r="C7942" s="580" t="s">
        <v>9218</v>
      </c>
    </row>
    <row r="7943" spans="1:3">
      <c r="A7943" s="580" t="s">
        <v>16185</v>
      </c>
      <c r="B7943" s="580">
        <v>1780.7349999999999</v>
      </c>
      <c r="C7943" s="580" t="s">
        <v>9218</v>
      </c>
    </row>
    <row r="7944" spans="1:3">
      <c r="A7944" s="580" t="s">
        <v>16186</v>
      </c>
      <c r="B7944" s="580">
        <v>1927.2760000000001</v>
      </c>
      <c r="C7944" s="580" t="s">
        <v>9218</v>
      </c>
    </row>
    <row r="7945" spans="1:3">
      <c r="A7945" s="580" t="s">
        <v>16187</v>
      </c>
      <c r="B7945" s="580">
        <v>2569.6210000000001</v>
      </c>
      <c r="C7945" s="580" t="s">
        <v>9218</v>
      </c>
    </row>
    <row r="7946" spans="1:3">
      <c r="A7946" s="580" t="s">
        <v>16188</v>
      </c>
      <c r="B7946" s="580">
        <v>2569.6210000000001</v>
      </c>
      <c r="C7946" s="580" t="s">
        <v>9218</v>
      </c>
    </row>
    <row r="7947" spans="1:3">
      <c r="A7947" s="580" t="s">
        <v>16189</v>
      </c>
      <c r="B7947" s="580">
        <v>2857.0540000000001</v>
      </c>
      <c r="C7947" s="580" t="s">
        <v>9218</v>
      </c>
    </row>
    <row r="7948" spans="1:3">
      <c r="A7948" s="580" t="s">
        <v>16190</v>
      </c>
      <c r="B7948" s="580">
        <v>4793.8639999999996</v>
      </c>
      <c r="C7948" s="580" t="s">
        <v>9218</v>
      </c>
    </row>
    <row r="7949" spans="1:3">
      <c r="A7949" s="580" t="s">
        <v>16191</v>
      </c>
      <c r="B7949" s="580">
        <v>1857.6479999999999</v>
      </c>
      <c r="C7949" s="580" t="s">
        <v>9218</v>
      </c>
    </row>
    <row r="7950" spans="1:3">
      <c r="A7950" s="580" t="s">
        <v>16192</v>
      </c>
      <c r="B7950" s="580">
        <v>3896.82</v>
      </c>
      <c r="C7950" s="580" t="s">
        <v>9218</v>
      </c>
    </row>
    <row r="7951" spans="1:3">
      <c r="A7951" s="580" t="s">
        <v>16193</v>
      </c>
      <c r="B7951" s="580">
        <v>5254.9960000000001</v>
      </c>
      <c r="C7951" s="580" t="s">
        <v>9218</v>
      </c>
    </row>
    <row r="7952" spans="1:3">
      <c r="A7952" s="580" t="s">
        <v>16194</v>
      </c>
      <c r="B7952" s="580">
        <v>3858.2190000000001</v>
      </c>
      <c r="C7952" s="580" t="s">
        <v>9218</v>
      </c>
    </row>
    <row r="7953" spans="1:3">
      <c r="A7953" s="580" t="s">
        <v>16195</v>
      </c>
      <c r="B7953" s="580">
        <v>13542.147999999999</v>
      </c>
      <c r="C7953" s="580" t="s">
        <v>9218</v>
      </c>
    </row>
    <row r="7954" spans="1:3">
      <c r="A7954" s="580" t="s">
        <v>16196</v>
      </c>
      <c r="B7954" s="580">
        <v>15766.450999999999</v>
      </c>
      <c r="C7954" s="580" t="s">
        <v>9218</v>
      </c>
    </row>
    <row r="7955" spans="1:3">
      <c r="A7955" s="580" t="s">
        <v>16197</v>
      </c>
      <c r="B7955" s="580">
        <v>3017.299</v>
      </c>
      <c r="C7955" s="580" t="s">
        <v>9218</v>
      </c>
    </row>
    <row r="7956" spans="1:3">
      <c r="A7956" s="580" t="s">
        <v>16198</v>
      </c>
      <c r="B7956" s="580">
        <v>956.75900000000001</v>
      </c>
      <c r="C7956" s="580" t="s">
        <v>9218</v>
      </c>
    </row>
    <row r="7957" spans="1:3">
      <c r="A7957" s="580" t="s">
        <v>16199</v>
      </c>
      <c r="B7957" s="580">
        <v>1568.491</v>
      </c>
      <c r="C7957" s="580" t="s">
        <v>9218</v>
      </c>
    </row>
    <row r="7958" spans="1:3">
      <c r="A7958" s="580" t="s">
        <v>16200</v>
      </c>
      <c r="B7958" s="580">
        <v>3896.82</v>
      </c>
      <c r="C7958" s="580" t="s">
        <v>16292</v>
      </c>
    </row>
    <row r="7959" spans="1:3">
      <c r="A7959" s="580" t="s">
        <v>16201</v>
      </c>
      <c r="B7959" s="580">
        <v>4469.7479999999996</v>
      </c>
      <c r="C7959" s="580" t="s">
        <v>16293</v>
      </c>
    </row>
    <row r="7960" spans="1:3">
      <c r="A7960" s="580" t="s">
        <v>16202</v>
      </c>
      <c r="B7960" s="580">
        <v>2370.7660000000001</v>
      </c>
      <c r="C7960" s="580" t="s">
        <v>16294</v>
      </c>
    </row>
    <row r="7961" spans="1:3">
      <c r="A7961" s="580" t="s">
        <v>16203</v>
      </c>
      <c r="B7961" s="580">
        <v>2228.1689999999999</v>
      </c>
      <c r="C7961" s="580" t="s">
        <v>9218</v>
      </c>
    </row>
    <row r="7962" spans="1:3">
      <c r="A7962" s="580" t="s">
        <v>16204</v>
      </c>
      <c r="B7962" s="580">
        <v>1525.8330000000001</v>
      </c>
      <c r="C7962" s="580" t="s">
        <v>9218</v>
      </c>
    </row>
    <row r="7963" spans="1:3">
      <c r="A7963" s="580" t="s">
        <v>16205</v>
      </c>
      <c r="B7963" s="580">
        <v>7861.1549999999997</v>
      </c>
      <c r="C7963" s="580" t="s">
        <v>9218</v>
      </c>
    </row>
    <row r="7964" spans="1:3">
      <c r="A7964" s="580" t="s">
        <v>16206</v>
      </c>
      <c r="B7964" s="580">
        <v>1037.9680000000001</v>
      </c>
      <c r="C7964" s="580" t="s">
        <v>9218</v>
      </c>
    </row>
    <row r="7965" spans="1:3">
      <c r="A7965" s="580" t="s">
        <v>16207</v>
      </c>
      <c r="B7965" s="580">
        <v>3267.9569999999999</v>
      </c>
      <c r="C7965" s="580" t="s">
        <v>9218</v>
      </c>
    </row>
    <row r="7966" spans="1:3">
      <c r="A7966" s="580" t="s">
        <v>16208</v>
      </c>
      <c r="B7966" s="580">
        <v>2141.4009999999998</v>
      </c>
      <c r="C7966" s="580" t="s">
        <v>9218</v>
      </c>
    </row>
    <row r="7967" spans="1:3">
      <c r="A7967" s="580" t="s">
        <v>16209</v>
      </c>
      <c r="B7967" s="580">
        <v>2081.5050000000001</v>
      </c>
      <c r="C7967" s="580" t="s">
        <v>9218</v>
      </c>
    </row>
    <row r="7968" spans="1:3">
      <c r="A7968" s="580" t="s">
        <v>16210</v>
      </c>
      <c r="B7968" s="580">
        <v>2081.5050000000001</v>
      </c>
      <c r="C7968" s="580" t="s">
        <v>9218</v>
      </c>
    </row>
    <row r="7969" spans="1:3">
      <c r="A7969" s="580" t="s">
        <v>16211</v>
      </c>
      <c r="B7969" s="580">
        <v>2328.442</v>
      </c>
      <c r="C7969" s="580" t="s">
        <v>9218</v>
      </c>
    </row>
    <row r="7970" spans="1:3">
      <c r="A7970" s="580" t="s">
        <v>16212</v>
      </c>
      <c r="B7970" s="580">
        <v>2004.3810000000001</v>
      </c>
      <c r="C7970" s="580" t="s">
        <v>9218</v>
      </c>
    </row>
    <row r="7971" spans="1:3">
      <c r="A7971" s="580" t="s">
        <v>16213</v>
      </c>
      <c r="B7971" s="580">
        <v>2119.9119999999998</v>
      </c>
      <c r="C7971" s="580" t="s">
        <v>9218</v>
      </c>
    </row>
    <row r="7972" spans="1:3">
      <c r="A7972" s="580" t="s">
        <v>16214</v>
      </c>
      <c r="B7972" s="580">
        <v>3858.2190000000001</v>
      </c>
      <c r="C7972" s="580" t="s">
        <v>16295</v>
      </c>
    </row>
    <row r="7973" spans="1:3">
      <c r="A7973" s="580" t="s">
        <v>16215</v>
      </c>
      <c r="B7973" s="580">
        <v>7060.58</v>
      </c>
      <c r="C7973" s="580" t="s">
        <v>16296</v>
      </c>
    </row>
    <row r="7974" spans="1:3">
      <c r="A7974" s="580" t="s">
        <v>16216</v>
      </c>
      <c r="B7974" s="580">
        <v>2857.0540000000001</v>
      </c>
      <c r="C7974" s="580" t="s">
        <v>9218</v>
      </c>
    </row>
    <row r="7975" spans="1:3">
      <c r="A7975" s="580" t="s">
        <v>16217</v>
      </c>
      <c r="B7975" s="580">
        <v>1331.1469999999999</v>
      </c>
      <c r="C7975" s="580" t="s">
        <v>9218</v>
      </c>
    </row>
    <row r="7976" spans="1:3">
      <c r="A7976" s="580" t="s">
        <v>16218</v>
      </c>
      <c r="B7976" s="580">
        <v>5779.4880000000003</v>
      </c>
      <c r="C7976" s="580" t="s">
        <v>9218</v>
      </c>
    </row>
    <row r="7977" spans="1:3">
      <c r="A7977" s="580" t="s">
        <v>16219</v>
      </c>
      <c r="B7977" s="580">
        <v>4305.5709999999999</v>
      </c>
      <c r="C7977" s="580" t="s">
        <v>9218</v>
      </c>
    </row>
    <row r="7978" spans="1:3">
      <c r="A7978" s="580" t="s">
        <v>16220</v>
      </c>
      <c r="B7978" s="580">
        <v>11555.397999999999</v>
      </c>
      <c r="C7978" s="580" t="s">
        <v>9218</v>
      </c>
    </row>
    <row r="7979" spans="1:3">
      <c r="A7979" s="580" t="s">
        <v>16221</v>
      </c>
      <c r="B7979" s="580">
        <v>17637.851999999999</v>
      </c>
      <c r="C7979" s="580" t="s">
        <v>9218</v>
      </c>
    </row>
    <row r="7980" spans="1:3">
      <c r="A7980" s="580" t="s">
        <v>16222</v>
      </c>
      <c r="B7980" s="580">
        <v>2164.306</v>
      </c>
      <c r="C7980" s="580" t="s">
        <v>9218</v>
      </c>
    </row>
    <row r="7981" spans="1:3">
      <c r="A7981" s="580" t="s">
        <v>16223</v>
      </c>
      <c r="B7981" s="580">
        <v>2164.306</v>
      </c>
      <c r="C7981" s="580" t="s">
        <v>9218</v>
      </c>
    </row>
    <row r="7982" spans="1:3">
      <c r="A7982" s="580" t="s">
        <v>16224</v>
      </c>
      <c r="B7982" s="580">
        <v>2164.306</v>
      </c>
      <c r="C7982" s="580" t="s">
        <v>9218</v>
      </c>
    </row>
    <row r="7983" spans="1:3">
      <c r="A7983" s="580" t="s">
        <v>16225</v>
      </c>
      <c r="B7983" s="580">
        <v>2839.5790000000002</v>
      </c>
      <c r="C7983" s="580" t="s">
        <v>9218</v>
      </c>
    </row>
    <row r="7984" spans="1:3">
      <c r="A7984" s="580" t="s">
        <v>16226</v>
      </c>
      <c r="B7984" s="580">
        <v>3896.82</v>
      </c>
      <c r="C7984" s="580" t="s">
        <v>9218</v>
      </c>
    </row>
    <row r="7985" spans="1:3">
      <c r="A7985" s="580" t="s">
        <v>16227</v>
      </c>
      <c r="B7985" s="580">
        <v>2671.721</v>
      </c>
      <c r="C7985" s="580" t="s">
        <v>9218</v>
      </c>
    </row>
    <row r="7986" spans="1:3">
      <c r="A7986" s="580" t="s">
        <v>16228</v>
      </c>
      <c r="B7986" s="580">
        <v>5636.7529999999997</v>
      </c>
      <c r="C7986" s="580" t="s">
        <v>9218</v>
      </c>
    </row>
    <row r="7987" spans="1:3">
      <c r="A7987" s="580" t="s">
        <v>16229</v>
      </c>
      <c r="B7987" s="580">
        <v>1630.1679999999999</v>
      </c>
      <c r="C7987" s="580" t="s">
        <v>9218</v>
      </c>
    </row>
    <row r="7988" spans="1:3">
      <c r="A7988" s="580" t="s">
        <v>16230</v>
      </c>
      <c r="B7988" s="580">
        <v>2839.5790000000002</v>
      </c>
      <c r="C7988" s="580" t="s">
        <v>9218</v>
      </c>
    </row>
    <row r="7989" spans="1:3">
      <c r="A7989" s="580" t="s">
        <v>16231</v>
      </c>
      <c r="B7989" s="580">
        <v>3267.9569999999999</v>
      </c>
      <c r="C7989" s="580" t="s">
        <v>9218</v>
      </c>
    </row>
    <row r="7990" spans="1:3">
      <c r="A7990" s="580" t="s">
        <v>16232</v>
      </c>
      <c r="B7990" s="580">
        <v>2822.1179999999999</v>
      </c>
      <c r="C7990" s="580" t="s">
        <v>9218</v>
      </c>
    </row>
    <row r="7991" spans="1:3">
      <c r="A7991" s="580" t="s">
        <v>16233</v>
      </c>
      <c r="B7991" s="580">
        <v>2822.1179999999999</v>
      </c>
      <c r="C7991" s="580" t="s">
        <v>9218</v>
      </c>
    </row>
    <row r="7992" spans="1:3">
      <c r="A7992" s="580" t="s">
        <v>16234</v>
      </c>
      <c r="B7992" s="580">
        <v>2822.1179999999999</v>
      </c>
      <c r="C7992" s="580" t="s">
        <v>9218</v>
      </c>
    </row>
    <row r="7993" spans="1:3">
      <c r="A7993" s="580" t="s">
        <v>16235</v>
      </c>
      <c r="B7993" s="580">
        <v>3555.4479999999999</v>
      </c>
      <c r="C7993" s="580" t="s">
        <v>9218</v>
      </c>
    </row>
    <row r="7994" spans="1:3">
      <c r="A7994" s="580" t="s">
        <v>16236</v>
      </c>
      <c r="B7994" s="580">
        <v>13332.016</v>
      </c>
      <c r="C7994" s="580" t="s">
        <v>9218</v>
      </c>
    </row>
    <row r="7995" spans="1:3">
      <c r="A7995" s="580" t="s">
        <v>16237</v>
      </c>
      <c r="B7995" s="580">
        <v>4218.8999999999996</v>
      </c>
      <c r="C7995" s="580" t="s">
        <v>9218</v>
      </c>
    </row>
    <row r="7996" spans="1:3">
      <c r="A7996" s="580" t="s">
        <v>16238</v>
      </c>
      <c r="B7996" s="580">
        <v>14684.148999999999</v>
      </c>
      <c r="C7996" s="580" t="s">
        <v>9218</v>
      </c>
    </row>
    <row r="7997" spans="1:3">
      <c r="A7997" s="580" t="s">
        <v>16239</v>
      </c>
      <c r="B7997" s="580">
        <v>29200.742999999999</v>
      </c>
      <c r="C7997" s="580" t="s">
        <v>9218</v>
      </c>
    </row>
    <row r="7998" spans="1:3">
      <c r="A7998" s="580" t="s">
        <v>16240</v>
      </c>
      <c r="B7998" s="580">
        <v>22788.398000000001</v>
      </c>
      <c r="C7998" s="580" t="s">
        <v>9218</v>
      </c>
    </row>
    <row r="7999" spans="1:3">
      <c r="A7999" s="580" t="s">
        <v>16241</v>
      </c>
      <c r="B7999" s="580">
        <v>2228.1689999999999</v>
      </c>
      <c r="C7999" s="580" t="s">
        <v>9218</v>
      </c>
    </row>
    <row r="8000" spans="1:3">
      <c r="A8000" s="580" t="s">
        <v>16242</v>
      </c>
      <c r="B8000" s="580">
        <v>3555.4479999999999</v>
      </c>
      <c r="C8000" s="580" t="s">
        <v>9218</v>
      </c>
    </row>
    <row r="8001" spans="1:3">
      <c r="A8001" s="580" t="s">
        <v>16243</v>
      </c>
      <c r="B8001" s="580">
        <v>3267.9569999999999</v>
      </c>
      <c r="C8001" s="580" t="s">
        <v>9218</v>
      </c>
    </row>
    <row r="8002" spans="1:3">
      <c r="A8002" s="580" t="s">
        <v>16244</v>
      </c>
      <c r="B8002" s="580">
        <v>5918.6229999999996</v>
      </c>
      <c r="C8002" s="580" t="s">
        <v>9218</v>
      </c>
    </row>
    <row r="8003" spans="1:3">
      <c r="A8003" s="580" t="s">
        <v>16245</v>
      </c>
      <c r="B8003" s="580">
        <v>1857.6479999999999</v>
      </c>
      <c r="C8003" s="580" t="s">
        <v>9218</v>
      </c>
    </row>
    <row r="8004" spans="1:3">
      <c r="A8004" s="580" t="s">
        <v>16246</v>
      </c>
      <c r="B8004" s="580">
        <v>4741.9110000000001</v>
      </c>
      <c r="C8004" s="580" t="s">
        <v>9218</v>
      </c>
    </row>
    <row r="8005" spans="1:3">
      <c r="A8005" s="580" t="s">
        <v>16247</v>
      </c>
      <c r="B8005" s="580">
        <v>1672.646</v>
      </c>
      <c r="C8005" s="580" t="s">
        <v>9218</v>
      </c>
    </row>
    <row r="8006" spans="1:3">
      <c r="A8006" s="580" t="s">
        <v>16248</v>
      </c>
      <c r="B8006" s="580">
        <v>5210.6499999999996</v>
      </c>
      <c r="C8006" s="580" t="s">
        <v>9218</v>
      </c>
    </row>
    <row r="8007" spans="1:3">
      <c r="A8007" s="580" t="s">
        <v>16249</v>
      </c>
      <c r="B8007" s="580">
        <v>1435.2070000000001</v>
      </c>
      <c r="C8007" s="580" t="s">
        <v>9218</v>
      </c>
    </row>
    <row r="8008" spans="1:3">
      <c r="A8008" s="580" t="s">
        <v>16250</v>
      </c>
      <c r="B8008" s="580">
        <v>1568.491</v>
      </c>
      <c r="C8008" s="580" t="s">
        <v>9218</v>
      </c>
    </row>
    <row r="8009" spans="1:3">
      <c r="A8009" s="580" t="s">
        <v>16251</v>
      </c>
      <c r="B8009" s="580">
        <v>2590.7950000000001</v>
      </c>
      <c r="C8009" s="580" t="s">
        <v>9218</v>
      </c>
    </row>
    <row r="8010" spans="1:3">
      <c r="A8010" s="580" t="s">
        <v>16252</v>
      </c>
      <c r="B8010" s="580">
        <v>3732.8159999999998</v>
      </c>
      <c r="C8010" s="580" t="s">
        <v>9218</v>
      </c>
    </row>
    <row r="8011" spans="1:3">
      <c r="A8011" s="580" t="s">
        <v>16253</v>
      </c>
      <c r="B8011" s="580">
        <v>4896.2380000000003</v>
      </c>
      <c r="C8011" s="580" t="s">
        <v>9218</v>
      </c>
    </row>
    <row r="8012" spans="1:3">
      <c r="A8012" s="580" t="s">
        <v>16254</v>
      </c>
      <c r="B8012" s="580">
        <v>4741.9110000000001</v>
      </c>
      <c r="C8012" s="580" t="s">
        <v>9218</v>
      </c>
    </row>
    <row r="8013" spans="1:3">
      <c r="A8013" s="580" t="s">
        <v>16255</v>
      </c>
      <c r="B8013" s="580">
        <v>1780.7349999999999</v>
      </c>
      <c r="C8013" s="580" t="s">
        <v>9218</v>
      </c>
    </row>
    <row r="8014" spans="1:3">
      <c r="A8014" s="580" t="s">
        <v>16256</v>
      </c>
      <c r="B8014" s="580">
        <v>2141.4009999999998</v>
      </c>
      <c r="C8014" s="580" t="s">
        <v>9218</v>
      </c>
    </row>
    <row r="8015" spans="1:3">
      <c r="A8015" s="580" t="s">
        <v>16257</v>
      </c>
      <c r="B8015" s="580">
        <v>2328.442</v>
      </c>
      <c r="C8015" s="580" t="s">
        <v>9218</v>
      </c>
    </row>
    <row r="8016" spans="1:3">
      <c r="A8016" s="580" t="s">
        <v>16258</v>
      </c>
      <c r="B8016" s="580">
        <v>2517.5340000000001</v>
      </c>
      <c r="C8016" s="580" t="s">
        <v>9218</v>
      </c>
    </row>
    <row r="8017" spans="1:3">
      <c r="A8017" s="580" t="s">
        <v>16259</v>
      </c>
      <c r="B8017" s="580">
        <v>2245.5729999999999</v>
      </c>
      <c r="C8017" s="580" t="s">
        <v>9218</v>
      </c>
    </row>
    <row r="8018" spans="1:3">
      <c r="A8018" s="580" t="s">
        <v>16260</v>
      </c>
      <c r="B8018" s="580">
        <v>4085.9270000000001</v>
      </c>
      <c r="C8018" s="580" t="s">
        <v>9218</v>
      </c>
    </row>
    <row r="8019" spans="1:3">
      <c r="A8019" s="580" t="s">
        <v>16261</v>
      </c>
      <c r="B8019" s="580">
        <v>2328.442</v>
      </c>
      <c r="C8019" s="580" t="s">
        <v>9218</v>
      </c>
    </row>
    <row r="8020" spans="1:3">
      <c r="A8020" s="580" t="s">
        <v>16262</v>
      </c>
      <c r="B8020" s="580">
        <v>2546.6190000000001</v>
      </c>
      <c r="C8020" s="580" t="s">
        <v>9218</v>
      </c>
    </row>
    <row r="8021" spans="1:3">
      <c r="A8021" s="580" t="s">
        <v>16263</v>
      </c>
      <c r="B8021" s="580">
        <v>3858.2190000000001</v>
      </c>
      <c r="C8021" s="580" t="s">
        <v>9218</v>
      </c>
    </row>
    <row r="8022" spans="1:3">
      <c r="A8022" s="580" t="s">
        <v>16264</v>
      </c>
      <c r="B8022" s="580">
        <v>4741.9110000000001</v>
      </c>
      <c r="C8022" s="580" t="s">
        <v>9218</v>
      </c>
    </row>
    <row r="8023" spans="1:3">
      <c r="A8023" s="580" t="s">
        <v>16265</v>
      </c>
      <c r="B8023" s="580">
        <v>1184.624</v>
      </c>
      <c r="C8023" s="580" t="s">
        <v>9218</v>
      </c>
    </row>
    <row r="8024" spans="1:3">
      <c r="A8024" s="580" t="s">
        <v>16266</v>
      </c>
      <c r="B8024" s="580">
        <v>1331.1469999999999</v>
      </c>
      <c r="C8024" s="580" t="s">
        <v>9218</v>
      </c>
    </row>
    <row r="8025" spans="1:3">
      <c r="A8025" s="580" t="s">
        <v>16267</v>
      </c>
      <c r="B8025" s="580">
        <v>1780.7349999999999</v>
      </c>
      <c r="C8025" s="580" t="s">
        <v>9218</v>
      </c>
    </row>
    <row r="8026" spans="1:3">
      <c r="A8026" s="580" t="s">
        <v>16268</v>
      </c>
      <c r="B8026" s="580">
        <v>1145.9680000000001</v>
      </c>
      <c r="C8026" s="580" t="s">
        <v>9218</v>
      </c>
    </row>
    <row r="8027" spans="1:3">
      <c r="A8027" s="580" t="s">
        <v>16269</v>
      </c>
      <c r="B8027" s="580">
        <v>1551.046</v>
      </c>
      <c r="C8027" s="580" t="s">
        <v>9218</v>
      </c>
    </row>
    <row r="8028" spans="1:3">
      <c r="A8028" s="580" t="s">
        <v>16270</v>
      </c>
      <c r="B8028" s="580">
        <v>50602.129000000001</v>
      </c>
      <c r="C8028" s="580" t="s">
        <v>16297</v>
      </c>
    </row>
    <row r="8029" spans="1:3">
      <c r="A8029" s="580" t="s">
        <v>16271</v>
      </c>
      <c r="B8029" s="580">
        <v>50602.129000000001</v>
      </c>
      <c r="C8029" s="580" t="s">
        <v>26580</v>
      </c>
    </row>
    <row r="8030" spans="1:3">
      <c r="A8030" s="580" t="s">
        <v>16272</v>
      </c>
      <c r="B8030" s="580">
        <v>50602.129000000001</v>
      </c>
      <c r="C8030" s="580" t="s">
        <v>16299</v>
      </c>
    </row>
    <row r="8031" spans="1:3">
      <c r="A8031" s="580" t="s">
        <v>16273</v>
      </c>
      <c r="B8031" s="580">
        <v>50602.129000000001</v>
      </c>
      <c r="C8031" s="580" t="s">
        <v>16300</v>
      </c>
    </row>
    <row r="8032" spans="1:3">
      <c r="A8032" s="580" t="s">
        <v>16274</v>
      </c>
      <c r="B8032" s="580">
        <v>50602.129000000001</v>
      </c>
      <c r="C8032" s="580" t="s">
        <v>26581</v>
      </c>
    </row>
    <row r="8033" spans="1:3">
      <c r="A8033" s="580" t="s">
        <v>9230</v>
      </c>
      <c r="B8033" s="580">
        <v>1298.356</v>
      </c>
      <c r="C8033" s="580" t="s">
        <v>9218</v>
      </c>
    </row>
    <row r="8034" spans="1:3">
      <c r="A8034" s="580" t="s">
        <v>16275</v>
      </c>
      <c r="B8034" s="580">
        <v>50602.129000000001</v>
      </c>
      <c r="C8034" s="580" t="s">
        <v>16302</v>
      </c>
    </row>
    <row r="8035" spans="1:3">
      <c r="A8035" s="580" t="s">
        <v>16276</v>
      </c>
      <c r="B8035" s="580">
        <v>50602.129000000001</v>
      </c>
      <c r="C8035" s="580" t="s">
        <v>16303</v>
      </c>
    </row>
    <row r="8036" spans="1:3">
      <c r="A8036" s="580" t="s">
        <v>16277</v>
      </c>
      <c r="B8036" s="580">
        <v>1599.242</v>
      </c>
      <c r="C8036" s="580" t="s">
        <v>16304</v>
      </c>
    </row>
    <row r="8037" spans="1:3">
      <c r="A8037" s="580" t="s">
        <v>12311</v>
      </c>
      <c r="B8037" s="580">
        <v>2664.116</v>
      </c>
      <c r="C8037" s="580" t="s">
        <v>9218</v>
      </c>
    </row>
    <row r="8038" spans="1:3">
      <c r="A8038" s="580" t="s">
        <v>9231</v>
      </c>
      <c r="B8038" s="580">
        <v>1599.242</v>
      </c>
      <c r="C8038" s="580" t="s">
        <v>9232</v>
      </c>
    </row>
    <row r="8039" spans="1:3">
      <c r="A8039" s="580" t="s">
        <v>16278</v>
      </c>
      <c r="B8039" s="580">
        <v>4741.9110000000001</v>
      </c>
      <c r="C8039" s="580" t="s">
        <v>16305</v>
      </c>
    </row>
    <row r="8040" spans="1:3">
      <c r="A8040" s="580" t="s">
        <v>9233</v>
      </c>
      <c r="B8040" s="580">
        <v>1792.347</v>
      </c>
      <c r="C8040" s="580" t="s">
        <v>1359</v>
      </c>
    </row>
    <row r="8041" spans="1:3">
      <c r="A8041" s="580" t="s">
        <v>12312</v>
      </c>
      <c r="B8041" s="580">
        <v>17149.657999999999</v>
      </c>
      <c r="C8041" s="580" t="s">
        <v>9218</v>
      </c>
    </row>
    <row r="8042" spans="1:3">
      <c r="A8042" s="580" t="s">
        <v>12313</v>
      </c>
      <c r="B8042" s="580">
        <v>3431.86</v>
      </c>
      <c r="C8042" s="580" t="s">
        <v>9218</v>
      </c>
    </row>
    <row r="8043" spans="1:3">
      <c r="A8043" s="580" t="s">
        <v>12314</v>
      </c>
      <c r="B8043" s="580">
        <v>1435.2070000000001</v>
      </c>
      <c r="C8043" s="580" t="s">
        <v>9218</v>
      </c>
    </row>
    <row r="8044" spans="1:3">
      <c r="A8044" s="580" t="s">
        <v>12315</v>
      </c>
      <c r="B8044" s="580">
        <v>5063.933</v>
      </c>
      <c r="C8044" s="580" t="s">
        <v>9218</v>
      </c>
    </row>
    <row r="8045" spans="1:3">
      <c r="A8045" s="580" t="s">
        <v>16279</v>
      </c>
      <c r="B8045" s="580">
        <v>5063.933</v>
      </c>
      <c r="C8045" s="580" t="s">
        <v>16306</v>
      </c>
    </row>
    <row r="8046" spans="1:3">
      <c r="A8046" s="580" t="s">
        <v>16280</v>
      </c>
      <c r="B8046" s="580">
        <v>12791.811</v>
      </c>
      <c r="C8046" s="580" t="s">
        <v>16307</v>
      </c>
    </row>
    <row r="8047" spans="1:3">
      <c r="A8047" s="580" t="s">
        <v>16281</v>
      </c>
      <c r="B8047" s="580">
        <v>2685.2640000000001</v>
      </c>
      <c r="C8047" s="580" t="s">
        <v>16308</v>
      </c>
    </row>
    <row r="8048" spans="1:3">
      <c r="A8048" s="580" t="s">
        <v>1360</v>
      </c>
      <c r="B8048" s="580">
        <v>2986.2339999999999</v>
      </c>
      <c r="C8048" s="580" t="s">
        <v>1361</v>
      </c>
    </row>
    <row r="8049" spans="1:3">
      <c r="A8049" s="580" t="s">
        <v>1362</v>
      </c>
      <c r="B8049" s="580">
        <v>2986.2339999999999</v>
      </c>
      <c r="C8049" s="580" t="s">
        <v>1363</v>
      </c>
    </row>
    <row r="8050" spans="1:3">
      <c r="A8050" s="580" t="s">
        <v>12316</v>
      </c>
      <c r="B8050" s="580">
        <v>1549.1030000000001</v>
      </c>
      <c r="C8050" s="580" t="s">
        <v>12318</v>
      </c>
    </row>
    <row r="8051" spans="1:3">
      <c r="A8051" s="580" t="s">
        <v>12317</v>
      </c>
      <c r="B8051" s="580">
        <v>5677.5519999999997</v>
      </c>
      <c r="C8051" s="580" t="s">
        <v>9218</v>
      </c>
    </row>
    <row r="8052" spans="1:3">
      <c r="A8052" s="580" t="s">
        <v>16282</v>
      </c>
      <c r="B8052" s="580">
        <v>14850.164000000001</v>
      </c>
      <c r="C8052" s="580" t="s">
        <v>16309</v>
      </c>
    </row>
    <row r="8053" spans="1:3">
      <c r="A8053" s="580" t="s">
        <v>16283</v>
      </c>
      <c r="B8053" s="580">
        <v>4159.2539999999999</v>
      </c>
      <c r="C8053" s="580" t="s">
        <v>16310</v>
      </c>
    </row>
    <row r="8054" spans="1:3">
      <c r="A8054" s="580" t="s">
        <v>16284</v>
      </c>
      <c r="B8054" s="580">
        <v>7425.0439999999999</v>
      </c>
      <c r="C8054" s="580" t="s">
        <v>2097</v>
      </c>
    </row>
    <row r="8055" spans="1:3">
      <c r="A8055" s="580" t="s">
        <v>16285</v>
      </c>
      <c r="B8055" s="580">
        <v>22275.437999999998</v>
      </c>
      <c r="C8055" s="580" t="s">
        <v>16311</v>
      </c>
    </row>
    <row r="8056" spans="1:3">
      <c r="A8056" s="580" t="s">
        <v>16286</v>
      </c>
      <c r="B8056" s="580">
        <v>2174.306</v>
      </c>
      <c r="C8056" s="580" t="s">
        <v>16312</v>
      </c>
    </row>
    <row r="8057" spans="1:3">
      <c r="A8057" s="580" t="s">
        <v>16287</v>
      </c>
      <c r="B8057" s="580">
        <v>1944.896</v>
      </c>
      <c r="C8057" s="580" t="s">
        <v>16313</v>
      </c>
    </row>
    <row r="8058" spans="1:3">
      <c r="A8058" s="580" t="s">
        <v>16288</v>
      </c>
      <c r="B8058" s="580">
        <v>2266.91</v>
      </c>
      <c r="C8058" s="580" t="s">
        <v>9218</v>
      </c>
    </row>
    <row r="8059" spans="1:3">
      <c r="A8059" s="580" t="s">
        <v>16289</v>
      </c>
      <c r="B8059" s="580">
        <v>1560.529</v>
      </c>
      <c r="C8059" s="580" t="s">
        <v>16314</v>
      </c>
    </row>
    <row r="8060" spans="1:3">
      <c r="A8060" s="580" t="s">
        <v>16315</v>
      </c>
      <c r="B8060" s="580">
        <v>72100.967000000004</v>
      </c>
      <c r="C8060" s="580" t="s">
        <v>26582</v>
      </c>
    </row>
    <row r="8061" spans="1:3">
      <c r="A8061" s="580" t="s">
        <v>16316</v>
      </c>
      <c r="B8061" s="580">
        <v>123603.549</v>
      </c>
      <c r="C8061" s="580" t="s">
        <v>16371</v>
      </c>
    </row>
    <row r="8062" spans="1:3">
      <c r="A8062" s="580" t="s">
        <v>16317</v>
      </c>
      <c r="B8062" s="580">
        <v>3089.5039999999999</v>
      </c>
      <c r="C8062" s="580" t="s">
        <v>16372</v>
      </c>
    </row>
    <row r="8063" spans="1:3">
      <c r="A8063" s="580" t="s">
        <v>12268</v>
      </c>
      <c r="B8063" s="580">
        <v>9250.9779999999992</v>
      </c>
      <c r="C8063" s="580" t="s">
        <v>12294</v>
      </c>
    </row>
    <row r="8064" spans="1:3">
      <c r="A8064" s="580" t="s">
        <v>12269</v>
      </c>
      <c r="B8064" s="580">
        <v>940.81600000000003</v>
      </c>
      <c r="C8064" s="580" t="s">
        <v>5582</v>
      </c>
    </row>
    <row r="8065" spans="1:3">
      <c r="A8065" s="580" t="s">
        <v>1365</v>
      </c>
      <c r="B8065" s="580">
        <v>716.21400000000006</v>
      </c>
      <c r="C8065" s="580" t="s">
        <v>1366</v>
      </c>
    </row>
    <row r="8066" spans="1:3">
      <c r="A8066" s="580" t="s">
        <v>16318</v>
      </c>
      <c r="B8066" s="580">
        <v>752.48599999999999</v>
      </c>
      <c r="C8066" s="580" t="s">
        <v>26583</v>
      </c>
    </row>
    <row r="8067" spans="1:3">
      <c r="A8067" s="580" t="s">
        <v>3190</v>
      </c>
      <c r="B8067" s="580">
        <v>860.80600000000004</v>
      </c>
      <c r="C8067" s="580" t="s">
        <v>5582</v>
      </c>
    </row>
    <row r="8068" spans="1:3">
      <c r="A8068" s="580" t="s">
        <v>3191</v>
      </c>
      <c r="B8068" s="580">
        <v>860.80600000000004</v>
      </c>
      <c r="C8068" s="580" t="s">
        <v>5582</v>
      </c>
    </row>
    <row r="8069" spans="1:3">
      <c r="A8069" s="580" t="s">
        <v>16319</v>
      </c>
      <c r="B8069" s="580">
        <v>1137.817</v>
      </c>
      <c r="C8069" s="580" t="s">
        <v>16374</v>
      </c>
    </row>
    <row r="8070" spans="1:3">
      <c r="A8070" s="580" t="s">
        <v>16320</v>
      </c>
      <c r="B8070" s="580">
        <v>1009.196</v>
      </c>
      <c r="C8070" s="580" t="s">
        <v>16375</v>
      </c>
    </row>
    <row r="8071" spans="1:3">
      <c r="A8071" s="580" t="s">
        <v>12270</v>
      </c>
      <c r="B8071" s="580">
        <v>1075.5840000000001</v>
      </c>
      <c r="C8071" s="580" t="s">
        <v>12295</v>
      </c>
    </row>
    <row r="8072" spans="1:3">
      <c r="A8072" s="580" t="s">
        <v>3192</v>
      </c>
      <c r="B8072" s="580">
        <v>1053.3130000000001</v>
      </c>
      <c r="C8072" s="580" t="s">
        <v>5582</v>
      </c>
    </row>
    <row r="8073" spans="1:3">
      <c r="A8073" s="580" t="s">
        <v>3193</v>
      </c>
      <c r="B8073" s="580">
        <v>716.21400000000006</v>
      </c>
      <c r="C8073" s="580" t="s">
        <v>2117</v>
      </c>
    </row>
    <row r="8074" spans="1:3">
      <c r="A8074" s="580" t="s">
        <v>12271</v>
      </c>
      <c r="B8074" s="580">
        <v>1155.6199999999999</v>
      </c>
      <c r="C8074" s="580" t="s">
        <v>12296</v>
      </c>
    </row>
    <row r="8075" spans="1:3">
      <c r="A8075" s="580" t="s">
        <v>2118</v>
      </c>
      <c r="B8075" s="580">
        <v>1340.2650000000001</v>
      </c>
      <c r="C8075" s="580" t="s">
        <v>5582</v>
      </c>
    </row>
    <row r="8076" spans="1:3">
      <c r="A8076" s="580" t="s">
        <v>16321</v>
      </c>
      <c r="B8076" s="580">
        <v>1604.999</v>
      </c>
      <c r="C8076" s="580" t="s">
        <v>16376</v>
      </c>
    </row>
    <row r="8077" spans="1:3">
      <c r="A8077" s="580" t="s">
        <v>12272</v>
      </c>
      <c r="B8077" s="580">
        <v>1685.21</v>
      </c>
      <c r="C8077" s="580" t="s">
        <v>12297</v>
      </c>
    </row>
    <row r="8078" spans="1:3">
      <c r="A8078" s="580" t="s">
        <v>16322</v>
      </c>
      <c r="B8078" s="580">
        <v>1009.196</v>
      </c>
      <c r="C8078" s="580" t="s">
        <v>16377</v>
      </c>
    </row>
    <row r="8079" spans="1:3">
      <c r="A8079" s="580" t="s">
        <v>16323</v>
      </c>
      <c r="B8079" s="580">
        <v>860.80600000000004</v>
      </c>
      <c r="C8079" s="580" t="s">
        <v>16378</v>
      </c>
    </row>
    <row r="8080" spans="1:3">
      <c r="A8080" s="580" t="s">
        <v>16324</v>
      </c>
      <c r="B8080" s="580">
        <v>1340.2650000000001</v>
      </c>
      <c r="C8080" s="580" t="s">
        <v>16379</v>
      </c>
    </row>
    <row r="8081" spans="1:3">
      <c r="A8081" s="580" t="s">
        <v>2119</v>
      </c>
      <c r="B8081" s="580">
        <v>1819.7280000000001</v>
      </c>
      <c r="C8081" s="580" t="s">
        <v>2120</v>
      </c>
    </row>
    <row r="8082" spans="1:3">
      <c r="A8082" s="580" t="s">
        <v>12273</v>
      </c>
      <c r="B8082" s="580">
        <v>3083.7570000000001</v>
      </c>
      <c r="C8082" s="580" t="s">
        <v>5582</v>
      </c>
    </row>
    <row r="8083" spans="1:3">
      <c r="A8083" s="580" t="s">
        <v>12274</v>
      </c>
      <c r="B8083" s="580">
        <v>9252.7990000000009</v>
      </c>
      <c r="C8083" s="580" t="s">
        <v>12294</v>
      </c>
    </row>
    <row r="8084" spans="1:3">
      <c r="A8084" s="580" t="s">
        <v>16325</v>
      </c>
      <c r="B8084" s="580">
        <v>1604.999</v>
      </c>
      <c r="C8084" s="580" t="s">
        <v>16380</v>
      </c>
    </row>
    <row r="8085" spans="1:3">
      <c r="A8085" s="580" t="s">
        <v>16326</v>
      </c>
      <c r="B8085" s="580">
        <v>1685.21</v>
      </c>
      <c r="C8085" s="580" t="s">
        <v>16381</v>
      </c>
    </row>
    <row r="8086" spans="1:3">
      <c r="A8086" s="580" t="s">
        <v>16327</v>
      </c>
      <c r="B8086" s="580">
        <v>1685.21</v>
      </c>
      <c r="C8086" s="580" t="s">
        <v>16382</v>
      </c>
    </row>
    <row r="8087" spans="1:3">
      <c r="A8087" s="580" t="s">
        <v>16328</v>
      </c>
      <c r="B8087" s="580">
        <v>842.68899999999996</v>
      </c>
      <c r="C8087" s="580" t="s">
        <v>16383</v>
      </c>
    </row>
    <row r="8088" spans="1:3">
      <c r="A8088" s="580" t="s">
        <v>16329</v>
      </c>
      <c r="B8088" s="580">
        <v>1009.196</v>
      </c>
      <c r="C8088" s="580" t="s">
        <v>16384</v>
      </c>
    </row>
    <row r="8089" spans="1:3">
      <c r="A8089" s="580" t="s">
        <v>16330</v>
      </c>
      <c r="B8089" s="580">
        <v>1009.196</v>
      </c>
      <c r="C8089" s="580" t="s">
        <v>16385</v>
      </c>
    </row>
    <row r="8090" spans="1:3">
      <c r="A8090" s="580" t="s">
        <v>12275</v>
      </c>
      <c r="B8090" s="580">
        <v>1478.6959999999999</v>
      </c>
      <c r="C8090" s="580" t="s">
        <v>5582</v>
      </c>
    </row>
    <row r="8091" spans="1:3">
      <c r="A8091" s="580" t="s">
        <v>12276</v>
      </c>
      <c r="B8091" s="580">
        <v>886.67200000000003</v>
      </c>
      <c r="C8091" s="580" t="s">
        <v>5582</v>
      </c>
    </row>
    <row r="8092" spans="1:3">
      <c r="A8092" s="580" t="s">
        <v>12277</v>
      </c>
      <c r="B8092" s="580">
        <v>1009.196</v>
      </c>
      <c r="C8092" s="580" t="s">
        <v>12298</v>
      </c>
    </row>
    <row r="8093" spans="1:3">
      <c r="A8093" s="580" t="s">
        <v>12278</v>
      </c>
      <c r="B8093" s="580">
        <v>1994.2670000000001</v>
      </c>
      <c r="C8093" s="580" t="s">
        <v>12299</v>
      </c>
    </row>
    <row r="8094" spans="1:3">
      <c r="A8094" s="580" t="s">
        <v>12279</v>
      </c>
      <c r="B8094" s="580">
        <v>2040.3520000000001</v>
      </c>
      <c r="C8094" s="580" t="s">
        <v>5582</v>
      </c>
    </row>
    <row r="8095" spans="1:3">
      <c r="A8095" s="580" t="s">
        <v>16331</v>
      </c>
      <c r="B8095" s="580">
        <v>1623.0170000000001</v>
      </c>
      <c r="C8095" s="580" t="s">
        <v>16386</v>
      </c>
    </row>
    <row r="8096" spans="1:3">
      <c r="A8096" s="580" t="s">
        <v>16332</v>
      </c>
      <c r="B8096" s="580">
        <v>1623.0170000000001</v>
      </c>
      <c r="C8096" s="580" t="s">
        <v>16386</v>
      </c>
    </row>
    <row r="8097" spans="1:3">
      <c r="A8097" s="580" t="s">
        <v>16333</v>
      </c>
      <c r="B8097" s="580">
        <v>4656.4089999999997</v>
      </c>
      <c r="C8097" s="580" t="s">
        <v>16387</v>
      </c>
    </row>
    <row r="8098" spans="1:3">
      <c r="A8098" s="580" t="s">
        <v>12280</v>
      </c>
      <c r="B8098" s="580">
        <v>1237.953</v>
      </c>
      <c r="C8098" s="580" t="s">
        <v>5582</v>
      </c>
    </row>
    <row r="8099" spans="1:3">
      <c r="A8099" s="580" t="s">
        <v>12281</v>
      </c>
      <c r="B8099" s="580">
        <v>991.47299999999996</v>
      </c>
      <c r="C8099" s="580" t="s">
        <v>12300</v>
      </c>
    </row>
    <row r="8100" spans="1:3">
      <c r="A8100" s="580" t="s">
        <v>16334</v>
      </c>
      <c r="B8100" s="580">
        <v>1268.9169999999999</v>
      </c>
      <c r="C8100" s="580" t="s">
        <v>26584</v>
      </c>
    </row>
    <row r="8101" spans="1:3">
      <c r="A8101" s="580" t="s">
        <v>12282</v>
      </c>
      <c r="B8101" s="580">
        <v>827.68</v>
      </c>
      <c r="C8101" s="580" t="s">
        <v>12301</v>
      </c>
    </row>
    <row r="8102" spans="1:3">
      <c r="A8102" s="580" t="s">
        <v>16335</v>
      </c>
      <c r="B8102" s="580">
        <v>827.68</v>
      </c>
      <c r="C8102" s="580" t="s">
        <v>16389</v>
      </c>
    </row>
    <row r="8103" spans="1:3">
      <c r="A8103" s="580" t="s">
        <v>12283</v>
      </c>
      <c r="B8103" s="580">
        <v>1145.9680000000001</v>
      </c>
      <c r="C8103" s="580" t="s">
        <v>5582</v>
      </c>
    </row>
    <row r="8104" spans="1:3">
      <c r="A8104" s="580" t="s">
        <v>16336</v>
      </c>
      <c r="B8104" s="580">
        <v>1298.356</v>
      </c>
      <c r="C8104" s="580" t="s">
        <v>16390</v>
      </c>
    </row>
    <row r="8105" spans="1:3">
      <c r="A8105" s="580" t="s">
        <v>16337</v>
      </c>
      <c r="B8105" s="580">
        <v>1288.752</v>
      </c>
      <c r="C8105" s="580" t="s">
        <v>16391</v>
      </c>
    </row>
    <row r="8106" spans="1:3">
      <c r="A8106" s="580" t="s">
        <v>12284</v>
      </c>
      <c r="B8106" s="580">
        <v>3425.8710000000001</v>
      </c>
      <c r="C8106" s="580" t="s">
        <v>12302</v>
      </c>
    </row>
    <row r="8107" spans="1:3">
      <c r="A8107" s="580" t="s">
        <v>12285</v>
      </c>
      <c r="B8107" s="580">
        <v>3092.3820000000001</v>
      </c>
      <c r="C8107" s="580" t="s">
        <v>12302</v>
      </c>
    </row>
    <row r="8108" spans="1:3">
      <c r="A8108" s="580" t="s">
        <v>12286</v>
      </c>
      <c r="B8108" s="580">
        <v>3425.8710000000001</v>
      </c>
      <c r="C8108" s="580" t="s">
        <v>12302</v>
      </c>
    </row>
    <row r="8109" spans="1:3">
      <c r="A8109" s="580" t="s">
        <v>12287</v>
      </c>
      <c r="B8109" s="580">
        <v>3422.0749999999998</v>
      </c>
      <c r="C8109" s="580" t="s">
        <v>5582</v>
      </c>
    </row>
    <row r="8110" spans="1:3">
      <c r="A8110" s="580" t="s">
        <v>12288</v>
      </c>
      <c r="B8110" s="580">
        <v>1331.1469999999999</v>
      </c>
      <c r="C8110" s="580" t="s">
        <v>12302</v>
      </c>
    </row>
    <row r="8111" spans="1:3">
      <c r="A8111" s="580" t="s">
        <v>16338</v>
      </c>
      <c r="B8111" s="580">
        <v>2982.3739999999998</v>
      </c>
      <c r="C8111" s="580" t="s">
        <v>16392</v>
      </c>
    </row>
    <row r="8112" spans="1:3">
      <c r="A8112" s="580" t="s">
        <v>16339</v>
      </c>
      <c r="B8112" s="580">
        <v>14921.718999999999</v>
      </c>
      <c r="C8112" s="580" t="s">
        <v>16393</v>
      </c>
    </row>
    <row r="8113" spans="1:3">
      <c r="A8113" s="580" t="s">
        <v>12289</v>
      </c>
      <c r="B8113" s="580">
        <v>1630.1679999999999</v>
      </c>
      <c r="C8113" s="580" t="s">
        <v>12303</v>
      </c>
    </row>
    <row r="8114" spans="1:3">
      <c r="A8114" s="580" t="s">
        <v>12290</v>
      </c>
      <c r="B8114" s="580">
        <v>3425.8710000000001</v>
      </c>
      <c r="C8114" s="580" t="s">
        <v>12304</v>
      </c>
    </row>
    <row r="8115" spans="1:3">
      <c r="A8115" s="580" t="s">
        <v>12291</v>
      </c>
      <c r="B8115" s="580">
        <v>3425.8710000000001</v>
      </c>
      <c r="C8115" s="580" t="s">
        <v>5582</v>
      </c>
    </row>
    <row r="8116" spans="1:3">
      <c r="A8116" s="580" t="s">
        <v>12292</v>
      </c>
      <c r="B8116" s="580">
        <v>3480.2370000000001</v>
      </c>
      <c r="C8116" s="580" t="s">
        <v>5582</v>
      </c>
    </row>
    <row r="8117" spans="1:3">
      <c r="A8117" s="580" t="s">
        <v>12293</v>
      </c>
      <c r="B8117" s="580">
        <v>1749.6849999999999</v>
      </c>
      <c r="C8117" s="580" t="s">
        <v>5582</v>
      </c>
    </row>
    <row r="8118" spans="1:3">
      <c r="A8118" s="580" t="s">
        <v>16340</v>
      </c>
      <c r="B8118" s="580">
        <v>677.15599999999995</v>
      </c>
      <c r="C8118" s="580" t="s">
        <v>16386</v>
      </c>
    </row>
    <row r="8119" spans="1:3">
      <c r="A8119" s="580" t="s">
        <v>16341</v>
      </c>
      <c r="B8119" s="580">
        <v>970.32600000000002</v>
      </c>
      <c r="C8119" s="580" t="s">
        <v>16394</v>
      </c>
    </row>
    <row r="8120" spans="1:3">
      <c r="A8120" s="580" t="s">
        <v>16342</v>
      </c>
      <c r="B8120" s="580">
        <v>3404.8989999999999</v>
      </c>
      <c r="C8120" s="580" t="s">
        <v>16395</v>
      </c>
    </row>
    <row r="8121" spans="1:3">
      <c r="A8121" s="580" t="s">
        <v>16343</v>
      </c>
      <c r="B8121" s="580">
        <v>3404.8989999999999</v>
      </c>
      <c r="C8121" s="580" t="s">
        <v>16396</v>
      </c>
    </row>
    <row r="8122" spans="1:3">
      <c r="A8122" s="580" t="s">
        <v>16344</v>
      </c>
      <c r="B8122" s="580">
        <v>4257.5959999999995</v>
      </c>
      <c r="C8122" s="580" t="s">
        <v>26585</v>
      </c>
    </row>
    <row r="8123" spans="1:3">
      <c r="A8123" s="580" t="s">
        <v>16345</v>
      </c>
      <c r="B8123" s="580">
        <v>4257.5959999999995</v>
      </c>
      <c r="C8123" s="580" t="s">
        <v>16398</v>
      </c>
    </row>
    <row r="8124" spans="1:3">
      <c r="A8124" s="580" t="s">
        <v>16346</v>
      </c>
      <c r="B8124" s="580">
        <v>2203.0120000000002</v>
      </c>
      <c r="C8124" s="580" t="s">
        <v>16399</v>
      </c>
    </row>
    <row r="8125" spans="1:3">
      <c r="A8125" s="580" t="s">
        <v>16347</v>
      </c>
      <c r="B8125" s="580">
        <v>3425.8710000000001</v>
      </c>
      <c r="C8125" s="580" t="s">
        <v>16400</v>
      </c>
    </row>
    <row r="8126" spans="1:3">
      <c r="A8126" s="580" t="s">
        <v>16348</v>
      </c>
      <c r="B8126" s="580">
        <v>3098.0230000000001</v>
      </c>
      <c r="C8126" s="580" t="s">
        <v>16400</v>
      </c>
    </row>
    <row r="8127" spans="1:3">
      <c r="A8127" s="580" t="s">
        <v>16349</v>
      </c>
      <c r="B8127" s="580">
        <v>1037.9680000000001</v>
      </c>
      <c r="C8127" s="580" t="s">
        <v>16401</v>
      </c>
    </row>
    <row r="8128" spans="1:3">
      <c r="A8128" s="580" t="s">
        <v>16350</v>
      </c>
      <c r="B8128" s="580">
        <v>3121.43</v>
      </c>
      <c r="C8128" s="580" t="s">
        <v>2960</v>
      </c>
    </row>
    <row r="8129" spans="1:3">
      <c r="A8129" s="580" t="s">
        <v>16351</v>
      </c>
      <c r="B8129" s="580">
        <v>4263.4260000000004</v>
      </c>
      <c r="C8129" s="580" t="s">
        <v>2960</v>
      </c>
    </row>
    <row r="8130" spans="1:3">
      <c r="A8130" s="580" t="s">
        <v>16352</v>
      </c>
      <c r="B8130" s="580">
        <v>4263.4260000000004</v>
      </c>
      <c r="C8130" s="580" t="s">
        <v>2960</v>
      </c>
    </row>
    <row r="8131" spans="1:3">
      <c r="A8131" s="580" t="s">
        <v>16353</v>
      </c>
      <c r="B8131" s="580">
        <v>900.88</v>
      </c>
      <c r="C8131" s="580" t="s">
        <v>16402</v>
      </c>
    </row>
    <row r="8132" spans="1:3">
      <c r="A8132" s="580" t="s">
        <v>16354</v>
      </c>
      <c r="B8132" s="580">
        <v>1288.752</v>
      </c>
      <c r="C8132" s="580" t="s">
        <v>16403</v>
      </c>
    </row>
    <row r="8133" spans="1:3">
      <c r="A8133" s="580" t="s">
        <v>16355</v>
      </c>
      <c r="B8133" s="580">
        <v>1288.752</v>
      </c>
      <c r="C8133" s="580" t="s">
        <v>16404</v>
      </c>
    </row>
    <row r="8134" spans="1:3">
      <c r="A8134" s="580" t="s">
        <v>16356</v>
      </c>
      <c r="B8134" s="580">
        <v>970.32600000000002</v>
      </c>
      <c r="C8134" s="580" t="s">
        <v>16405</v>
      </c>
    </row>
    <row r="8135" spans="1:3">
      <c r="A8135" s="580" t="s">
        <v>16357</v>
      </c>
      <c r="B8135" s="580">
        <v>827.68</v>
      </c>
      <c r="C8135" s="580" t="s">
        <v>16406</v>
      </c>
    </row>
    <row r="8136" spans="1:3">
      <c r="A8136" s="580" t="s">
        <v>16358</v>
      </c>
      <c r="B8136" s="580">
        <v>935.74599999999998</v>
      </c>
      <c r="C8136" s="580" t="s">
        <v>16407</v>
      </c>
    </row>
    <row r="8137" spans="1:3">
      <c r="A8137" s="580" t="s">
        <v>16359</v>
      </c>
      <c r="B8137" s="580">
        <v>1599.242</v>
      </c>
      <c r="C8137" s="580" t="s">
        <v>16408</v>
      </c>
    </row>
    <row r="8138" spans="1:3">
      <c r="A8138" s="580" t="s">
        <v>16360</v>
      </c>
      <c r="B8138" s="580">
        <v>4564.375</v>
      </c>
      <c r="C8138" s="580" t="s">
        <v>16409</v>
      </c>
    </row>
    <row r="8139" spans="1:3">
      <c r="A8139" s="580" t="s">
        <v>16361</v>
      </c>
      <c r="B8139" s="580">
        <v>2203.0120000000002</v>
      </c>
      <c r="C8139" s="580" t="s">
        <v>16410</v>
      </c>
    </row>
    <row r="8140" spans="1:3">
      <c r="A8140" s="580" t="s">
        <v>16362</v>
      </c>
      <c r="B8140" s="580">
        <v>6275.4889999999996</v>
      </c>
      <c r="C8140" s="580" t="s">
        <v>16411</v>
      </c>
    </row>
    <row r="8141" spans="1:3">
      <c r="A8141" s="580" t="s">
        <v>16363</v>
      </c>
      <c r="B8141" s="580">
        <v>827.68</v>
      </c>
      <c r="C8141" s="580" t="s">
        <v>16412</v>
      </c>
    </row>
    <row r="8142" spans="1:3">
      <c r="A8142" s="580" t="s">
        <v>16364</v>
      </c>
      <c r="B8142" s="580">
        <v>3422.0749999999998</v>
      </c>
      <c r="C8142" s="580" t="s">
        <v>16413</v>
      </c>
    </row>
    <row r="8143" spans="1:3">
      <c r="A8143" s="580" t="s">
        <v>16365</v>
      </c>
      <c r="B8143" s="580">
        <v>1288.752</v>
      </c>
      <c r="C8143" s="580" t="s">
        <v>16414</v>
      </c>
    </row>
    <row r="8144" spans="1:3">
      <c r="A8144" s="580" t="s">
        <v>16366</v>
      </c>
      <c r="B8144" s="580">
        <v>1525.8330000000001</v>
      </c>
      <c r="C8144" s="580" t="s">
        <v>16415</v>
      </c>
    </row>
    <row r="8145" spans="1:3">
      <c r="A8145" s="580" t="s">
        <v>3171</v>
      </c>
      <c r="B8145" s="580">
        <v>1525.8330000000001</v>
      </c>
      <c r="C8145" s="580" t="s">
        <v>3172</v>
      </c>
    </row>
    <row r="8146" spans="1:3">
      <c r="A8146" s="580" t="s">
        <v>16367</v>
      </c>
      <c r="B8146" s="580">
        <v>1525.8330000000001</v>
      </c>
      <c r="C8146" s="580" t="s">
        <v>2960</v>
      </c>
    </row>
    <row r="8147" spans="1:3">
      <c r="A8147" s="580" t="s">
        <v>3173</v>
      </c>
      <c r="B8147" s="580">
        <v>1659.0809999999999</v>
      </c>
      <c r="C8147" s="580" t="s">
        <v>3174</v>
      </c>
    </row>
    <row r="8148" spans="1:3">
      <c r="A8148" s="580" t="s">
        <v>3175</v>
      </c>
      <c r="B8148" s="580">
        <v>3565.0810000000001</v>
      </c>
      <c r="C8148" s="580" t="s">
        <v>5582</v>
      </c>
    </row>
    <row r="8149" spans="1:3">
      <c r="A8149" s="580" t="s">
        <v>3176</v>
      </c>
      <c r="B8149" s="580">
        <v>1525.8330000000001</v>
      </c>
      <c r="C8149" s="580" t="s">
        <v>3177</v>
      </c>
    </row>
    <row r="8150" spans="1:3">
      <c r="A8150" s="580" t="s">
        <v>3178</v>
      </c>
      <c r="B8150" s="580">
        <v>3422.0749999999998</v>
      </c>
      <c r="C8150" s="580" t="s">
        <v>5582</v>
      </c>
    </row>
    <row r="8151" spans="1:3">
      <c r="A8151" s="580" t="s">
        <v>3179</v>
      </c>
      <c r="B8151" s="580">
        <v>935.74599999999998</v>
      </c>
      <c r="C8151" s="580" t="s">
        <v>26586</v>
      </c>
    </row>
    <row r="8152" spans="1:3">
      <c r="A8152" s="580" t="s">
        <v>16368</v>
      </c>
      <c r="B8152" s="580">
        <v>426.52499999999998</v>
      </c>
      <c r="C8152" s="580" t="s">
        <v>16416</v>
      </c>
    </row>
    <row r="8153" spans="1:3">
      <c r="A8153" s="580" t="s">
        <v>3180</v>
      </c>
      <c r="B8153" s="580">
        <v>4205.4030000000002</v>
      </c>
      <c r="C8153" s="580" t="s">
        <v>5582</v>
      </c>
    </row>
    <row r="8154" spans="1:3">
      <c r="A8154" s="580" t="s">
        <v>3181</v>
      </c>
      <c r="B8154" s="580">
        <v>3306.5540000000001</v>
      </c>
      <c r="C8154" s="580" t="s">
        <v>3182</v>
      </c>
    </row>
    <row r="8155" spans="1:3">
      <c r="A8155" s="580" t="s">
        <v>16369</v>
      </c>
      <c r="B8155" s="580">
        <v>970.32600000000002</v>
      </c>
      <c r="C8155" s="580" t="s">
        <v>16417</v>
      </c>
    </row>
    <row r="8156" spans="1:3">
      <c r="A8156" s="580" t="s">
        <v>20563</v>
      </c>
      <c r="B8156" s="580">
        <v>1176.037</v>
      </c>
      <c r="C8156" s="580" t="s">
        <v>20562</v>
      </c>
    </row>
    <row r="8157" spans="1:3">
      <c r="A8157" s="580" t="s">
        <v>20370</v>
      </c>
      <c r="B8157" s="580">
        <v>1219.7940000000001</v>
      </c>
      <c r="C8157" s="580" t="s">
        <v>20369</v>
      </c>
    </row>
    <row r="8158" spans="1:3">
      <c r="A8158" s="580" t="s">
        <v>20350</v>
      </c>
      <c r="B8158" s="580">
        <v>1176.037</v>
      </c>
      <c r="C8158" s="580" t="s">
        <v>20349</v>
      </c>
    </row>
    <row r="8159" spans="1:3">
      <c r="A8159" s="580" t="s">
        <v>20372</v>
      </c>
      <c r="B8159" s="580">
        <v>1176.037</v>
      </c>
      <c r="C8159" s="580" t="s">
        <v>20371</v>
      </c>
    </row>
    <row r="8160" spans="1:3">
      <c r="A8160" s="580" t="s">
        <v>20374</v>
      </c>
      <c r="B8160" s="580">
        <v>1176.037</v>
      </c>
      <c r="C8160" s="580" t="s">
        <v>20373</v>
      </c>
    </row>
    <row r="8161" spans="1:3">
      <c r="A8161" s="580" t="s">
        <v>20411</v>
      </c>
      <c r="B8161" s="580">
        <v>1124.6320000000001</v>
      </c>
      <c r="C8161" s="580" t="s">
        <v>20410</v>
      </c>
    </row>
    <row r="8162" spans="1:3">
      <c r="A8162" s="580" t="s">
        <v>20409</v>
      </c>
      <c r="B8162" s="580">
        <v>1124.6320000000001</v>
      </c>
      <c r="C8162" s="580" t="s">
        <v>20408</v>
      </c>
    </row>
    <row r="8163" spans="1:3">
      <c r="A8163" s="580" t="s">
        <v>20549</v>
      </c>
      <c r="B8163" s="580">
        <v>1271.684</v>
      </c>
      <c r="C8163" s="580" t="s">
        <v>20548</v>
      </c>
    </row>
    <row r="8164" spans="1:3">
      <c r="A8164" s="580" t="s">
        <v>20308</v>
      </c>
      <c r="B8164" s="580">
        <v>1271.684</v>
      </c>
      <c r="C8164" s="580" t="s">
        <v>20307</v>
      </c>
    </row>
    <row r="8165" spans="1:3">
      <c r="A8165" s="580" t="s">
        <v>20348</v>
      </c>
      <c r="B8165" s="580">
        <v>1176.037</v>
      </c>
      <c r="C8165" s="580" t="s">
        <v>20347</v>
      </c>
    </row>
    <row r="8166" spans="1:3">
      <c r="A8166" s="580" t="s">
        <v>20342</v>
      </c>
      <c r="B8166" s="580">
        <v>1176.037</v>
      </c>
      <c r="C8166" s="580" t="s">
        <v>20341</v>
      </c>
    </row>
    <row r="8167" spans="1:3">
      <c r="A8167" s="580" t="s">
        <v>20368</v>
      </c>
      <c r="B8167" s="580">
        <v>1176.037</v>
      </c>
      <c r="C8167" s="580" t="s">
        <v>20367</v>
      </c>
    </row>
    <row r="8168" spans="1:3">
      <c r="A8168" s="580" t="s">
        <v>20467</v>
      </c>
      <c r="B8168" s="580">
        <v>1271.684</v>
      </c>
      <c r="C8168" s="580" t="s">
        <v>20466</v>
      </c>
    </row>
    <row r="8169" spans="1:3">
      <c r="A8169" s="580" t="s">
        <v>20465</v>
      </c>
      <c r="B8169" s="580">
        <v>1271.684</v>
      </c>
      <c r="C8169" s="580" t="s">
        <v>20464</v>
      </c>
    </row>
    <row r="8170" spans="1:3">
      <c r="A8170" s="580" t="s">
        <v>20551</v>
      </c>
      <c r="B8170" s="580">
        <v>1271.684</v>
      </c>
      <c r="C8170" s="580" t="s">
        <v>20550</v>
      </c>
    </row>
    <row r="8171" spans="1:3">
      <c r="A8171" s="580" t="s">
        <v>20555</v>
      </c>
      <c r="B8171" s="580">
        <v>1271.684</v>
      </c>
      <c r="C8171" s="580" t="s">
        <v>20554</v>
      </c>
    </row>
    <row r="8172" spans="1:3">
      <c r="A8172" s="580" t="s">
        <v>20336</v>
      </c>
      <c r="B8172" s="580">
        <v>1176.037</v>
      </c>
      <c r="C8172" s="580" t="s">
        <v>20335</v>
      </c>
    </row>
    <row r="8173" spans="1:3">
      <c r="A8173" s="580" t="s">
        <v>20364</v>
      </c>
      <c r="B8173" s="580">
        <v>1176.037</v>
      </c>
      <c r="C8173" s="580" t="s">
        <v>20363</v>
      </c>
    </row>
    <row r="8174" spans="1:3">
      <c r="A8174" s="580" t="s">
        <v>20561</v>
      </c>
      <c r="B8174" s="580">
        <v>1271.684</v>
      </c>
      <c r="C8174" s="580" t="s">
        <v>20560</v>
      </c>
    </row>
    <row r="8175" spans="1:3">
      <c r="A8175" s="580" t="s">
        <v>20459</v>
      </c>
      <c r="B8175" s="580">
        <v>1440.6189999999999</v>
      </c>
      <c r="C8175" s="580" t="s">
        <v>20458</v>
      </c>
    </row>
    <row r="8176" spans="1:3">
      <c r="A8176" s="580" t="s">
        <v>20507</v>
      </c>
      <c r="B8176" s="580">
        <v>1271.684</v>
      </c>
      <c r="C8176" s="580" t="s">
        <v>20506</v>
      </c>
    </row>
    <row r="8177" spans="1:3">
      <c r="A8177" s="580" t="s">
        <v>20513</v>
      </c>
      <c r="B8177" s="580">
        <v>1176.037</v>
      </c>
      <c r="C8177" s="580" t="s">
        <v>20512</v>
      </c>
    </row>
    <row r="8178" spans="1:3">
      <c r="A8178" s="580" t="s">
        <v>20525</v>
      </c>
      <c r="B8178" s="580">
        <v>1653.7719999999999</v>
      </c>
      <c r="C8178" s="580" t="s">
        <v>20524</v>
      </c>
    </row>
    <row r="8179" spans="1:3">
      <c r="A8179" s="580" t="s">
        <v>20332</v>
      </c>
      <c r="B8179" s="580">
        <v>1176.037</v>
      </c>
      <c r="C8179" s="580" t="s">
        <v>20331</v>
      </c>
    </row>
    <row r="8180" spans="1:3">
      <c r="A8180" s="580" t="s">
        <v>20537</v>
      </c>
      <c r="B8180" s="580">
        <v>1271.684</v>
      </c>
      <c r="C8180" s="580" t="s">
        <v>20536</v>
      </c>
    </row>
    <row r="8181" spans="1:3">
      <c r="A8181" s="580" t="s">
        <v>20376</v>
      </c>
      <c r="B8181" s="580">
        <v>2726.9270000000001</v>
      </c>
      <c r="C8181" s="580" t="s">
        <v>26587</v>
      </c>
    </row>
    <row r="8182" spans="1:3">
      <c r="A8182" s="580" t="s">
        <v>20388</v>
      </c>
      <c r="B8182" s="580">
        <v>2785.77</v>
      </c>
      <c r="C8182" s="580" t="s">
        <v>2097</v>
      </c>
    </row>
    <row r="8183" spans="1:3">
      <c r="A8183" s="580" t="s">
        <v>20455</v>
      </c>
      <c r="B8183" s="580">
        <v>1653.7719999999999</v>
      </c>
      <c r="C8183" s="580" t="s">
        <v>20454</v>
      </c>
    </row>
    <row r="8184" spans="1:3">
      <c r="A8184" s="580" t="s">
        <v>20519</v>
      </c>
      <c r="B8184" s="580">
        <v>1176.037</v>
      </c>
      <c r="C8184" s="580" t="s">
        <v>20518</v>
      </c>
    </row>
    <row r="8185" spans="1:3">
      <c r="A8185" s="580" t="s">
        <v>20547</v>
      </c>
      <c r="B8185" s="580">
        <v>1271.684</v>
      </c>
      <c r="C8185" s="580" t="s">
        <v>20546</v>
      </c>
    </row>
    <row r="8186" spans="1:3">
      <c r="A8186" s="580" t="s">
        <v>20344</v>
      </c>
      <c r="B8186" s="580">
        <v>1176.037</v>
      </c>
      <c r="C8186" s="580" t="s">
        <v>20343</v>
      </c>
    </row>
    <row r="8187" spans="1:3">
      <c r="A8187" s="580" t="s">
        <v>20338</v>
      </c>
      <c r="B8187" s="580">
        <v>1242.184</v>
      </c>
      <c r="C8187" s="580" t="s">
        <v>20337</v>
      </c>
    </row>
    <row r="8188" spans="1:3">
      <c r="A8188" s="580" t="s">
        <v>20553</v>
      </c>
      <c r="B8188" s="580">
        <v>1396.56</v>
      </c>
      <c r="C8188" s="580" t="s">
        <v>20552</v>
      </c>
    </row>
    <row r="8189" spans="1:3">
      <c r="A8189" s="580" t="s">
        <v>20541</v>
      </c>
      <c r="B8189" s="580">
        <v>1653.7719999999999</v>
      </c>
      <c r="C8189" s="580" t="s">
        <v>20540</v>
      </c>
    </row>
    <row r="8190" spans="1:3">
      <c r="A8190" s="580" t="s">
        <v>20473</v>
      </c>
      <c r="B8190" s="580">
        <v>1565.723</v>
      </c>
      <c r="C8190" s="580" t="s">
        <v>20472</v>
      </c>
    </row>
    <row r="8191" spans="1:3">
      <c r="A8191" s="580" t="s">
        <v>20330</v>
      </c>
      <c r="B8191" s="580">
        <v>1176.037</v>
      </c>
      <c r="C8191" s="580" t="s">
        <v>20329</v>
      </c>
    </row>
    <row r="8192" spans="1:3">
      <c r="A8192" s="580" t="s">
        <v>20346</v>
      </c>
      <c r="B8192" s="580">
        <v>1176.037</v>
      </c>
      <c r="C8192" s="580" t="s">
        <v>20345</v>
      </c>
    </row>
    <row r="8193" spans="1:3">
      <c r="A8193" s="580" t="s">
        <v>20407</v>
      </c>
      <c r="B8193" s="580">
        <v>1124.6320000000001</v>
      </c>
      <c r="C8193" s="580" t="s">
        <v>20406</v>
      </c>
    </row>
    <row r="8194" spans="1:3">
      <c r="A8194" s="580" t="s">
        <v>20423</v>
      </c>
      <c r="B8194" s="580">
        <v>1786.1189999999999</v>
      </c>
      <c r="C8194" s="580" t="s">
        <v>20422</v>
      </c>
    </row>
    <row r="8195" spans="1:3">
      <c r="A8195" s="580" t="s">
        <v>20443</v>
      </c>
      <c r="B8195" s="580">
        <v>1653.7719999999999</v>
      </c>
      <c r="C8195" s="580" t="s">
        <v>20442</v>
      </c>
    </row>
    <row r="8196" spans="1:3">
      <c r="A8196" s="580" t="s">
        <v>20485</v>
      </c>
      <c r="B8196" s="580">
        <v>2359.3890000000001</v>
      </c>
      <c r="C8196" s="580" t="s">
        <v>20484</v>
      </c>
    </row>
    <row r="8197" spans="1:3">
      <c r="A8197" s="580" t="s">
        <v>20521</v>
      </c>
      <c r="B8197" s="580">
        <v>2388.9</v>
      </c>
      <c r="C8197" s="580" t="s">
        <v>20520</v>
      </c>
    </row>
    <row r="8198" spans="1:3">
      <c r="A8198" s="580" t="s">
        <v>20503</v>
      </c>
      <c r="B8198" s="580">
        <v>2388.9</v>
      </c>
      <c r="C8198" s="580" t="s">
        <v>20502</v>
      </c>
    </row>
    <row r="8199" spans="1:3">
      <c r="A8199" s="580" t="s">
        <v>20417</v>
      </c>
      <c r="B8199" s="580">
        <v>1124.6320000000001</v>
      </c>
      <c r="C8199" s="580" t="s">
        <v>20416</v>
      </c>
    </row>
    <row r="8200" spans="1:3">
      <c r="A8200" s="580" t="s">
        <v>20475</v>
      </c>
      <c r="B8200" s="580">
        <v>1440.6189999999999</v>
      </c>
      <c r="C8200" s="580" t="s">
        <v>20474</v>
      </c>
    </row>
    <row r="8201" spans="1:3">
      <c r="A8201" s="580" t="s">
        <v>20469</v>
      </c>
      <c r="B8201" s="580">
        <v>1565.723</v>
      </c>
      <c r="C8201" s="580" t="s">
        <v>20468</v>
      </c>
    </row>
    <row r="8202" spans="1:3">
      <c r="A8202" s="580" t="s">
        <v>20557</v>
      </c>
      <c r="B8202" s="580">
        <v>1176.037</v>
      </c>
      <c r="C8202" s="580" t="s">
        <v>20556</v>
      </c>
    </row>
    <row r="8203" spans="1:3">
      <c r="A8203" s="580" t="s">
        <v>20326</v>
      </c>
      <c r="B8203" s="580">
        <v>1440.6189999999999</v>
      </c>
      <c r="C8203" s="580" t="s">
        <v>20325</v>
      </c>
    </row>
    <row r="8204" spans="1:3">
      <c r="A8204" s="580" t="s">
        <v>20445</v>
      </c>
      <c r="B8204" s="580">
        <v>1565.723</v>
      </c>
      <c r="C8204" s="580" t="s">
        <v>20444</v>
      </c>
    </row>
    <row r="8205" spans="1:3">
      <c r="A8205" s="580" t="s">
        <v>20505</v>
      </c>
      <c r="B8205" s="580">
        <v>1653.7719999999999</v>
      </c>
      <c r="C8205" s="580" t="s">
        <v>20504</v>
      </c>
    </row>
    <row r="8206" spans="1:3">
      <c r="A8206" s="580" t="s">
        <v>20487</v>
      </c>
      <c r="B8206" s="580">
        <v>2410.835</v>
      </c>
      <c r="C8206" s="580" t="s">
        <v>20486</v>
      </c>
    </row>
    <row r="8207" spans="1:3">
      <c r="A8207" s="580" t="s">
        <v>20543</v>
      </c>
      <c r="B8207" s="580">
        <v>2601.9279999999999</v>
      </c>
      <c r="C8207" s="580" t="s">
        <v>20542</v>
      </c>
    </row>
    <row r="8208" spans="1:3">
      <c r="A8208" s="580" t="s">
        <v>20366</v>
      </c>
      <c r="B8208" s="580">
        <v>1176.037</v>
      </c>
      <c r="C8208" s="580" t="s">
        <v>20365</v>
      </c>
    </row>
    <row r="8209" spans="1:3">
      <c r="A8209" s="580" t="s">
        <v>20328</v>
      </c>
      <c r="B8209" s="580">
        <v>1440.6189999999999</v>
      </c>
      <c r="C8209" s="580" t="s">
        <v>20327</v>
      </c>
    </row>
    <row r="8210" spans="1:3">
      <c r="A8210" s="580" t="s">
        <v>20489</v>
      </c>
      <c r="B8210" s="580">
        <v>2410.835</v>
      </c>
      <c r="C8210" s="580" t="s">
        <v>20488</v>
      </c>
    </row>
    <row r="8211" spans="1:3">
      <c r="A8211" s="580" t="s">
        <v>20354</v>
      </c>
      <c r="B8211" s="580">
        <v>2388.9</v>
      </c>
      <c r="C8211" s="580" t="s">
        <v>20353</v>
      </c>
    </row>
    <row r="8212" spans="1:3">
      <c r="A8212" s="580" t="s">
        <v>20356</v>
      </c>
      <c r="B8212" s="580">
        <v>2410.835</v>
      </c>
      <c r="C8212" s="580" t="s">
        <v>20355</v>
      </c>
    </row>
    <row r="8213" spans="1:3">
      <c r="A8213" s="580" t="s">
        <v>20529</v>
      </c>
      <c r="B8213" s="580">
        <v>1396.56</v>
      </c>
      <c r="C8213" s="580" t="s">
        <v>20528</v>
      </c>
    </row>
    <row r="8214" spans="1:3">
      <c r="A8214" s="580" t="s">
        <v>20352</v>
      </c>
      <c r="B8214" s="580">
        <v>1176.037</v>
      </c>
      <c r="C8214" s="580" t="s">
        <v>20351</v>
      </c>
    </row>
    <row r="8215" spans="1:3">
      <c r="A8215" s="580" t="s">
        <v>20559</v>
      </c>
      <c r="B8215" s="580">
        <v>2601.9279999999999</v>
      </c>
      <c r="C8215" s="580" t="s">
        <v>20558</v>
      </c>
    </row>
    <row r="8216" spans="1:3">
      <c r="A8216" s="580" t="s">
        <v>20527</v>
      </c>
      <c r="B8216" s="580">
        <v>1440.6189999999999</v>
      </c>
      <c r="C8216" s="580" t="s">
        <v>20526</v>
      </c>
    </row>
    <row r="8217" spans="1:3">
      <c r="A8217" s="580" t="s">
        <v>20310</v>
      </c>
      <c r="B8217" s="580">
        <v>2726.9270000000001</v>
      </c>
      <c r="C8217" s="580" t="s">
        <v>20309</v>
      </c>
    </row>
    <row r="8218" spans="1:3">
      <c r="A8218" s="580" t="s">
        <v>20517</v>
      </c>
      <c r="B8218" s="580">
        <v>2410.835</v>
      </c>
      <c r="C8218" s="580" t="s">
        <v>20516</v>
      </c>
    </row>
    <row r="8219" spans="1:3">
      <c r="A8219" s="580" t="s">
        <v>20360</v>
      </c>
      <c r="B8219" s="580">
        <v>2388.9</v>
      </c>
      <c r="C8219" s="580" t="s">
        <v>20359</v>
      </c>
    </row>
    <row r="8220" spans="1:3">
      <c r="A8220" s="580" t="s">
        <v>20340</v>
      </c>
      <c r="B8220" s="580">
        <v>1176.037</v>
      </c>
      <c r="C8220" s="580" t="s">
        <v>20339</v>
      </c>
    </row>
    <row r="8221" spans="1:3">
      <c r="A8221" s="580" t="s">
        <v>20441</v>
      </c>
      <c r="B8221" s="580">
        <v>1440.6189999999999</v>
      </c>
      <c r="C8221" s="580" t="s">
        <v>20440</v>
      </c>
    </row>
    <row r="8222" spans="1:3">
      <c r="A8222" s="580" t="s">
        <v>20515</v>
      </c>
      <c r="B8222" s="580">
        <v>2410.835</v>
      </c>
      <c r="C8222" s="580" t="s">
        <v>20514</v>
      </c>
    </row>
    <row r="8223" spans="1:3">
      <c r="A8223" s="580" t="s">
        <v>20289</v>
      </c>
      <c r="B8223" s="580">
        <v>2601.9279999999999</v>
      </c>
      <c r="C8223" s="580" t="s">
        <v>20288</v>
      </c>
    </row>
    <row r="8224" spans="1:3">
      <c r="A8224" s="580" t="s">
        <v>20394</v>
      </c>
      <c r="B8224" s="580">
        <v>3895.4070000000002</v>
      </c>
      <c r="C8224" s="580" t="s">
        <v>20393</v>
      </c>
    </row>
    <row r="8225" spans="1:3">
      <c r="A8225" s="580" t="s">
        <v>20392</v>
      </c>
      <c r="B8225" s="580">
        <v>2498.9279999999999</v>
      </c>
      <c r="C8225" s="580" t="s">
        <v>20391</v>
      </c>
    </row>
    <row r="8226" spans="1:3">
      <c r="A8226" s="580" t="s">
        <v>20497</v>
      </c>
      <c r="B8226" s="580">
        <v>1271.684</v>
      </c>
      <c r="C8226" s="580" t="s">
        <v>20496</v>
      </c>
    </row>
    <row r="8227" spans="1:3">
      <c r="A8227" s="580" t="s">
        <v>20415</v>
      </c>
      <c r="B8227" s="580">
        <v>1109.9480000000001</v>
      </c>
      <c r="C8227" s="580" t="s">
        <v>20414</v>
      </c>
    </row>
    <row r="8228" spans="1:3">
      <c r="A8228" s="580" t="s">
        <v>20493</v>
      </c>
      <c r="B8228" s="580">
        <v>2388.9</v>
      </c>
      <c r="C8228" s="580" t="s">
        <v>20492</v>
      </c>
    </row>
    <row r="8229" spans="1:3">
      <c r="A8229" s="580" t="s">
        <v>20427</v>
      </c>
      <c r="B8229" s="580">
        <v>4623.2790000000005</v>
      </c>
      <c r="C8229" s="580" t="s">
        <v>20426</v>
      </c>
    </row>
    <row r="8230" spans="1:3">
      <c r="A8230" s="580" t="s">
        <v>20511</v>
      </c>
      <c r="B8230" s="580">
        <v>2410.835</v>
      </c>
      <c r="C8230" s="580" t="s">
        <v>20510</v>
      </c>
    </row>
    <row r="8231" spans="1:3">
      <c r="A8231" s="580" t="s">
        <v>20437</v>
      </c>
      <c r="B8231" s="580">
        <v>2359.3890000000001</v>
      </c>
      <c r="C8231" s="580" t="s">
        <v>20436</v>
      </c>
    </row>
    <row r="8232" spans="1:3">
      <c r="A8232" s="580" t="s">
        <v>20285</v>
      </c>
      <c r="B8232" s="580">
        <v>2601.9279999999999</v>
      </c>
      <c r="C8232" s="580" t="s">
        <v>20284</v>
      </c>
    </row>
    <row r="8233" spans="1:3">
      <c r="A8233" s="580" t="s">
        <v>20539</v>
      </c>
      <c r="B8233" s="580">
        <v>1440.6189999999999</v>
      </c>
      <c r="C8233" s="580" t="s">
        <v>20538</v>
      </c>
    </row>
    <row r="8234" spans="1:3">
      <c r="A8234" s="580" t="s">
        <v>20495</v>
      </c>
      <c r="B8234" s="580">
        <v>2410.835</v>
      </c>
      <c r="C8234" s="580" t="s">
        <v>20494</v>
      </c>
    </row>
    <row r="8235" spans="1:3">
      <c r="A8235" s="580" t="s">
        <v>20435</v>
      </c>
      <c r="B8235" s="580">
        <v>4623.2790000000005</v>
      </c>
      <c r="C8235" s="580" t="s">
        <v>20434</v>
      </c>
    </row>
    <row r="8236" spans="1:3">
      <c r="A8236" s="580" t="s">
        <v>20545</v>
      </c>
      <c r="B8236" s="580">
        <v>2601.9279999999999</v>
      </c>
      <c r="C8236" s="580" t="s">
        <v>20544</v>
      </c>
    </row>
    <row r="8237" spans="1:3">
      <c r="A8237" s="580" t="s">
        <v>20509</v>
      </c>
      <c r="B8237" s="580">
        <v>2410.835</v>
      </c>
      <c r="C8237" s="580" t="s">
        <v>20508</v>
      </c>
    </row>
    <row r="8238" spans="1:3">
      <c r="A8238" s="580" t="s">
        <v>20433</v>
      </c>
      <c r="B8238" s="580">
        <v>4623.2790000000005</v>
      </c>
      <c r="C8238" s="580" t="s">
        <v>20432</v>
      </c>
    </row>
    <row r="8239" spans="1:3">
      <c r="A8239" s="580" t="s">
        <v>20533</v>
      </c>
      <c r="B8239" s="580">
        <v>2601.9279999999999</v>
      </c>
      <c r="C8239" s="580" t="s">
        <v>20532</v>
      </c>
    </row>
    <row r="8240" spans="1:3">
      <c r="A8240" s="580" t="s">
        <v>20316</v>
      </c>
      <c r="B8240" s="580">
        <v>1242.184</v>
      </c>
      <c r="C8240" s="580" t="s">
        <v>20315</v>
      </c>
    </row>
    <row r="8241" spans="1:3">
      <c r="A8241" s="580" t="s">
        <v>20318</v>
      </c>
      <c r="B8241" s="580">
        <v>4623.2790000000005</v>
      </c>
      <c r="C8241" s="580" t="s">
        <v>20317</v>
      </c>
    </row>
    <row r="8242" spans="1:3">
      <c r="A8242" s="580" t="s">
        <v>20429</v>
      </c>
      <c r="B8242" s="580">
        <v>4623.2790000000005</v>
      </c>
      <c r="C8242" s="580" t="s">
        <v>20428</v>
      </c>
    </row>
    <row r="8243" spans="1:3">
      <c r="A8243" s="580" t="s">
        <v>20287</v>
      </c>
      <c r="B8243" s="580">
        <v>4623.2790000000005</v>
      </c>
      <c r="C8243" s="580" t="s">
        <v>20286</v>
      </c>
    </row>
    <row r="8244" spans="1:3">
      <c r="A8244" s="580" t="s">
        <v>20324</v>
      </c>
      <c r="B8244" s="580">
        <v>2410.835</v>
      </c>
      <c r="C8244" s="580" t="s">
        <v>20323</v>
      </c>
    </row>
    <row r="8245" spans="1:3">
      <c r="A8245" s="580" t="s">
        <v>20439</v>
      </c>
      <c r="B8245" s="580">
        <v>2601.9279999999999</v>
      </c>
      <c r="C8245" s="580" t="s">
        <v>20438</v>
      </c>
    </row>
    <row r="8246" spans="1:3">
      <c r="A8246" s="580" t="s">
        <v>20283</v>
      </c>
      <c r="B8246" s="580">
        <v>2410.835</v>
      </c>
      <c r="C8246" s="580" t="s">
        <v>20282</v>
      </c>
    </row>
    <row r="8247" spans="1:3">
      <c r="A8247" s="580" t="s">
        <v>20431</v>
      </c>
      <c r="B8247" s="580">
        <v>4623.2790000000005</v>
      </c>
      <c r="C8247" s="580" t="s">
        <v>20430</v>
      </c>
    </row>
    <row r="8248" spans="1:3">
      <c r="A8248" s="580" t="s">
        <v>20322</v>
      </c>
      <c r="B8248" s="580">
        <v>2601.9279999999999</v>
      </c>
      <c r="C8248" s="580" t="s">
        <v>20321</v>
      </c>
    </row>
    <row r="8249" spans="1:3">
      <c r="A8249" s="580" t="s">
        <v>20471</v>
      </c>
      <c r="B8249" s="580">
        <v>1565.723</v>
      </c>
      <c r="C8249" s="580" t="s">
        <v>20470</v>
      </c>
    </row>
    <row r="8250" spans="1:3">
      <c r="A8250" s="580" t="s">
        <v>20387</v>
      </c>
      <c r="B8250" s="580">
        <v>2410.835</v>
      </c>
      <c r="C8250" s="580" t="s">
        <v>2097</v>
      </c>
    </row>
    <row r="8251" spans="1:3">
      <c r="A8251" s="580" t="s">
        <v>20479</v>
      </c>
      <c r="B8251" s="580">
        <v>2601.9279999999999</v>
      </c>
      <c r="C8251" s="580" t="s">
        <v>20478</v>
      </c>
    </row>
    <row r="8252" spans="1:3">
      <c r="A8252" s="580" t="s">
        <v>20386</v>
      </c>
      <c r="B8252" s="580">
        <v>1653.7719999999999</v>
      </c>
      <c r="C8252" s="580" t="s">
        <v>2097</v>
      </c>
    </row>
    <row r="8253" spans="1:3">
      <c r="A8253" s="580" t="s">
        <v>20385</v>
      </c>
      <c r="B8253" s="580">
        <v>1786.1189999999999</v>
      </c>
      <c r="C8253" s="580" t="s">
        <v>2097</v>
      </c>
    </row>
    <row r="8254" spans="1:3">
      <c r="A8254" s="580" t="s">
        <v>20384</v>
      </c>
      <c r="B8254" s="580">
        <v>1565.723</v>
      </c>
      <c r="C8254" s="580" t="s">
        <v>2097</v>
      </c>
    </row>
    <row r="8255" spans="1:3">
      <c r="A8255" s="580" t="s">
        <v>20453</v>
      </c>
      <c r="B8255" s="580">
        <v>2410.835</v>
      </c>
      <c r="C8255" s="580" t="s">
        <v>20452</v>
      </c>
    </row>
    <row r="8256" spans="1:3">
      <c r="A8256" s="580" t="s">
        <v>20425</v>
      </c>
      <c r="B8256" s="580">
        <v>2785.77</v>
      </c>
      <c r="C8256" s="580" t="s">
        <v>20424</v>
      </c>
    </row>
    <row r="8257" spans="1:3">
      <c r="A8257" s="580" t="s">
        <v>20362</v>
      </c>
      <c r="B8257" s="580">
        <v>2124.1750000000002</v>
      </c>
      <c r="C8257" s="580" t="s">
        <v>20361</v>
      </c>
    </row>
    <row r="8258" spans="1:3">
      <c r="A8258" s="580" t="s">
        <v>20421</v>
      </c>
      <c r="B8258" s="580">
        <v>4623.2790000000005</v>
      </c>
      <c r="C8258" s="580" t="s">
        <v>20420</v>
      </c>
    </row>
    <row r="8259" spans="1:3">
      <c r="A8259" s="580" t="s">
        <v>20535</v>
      </c>
      <c r="B8259" s="580">
        <v>2785.77</v>
      </c>
      <c r="C8259" s="580" t="s">
        <v>20534</v>
      </c>
    </row>
    <row r="8260" spans="1:3">
      <c r="A8260" s="580" t="s">
        <v>20413</v>
      </c>
      <c r="B8260" s="580">
        <v>2080.2139999999999</v>
      </c>
      <c r="C8260" s="580" t="s">
        <v>20412</v>
      </c>
    </row>
    <row r="8261" spans="1:3">
      <c r="A8261" s="580" t="s">
        <v>20531</v>
      </c>
      <c r="B8261" s="580">
        <v>2601.9279999999999</v>
      </c>
      <c r="C8261" s="580" t="s">
        <v>20530</v>
      </c>
    </row>
    <row r="8262" spans="1:3">
      <c r="A8262" s="580" t="s">
        <v>20358</v>
      </c>
      <c r="B8262" s="580">
        <v>2601.9279999999999</v>
      </c>
      <c r="C8262" s="580" t="s">
        <v>20357</v>
      </c>
    </row>
    <row r="8263" spans="1:3">
      <c r="A8263" s="580" t="s">
        <v>20334</v>
      </c>
      <c r="B8263" s="580">
        <v>2601.9279999999999</v>
      </c>
      <c r="C8263" s="580" t="s">
        <v>20333</v>
      </c>
    </row>
    <row r="8264" spans="1:3">
      <c r="A8264" s="580" t="s">
        <v>20383</v>
      </c>
      <c r="B8264" s="580">
        <v>2601.9279999999999</v>
      </c>
      <c r="C8264" s="580" t="s">
        <v>2097</v>
      </c>
    </row>
    <row r="8265" spans="1:3">
      <c r="A8265" s="580" t="s">
        <v>20396</v>
      </c>
      <c r="B8265" s="580">
        <v>7203.018</v>
      </c>
      <c r="C8265" s="580" t="s">
        <v>20395</v>
      </c>
    </row>
    <row r="8266" spans="1:3">
      <c r="A8266" s="580" t="s">
        <v>20449</v>
      </c>
      <c r="B8266" s="580">
        <v>3278.0909999999999</v>
      </c>
      <c r="C8266" s="580" t="s">
        <v>20448</v>
      </c>
    </row>
    <row r="8267" spans="1:3">
      <c r="A8267" s="580" t="s">
        <v>20390</v>
      </c>
      <c r="B8267" s="580">
        <v>3410.4789999999998</v>
      </c>
      <c r="C8267" s="580" t="s">
        <v>20389</v>
      </c>
    </row>
    <row r="8268" spans="1:3">
      <c r="A8268" s="580" t="s">
        <v>20320</v>
      </c>
      <c r="B8268" s="580">
        <v>2601.9279999999999</v>
      </c>
      <c r="C8268" s="580" t="s">
        <v>20319</v>
      </c>
    </row>
    <row r="8269" spans="1:3">
      <c r="A8269" s="580" t="s">
        <v>20477</v>
      </c>
      <c r="B8269" s="580">
        <v>3278.0909999999999</v>
      </c>
      <c r="C8269" s="580" t="s">
        <v>20476</v>
      </c>
    </row>
    <row r="8270" spans="1:3">
      <c r="A8270" s="580" t="s">
        <v>20447</v>
      </c>
      <c r="B8270" s="580">
        <v>3410.4789999999998</v>
      </c>
      <c r="C8270" s="580" t="s">
        <v>20446</v>
      </c>
    </row>
    <row r="8271" spans="1:3">
      <c r="A8271" s="580" t="s">
        <v>20457</v>
      </c>
      <c r="B8271" s="580">
        <v>2601.9279999999999</v>
      </c>
      <c r="C8271" s="580" t="s">
        <v>20456</v>
      </c>
    </row>
    <row r="8272" spans="1:3">
      <c r="A8272" s="580" t="s">
        <v>20481</v>
      </c>
      <c r="B8272" s="580">
        <v>2601.9279999999999</v>
      </c>
      <c r="C8272" s="580" t="s">
        <v>20480</v>
      </c>
    </row>
    <row r="8273" spans="1:3">
      <c r="A8273" s="580" t="s">
        <v>20483</v>
      </c>
      <c r="B8273" s="580">
        <v>1440.6189999999999</v>
      </c>
      <c r="C8273" s="580" t="s">
        <v>20482</v>
      </c>
    </row>
    <row r="8274" spans="1:3">
      <c r="A8274" s="580" t="s">
        <v>20501</v>
      </c>
      <c r="B8274" s="580">
        <v>2785.77</v>
      </c>
      <c r="C8274" s="580" t="s">
        <v>20500</v>
      </c>
    </row>
    <row r="8275" spans="1:3">
      <c r="A8275" s="580" t="s">
        <v>20382</v>
      </c>
      <c r="B8275" s="580">
        <v>2410.835</v>
      </c>
      <c r="C8275" s="580" t="s">
        <v>2097</v>
      </c>
    </row>
    <row r="8276" spans="1:3">
      <c r="A8276" s="580" t="s">
        <v>20499</v>
      </c>
      <c r="B8276" s="580">
        <v>2734.2489999999998</v>
      </c>
      <c r="C8276" s="580" t="s">
        <v>20498</v>
      </c>
    </row>
    <row r="8277" spans="1:3">
      <c r="A8277" s="580" t="s">
        <v>20491</v>
      </c>
      <c r="B8277" s="580">
        <v>2410.835</v>
      </c>
      <c r="C8277" s="580" t="s">
        <v>20490</v>
      </c>
    </row>
    <row r="8278" spans="1:3">
      <c r="A8278" s="580" t="s">
        <v>20312</v>
      </c>
      <c r="B8278" s="580">
        <v>2601.9279999999999</v>
      </c>
      <c r="C8278" s="580" t="s">
        <v>20311</v>
      </c>
    </row>
    <row r="8279" spans="1:3">
      <c r="A8279" s="580" t="s">
        <v>20461</v>
      </c>
      <c r="B8279" s="580">
        <v>2410.835</v>
      </c>
      <c r="C8279" s="580" t="s">
        <v>20460</v>
      </c>
    </row>
    <row r="8280" spans="1:3">
      <c r="A8280" s="580" t="s">
        <v>20463</v>
      </c>
      <c r="B8280" s="580">
        <v>2601.9279999999999</v>
      </c>
      <c r="C8280" s="580" t="s">
        <v>20462</v>
      </c>
    </row>
    <row r="8281" spans="1:3">
      <c r="A8281" s="580" t="s">
        <v>20381</v>
      </c>
      <c r="B8281" s="580">
        <v>4623.2790000000005</v>
      </c>
      <c r="C8281" s="580" t="s">
        <v>2097</v>
      </c>
    </row>
    <row r="8282" spans="1:3">
      <c r="A8282" s="580" t="s">
        <v>20380</v>
      </c>
      <c r="B8282" s="580">
        <v>4623.2790000000005</v>
      </c>
      <c r="C8282" s="580" t="s">
        <v>2097</v>
      </c>
    </row>
    <row r="8283" spans="1:3">
      <c r="A8283" s="580" t="s">
        <v>20379</v>
      </c>
      <c r="B8283" s="580">
        <v>2601.9279999999999</v>
      </c>
      <c r="C8283" s="580" t="s">
        <v>2097</v>
      </c>
    </row>
    <row r="8284" spans="1:3">
      <c r="A8284" s="580" t="s">
        <v>20378</v>
      </c>
      <c r="B8284" s="580">
        <v>4623.2790000000005</v>
      </c>
      <c r="C8284" s="580" t="s">
        <v>2097</v>
      </c>
    </row>
    <row r="8285" spans="1:3">
      <c r="A8285" s="580" t="s">
        <v>20377</v>
      </c>
      <c r="B8285" s="580">
        <v>4623.2790000000005</v>
      </c>
      <c r="C8285" s="580" t="s">
        <v>2097</v>
      </c>
    </row>
    <row r="8286" spans="1:3">
      <c r="A8286" s="580" t="s">
        <v>20523</v>
      </c>
      <c r="B8286" s="580">
        <v>3635.4650000000001</v>
      </c>
      <c r="C8286" s="580" t="s">
        <v>20522</v>
      </c>
    </row>
    <row r="8287" spans="1:3">
      <c r="A8287" s="580" t="s">
        <v>20314</v>
      </c>
      <c r="B8287" s="580">
        <v>2601.9279999999999</v>
      </c>
      <c r="C8287" s="580" t="s">
        <v>26588</v>
      </c>
    </row>
    <row r="8288" spans="1:3">
      <c r="A8288" s="580" t="s">
        <v>20451</v>
      </c>
      <c r="B8288" s="580">
        <v>3278.0909999999999</v>
      </c>
      <c r="C8288" s="580" t="s">
        <v>20450</v>
      </c>
    </row>
    <row r="8289" spans="1:3">
      <c r="A8289" s="580" t="s">
        <v>20716</v>
      </c>
      <c r="B8289" s="580">
        <v>1826.1130000000001</v>
      </c>
      <c r="C8289" s="580" t="s">
        <v>20717</v>
      </c>
    </row>
    <row r="8290" spans="1:3">
      <c r="A8290" s="580" t="s">
        <v>20718</v>
      </c>
      <c r="B8290" s="580">
        <v>2452.0839999999998</v>
      </c>
      <c r="C8290" s="580" t="s">
        <v>26589</v>
      </c>
    </row>
    <row r="8291" spans="1:3">
      <c r="A8291" s="580" t="s">
        <v>20720</v>
      </c>
      <c r="B8291" s="580">
        <v>2423.3510000000001</v>
      </c>
      <c r="C8291" s="580" t="s">
        <v>26590</v>
      </c>
    </row>
    <row r="8292" spans="1:3">
      <c r="A8292" s="580" t="s">
        <v>20398</v>
      </c>
      <c r="B8292" s="580">
        <v>3344.2469999999998</v>
      </c>
      <c r="C8292" s="580" t="s">
        <v>20397</v>
      </c>
    </row>
    <row r="8293" spans="1:3">
      <c r="A8293" s="580" t="s">
        <v>20722</v>
      </c>
      <c r="B8293" s="580">
        <v>2643.462</v>
      </c>
      <c r="C8293" s="580" t="s">
        <v>26591</v>
      </c>
    </row>
    <row r="8294" spans="1:3">
      <c r="A8294" s="580" t="s">
        <v>20724</v>
      </c>
      <c r="B8294" s="580">
        <v>2643.462</v>
      </c>
      <c r="C8294" s="580" t="s">
        <v>25590</v>
      </c>
    </row>
    <row r="8295" spans="1:3">
      <c r="A8295" s="580" t="s">
        <v>20419</v>
      </c>
      <c r="B8295" s="580">
        <v>3600.0369999999998</v>
      </c>
      <c r="C8295" s="580" t="s">
        <v>18954</v>
      </c>
    </row>
    <row r="8296" spans="1:3">
      <c r="A8296" s="580" t="s">
        <v>20725</v>
      </c>
      <c r="B8296" s="580">
        <v>2423.3510000000001</v>
      </c>
      <c r="C8296" s="580" t="s">
        <v>26592</v>
      </c>
    </row>
    <row r="8297" spans="1:3">
      <c r="A8297" s="580" t="s">
        <v>20727</v>
      </c>
      <c r="B8297" s="580">
        <v>3325.2640000000001</v>
      </c>
      <c r="C8297" s="580" t="s">
        <v>26593</v>
      </c>
    </row>
    <row r="8298" spans="1:3">
      <c r="A8298" s="580" t="s">
        <v>20571</v>
      </c>
      <c r="B8298" s="580">
        <v>0</v>
      </c>
      <c r="C8298" s="580" t="s">
        <v>20570</v>
      </c>
    </row>
    <row r="8299" spans="1:3">
      <c r="A8299" s="580" t="s">
        <v>20575</v>
      </c>
      <c r="B8299" s="580">
        <v>12130.905000000001</v>
      </c>
      <c r="C8299" s="580" t="s">
        <v>20574</v>
      </c>
    </row>
    <row r="8300" spans="1:3">
      <c r="A8300" s="580" t="s">
        <v>20577</v>
      </c>
      <c r="B8300" s="580">
        <v>491.82900000000001</v>
      </c>
      <c r="C8300" s="580" t="s">
        <v>20576</v>
      </c>
    </row>
    <row r="8301" spans="1:3">
      <c r="A8301" s="580" t="s">
        <v>12379</v>
      </c>
      <c r="B8301" s="580">
        <v>508.875</v>
      </c>
      <c r="C8301" s="580" t="s">
        <v>12382</v>
      </c>
    </row>
    <row r="8302" spans="1:3">
      <c r="A8302" s="580" t="s">
        <v>12380</v>
      </c>
      <c r="B8302" s="580">
        <v>508.875</v>
      </c>
      <c r="C8302" s="580" t="s">
        <v>12383</v>
      </c>
    </row>
    <row r="8303" spans="1:3">
      <c r="A8303" s="580" t="s">
        <v>12381</v>
      </c>
      <c r="B8303" s="580">
        <v>508.875</v>
      </c>
      <c r="C8303" s="580" t="s">
        <v>12384</v>
      </c>
    </row>
    <row r="8304" spans="1:3">
      <c r="A8304" s="580" t="s">
        <v>12319</v>
      </c>
      <c r="B8304" s="580">
        <v>541.63</v>
      </c>
      <c r="C8304" s="580" t="s">
        <v>3186</v>
      </c>
    </row>
    <row r="8305" spans="1:3">
      <c r="A8305" s="580" t="s">
        <v>12320</v>
      </c>
      <c r="B8305" s="580">
        <v>541.63</v>
      </c>
      <c r="C8305" s="580" t="s">
        <v>3186</v>
      </c>
    </row>
    <row r="8306" spans="1:3">
      <c r="A8306" s="580" t="s">
        <v>3183</v>
      </c>
      <c r="B8306" s="580">
        <v>584.45600000000002</v>
      </c>
      <c r="C8306" s="580" t="s">
        <v>3184</v>
      </c>
    </row>
    <row r="8307" spans="1:3">
      <c r="A8307" s="580" t="s">
        <v>12321</v>
      </c>
      <c r="B8307" s="580">
        <v>1157.3900000000001</v>
      </c>
      <c r="C8307" s="580" t="s">
        <v>12385</v>
      </c>
    </row>
    <row r="8308" spans="1:3">
      <c r="A8308" s="580" t="s">
        <v>3185</v>
      </c>
      <c r="B8308" s="580">
        <v>561.77300000000002</v>
      </c>
      <c r="C8308" s="580" t="s">
        <v>3186</v>
      </c>
    </row>
    <row r="8309" spans="1:3">
      <c r="A8309" s="580" t="s">
        <v>3187</v>
      </c>
      <c r="B8309" s="580">
        <v>645.75400000000002</v>
      </c>
      <c r="C8309" s="580" t="s">
        <v>3186</v>
      </c>
    </row>
    <row r="8310" spans="1:3">
      <c r="A8310" s="580" t="s">
        <v>12322</v>
      </c>
      <c r="B8310" s="580">
        <v>625.83299999999997</v>
      </c>
      <c r="C8310" s="580" t="s">
        <v>3186</v>
      </c>
    </row>
    <row r="8311" spans="1:3">
      <c r="A8311" s="580" t="s">
        <v>12323</v>
      </c>
      <c r="B8311" s="580">
        <v>625.83299999999997</v>
      </c>
      <c r="C8311" s="580" t="s">
        <v>3186</v>
      </c>
    </row>
    <row r="8312" spans="1:3">
      <c r="A8312" s="580" t="s">
        <v>12324</v>
      </c>
      <c r="B8312" s="580">
        <v>608.81899999999996</v>
      </c>
      <c r="C8312" s="580" t="s">
        <v>3186</v>
      </c>
    </row>
    <row r="8313" spans="1:3">
      <c r="A8313" s="580" t="s">
        <v>12325</v>
      </c>
      <c r="B8313" s="580">
        <v>698.53399999999999</v>
      </c>
      <c r="C8313" s="580" t="s">
        <v>3186</v>
      </c>
    </row>
    <row r="8314" spans="1:3">
      <c r="A8314" s="580" t="s">
        <v>12326</v>
      </c>
      <c r="B8314" s="580">
        <v>601.44500000000005</v>
      </c>
      <c r="C8314" s="580" t="s">
        <v>3186</v>
      </c>
    </row>
    <row r="8315" spans="1:3">
      <c r="A8315" s="580" t="s">
        <v>12327</v>
      </c>
      <c r="B8315" s="580">
        <v>601.44500000000005</v>
      </c>
      <c r="C8315" s="580" t="s">
        <v>3186</v>
      </c>
    </row>
    <row r="8316" spans="1:3">
      <c r="A8316" s="580" t="s">
        <v>12328</v>
      </c>
      <c r="B8316" s="580">
        <v>640.03899999999999</v>
      </c>
      <c r="C8316" s="580" t="s">
        <v>3186</v>
      </c>
    </row>
    <row r="8317" spans="1:3">
      <c r="A8317" s="580" t="s">
        <v>3188</v>
      </c>
      <c r="B8317" s="580">
        <v>584.45600000000002</v>
      </c>
      <c r="C8317" s="580" t="s">
        <v>3186</v>
      </c>
    </row>
    <row r="8318" spans="1:3">
      <c r="A8318" s="580" t="s">
        <v>3189</v>
      </c>
      <c r="B8318" s="580">
        <v>601.44500000000005</v>
      </c>
      <c r="C8318" s="580" t="s">
        <v>3186</v>
      </c>
    </row>
    <row r="8319" spans="1:3">
      <c r="A8319" s="580" t="s">
        <v>3125</v>
      </c>
      <c r="B8319" s="580">
        <v>508.875</v>
      </c>
      <c r="C8319" s="580" t="s">
        <v>3186</v>
      </c>
    </row>
    <row r="8320" spans="1:3">
      <c r="A8320" s="580" t="s">
        <v>3126</v>
      </c>
      <c r="B8320" s="580">
        <v>508.875</v>
      </c>
      <c r="C8320" s="580" t="s">
        <v>3186</v>
      </c>
    </row>
    <row r="8321" spans="1:3">
      <c r="A8321" s="580" t="s">
        <v>3127</v>
      </c>
      <c r="B8321" s="580">
        <v>1204.5709999999999</v>
      </c>
      <c r="C8321" s="580" t="s">
        <v>3128</v>
      </c>
    </row>
    <row r="8322" spans="1:3">
      <c r="A8322" s="580" t="s">
        <v>3129</v>
      </c>
      <c r="B8322" s="580">
        <v>508.875</v>
      </c>
      <c r="C8322" s="580" t="s">
        <v>3130</v>
      </c>
    </row>
    <row r="8323" spans="1:3">
      <c r="A8323" s="580" t="s">
        <v>12329</v>
      </c>
      <c r="B8323" s="580">
        <v>677.29</v>
      </c>
      <c r="C8323" s="580" t="s">
        <v>3186</v>
      </c>
    </row>
    <row r="8324" spans="1:3">
      <c r="A8324" s="580" t="s">
        <v>12330</v>
      </c>
      <c r="B8324" s="580">
        <v>671.30899999999997</v>
      </c>
      <c r="C8324" s="580" t="s">
        <v>3186</v>
      </c>
    </row>
    <row r="8325" spans="1:3">
      <c r="A8325" s="580" t="s">
        <v>12331</v>
      </c>
      <c r="B8325" s="580">
        <v>570.27800000000002</v>
      </c>
      <c r="C8325" s="580" t="s">
        <v>3186</v>
      </c>
    </row>
    <row r="8326" spans="1:3">
      <c r="A8326" s="580" t="s">
        <v>12332</v>
      </c>
      <c r="B8326" s="580">
        <v>590.26300000000003</v>
      </c>
      <c r="C8326" s="580" t="s">
        <v>3186</v>
      </c>
    </row>
    <row r="8327" spans="1:3">
      <c r="A8327" s="580" t="s">
        <v>3131</v>
      </c>
      <c r="B8327" s="580">
        <v>611.60699999999997</v>
      </c>
      <c r="C8327" s="580" t="s">
        <v>3186</v>
      </c>
    </row>
    <row r="8328" spans="1:3">
      <c r="A8328" s="580" t="s">
        <v>12333</v>
      </c>
      <c r="B8328" s="580">
        <v>698.53399999999999</v>
      </c>
      <c r="C8328" s="580" t="s">
        <v>3186</v>
      </c>
    </row>
    <row r="8329" spans="1:3">
      <c r="A8329" s="580" t="s">
        <v>12334</v>
      </c>
      <c r="B8329" s="580">
        <v>952.29100000000005</v>
      </c>
      <c r="C8329" s="580" t="s">
        <v>12386</v>
      </c>
    </row>
    <row r="8330" spans="1:3">
      <c r="A8330" s="580" t="s">
        <v>12335</v>
      </c>
      <c r="B8330" s="580">
        <v>718.51900000000001</v>
      </c>
      <c r="C8330" s="580" t="s">
        <v>12387</v>
      </c>
    </row>
    <row r="8331" spans="1:3">
      <c r="A8331" s="580" t="s">
        <v>12336</v>
      </c>
      <c r="B8331" s="580">
        <v>1404.1479999999999</v>
      </c>
      <c r="C8331" s="580" t="s">
        <v>12388</v>
      </c>
    </row>
    <row r="8332" spans="1:3">
      <c r="A8332" s="580" t="s">
        <v>12337</v>
      </c>
      <c r="B8332" s="580">
        <v>1066.0899999999999</v>
      </c>
      <c r="C8332" s="580" t="s">
        <v>3186</v>
      </c>
    </row>
    <row r="8333" spans="1:3">
      <c r="A8333" s="580" t="s">
        <v>12338</v>
      </c>
      <c r="B8333" s="580">
        <v>508.875</v>
      </c>
      <c r="C8333" s="580" t="s">
        <v>3186</v>
      </c>
    </row>
    <row r="8334" spans="1:3">
      <c r="A8334" s="580" t="s">
        <v>3132</v>
      </c>
      <c r="B8334" s="580">
        <v>508.875</v>
      </c>
      <c r="C8334" s="580" t="s">
        <v>3186</v>
      </c>
    </row>
    <row r="8335" spans="1:3">
      <c r="A8335" s="580" t="s">
        <v>12339</v>
      </c>
      <c r="B8335" s="580">
        <v>578.71699999999998</v>
      </c>
      <c r="C8335" s="580" t="s">
        <v>3186</v>
      </c>
    </row>
    <row r="8336" spans="1:3">
      <c r="A8336" s="580" t="s">
        <v>12340</v>
      </c>
      <c r="B8336" s="580">
        <v>640.03899999999999</v>
      </c>
      <c r="C8336" s="580" t="s">
        <v>3186</v>
      </c>
    </row>
    <row r="8337" spans="1:3">
      <c r="A8337" s="580" t="s">
        <v>3133</v>
      </c>
      <c r="B8337" s="580">
        <v>508.875</v>
      </c>
      <c r="C8337" s="580" t="s">
        <v>3134</v>
      </c>
    </row>
    <row r="8338" spans="1:3">
      <c r="A8338" s="580" t="s">
        <v>12341</v>
      </c>
      <c r="B8338" s="580">
        <v>625.83299999999997</v>
      </c>
      <c r="C8338" s="580" t="s">
        <v>3186</v>
      </c>
    </row>
    <row r="8339" spans="1:3">
      <c r="A8339" s="580" t="s">
        <v>12342</v>
      </c>
      <c r="B8339" s="580">
        <v>640.03899999999999</v>
      </c>
      <c r="C8339" s="580" t="s">
        <v>3186</v>
      </c>
    </row>
    <row r="8340" spans="1:3">
      <c r="A8340" s="580" t="s">
        <v>3135</v>
      </c>
      <c r="B8340" s="580">
        <v>625.83299999999997</v>
      </c>
      <c r="C8340" s="580" t="s">
        <v>3186</v>
      </c>
    </row>
    <row r="8341" spans="1:3">
      <c r="A8341" s="580" t="s">
        <v>12343</v>
      </c>
      <c r="B8341" s="580">
        <v>570.27800000000002</v>
      </c>
      <c r="C8341" s="580" t="s">
        <v>3186</v>
      </c>
    </row>
    <row r="8342" spans="1:3">
      <c r="A8342" s="580" t="s">
        <v>12344</v>
      </c>
      <c r="B8342" s="580">
        <v>671.30899999999997</v>
      </c>
      <c r="C8342" s="580" t="s">
        <v>3186</v>
      </c>
    </row>
    <row r="8343" spans="1:3">
      <c r="A8343" s="580" t="s">
        <v>12345</v>
      </c>
      <c r="B8343" s="580">
        <v>1339.971</v>
      </c>
      <c r="C8343" s="580" t="s">
        <v>3128</v>
      </c>
    </row>
    <row r="8344" spans="1:3">
      <c r="A8344" s="580" t="s">
        <v>12346</v>
      </c>
      <c r="B8344" s="580">
        <v>608.81899999999996</v>
      </c>
      <c r="C8344" s="580" t="s">
        <v>3186</v>
      </c>
    </row>
    <row r="8345" spans="1:3">
      <c r="A8345" s="580" t="s">
        <v>12347</v>
      </c>
      <c r="B8345" s="580">
        <v>640.03899999999999</v>
      </c>
      <c r="C8345" s="580" t="s">
        <v>3186</v>
      </c>
    </row>
    <row r="8346" spans="1:3">
      <c r="A8346" s="580" t="s">
        <v>12348</v>
      </c>
      <c r="B8346" s="580">
        <v>570.27800000000002</v>
      </c>
      <c r="C8346" s="580" t="s">
        <v>3186</v>
      </c>
    </row>
    <row r="8347" spans="1:3">
      <c r="A8347" s="580" t="s">
        <v>12349</v>
      </c>
      <c r="B8347" s="580">
        <v>671.30899999999997</v>
      </c>
      <c r="C8347" s="580" t="s">
        <v>3186</v>
      </c>
    </row>
    <row r="8348" spans="1:3">
      <c r="A8348" s="580" t="s">
        <v>12350</v>
      </c>
      <c r="B8348" s="580">
        <v>640.03899999999999</v>
      </c>
      <c r="C8348" s="580" t="s">
        <v>3186</v>
      </c>
    </row>
    <row r="8349" spans="1:3">
      <c r="A8349" s="580" t="s">
        <v>3136</v>
      </c>
      <c r="B8349" s="580">
        <v>718.51900000000001</v>
      </c>
      <c r="C8349" s="580" t="s">
        <v>3137</v>
      </c>
    </row>
    <row r="8350" spans="1:3">
      <c r="A8350" s="580" t="s">
        <v>3138</v>
      </c>
      <c r="B8350" s="580">
        <v>608.81899999999996</v>
      </c>
      <c r="C8350" s="580" t="s">
        <v>3186</v>
      </c>
    </row>
    <row r="8351" spans="1:3">
      <c r="A8351" s="580" t="s">
        <v>3139</v>
      </c>
      <c r="B8351" s="580">
        <v>611.60699999999997</v>
      </c>
      <c r="C8351" s="580" t="s">
        <v>3186</v>
      </c>
    </row>
    <row r="8352" spans="1:3">
      <c r="A8352" s="580" t="s">
        <v>12351</v>
      </c>
      <c r="B8352" s="580">
        <v>640.03899999999999</v>
      </c>
      <c r="C8352" s="580" t="s">
        <v>3186</v>
      </c>
    </row>
    <row r="8353" spans="1:3">
      <c r="A8353" s="580" t="s">
        <v>12352</v>
      </c>
      <c r="B8353" s="580">
        <v>608.81899999999996</v>
      </c>
      <c r="C8353" s="580" t="s">
        <v>3186</v>
      </c>
    </row>
    <row r="8354" spans="1:3">
      <c r="A8354" s="580" t="s">
        <v>12353</v>
      </c>
      <c r="B8354" s="580">
        <v>608.81899999999996</v>
      </c>
      <c r="C8354" s="580" t="s">
        <v>3186</v>
      </c>
    </row>
    <row r="8355" spans="1:3">
      <c r="A8355" s="580" t="s">
        <v>3140</v>
      </c>
      <c r="B8355" s="580">
        <v>718.51900000000001</v>
      </c>
      <c r="C8355" s="580" t="s">
        <v>3137</v>
      </c>
    </row>
    <row r="8356" spans="1:3">
      <c r="A8356" s="580" t="s">
        <v>3141</v>
      </c>
      <c r="B8356" s="580">
        <v>718.51900000000001</v>
      </c>
      <c r="C8356" s="580" t="s">
        <v>3137</v>
      </c>
    </row>
    <row r="8357" spans="1:3">
      <c r="A8357" s="580" t="s">
        <v>12354</v>
      </c>
      <c r="B8357" s="580">
        <v>813.93299999999999</v>
      </c>
      <c r="C8357" s="580" t="s">
        <v>3186</v>
      </c>
    </row>
    <row r="8358" spans="1:3">
      <c r="A8358" s="580" t="s">
        <v>12355</v>
      </c>
      <c r="B8358" s="580">
        <v>671.30899999999997</v>
      </c>
      <c r="C8358" s="580" t="s">
        <v>12389</v>
      </c>
    </row>
    <row r="8359" spans="1:3">
      <c r="A8359" s="580" t="s">
        <v>12356</v>
      </c>
      <c r="B8359" s="580">
        <v>570.27800000000002</v>
      </c>
      <c r="C8359" s="580" t="s">
        <v>3186</v>
      </c>
    </row>
    <row r="8360" spans="1:3">
      <c r="A8360" s="580" t="s">
        <v>3142</v>
      </c>
      <c r="B8360" s="580">
        <v>718.51900000000001</v>
      </c>
      <c r="C8360" s="580" t="s">
        <v>3186</v>
      </c>
    </row>
    <row r="8361" spans="1:3">
      <c r="A8361" s="580" t="s">
        <v>3143</v>
      </c>
      <c r="B8361" s="580">
        <v>718.51900000000001</v>
      </c>
      <c r="C8361" s="580" t="s">
        <v>3186</v>
      </c>
    </row>
    <row r="8362" spans="1:3">
      <c r="A8362" s="580" t="s">
        <v>3144</v>
      </c>
      <c r="B8362" s="580">
        <v>1401.328</v>
      </c>
      <c r="C8362" s="580" t="s">
        <v>3145</v>
      </c>
    </row>
    <row r="8363" spans="1:3">
      <c r="A8363" s="580" t="s">
        <v>3146</v>
      </c>
      <c r="B8363" s="580">
        <v>848.22500000000002</v>
      </c>
      <c r="C8363" s="580" t="s">
        <v>3186</v>
      </c>
    </row>
    <row r="8364" spans="1:3">
      <c r="A8364" s="580" t="s">
        <v>3147</v>
      </c>
      <c r="B8364" s="580">
        <v>1653.654</v>
      </c>
      <c r="C8364" s="580" t="s">
        <v>3128</v>
      </c>
    </row>
    <row r="8365" spans="1:3">
      <c r="A8365" s="580" t="s">
        <v>12357</v>
      </c>
      <c r="B8365" s="580">
        <v>640.03899999999999</v>
      </c>
      <c r="C8365" s="580" t="s">
        <v>3186</v>
      </c>
    </row>
    <row r="8366" spans="1:3">
      <c r="A8366" s="580" t="s">
        <v>12358</v>
      </c>
      <c r="B8366" s="580">
        <v>704.16300000000001</v>
      </c>
      <c r="C8366" s="580" t="s">
        <v>3186</v>
      </c>
    </row>
    <row r="8367" spans="1:3">
      <c r="A8367" s="580" t="s">
        <v>12359</v>
      </c>
      <c r="B8367" s="580">
        <v>671.30899999999997</v>
      </c>
      <c r="C8367" s="580" t="s">
        <v>3186</v>
      </c>
    </row>
    <row r="8368" spans="1:3">
      <c r="A8368" s="580" t="s">
        <v>12360</v>
      </c>
      <c r="B8368" s="580">
        <v>671.30899999999997</v>
      </c>
      <c r="C8368" s="580" t="s">
        <v>3186</v>
      </c>
    </row>
    <row r="8369" spans="1:3">
      <c r="A8369" s="580" t="s">
        <v>12361</v>
      </c>
      <c r="B8369" s="580">
        <v>732.755</v>
      </c>
      <c r="C8369" s="580" t="s">
        <v>3186</v>
      </c>
    </row>
    <row r="8370" spans="1:3">
      <c r="A8370" s="580" t="s">
        <v>12362</v>
      </c>
      <c r="B8370" s="580">
        <v>758.4</v>
      </c>
      <c r="C8370" s="580" t="s">
        <v>3186</v>
      </c>
    </row>
    <row r="8371" spans="1:3">
      <c r="A8371" s="580" t="s">
        <v>12363</v>
      </c>
      <c r="B8371" s="580">
        <v>698.53399999999999</v>
      </c>
      <c r="C8371" s="580" t="s">
        <v>3186</v>
      </c>
    </row>
    <row r="8372" spans="1:3">
      <c r="A8372" s="580" t="s">
        <v>12364</v>
      </c>
      <c r="B8372" s="580">
        <v>698.53399999999999</v>
      </c>
      <c r="C8372" s="580" t="s">
        <v>3186</v>
      </c>
    </row>
    <row r="8373" spans="1:3">
      <c r="A8373" s="580" t="s">
        <v>12365</v>
      </c>
      <c r="B8373" s="580">
        <v>640.03899999999999</v>
      </c>
      <c r="C8373" s="580" t="s">
        <v>3137</v>
      </c>
    </row>
    <row r="8374" spans="1:3">
      <c r="A8374" s="580" t="s">
        <v>12366</v>
      </c>
      <c r="B8374" s="580">
        <v>634.52200000000005</v>
      </c>
      <c r="C8374" s="580" t="s">
        <v>3186</v>
      </c>
    </row>
    <row r="8375" spans="1:3">
      <c r="A8375" s="580" t="s">
        <v>3148</v>
      </c>
      <c r="B8375" s="580">
        <v>645.75400000000002</v>
      </c>
      <c r="C8375" s="580" t="s">
        <v>3137</v>
      </c>
    </row>
    <row r="8376" spans="1:3">
      <c r="A8376" s="580" t="s">
        <v>12367</v>
      </c>
      <c r="B8376" s="580">
        <v>671.30899999999997</v>
      </c>
      <c r="C8376" s="580" t="s">
        <v>3186</v>
      </c>
    </row>
    <row r="8377" spans="1:3">
      <c r="A8377" s="580" t="s">
        <v>12368</v>
      </c>
      <c r="B8377" s="580">
        <v>625.83299999999997</v>
      </c>
      <c r="C8377" s="580" t="s">
        <v>3186</v>
      </c>
    </row>
    <row r="8378" spans="1:3">
      <c r="A8378" s="580" t="s">
        <v>3149</v>
      </c>
      <c r="B8378" s="580">
        <v>611.60699999999997</v>
      </c>
      <c r="C8378" s="580" t="s">
        <v>3186</v>
      </c>
    </row>
    <row r="8379" spans="1:3">
      <c r="A8379" s="580" t="s">
        <v>3150</v>
      </c>
      <c r="B8379" s="580">
        <v>1184.6089999999999</v>
      </c>
      <c r="C8379" s="580" t="s">
        <v>3128</v>
      </c>
    </row>
    <row r="8380" spans="1:3">
      <c r="A8380" s="580" t="s">
        <v>12369</v>
      </c>
      <c r="B8380" s="580">
        <v>640.03899999999999</v>
      </c>
      <c r="C8380" s="580" t="s">
        <v>3186</v>
      </c>
    </row>
    <row r="8381" spans="1:3">
      <c r="A8381" s="580" t="s">
        <v>3151</v>
      </c>
      <c r="B8381" s="580">
        <v>691.44600000000003</v>
      </c>
      <c r="C8381" s="580" t="s">
        <v>3152</v>
      </c>
    </row>
    <row r="8382" spans="1:3">
      <c r="A8382" s="580" t="s">
        <v>3153</v>
      </c>
      <c r="B8382" s="580">
        <v>584.45600000000002</v>
      </c>
      <c r="C8382" s="580" t="s">
        <v>3186</v>
      </c>
    </row>
    <row r="8383" spans="1:3">
      <c r="A8383" s="580" t="s">
        <v>3154</v>
      </c>
      <c r="B8383" s="580">
        <v>611.60699999999997</v>
      </c>
      <c r="C8383" s="580" t="s">
        <v>3186</v>
      </c>
    </row>
    <row r="8384" spans="1:3">
      <c r="A8384" s="580" t="s">
        <v>3155</v>
      </c>
      <c r="B8384" s="580">
        <v>701.23599999999999</v>
      </c>
      <c r="C8384" s="580" t="s">
        <v>3186</v>
      </c>
    </row>
    <row r="8385" spans="1:3">
      <c r="A8385" s="580" t="s">
        <v>3156</v>
      </c>
      <c r="B8385" s="580">
        <v>1372.6610000000001</v>
      </c>
      <c r="C8385" s="580" t="s">
        <v>3145</v>
      </c>
    </row>
    <row r="8386" spans="1:3">
      <c r="A8386" s="580" t="s">
        <v>3157</v>
      </c>
      <c r="B8386" s="580">
        <v>640.03899999999999</v>
      </c>
      <c r="C8386" s="580" t="s">
        <v>3186</v>
      </c>
    </row>
    <row r="8387" spans="1:3">
      <c r="A8387" s="580" t="s">
        <v>3158</v>
      </c>
      <c r="B8387" s="580">
        <v>508.875</v>
      </c>
      <c r="C8387" s="580" t="s">
        <v>3186</v>
      </c>
    </row>
    <row r="8388" spans="1:3">
      <c r="A8388" s="580" t="s">
        <v>12370</v>
      </c>
      <c r="B8388" s="580">
        <v>578.71699999999998</v>
      </c>
      <c r="C8388" s="580" t="s">
        <v>3186</v>
      </c>
    </row>
    <row r="8389" spans="1:3">
      <c r="A8389" s="580" t="s">
        <v>3159</v>
      </c>
      <c r="B8389" s="580">
        <v>691.44600000000003</v>
      </c>
      <c r="C8389" s="580" t="s">
        <v>3186</v>
      </c>
    </row>
    <row r="8390" spans="1:3">
      <c r="A8390" s="580" t="s">
        <v>3160</v>
      </c>
      <c r="B8390" s="580">
        <v>611.60699999999997</v>
      </c>
      <c r="C8390" s="580" t="s">
        <v>3186</v>
      </c>
    </row>
    <row r="8391" spans="1:3">
      <c r="A8391" s="580" t="s">
        <v>12371</v>
      </c>
      <c r="B8391" s="580">
        <v>796.88099999999997</v>
      </c>
      <c r="C8391" s="580" t="s">
        <v>3186</v>
      </c>
    </row>
    <row r="8392" spans="1:3">
      <c r="A8392" s="580" t="s">
        <v>12986</v>
      </c>
      <c r="B8392" s="580">
        <v>848.22500000000002</v>
      </c>
      <c r="C8392" s="580" t="s">
        <v>13594</v>
      </c>
    </row>
    <row r="8393" spans="1:3">
      <c r="A8393" s="580" t="s">
        <v>12987</v>
      </c>
      <c r="B8393" s="580">
        <v>718.51900000000001</v>
      </c>
      <c r="C8393" s="580" t="s">
        <v>13595</v>
      </c>
    </row>
    <row r="8394" spans="1:3">
      <c r="A8394" s="580" t="s">
        <v>12988</v>
      </c>
      <c r="B8394" s="580">
        <v>617.26599999999996</v>
      </c>
      <c r="C8394" s="580" t="s">
        <v>13596</v>
      </c>
    </row>
    <row r="8395" spans="1:3">
      <c r="A8395" s="580" t="s">
        <v>12989</v>
      </c>
      <c r="B8395" s="580">
        <v>704.16300000000001</v>
      </c>
      <c r="C8395" s="580" t="s">
        <v>13597</v>
      </c>
    </row>
    <row r="8396" spans="1:3">
      <c r="A8396" s="580" t="s">
        <v>12990</v>
      </c>
      <c r="B8396" s="580">
        <v>704.16300000000001</v>
      </c>
      <c r="C8396" s="580" t="s">
        <v>13598</v>
      </c>
    </row>
    <row r="8397" spans="1:3">
      <c r="A8397" s="580" t="s">
        <v>12991</v>
      </c>
      <c r="B8397" s="580">
        <v>578.71699999999998</v>
      </c>
      <c r="C8397" s="580" t="s">
        <v>13599</v>
      </c>
    </row>
    <row r="8398" spans="1:3">
      <c r="A8398" s="580" t="s">
        <v>12992</v>
      </c>
      <c r="B8398" s="580">
        <v>1499.67</v>
      </c>
      <c r="C8398" s="580" t="s">
        <v>13600</v>
      </c>
    </row>
    <row r="8399" spans="1:3">
      <c r="A8399" s="580" t="s">
        <v>12993</v>
      </c>
      <c r="B8399" s="580">
        <v>677.29</v>
      </c>
      <c r="C8399" s="580" t="s">
        <v>13601</v>
      </c>
    </row>
    <row r="8400" spans="1:3">
      <c r="A8400" s="580" t="s">
        <v>12372</v>
      </c>
      <c r="B8400" s="580">
        <v>1367.143</v>
      </c>
      <c r="C8400" s="580" t="s">
        <v>3128</v>
      </c>
    </row>
    <row r="8401" spans="1:3">
      <c r="A8401" s="580" t="s">
        <v>12994</v>
      </c>
      <c r="B8401" s="580">
        <v>1176.145</v>
      </c>
      <c r="C8401" s="580" t="s">
        <v>13602</v>
      </c>
    </row>
    <row r="8402" spans="1:3">
      <c r="A8402" s="580" t="s">
        <v>12995</v>
      </c>
      <c r="B8402" s="580">
        <v>802.60699999999997</v>
      </c>
      <c r="C8402" s="580" t="s">
        <v>13603</v>
      </c>
    </row>
    <row r="8403" spans="1:3">
      <c r="A8403" s="580" t="s">
        <v>12373</v>
      </c>
      <c r="B8403" s="580">
        <v>1598.0889999999999</v>
      </c>
      <c r="C8403" s="580" t="s">
        <v>3128</v>
      </c>
    </row>
    <row r="8404" spans="1:3">
      <c r="A8404" s="580" t="s">
        <v>12996</v>
      </c>
      <c r="B8404" s="580">
        <v>578.71699999999998</v>
      </c>
      <c r="C8404" s="580" t="s">
        <v>13604</v>
      </c>
    </row>
    <row r="8405" spans="1:3">
      <c r="A8405" s="580" t="s">
        <v>3161</v>
      </c>
      <c r="B8405" s="580">
        <v>611.60699999999997</v>
      </c>
      <c r="C8405" s="580" t="s">
        <v>3162</v>
      </c>
    </row>
    <row r="8406" spans="1:3">
      <c r="A8406" s="580" t="s">
        <v>3163</v>
      </c>
      <c r="B8406" s="580">
        <v>601.44500000000005</v>
      </c>
      <c r="C8406" s="580" t="s">
        <v>3164</v>
      </c>
    </row>
    <row r="8407" spans="1:3">
      <c r="A8407" s="580" t="s">
        <v>12997</v>
      </c>
      <c r="B8407" s="580">
        <v>1435.6279999999999</v>
      </c>
      <c r="C8407" s="580" t="s">
        <v>13605</v>
      </c>
    </row>
    <row r="8408" spans="1:3">
      <c r="A8408" s="580" t="s">
        <v>3165</v>
      </c>
      <c r="B8408" s="580">
        <v>1375.585</v>
      </c>
      <c r="C8408" s="580" t="s">
        <v>2745</v>
      </c>
    </row>
    <row r="8409" spans="1:3">
      <c r="A8409" s="580" t="s">
        <v>12998</v>
      </c>
      <c r="B8409" s="580">
        <v>741.32500000000005</v>
      </c>
      <c r="C8409" s="580" t="s">
        <v>13606</v>
      </c>
    </row>
    <row r="8410" spans="1:3">
      <c r="A8410" s="580" t="s">
        <v>12999</v>
      </c>
      <c r="B8410" s="580">
        <v>1218.895</v>
      </c>
      <c r="C8410" s="580" t="s">
        <v>13607</v>
      </c>
    </row>
    <row r="8411" spans="1:3">
      <c r="A8411" s="580" t="s">
        <v>13000</v>
      </c>
      <c r="B8411" s="580">
        <v>718.51900000000001</v>
      </c>
      <c r="C8411" s="580" t="s">
        <v>13608</v>
      </c>
    </row>
    <row r="8412" spans="1:3">
      <c r="A8412" s="580" t="s">
        <v>13001</v>
      </c>
      <c r="B8412" s="580">
        <v>677.29</v>
      </c>
      <c r="C8412" s="580" t="s">
        <v>13609</v>
      </c>
    </row>
    <row r="8413" spans="1:3">
      <c r="A8413" s="580" t="s">
        <v>13002</v>
      </c>
      <c r="B8413" s="580">
        <v>677.29</v>
      </c>
      <c r="C8413" s="580" t="s">
        <v>13610</v>
      </c>
    </row>
    <row r="8414" spans="1:3">
      <c r="A8414" s="580" t="s">
        <v>13003</v>
      </c>
      <c r="B8414" s="580">
        <v>1204.5709999999999</v>
      </c>
      <c r="C8414" s="580" t="s">
        <v>13611</v>
      </c>
    </row>
    <row r="8415" spans="1:3">
      <c r="A8415" s="580" t="s">
        <v>13004</v>
      </c>
      <c r="B8415" s="580">
        <v>578.71699999999998</v>
      </c>
      <c r="C8415" s="580" t="s">
        <v>13612</v>
      </c>
    </row>
    <row r="8416" spans="1:3">
      <c r="A8416" s="580" t="s">
        <v>13005</v>
      </c>
      <c r="B8416" s="580">
        <v>718.51900000000001</v>
      </c>
      <c r="C8416" s="580" t="s">
        <v>13613</v>
      </c>
    </row>
    <row r="8417" spans="1:3">
      <c r="A8417" s="580" t="s">
        <v>13006</v>
      </c>
      <c r="B8417" s="580">
        <v>611.60699999999997</v>
      </c>
      <c r="C8417" s="580" t="s">
        <v>13614</v>
      </c>
    </row>
    <row r="8418" spans="1:3">
      <c r="A8418" s="580" t="s">
        <v>13007</v>
      </c>
      <c r="B8418" s="580">
        <v>1062.0329999999999</v>
      </c>
      <c r="C8418" s="580" t="s">
        <v>13615</v>
      </c>
    </row>
    <row r="8419" spans="1:3">
      <c r="A8419" s="580" t="s">
        <v>13008</v>
      </c>
      <c r="B8419" s="580">
        <v>741.32500000000005</v>
      </c>
      <c r="C8419" s="580" t="s">
        <v>13616</v>
      </c>
    </row>
    <row r="8420" spans="1:3">
      <c r="A8420" s="580" t="s">
        <v>13009</v>
      </c>
      <c r="B8420" s="580">
        <v>721.32399999999996</v>
      </c>
      <c r="C8420" s="580" t="s">
        <v>13617</v>
      </c>
    </row>
    <row r="8421" spans="1:3">
      <c r="A8421" s="580" t="s">
        <v>13010</v>
      </c>
      <c r="B8421" s="580">
        <v>1244.42</v>
      </c>
      <c r="C8421" s="580" t="s">
        <v>13618</v>
      </c>
    </row>
    <row r="8422" spans="1:3">
      <c r="A8422" s="580" t="s">
        <v>13011</v>
      </c>
      <c r="B8422" s="580">
        <v>1181.7139999999999</v>
      </c>
      <c r="C8422" s="580" t="s">
        <v>13619</v>
      </c>
    </row>
    <row r="8423" spans="1:3">
      <c r="A8423" s="580" t="s">
        <v>13012</v>
      </c>
      <c r="B8423" s="580">
        <v>1538.0909999999999</v>
      </c>
      <c r="C8423" s="580" t="s">
        <v>13620</v>
      </c>
    </row>
    <row r="8424" spans="1:3">
      <c r="A8424" s="580" t="s">
        <v>13013</v>
      </c>
      <c r="B8424" s="580">
        <v>677.29</v>
      </c>
      <c r="C8424" s="580" t="s">
        <v>13621</v>
      </c>
    </row>
    <row r="8425" spans="1:3">
      <c r="A8425" s="580" t="s">
        <v>13014</v>
      </c>
      <c r="B8425" s="580">
        <v>570.27800000000002</v>
      </c>
      <c r="C8425" s="580" t="s">
        <v>13622</v>
      </c>
    </row>
    <row r="8426" spans="1:3">
      <c r="A8426" s="580" t="s">
        <v>13015</v>
      </c>
      <c r="B8426" s="580">
        <v>648.68299999999999</v>
      </c>
      <c r="C8426" s="580" t="s">
        <v>13623</v>
      </c>
    </row>
    <row r="8427" spans="1:3">
      <c r="A8427" s="580" t="s">
        <v>13016</v>
      </c>
      <c r="B8427" s="580">
        <v>704.16300000000001</v>
      </c>
      <c r="C8427" s="580" t="s">
        <v>13624</v>
      </c>
    </row>
    <row r="8428" spans="1:3">
      <c r="A8428" s="580" t="s">
        <v>13017</v>
      </c>
      <c r="B8428" s="580">
        <v>648.68299999999999</v>
      </c>
      <c r="C8428" s="580" t="s">
        <v>13625</v>
      </c>
    </row>
    <row r="8429" spans="1:3">
      <c r="A8429" s="580" t="s">
        <v>13018</v>
      </c>
      <c r="B8429" s="580">
        <v>704.16300000000001</v>
      </c>
      <c r="C8429" s="580" t="s">
        <v>13626</v>
      </c>
    </row>
    <row r="8430" spans="1:3">
      <c r="A8430" s="580" t="s">
        <v>13019</v>
      </c>
      <c r="B8430" s="580">
        <v>741.32500000000005</v>
      </c>
      <c r="C8430" s="580" t="s">
        <v>13627</v>
      </c>
    </row>
    <row r="8431" spans="1:3">
      <c r="A8431" s="580" t="s">
        <v>13020</v>
      </c>
      <c r="B8431" s="580">
        <v>1176.145</v>
      </c>
      <c r="C8431" s="580" t="s">
        <v>13628</v>
      </c>
    </row>
    <row r="8432" spans="1:3">
      <c r="A8432" s="580" t="s">
        <v>13021</v>
      </c>
      <c r="B8432" s="580">
        <v>1005.009</v>
      </c>
      <c r="C8432" s="580" t="s">
        <v>13629</v>
      </c>
    </row>
    <row r="8433" spans="1:3">
      <c r="A8433" s="580" t="s">
        <v>13022</v>
      </c>
      <c r="B8433" s="580">
        <v>1244.42</v>
      </c>
      <c r="C8433" s="580" t="s">
        <v>13630</v>
      </c>
    </row>
    <row r="8434" spans="1:3">
      <c r="A8434" s="580" t="s">
        <v>13023</v>
      </c>
      <c r="B8434" s="580">
        <v>1375.585</v>
      </c>
      <c r="C8434" s="580" t="s">
        <v>13631</v>
      </c>
    </row>
    <row r="8435" spans="1:3">
      <c r="A8435" s="580" t="s">
        <v>13024</v>
      </c>
      <c r="B8435" s="580">
        <v>1044.799</v>
      </c>
      <c r="C8435" s="580" t="s">
        <v>13632</v>
      </c>
    </row>
    <row r="8436" spans="1:3">
      <c r="A8436" s="580" t="s">
        <v>13025</v>
      </c>
      <c r="B8436" s="580">
        <v>625.83299999999997</v>
      </c>
      <c r="C8436" s="580" t="s">
        <v>13633</v>
      </c>
    </row>
    <row r="8437" spans="1:3">
      <c r="A8437" s="580" t="s">
        <v>13026</v>
      </c>
      <c r="B8437" s="580">
        <v>704.16300000000001</v>
      </c>
      <c r="C8437" s="580" t="s">
        <v>13634</v>
      </c>
    </row>
    <row r="8438" spans="1:3">
      <c r="A8438" s="580" t="s">
        <v>13027</v>
      </c>
      <c r="B8438" s="580">
        <v>1375.585</v>
      </c>
      <c r="C8438" s="580" t="s">
        <v>13635</v>
      </c>
    </row>
    <row r="8439" spans="1:3">
      <c r="A8439" s="580" t="s">
        <v>13028</v>
      </c>
      <c r="B8439" s="580">
        <v>1282.8389999999999</v>
      </c>
      <c r="C8439" s="580" t="s">
        <v>13636</v>
      </c>
    </row>
    <row r="8440" spans="1:3">
      <c r="A8440" s="580" t="s">
        <v>13029</v>
      </c>
      <c r="B8440" s="580">
        <v>1667.7529999999999</v>
      </c>
      <c r="C8440" s="580" t="s">
        <v>13637</v>
      </c>
    </row>
    <row r="8441" spans="1:3">
      <c r="A8441" s="580" t="s">
        <v>13030</v>
      </c>
      <c r="B8441" s="580">
        <v>704.16300000000001</v>
      </c>
      <c r="C8441" s="580" t="s">
        <v>13638</v>
      </c>
    </row>
    <row r="8442" spans="1:3">
      <c r="A8442" s="580" t="s">
        <v>13031</v>
      </c>
      <c r="B8442" s="580">
        <v>999.38300000000004</v>
      </c>
      <c r="C8442" s="580" t="s">
        <v>13639</v>
      </c>
    </row>
    <row r="8443" spans="1:3">
      <c r="A8443" s="580" t="s">
        <v>13032</v>
      </c>
      <c r="B8443" s="580">
        <v>691.44600000000003</v>
      </c>
      <c r="C8443" s="580" t="s">
        <v>13640</v>
      </c>
    </row>
    <row r="8444" spans="1:3">
      <c r="A8444" s="580" t="s">
        <v>13033</v>
      </c>
      <c r="B8444" s="580">
        <v>802.60699999999997</v>
      </c>
      <c r="C8444" s="580" t="s">
        <v>13641</v>
      </c>
    </row>
    <row r="8445" spans="1:3">
      <c r="A8445" s="580" t="s">
        <v>13034</v>
      </c>
      <c r="B8445" s="580">
        <v>1167.4860000000001</v>
      </c>
      <c r="C8445" s="580" t="s">
        <v>13642</v>
      </c>
    </row>
    <row r="8446" spans="1:3">
      <c r="A8446" s="580" t="s">
        <v>13035</v>
      </c>
      <c r="B8446" s="580">
        <v>704.16300000000001</v>
      </c>
      <c r="C8446" s="580" t="s">
        <v>13643</v>
      </c>
    </row>
    <row r="8447" spans="1:3">
      <c r="A8447" s="580" t="s">
        <v>13036</v>
      </c>
      <c r="B8447" s="580">
        <v>1372.6610000000001</v>
      </c>
      <c r="C8447" s="580" t="s">
        <v>13644</v>
      </c>
    </row>
    <row r="8448" spans="1:3">
      <c r="A8448" s="580" t="s">
        <v>13037</v>
      </c>
      <c r="B8448" s="580">
        <v>704.16300000000001</v>
      </c>
      <c r="C8448" s="580" t="s">
        <v>13645</v>
      </c>
    </row>
    <row r="8449" spans="1:3">
      <c r="A8449" s="580" t="s">
        <v>13038</v>
      </c>
      <c r="B8449" s="580">
        <v>677.29</v>
      </c>
      <c r="C8449" s="580" t="s">
        <v>13646</v>
      </c>
    </row>
    <row r="8450" spans="1:3">
      <c r="A8450" s="580" t="s">
        <v>13039</v>
      </c>
      <c r="B8450" s="580">
        <v>1468.2629999999999</v>
      </c>
      <c r="C8450" s="580" t="s">
        <v>13647</v>
      </c>
    </row>
    <row r="8451" spans="1:3">
      <c r="A8451" s="580" t="s">
        <v>13040</v>
      </c>
      <c r="B8451" s="580">
        <v>1204.5709999999999</v>
      </c>
      <c r="C8451" s="580" t="s">
        <v>13648</v>
      </c>
    </row>
    <row r="8452" spans="1:3">
      <c r="A8452" s="580" t="s">
        <v>13041</v>
      </c>
      <c r="B8452" s="580">
        <v>1372.6610000000001</v>
      </c>
      <c r="C8452" s="580" t="s">
        <v>13649</v>
      </c>
    </row>
    <row r="8453" spans="1:3">
      <c r="A8453" s="580" t="s">
        <v>13042</v>
      </c>
      <c r="B8453" s="580">
        <v>1302.902</v>
      </c>
      <c r="C8453" s="580" t="s">
        <v>13650</v>
      </c>
    </row>
    <row r="8454" spans="1:3">
      <c r="A8454" s="580" t="s">
        <v>13043</v>
      </c>
      <c r="B8454" s="580">
        <v>1244.42</v>
      </c>
      <c r="C8454" s="580" t="s">
        <v>13651</v>
      </c>
    </row>
    <row r="8455" spans="1:3">
      <c r="A8455" s="580" t="s">
        <v>13044</v>
      </c>
      <c r="B8455" s="580">
        <v>819.79</v>
      </c>
      <c r="C8455" s="580" t="s">
        <v>13652</v>
      </c>
    </row>
    <row r="8456" spans="1:3">
      <c r="A8456" s="580" t="s">
        <v>13045</v>
      </c>
      <c r="B8456" s="580">
        <v>1106.269</v>
      </c>
      <c r="C8456" s="580" t="s">
        <v>13653</v>
      </c>
    </row>
    <row r="8457" spans="1:3">
      <c r="A8457" s="580" t="s">
        <v>13046</v>
      </c>
      <c r="B8457" s="580">
        <v>833.91300000000001</v>
      </c>
      <c r="C8457" s="580" t="s">
        <v>13654</v>
      </c>
    </row>
    <row r="8458" spans="1:3">
      <c r="A8458" s="580" t="s">
        <v>13047</v>
      </c>
      <c r="B8458" s="580">
        <v>813.93299999999999</v>
      </c>
      <c r="C8458" s="580" t="s">
        <v>13655</v>
      </c>
    </row>
    <row r="8459" spans="1:3">
      <c r="A8459" s="580" t="s">
        <v>12374</v>
      </c>
      <c r="B8459" s="580">
        <v>1945.9059999999999</v>
      </c>
      <c r="C8459" s="580" t="s">
        <v>3128</v>
      </c>
    </row>
    <row r="8460" spans="1:3">
      <c r="A8460" s="580" t="s">
        <v>13048</v>
      </c>
      <c r="B8460" s="580">
        <v>952.29100000000005</v>
      </c>
      <c r="C8460" s="580" t="s">
        <v>13656</v>
      </c>
    </row>
    <row r="8461" spans="1:3">
      <c r="A8461" s="580" t="s">
        <v>13049</v>
      </c>
      <c r="B8461" s="580">
        <v>1218.895</v>
      </c>
      <c r="C8461" s="580" t="s">
        <v>13657</v>
      </c>
    </row>
    <row r="8462" spans="1:3">
      <c r="A8462" s="580" t="s">
        <v>13050</v>
      </c>
      <c r="B8462" s="580">
        <v>1094.82</v>
      </c>
      <c r="C8462" s="580" t="s">
        <v>13658</v>
      </c>
    </row>
    <row r="8463" spans="1:3">
      <c r="A8463" s="580" t="s">
        <v>13051</v>
      </c>
      <c r="B8463" s="580">
        <v>764.19899999999996</v>
      </c>
      <c r="C8463" s="580" t="s">
        <v>13659</v>
      </c>
    </row>
    <row r="8464" spans="1:3">
      <c r="A8464" s="580" t="s">
        <v>13052</v>
      </c>
      <c r="B8464" s="580">
        <v>1853.1010000000001</v>
      </c>
      <c r="C8464" s="580" t="s">
        <v>13660</v>
      </c>
    </row>
    <row r="8465" spans="1:3">
      <c r="A8465" s="580" t="s">
        <v>13053</v>
      </c>
      <c r="B8465" s="580">
        <v>935.19</v>
      </c>
      <c r="C8465" s="580" t="s">
        <v>13661</v>
      </c>
    </row>
    <row r="8466" spans="1:3">
      <c r="A8466" s="580" t="s">
        <v>13054</v>
      </c>
      <c r="B8466" s="580">
        <v>1720.566</v>
      </c>
      <c r="C8466" s="580" t="s">
        <v>13662</v>
      </c>
    </row>
    <row r="8467" spans="1:3">
      <c r="A8467" s="580" t="s">
        <v>13055</v>
      </c>
      <c r="B8467" s="580">
        <v>1044.799</v>
      </c>
      <c r="C8467" s="580" t="s">
        <v>13663</v>
      </c>
    </row>
    <row r="8468" spans="1:3">
      <c r="A8468" s="580" t="s">
        <v>13056</v>
      </c>
      <c r="B8468" s="580">
        <v>1294.4190000000001</v>
      </c>
      <c r="C8468" s="580" t="s">
        <v>13664</v>
      </c>
    </row>
    <row r="8469" spans="1:3">
      <c r="A8469" s="580" t="s">
        <v>13057</v>
      </c>
      <c r="B8469" s="580">
        <v>1473.91</v>
      </c>
      <c r="C8469" s="580" t="s">
        <v>13665</v>
      </c>
    </row>
    <row r="8470" spans="1:3">
      <c r="A8470" s="580" t="s">
        <v>13058</v>
      </c>
      <c r="B8470" s="580">
        <v>813.93299999999999</v>
      </c>
      <c r="C8470" s="580" t="s">
        <v>13666</v>
      </c>
    </row>
    <row r="8471" spans="1:3">
      <c r="A8471" s="580" t="s">
        <v>13059</v>
      </c>
      <c r="B8471" s="580">
        <v>1005.009</v>
      </c>
      <c r="C8471" s="580" t="s">
        <v>13667</v>
      </c>
    </row>
    <row r="8472" spans="1:3">
      <c r="A8472" s="580" t="s">
        <v>13060</v>
      </c>
      <c r="B8472" s="580">
        <v>704.16300000000001</v>
      </c>
      <c r="C8472" s="580" t="s">
        <v>13668</v>
      </c>
    </row>
    <row r="8473" spans="1:3">
      <c r="A8473" s="580" t="s">
        <v>13061</v>
      </c>
      <c r="B8473" s="580">
        <v>578.71699999999998</v>
      </c>
      <c r="C8473" s="580" t="s">
        <v>13669</v>
      </c>
    </row>
    <row r="8474" spans="1:3">
      <c r="A8474" s="580" t="s">
        <v>13062</v>
      </c>
      <c r="B8474" s="580">
        <v>802.60699999999997</v>
      </c>
      <c r="C8474" s="580" t="s">
        <v>13670</v>
      </c>
    </row>
    <row r="8475" spans="1:3">
      <c r="A8475" s="580" t="s">
        <v>12375</v>
      </c>
      <c r="B8475" s="580">
        <v>1589.614</v>
      </c>
      <c r="C8475" s="580" t="s">
        <v>3128</v>
      </c>
    </row>
    <row r="8476" spans="1:3">
      <c r="A8476" s="580" t="s">
        <v>13063</v>
      </c>
      <c r="B8476" s="580">
        <v>704.16300000000001</v>
      </c>
      <c r="C8476" s="580" t="s">
        <v>13671</v>
      </c>
    </row>
    <row r="8477" spans="1:3">
      <c r="A8477" s="580" t="s">
        <v>13064</v>
      </c>
      <c r="B8477" s="580">
        <v>648.68299999999999</v>
      </c>
      <c r="C8477" s="580" t="s">
        <v>13672</v>
      </c>
    </row>
    <row r="8478" spans="1:3">
      <c r="A8478" s="580" t="s">
        <v>13065</v>
      </c>
      <c r="B8478" s="580">
        <v>1111.9490000000001</v>
      </c>
      <c r="C8478" s="580" t="s">
        <v>13673</v>
      </c>
    </row>
    <row r="8479" spans="1:3">
      <c r="A8479" s="580" t="s">
        <v>13066</v>
      </c>
      <c r="B8479" s="580">
        <v>1546.73</v>
      </c>
      <c r="C8479" s="580" t="s">
        <v>13674</v>
      </c>
    </row>
    <row r="8480" spans="1:3">
      <c r="A8480" s="580" t="s">
        <v>13067</v>
      </c>
      <c r="B8480" s="580">
        <v>848.22500000000002</v>
      </c>
      <c r="C8480" s="580" t="s">
        <v>13675</v>
      </c>
    </row>
    <row r="8481" spans="1:3">
      <c r="A8481" s="580" t="s">
        <v>13068</v>
      </c>
      <c r="B8481" s="580">
        <v>1044.799</v>
      </c>
      <c r="C8481" s="580" t="s">
        <v>13676</v>
      </c>
    </row>
    <row r="8482" spans="1:3">
      <c r="A8482" s="580" t="s">
        <v>13069</v>
      </c>
      <c r="B8482" s="580">
        <v>648.68299999999999</v>
      </c>
      <c r="C8482" s="580" t="s">
        <v>13677</v>
      </c>
    </row>
    <row r="8483" spans="1:3">
      <c r="A8483" s="580" t="s">
        <v>2155</v>
      </c>
      <c r="B8483" s="580">
        <v>1013.619</v>
      </c>
      <c r="C8483" s="580" t="s">
        <v>2156</v>
      </c>
    </row>
    <row r="8484" spans="1:3">
      <c r="A8484" s="580" t="s">
        <v>2157</v>
      </c>
      <c r="B8484" s="580">
        <v>2024.1369999999999</v>
      </c>
      <c r="C8484" s="580" t="s">
        <v>2158</v>
      </c>
    </row>
    <row r="8485" spans="1:3">
      <c r="A8485" s="580" t="s">
        <v>13070</v>
      </c>
      <c r="B8485" s="580">
        <v>764.19899999999996</v>
      </c>
      <c r="C8485" s="580" t="s">
        <v>13678</v>
      </c>
    </row>
    <row r="8486" spans="1:3">
      <c r="A8486" s="580" t="s">
        <v>13071</v>
      </c>
      <c r="B8486" s="580">
        <v>704.16300000000001</v>
      </c>
      <c r="C8486" s="580" t="s">
        <v>13679</v>
      </c>
    </row>
    <row r="8487" spans="1:3">
      <c r="A8487" s="580" t="s">
        <v>13072</v>
      </c>
      <c r="B8487" s="580">
        <v>732.755</v>
      </c>
      <c r="C8487" s="580" t="s">
        <v>13680</v>
      </c>
    </row>
    <row r="8488" spans="1:3">
      <c r="A8488" s="580" t="s">
        <v>13073</v>
      </c>
      <c r="B8488" s="580">
        <v>1367.143</v>
      </c>
      <c r="C8488" s="580" t="s">
        <v>13681</v>
      </c>
    </row>
    <row r="8489" spans="1:3">
      <c r="A8489" s="580" t="s">
        <v>13074</v>
      </c>
      <c r="B8489" s="580">
        <v>2310.6819999999998</v>
      </c>
      <c r="C8489" s="580" t="s">
        <v>13682</v>
      </c>
    </row>
    <row r="8490" spans="1:3">
      <c r="A8490" s="580" t="s">
        <v>13075</v>
      </c>
      <c r="B8490" s="580">
        <v>796.88099999999997</v>
      </c>
      <c r="C8490" s="580" t="s">
        <v>13683</v>
      </c>
    </row>
    <row r="8491" spans="1:3">
      <c r="A8491" s="580" t="s">
        <v>13076</v>
      </c>
      <c r="B8491" s="580">
        <v>564.649</v>
      </c>
      <c r="C8491" s="580" t="s">
        <v>13684</v>
      </c>
    </row>
    <row r="8492" spans="1:3">
      <c r="A8492" s="580" t="s">
        <v>13077</v>
      </c>
      <c r="B8492" s="580">
        <v>640.03899999999999</v>
      </c>
      <c r="C8492" s="580" t="s">
        <v>13685</v>
      </c>
    </row>
    <row r="8493" spans="1:3">
      <c r="A8493" s="580" t="s">
        <v>13078</v>
      </c>
      <c r="B8493" s="580">
        <v>640.03899999999999</v>
      </c>
      <c r="C8493" s="580" t="s">
        <v>13686</v>
      </c>
    </row>
    <row r="8494" spans="1:3">
      <c r="A8494" s="580" t="s">
        <v>13079</v>
      </c>
      <c r="B8494" s="580">
        <v>935.19</v>
      </c>
      <c r="C8494" s="580" t="s">
        <v>13687</v>
      </c>
    </row>
    <row r="8495" spans="1:3">
      <c r="A8495" s="580" t="s">
        <v>13080</v>
      </c>
      <c r="B8495" s="580">
        <v>732.755</v>
      </c>
      <c r="C8495" s="580" t="s">
        <v>13688</v>
      </c>
    </row>
    <row r="8496" spans="1:3">
      <c r="A8496" s="580" t="s">
        <v>13081</v>
      </c>
      <c r="B8496" s="580">
        <v>1699.1379999999999</v>
      </c>
      <c r="C8496" s="580" t="s">
        <v>13689</v>
      </c>
    </row>
    <row r="8497" spans="1:3">
      <c r="A8497" s="580" t="s">
        <v>13082</v>
      </c>
      <c r="B8497" s="580">
        <v>704.16300000000001</v>
      </c>
      <c r="C8497" s="580" t="s">
        <v>13690</v>
      </c>
    </row>
    <row r="8498" spans="1:3">
      <c r="A8498" s="580" t="s">
        <v>13083</v>
      </c>
      <c r="B8498" s="580">
        <v>802.60699999999997</v>
      </c>
      <c r="C8498" s="580" t="s">
        <v>13691</v>
      </c>
    </row>
    <row r="8499" spans="1:3">
      <c r="A8499" s="580" t="s">
        <v>13084</v>
      </c>
      <c r="B8499" s="580">
        <v>982.23</v>
      </c>
      <c r="C8499" s="580" t="s">
        <v>13692</v>
      </c>
    </row>
    <row r="8500" spans="1:3">
      <c r="A8500" s="580" t="s">
        <v>13085</v>
      </c>
      <c r="B8500" s="580">
        <v>828.23699999999997</v>
      </c>
      <c r="C8500" s="580" t="s">
        <v>13693</v>
      </c>
    </row>
    <row r="8501" spans="1:3">
      <c r="A8501" s="580" t="s">
        <v>13086</v>
      </c>
      <c r="B8501" s="580">
        <v>993.53200000000004</v>
      </c>
      <c r="C8501" s="580" t="s">
        <v>13694</v>
      </c>
    </row>
    <row r="8502" spans="1:3">
      <c r="A8502" s="580" t="s">
        <v>13087</v>
      </c>
      <c r="B8502" s="580">
        <v>813.93299999999999</v>
      </c>
      <c r="C8502" s="580" t="s">
        <v>13695</v>
      </c>
    </row>
    <row r="8503" spans="1:3">
      <c r="A8503" s="580" t="s">
        <v>13088</v>
      </c>
      <c r="B8503" s="580">
        <v>640.03899999999999</v>
      </c>
      <c r="C8503" s="580" t="s">
        <v>13696</v>
      </c>
    </row>
    <row r="8504" spans="1:3">
      <c r="A8504" s="580" t="s">
        <v>13089</v>
      </c>
      <c r="B8504" s="580">
        <v>796.88099999999997</v>
      </c>
      <c r="C8504" s="580" t="s">
        <v>13697</v>
      </c>
    </row>
    <row r="8505" spans="1:3">
      <c r="A8505" s="580" t="s">
        <v>12376</v>
      </c>
      <c r="B8505" s="580">
        <v>1036.366</v>
      </c>
      <c r="C8505" s="580" t="s">
        <v>12392</v>
      </c>
    </row>
    <row r="8506" spans="1:3">
      <c r="A8506" s="580" t="s">
        <v>13090</v>
      </c>
      <c r="B8506" s="580">
        <v>640.03899999999999</v>
      </c>
      <c r="C8506" s="580" t="s">
        <v>13698</v>
      </c>
    </row>
    <row r="8507" spans="1:3">
      <c r="A8507" s="580" t="s">
        <v>13091</v>
      </c>
      <c r="B8507" s="580">
        <v>564.649</v>
      </c>
      <c r="C8507" s="580" t="s">
        <v>13699</v>
      </c>
    </row>
    <row r="8508" spans="1:3">
      <c r="A8508" s="580" t="s">
        <v>13092</v>
      </c>
      <c r="B8508" s="580">
        <v>1367.143</v>
      </c>
      <c r="C8508" s="580" t="s">
        <v>13700</v>
      </c>
    </row>
    <row r="8509" spans="1:3">
      <c r="A8509" s="580" t="s">
        <v>13093</v>
      </c>
      <c r="B8509" s="580">
        <v>671.30899999999997</v>
      </c>
      <c r="C8509" s="580" t="s">
        <v>13701</v>
      </c>
    </row>
    <row r="8510" spans="1:3">
      <c r="A8510" s="580" t="s">
        <v>13094</v>
      </c>
      <c r="B8510" s="580">
        <v>802.60699999999997</v>
      </c>
      <c r="C8510" s="580" t="s">
        <v>13702</v>
      </c>
    </row>
    <row r="8511" spans="1:3">
      <c r="A8511" s="580" t="s">
        <v>12377</v>
      </c>
      <c r="B8511" s="580">
        <v>1615.038</v>
      </c>
      <c r="C8511" s="580" t="s">
        <v>12393</v>
      </c>
    </row>
    <row r="8512" spans="1:3">
      <c r="A8512" s="580" t="s">
        <v>12378</v>
      </c>
      <c r="B8512" s="580">
        <v>796.88099999999997</v>
      </c>
      <c r="C8512" s="580" t="s">
        <v>12394</v>
      </c>
    </row>
    <row r="8513" spans="1:3">
      <c r="A8513" s="580" t="s">
        <v>13095</v>
      </c>
      <c r="B8513" s="580">
        <v>796.88099999999997</v>
      </c>
      <c r="C8513" s="580" t="s">
        <v>13703</v>
      </c>
    </row>
    <row r="8514" spans="1:3">
      <c r="A8514" s="580" t="s">
        <v>13096</v>
      </c>
      <c r="B8514" s="580">
        <v>640.03899999999999</v>
      </c>
      <c r="C8514" s="580" t="s">
        <v>13704</v>
      </c>
    </row>
    <row r="8515" spans="1:3">
      <c r="A8515" s="580" t="s">
        <v>13097</v>
      </c>
      <c r="B8515" s="580">
        <v>704.16300000000001</v>
      </c>
      <c r="C8515" s="580" t="s">
        <v>13705</v>
      </c>
    </row>
    <row r="8516" spans="1:3">
      <c r="A8516" s="580" t="s">
        <v>13098</v>
      </c>
      <c r="B8516" s="580">
        <v>704.16300000000001</v>
      </c>
      <c r="C8516" s="580" t="s">
        <v>13706</v>
      </c>
    </row>
    <row r="8517" spans="1:3">
      <c r="A8517" s="580" t="s">
        <v>13099</v>
      </c>
      <c r="B8517" s="580">
        <v>640.03899999999999</v>
      </c>
      <c r="C8517" s="580" t="s">
        <v>13707</v>
      </c>
    </row>
    <row r="8518" spans="1:3">
      <c r="A8518" s="580" t="s">
        <v>13100</v>
      </c>
      <c r="B8518" s="580">
        <v>701.23599999999999</v>
      </c>
      <c r="C8518" s="580" t="s">
        <v>13708</v>
      </c>
    </row>
    <row r="8519" spans="1:3">
      <c r="A8519" s="580" t="s">
        <v>13101</v>
      </c>
      <c r="B8519" s="580">
        <v>608.81899999999996</v>
      </c>
      <c r="C8519" s="580" t="s">
        <v>13709</v>
      </c>
    </row>
    <row r="8520" spans="1:3">
      <c r="A8520" s="580" t="s">
        <v>13102</v>
      </c>
      <c r="B8520" s="580">
        <v>758.4</v>
      </c>
      <c r="C8520" s="580" t="s">
        <v>13710</v>
      </c>
    </row>
    <row r="8521" spans="1:3">
      <c r="A8521" s="580" t="s">
        <v>13103</v>
      </c>
      <c r="B8521" s="580">
        <v>758.4</v>
      </c>
      <c r="C8521" s="580" t="s">
        <v>13711</v>
      </c>
    </row>
    <row r="8522" spans="1:3">
      <c r="A8522" s="580" t="s">
        <v>13104</v>
      </c>
      <c r="B8522" s="580">
        <v>701.23599999999999</v>
      </c>
      <c r="C8522" s="580" t="s">
        <v>13712</v>
      </c>
    </row>
    <row r="8523" spans="1:3">
      <c r="A8523" s="580" t="s">
        <v>13105</v>
      </c>
      <c r="B8523" s="580">
        <v>671.30899999999997</v>
      </c>
      <c r="C8523" s="580" t="s">
        <v>13713</v>
      </c>
    </row>
    <row r="8524" spans="1:3">
      <c r="A8524" s="580" t="s">
        <v>13106</v>
      </c>
      <c r="B8524" s="580">
        <v>828.23699999999997</v>
      </c>
      <c r="C8524" s="580" t="s">
        <v>13714</v>
      </c>
    </row>
    <row r="8525" spans="1:3">
      <c r="A8525" s="580" t="s">
        <v>13107</v>
      </c>
      <c r="B8525" s="580">
        <v>796.88099999999997</v>
      </c>
      <c r="C8525" s="580" t="s">
        <v>13693</v>
      </c>
    </row>
    <row r="8526" spans="1:3">
      <c r="A8526" s="580" t="s">
        <v>13108</v>
      </c>
      <c r="B8526" s="580">
        <v>1126.0509999999999</v>
      </c>
      <c r="C8526" s="580" t="s">
        <v>13715</v>
      </c>
    </row>
    <row r="8527" spans="1:3">
      <c r="A8527" s="580" t="s">
        <v>13109</v>
      </c>
      <c r="B8527" s="580">
        <v>3860.328</v>
      </c>
      <c r="C8527" s="580" t="s">
        <v>13716</v>
      </c>
    </row>
    <row r="8528" spans="1:3">
      <c r="A8528" s="580" t="s">
        <v>13110</v>
      </c>
      <c r="B8528" s="580">
        <v>1274.3969999999999</v>
      </c>
      <c r="C8528" s="580" t="s">
        <v>13717</v>
      </c>
    </row>
    <row r="8529" spans="1:3">
      <c r="A8529" s="580" t="s">
        <v>13111</v>
      </c>
      <c r="B8529" s="580">
        <v>1462.53</v>
      </c>
      <c r="C8529" s="580" t="s">
        <v>13718</v>
      </c>
    </row>
    <row r="8530" spans="1:3">
      <c r="A8530" s="580" t="s">
        <v>13112</v>
      </c>
      <c r="B8530" s="580">
        <v>1462.53</v>
      </c>
      <c r="C8530" s="580" t="s">
        <v>13719</v>
      </c>
    </row>
    <row r="8531" spans="1:3">
      <c r="A8531" s="580" t="s">
        <v>13113</v>
      </c>
      <c r="B8531" s="580">
        <v>3552.2280000000001</v>
      </c>
      <c r="C8531" s="580" t="s">
        <v>13720</v>
      </c>
    </row>
    <row r="8532" spans="1:3">
      <c r="A8532" s="580" t="s">
        <v>13114</v>
      </c>
      <c r="B8532" s="580">
        <v>2125.4670000000001</v>
      </c>
      <c r="C8532" s="580" t="s">
        <v>13721</v>
      </c>
    </row>
    <row r="8533" spans="1:3">
      <c r="A8533" s="580" t="s">
        <v>13115</v>
      </c>
      <c r="B8533" s="580">
        <v>671.30899999999997</v>
      </c>
      <c r="C8533" s="580" t="s">
        <v>13722</v>
      </c>
    </row>
    <row r="8534" spans="1:3">
      <c r="A8534" s="580" t="s">
        <v>13116</v>
      </c>
      <c r="B8534" s="580">
        <v>3952.9070000000002</v>
      </c>
      <c r="C8534" s="580" t="s">
        <v>13723</v>
      </c>
    </row>
    <row r="8535" spans="1:3">
      <c r="A8535" s="580" t="s">
        <v>13117</v>
      </c>
      <c r="B8535" s="580">
        <v>3838.848</v>
      </c>
      <c r="C8535" s="580" t="s">
        <v>13724</v>
      </c>
    </row>
    <row r="8536" spans="1:3">
      <c r="A8536" s="580" t="s">
        <v>13118</v>
      </c>
      <c r="B8536" s="580">
        <v>5374.0770000000002</v>
      </c>
      <c r="C8536" s="580" t="s">
        <v>13725</v>
      </c>
    </row>
    <row r="8537" spans="1:3">
      <c r="A8537" s="580" t="s">
        <v>13119</v>
      </c>
      <c r="B8537" s="580">
        <v>5536.5429999999997</v>
      </c>
      <c r="C8537" s="580" t="s">
        <v>13726</v>
      </c>
    </row>
    <row r="8538" spans="1:3">
      <c r="A8538" s="580" t="s">
        <v>13120</v>
      </c>
      <c r="B8538" s="580">
        <v>982.23</v>
      </c>
      <c r="C8538" s="580" t="s">
        <v>13727</v>
      </c>
    </row>
    <row r="8539" spans="1:3">
      <c r="A8539" s="580" t="s">
        <v>13121</v>
      </c>
      <c r="B8539" s="580">
        <v>640.03899999999999</v>
      </c>
      <c r="C8539" s="580" t="s">
        <v>13728</v>
      </c>
    </row>
    <row r="8540" spans="1:3">
      <c r="A8540" s="580" t="s">
        <v>12390</v>
      </c>
      <c r="B8540" s="580">
        <v>2664.076</v>
      </c>
      <c r="C8540" s="580" t="s">
        <v>194</v>
      </c>
    </row>
    <row r="8541" spans="1:3">
      <c r="A8541" s="580" t="s">
        <v>13122</v>
      </c>
      <c r="B8541" s="580">
        <v>828.23699999999997</v>
      </c>
      <c r="C8541" s="580" t="s">
        <v>13729</v>
      </c>
    </row>
    <row r="8542" spans="1:3">
      <c r="A8542" s="580" t="s">
        <v>13123</v>
      </c>
      <c r="B8542" s="580">
        <v>640.03899999999999</v>
      </c>
      <c r="C8542" s="580" t="s">
        <v>13730</v>
      </c>
    </row>
    <row r="8543" spans="1:3">
      <c r="A8543" s="580" t="s">
        <v>13124</v>
      </c>
      <c r="B8543" s="580">
        <v>698.53399999999999</v>
      </c>
      <c r="C8543" s="580" t="s">
        <v>13731</v>
      </c>
    </row>
    <row r="8544" spans="1:3">
      <c r="A8544" s="580" t="s">
        <v>13125</v>
      </c>
      <c r="B8544" s="580">
        <v>671.30899999999997</v>
      </c>
      <c r="C8544" s="580" t="s">
        <v>13732</v>
      </c>
    </row>
    <row r="8545" spans="1:3">
      <c r="A8545" s="580" t="s">
        <v>13126</v>
      </c>
      <c r="B8545" s="580">
        <v>698.53399999999999</v>
      </c>
      <c r="C8545" s="580" t="s">
        <v>13733</v>
      </c>
    </row>
    <row r="8546" spans="1:3">
      <c r="A8546" s="580" t="s">
        <v>13127</v>
      </c>
      <c r="B8546" s="580">
        <v>712.726</v>
      </c>
      <c r="C8546" s="580" t="s">
        <v>13734</v>
      </c>
    </row>
    <row r="8547" spans="1:3">
      <c r="A8547" s="580" t="s">
        <v>13128</v>
      </c>
      <c r="B8547" s="580">
        <v>5087.5379999999996</v>
      </c>
      <c r="C8547" s="580" t="s">
        <v>13735</v>
      </c>
    </row>
    <row r="8548" spans="1:3">
      <c r="A8548" s="580" t="s">
        <v>13129</v>
      </c>
      <c r="B8548" s="580">
        <v>3552.2280000000001</v>
      </c>
      <c r="C8548" s="580" t="s">
        <v>13736</v>
      </c>
    </row>
    <row r="8549" spans="1:3">
      <c r="A8549" s="580" t="s">
        <v>13130</v>
      </c>
      <c r="B8549" s="580">
        <v>1699.1379999999999</v>
      </c>
      <c r="C8549" s="580" t="s">
        <v>13737</v>
      </c>
    </row>
    <row r="8550" spans="1:3">
      <c r="A8550" s="580" t="s">
        <v>13131</v>
      </c>
      <c r="B8550" s="580">
        <v>1740.5619999999999</v>
      </c>
      <c r="C8550" s="580" t="s">
        <v>13738</v>
      </c>
    </row>
    <row r="8551" spans="1:3">
      <c r="A8551" s="580" t="s">
        <v>13132</v>
      </c>
      <c r="B8551" s="580">
        <v>6592.8109999999997</v>
      </c>
      <c r="C8551" s="580" t="s">
        <v>13739</v>
      </c>
    </row>
    <row r="8552" spans="1:3">
      <c r="A8552" s="580" t="s">
        <v>13133</v>
      </c>
      <c r="B8552" s="580">
        <v>9325.3639999999996</v>
      </c>
      <c r="C8552" s="580" t="s">
        <v>13740</v>
      </c>
    </row>
    <row r="8553" spans="1:3">
      <c r="A8553" s="580" t="s">
        <v>13134</v>
      </c>
      <c r="B8553" s="580">
        <v>6022.7960000000003</v>
      </c>
      <c r="C8553" s="580" t="s">
        <v>13741</v>
      </c>
    </row>
    <row r="8554" spans="1:3">
      <c r="A8554" s="580" t="s">
        <v>13135</v>
      </c>
      <c r="B8554" s="580">
        <v>21488.87</v>
      </c>
      <c r="C8554" s="580" t="s">
        <v>13742</v>
      </c>
    </row>
    <row r="8555" spans="1:3">
      <c r="A8555" s="580" t="s">
        <v>13136</v>
      </c>
      <c r="B8555" s="580">
        <v>13921.076999999999</v>
      </c>
      <c r="C8555" s="580" t="s">
        <v>13743</v>
      </c>
    </row>
    <row r="8556" spans="1:3">
      <c r="A8556" s="580" t="s">
        <v>13137</v>
      </c>
      <c r="B8556" s="580">
        <v>7823.0079999999998</v>
      </c>
      <c r="C8556" s="580" t="s">
        <v>13744</v>
      </c>
    </row>
    <row r="8557" spans="1:3">
      <c r="A8557" s="580" t="s">
        <v>13138</v>
      </c>
      <c r="B8557" s="580">
        <v>23330.55</v>
      </c>
      <c r="C8557" s="580" t="s">
        <v>13745</v>
      </c>
    </row>
    <row r="8558" spans="1:3">
      <c r="A8558" s="580" t="s">
        <v>13139</v>
      </c>
      <c r="B8558" s="580">
        <v>25435.94</v>
      </c>
      <c r="C8558" s="580" t="s">
        <v>13746</v>
      </c>
    </row>
    <row r="8559" spans="1:3">
      <c r="A8559" s="580" t="s">
        <v>13140</v>
      </c>
      <c r="B8559" s="580">
        <v>9922.7129999999997</v>
      </c>
      <c r="C8559" s="580" t="s">
        <v>13747</v>
      </c>
    </row>
    <row r="8560" spans="1:3">
      <c r="A8560" s="580" t="s">
        <v>13141</v>
      </c>
      <c r="B8560" s="580">
        <v>15704.175999999999</v>
      </c>
      <c r="C8560" s="580" t="s">
        <v>13748</v>
      </c>
    </row>
    <row r="8561" spans="1:3">
      <c r="A8561" s="580" t="s">
        <v>13142</v>
      </c>
      <c r="B8561" s="580">
        <v>18727.679</v>
      </c>
      <c r="C8561" s="580" t="s">
        <v>13749</v>
      </c>
    </row>
    <row r="8562" spans="1:3">
      <c r="A8562" s="580" t="s">
        <v>13143</v>
      </c>
      <c r="B8562" s="580">
        <v>30097.131000000001</v>
      </c>
      <c r="C8562" s="580" t="s">
        <v>13750</v>
      </c>
    </row>
    <row r="8563" spans="1:3">
      <c r="A8563" s="580" t="s">
        <v>13144</v>
      </c>
      <c r="B8563" s="580">
        <v>3801.7159999999999</v>
      </c>
      <c r="C8563" s="580" t="s">
        <v>13751</v>
      </c>
    </row>
    <row r="8564" spans="1:3">
      <c r="A8564" s="580" t="s">
        <v>13145</v>
      </c>
      <c r="B8564" s="580">
        <v>5438.1580000000004</v>
      </c>
      <c r="C8564" s="580" t="s">
        <v>13752</v>
      </c>
    </row>
    <row r="8565" spans="1:3">
      <c r="A8565" s="580" t="s">
        <v>13146</v>
      </c>
      <c r="B8565" s="580">
        <v>5660.5879999999997</v>
      </c>
      <c r="C8565" s="580" t="s">
        <v>13753</v>
      </c>
    </row>
    <row r="8566" spans="1:3">
      <c r="A8566" s="580" t="s">
        <v>13147</v>
      </c>
      <c r="B8566" s="580">
        <v>1235.9290000000001</v>
      </c>
      <c r="C8566" s="580" t="s">
        <v>13754</v>
      </c>
    </row>
    <row r="8567" spans="1:3">
      <c r="A8567" s="580" t="s">
        <v>13148</v>
      </c>
      <c r="B8567" s="580">
        <v>3304.3209999999999</v>
      </c>
      <c r="C8567" s="580" t="s">
        <v>13755</v>
      </c>
    </row>
    <row r="8568" spans="1:3">
      <c r="A8568" s="580" t="s">
        <v>13149</v>
      </c>
      <c r="B8568" s="580">
        <v>6592.8109999999997</v>
      </c>
      <c r="C8568" s="580" t="s">
        <v>13756</v>
      </c>
    </row>
    <row r="8569" spans="1:3">
      <c r="A8569" s="580" t="s">
        <v>13150</v>
      </c>
      <c r="B8569" s="580">
        <v>5536.5429999999997</v>
      </c>
      <c r="C8569" s="580" t="s">
        <v>13757</v>
      </c>
    </row>
    <row r="8570" spans="1:3">
      <c r="A8570" s="580" t="s">
        <v>13151</v>
      </c>
      <c r="B8570" s="580">
        <v>5536.5429999999997</v>
      </c>
      <c r="C8570" s="580" t="s">
        <v>13758</v>
      </c>
    </row>
    <row r="8571" spans="1:3">
      <c r="A8571" s="580" t="s">
        <v>13152</v>
      </c>
      <c r="B8571" s="580">
        <v>5475.1570000000002</v>
      </c>
      <c r="C8571" s="580" t="s">
        <v>13759</v>
      </c>
    </row>
    <row r="8572" spans="1:3">
      <c r="A8572" s="580" t="s">
        <v>13153</v>
      </c>
      <c r="B8572" s="580">
        <v>3552.2280000000001</v>
      </c>
      <c r="C8572" s="580" t="s">
        <v>13760</v>
      </c>
    </row>
    <row r="8573" spans="1:3">
      <c r="A8573" s="580" t="s">
        <v>13154</v>
      </c>
      <c r="B8573" s="580">
        <v>1167.4860000000001</v>
      </c>
      <c r="C8573" s="580" t="s">
        <v>13761</v>
      </c>
    </row>
    <row r="8574" spans="1:3">
      <c r="A8574" s="580" t="s">
        <v>13155</v>
      </c>
      <c r="B8574" s="580">
        <v>1213.2449999999999</v>
      </c>
      <c r="C8574" s="580" t="s">
        <v>13762</v>
      </c>
    </row>
    <row r="8575" spans="1:3">
      <c r="A8575" s="580" t="s">
        <v>13156</v>
      </c>
      <c r="B8575" s="580">
        <v>1235.9290000000001</v>
      </c>
      <c r="C8575" s="580" t="s">
        <v>13763</v>
      </c>
    </row>
    <row r="8576" spans="1:3">
      <c r="A8576" s="580" t="s">
        <v>13157</v>
      </c>
      <c r="B8576" s="580">
        <v>1578.104</v>
      </c>
      <c r="C8576" s="580" t="s">
        <v>13764</v>
      </c>
    </row>
    <row r="8577" spans="1:3">
      <c r="A8577" s="580" t="s">
        <v>13158</v>
      </c>
      <c r="B8577" s="580">
        <v>3552.2280000000001</v>
      </c>
      <c r="C8577" s="580" t="s">
        <v>13765</v>
      </c>
    </row>
    <row r="8578" spans="1:3">
      <c r="A8578" s="580" t="s">
        <v>13159</v>
      </c>
      <c r="B8578" s="580">
        <v>1036.366</v>
      </c>
      <c r="C8578" s="580" t="s">
        <v>13766</v>
      </c>
    </row>
    <row r="8579" spans="1:3">
      <c r="A8579" s="580" t="s">
        <v>13160</v>
      </c>
      <c r="B8579" s="580">
        <v>871.03599999999994</v>
      </c>
      <c r="C8579" s="580" t="s">
        <v>13767</v>
      </c>
    </row>
    <row r="8580" spans="1:3">
      <c r="A8580" s="580" t="s">
        <v>13161</v>
      </c>
      <c r="B8580" s="580">
        <v>1094.82</v>
      </c>
      <c r="C8580" s="580" t="s">
        <v>13768</v>
      </c>
    </row>
    <row r="8581" spans="1:3">
      <c r="A8581" s="580" t="s">
        <v>13162</v>
      </c>
      <c r="B8581" s="580">
        <v>1094.82</v>
      </c>
      <c r="C8581" s="580" t="s">
        <v>13769</v>
      </c>
    </row>
    <row r="8582" spans="1:3">
      <c r="A8582" s="580" t="s">
        <v>13163</v>
      </c>
      <c r="B8582" s="580">
        <v>1157.3900000000001</v>
      </c>
      <c r="C8582" s="580" t="s">
        <v>13770</v>
      </c>
    </row>
    <row r="8583" spans="1:3">
      <c r="A8583" s="580" t="s">
        <v>13164</v>
      </c>
      <c r="B8583" s="580">
        <v>1094.82</v>
      </c>
      <c r="C8583" s="580" t="s">
        <v>13771</v>
      </c>
    </row>
    <row r="8584" spans="1:3">
      <c r="A8584" s="580" t="s">
        <v>13165</v>
      </c>
      <c r="B8584" s="580">
        <v>640.03899999999999</v>
      </c>
      <c r="C8584" s="580" t="s">
        <v>13772</v>
      </c>
    </row>
    <row r="8585" spans="1:3">
      <c r="A8585" s="580" t="s">
        <v>12391</v>
      </c>
      <c r="B8585" s="580">
        <v>1291.48</v>
      </c>
      <c r="C8585" s="580" t="s">
        <v>3128</v>
      </c>
    </row>
    <row r="8586" spans="1:3">
      <c r="A8586" s="580" t="s">
        <v>13166</v>
      </c>
      <c r="B8586" s="580">
        <v>570.27800000000002</v>
      </c>
      <c r="C8586" s="580" t="s">
        <v>13773</v>
      </c>
    </row>
    <row r="8587" spans="1:3">
      <c r="A8587" s="580" t="s">
        <v>13167</v>
      </c>
      <c r="B8587" s="580">
        <v>508.875</v>
      </c>
      <c r="C8587" s="580" t="s">
        <v>13774</v>
      </c>
    </row>
    <row r="8588" spans="1:3">
      <c r="A8588" s="580" t="s">
        <v>2159</v>
      </c>
      <c r="B8588" s="580">
        <v>712.726</v>
      </c>
      <c r="C8588" s="580" t="s">
        <v>2160</v>
      </c>
    </row>
    <row r="8589" spans="1:3">
      <c r="A8589" s="580" t="s">
        <v>13168</v>
      </c>
      <c r="B8589" s="580">
        <v>8903.4310000000005</v>
      </c>
      <c r="C8589" s="580" t="s">
        <v>13775</v>
      </c>
    </row>
    <row r="8590" spans="1:3">
      <c r="A8590" s="580" t="s">
        <v>13169</v>
      </c>
      <c r="B8590" s="580">
        <v>8671.1610000000001</v>
      </c>
      <c r="C8590" s="580" t="s">
        <v>13776</v>
      </c>
    </row>
    <row r="8591" spans="1:3">
      <c r="A8591" s="580" t="s">
        <v>13170</v>
      </c>
      <c r="B8591" s="580">
        <v>704.16300000000001</v>
      </c>
      <c r="C8591" s="580" t="s">
        <v>13777</v>
      </c>
    </row>
    <row r="8592" spans="1:3">
      <c r="A8592" s="580" t="s">
        <v>13171</v>
      </c>
      <c r="B8592" s="580">
        <v>704.16300000000001</v>
      </c>
      <c r="C8592" s="580" t="s">
        <v>13778</v>
      </c>
    </row>
    <row r="8593" spans="1:3">
      <c r="A8593" s="580" t="s">
        <v>13172</v>
      </c>
      <c r="B8593" s="580">
        <v>796.88099999999997</v>
      </c>
      <c r="C8593" s="580" t="s">
        <v>13779</v>
      </c>
    </row>
    <row r="8594" spans="1:3">
      <c r="A8594" s="580" t="s">
        <v>13173</v>
      </c>
      <c r="B8594" s="580">
        <v>1198.8499999999999</v>
      </c>
      <c r="C8594" s="580" t="s">
        <v>13780</v>
      </c>
    </row>
    <row r="8595" spans="1:3">
      <c r="A8595" s="580" t="s">
        <v>13174</v>
      </c>
      <c r="B8595" s="580">
        <v>671.30899999999997</v>
      </c>
      <c r="C8595" s="580" t="s">
        <v>13781</v>
      </c>
    </row>
    <row r="8596" spans="1:3">
      <c r="A8596" s="580" t="s">
        <v>13175</v>
      </c>
      <c r="B8596" s="580">
        <v>712.726</v>
      </c>
      <c r="C8596" s="580" t="s">
        <v>13782</v>
      </c>
    </row>
    <row r="8597" spans="1:3">
      <c r="A8597" s="580" t="s">
        <v>13176</v>
      </c>
      <c r="B8597" s="580">
        <v>671.30899999999997</v>
      </c>
      <c r="C8597" s="580" t="s">
        <v>13783</v>
      </c>
    </row>
    <row r="8598" spans="1:3">
      <c r="A8598" s="580" t="s">
        <v>13177</v>
      </c>
      <c r="B8598" s="580">
        <v>671.30899999999997</v>
      </c>
      <c r="C8598" s="580" t="s">
        <v>13784</v>
      </c>
    </row>
    <row r="8599" spans="1:3">
      <c r="A8599" s="580" t="s">
        <v>13178</v>
      </c>
      <c r="B8599" s="580">
        <v>1462.53</v>
      </c>
      <c r="C8599" s="580" t="s">
        <v>13785</v>
      </c>
    </row>
    <row r="8600" spans="1:3">
      <c r="A8600" s="580" t="s">
        <v>13179</v>
      </c>
      <c r="B8600" s="580">
        <v>704.16300000000001</v>
      </c>
      <c r="C8600" s="580" t="s">
        <v>13786</v>
      </c>
    </row>
    <row r="8601" spans="1:3">
      <c r="A8601" s="580" t="s">
        <v>13180</v>
      </c>
      <c r="B8601" s="580">
        <v>982.23</v>
      </c>
      <c r="C8601" s="580" t="s">
        <v>13787</v>
      </c>
    </row>
    <row r="8602" spans="1:3">
      <c r="A8602" s="580" t="s">
        <v>13181</v>
      </c>
      <c r="B8602" s="580">
        <v>982.23</v>
      </c>
      <c r="C8602" s="580" t="s">
        <v>13788</v>
      </c>
    </row>
    <row r="8603" spans="1:3">
      <c r="A8603" s="580" t="s">
        <v>13182</v>
      </c>
      <c r="B8603" s="580">
        <v>698.53399999999999</v>
      </c>
      <c r="C8603" s="580" t="s">
        <v>13789</v>
      </c>
    </row>
    <row r="8604" spans="1:3">
      <c r="A8604" s="580" t="s">
        <v>13183</v>
      </c>
      <c r="B8604" s="580">
        <v>584.45600000000002</v>
      </c>
      <c r="C8604" s="580" t="s">
        <v>13790</v>
      </c>
    </row>
    <row r="8605" spans="1:3">
      <c r="A8605" s="580" t="s">
        <v>13184</v>
      </c>
      <c r="B8605" s="580">
        <v>815.69799999999998</v>
      </c>
      <c r="C8605" s="580" t="s">
        <v>13791</v>
      </c>
    </row>
    <row r="8606" spans="1:3">
      <c r="A8606" s="580" t="s">
        <v>2161</v>
      </c>
      <c r="B8606" s="580">
        <v>608.81899999999996</v>
      </c>
      <c r="C8606" s="580" t="s">
        <v>2162</v>
      </c>
    </row>
    <row r="8607" spans="1:3">
      <c r="A8607" s="580" t="s">
        <v>13185</v>
      </c>
      <c r="B8607" s="580">
        <v>541.63</v>
      </c>
      <c r="C8607" s="580" t="s">
        <v>13792</v>
      </c>
    </row>
    <row r="8608" spans="1:3">
      <c r="A8608" s="580" t="s">
        <v>13186</v>
      </c>
      <c r="B8608" s="580">
        <v>640.03899999999999</v>
      </c>
      <c r="C8608" s="580" t="s">
        <v>13793</v>
      </c>
    </row>
    <row r="8609" spans="1:3">
      <c r="A8609" s="580" t="s">
        <v>13187</v>
      </c>
      <c r="B8609" s="580">
        <v>2369.0230000000001</v>
      </c>
      <c r="C8609" s="580" t="s">
        <v>13794</v>
      </c>
    </row>
    <row r="8610" spans="1:3">
      <c r="A8610" s="580" t="s">
        <v>13188</v>
      </c>
      <c r="B8610" s="580">
        <v>2917.924</v>
      </c>
      <c r="C8610" s="580" t="s">
        <v>13795</v>
      </c>
    </row>
    <row r="8611" spans="1:3">
      <c r="A8611" s="580" t="s">
        <v>13189</v>
      </c>
      <c r="B8611" s="580">
        <v>926.63699999999994</v>
      </c>
      <c r="C8611" s="580" t="s">
        <v>13796</v>
      </c>
    </row>
    <row r="8612" spans="1:3">
      <c r="A8612" s="580" t="s">
        <v>13190</v>
      </c>
      <c r="B8612" s="580">
        <v>694.36300000000006</v>
      </c>
      <c r="C8612" s="580" t="s">
        <v>13797</v>
      </c>
    </row>
    <row r="8613" spans="1:3">
      <c r="A8613" s="580" t="s">
        <v>13191</v>
      </c>
      <c r="B8613" s="580">
        <v>671.30899999999997</v>
      </c>
      <c r="C8613" s="580" t="s">
        <v>13798</v>
      </c>
    </row>
    <row r="8614" spans="1:3">
      <c r="A8614" s="580" t="s">
        <v>13192</v>
      </c>
      <c r="B8614" s="580">
        <v>1106.269</v>
      </c>
      <c r="C8614" s="580" t="s">
        <v>13799</v>
      </c>
    </row>
    <row r="8615" spans="1:3">
      <c r="A8615" s="580" t="s">
        <v>13193</v>
      </c>
      <c r="B8615" s="580">
        <v>2585.9279999999999</v>
      </c>
      <c r="C8615" s="580" t="s">
        <v>13800</v>
      </c>
    </row>
    <row r="8616" spans="1:3">
      <c r="A8616" s="580" t="s">
        <v>13194</v>
      </c>
      <c r="B8616" s="580">
        <v>5536.5429999999997</v>
      </c>
      <c r="C8616" s="580" t="s">
        <v>13801</v>
      </c>
    </row>
    <row r="8617" spans="1:3">
      <c r="A8617" s="580" t="s">
        <v>2163</v>
      </c>
      <c r="B8617" s="580">
        <v>611.60699999999997</v>
      </c>
      <c r="C8617" s="580" t="s">
        <v>2164</v>
      </c>
    </row>
    <row r="8618" spans="1:3">
      <c r="A8618" s="580" t="s">
        <v>13195</v>
      </c>
      <c r="B8618" s="580">
        <v>570.27800000000002</v>
      </c>
      <c r="C8618" s="580" t="s">
        <v>13802</v>
      </c>
    </row>
    <row r="8619" spans="1:3">
      <c r="A8619" s="580" t="s">
        <v>13196</v>
      </c>
      <c r="B8619" s="580">
        <v>570.27800000000002</v>
      </c>
      <c r="C8619" s="580" t="s">
        <v>13803</v>
      </c>
    </row>
    <row r="8620" spans="1:3">
      <c r="A8620" s="580" t="s">
        <v>13197</v>
      </c>
      <c r="B8620" s="580">
        <v>538.82799999999997</v>
      </c>
      <c r="C8620" s="580" t="s">
        <v>13804</v>
      </c>
    </row>
    <row r="8621" spans="1:3">
      <c r="A8621" s="580" t="s">
        <v>13198</v>
      </c>
      <c r="B8621" s="580">
        <v>640.03899999999999</v>
      </c>
      <c r="C8621" s="580" t="s">
        <v>13805</v>
      </c>
    </row>
    <row r="8622" spans="1:3">
      <c r="A8622" s="580" t="s">
        <v>13199</v>
      </c>
      <c r="B8622" s="580">
        <v>802.60699999999997</v>
      </c>
      <c r="C8622" s="580" t="s">
        <v>13806</v>
      </c>
    </row>
    <row r="8623" spans="1:3">
      <c r="A8623" s="580" t="s">
        <v>13200</v>
      </c>
      <c r="B8623" s="580">
        <v>704.16300000000001</v>
      </c>
      <c r="C8623" s="580" t="s">
        <v>13807</v>
      </c>
    </row>
    <row r="8624" spans="1:3">
      <c r="A8624" s="580" t="s">
        <v>13201</v>
      </c>
      <c r="B8624" s="580">
        <v>538.82799999999997</v>
      </c>
      <c r="C8624" s="580" t="s">
        <v>13808</v>
      </c>
    </row>
    <row r="8625" spans="1:3">
      <c r="A8625" s="580" t="s">
        <v>13202</v>
      </c>
      <c r="B8625" s="580">
        <v>570.27800000000002</v>
      </c>
      <c r="C8625" s="580" t="s">
        <v>13809</v>
      </c>
    </row>
    <row r="8626" spans="1:3">
      <c r="A8626" s="580" t="s">
        <v>2165</v>
      </c>
      <c r="B8626" s="580">
        <v>611.60699999999997</v>
      </c>
      <c r="C8626" s="580" t="s">
        <v>2166</v>
      </c>
    </row>
    <row r="8627" spans="1:3">
      <c r="A8627" s="580" t="s">
        <v>13203</v>
      </c>
      <c r="B8627" s="580">
        <v>570.27800000000002</v>
      </c>
      <c r="C8627" s="580" t="s">
        <v>13810</v>
      </c>
    </row>
    <row r="8628" spans="1:3">
      <c r="A8628" s="580" t="s">
        <v>13204</v>
      </c>
      <c r="B8628" s="580">
        <v>813.93299999999999</v>
      </c>
      <c r="C8628" s="580" t="s">
        <v>13811</v>
      </c>
    </row>
    <row r="8629" spans="1:3">
      <c r="A8629" s="580" t="s">
        <v>13205</v>
      </c>
      <c r="B8629" s="580">
        <v>698.53399999999999</v>
      </c>
      <c r="C8629" s="580" t="s">
        <v>13812</v>
      </c>
    </row>
    <row r="8630" spans="1:3">
      <c r="A8630" s="580" t="s">
        <v>13206</v>
      </c>
      <c r="B8630" s="580">
        <v>698.53399999999999</v>
      </c>
      <c r="C8630" s="580" t="s">
        <v>13813</v>
      </c>
    </row>
    <row r="8631" spans="1:3">
      <c r="A8631" s="580" t="s">
        <v>13207</v>
      </c>
      <c r="B8631" s="580">
        <v>640.03899999999999</v>
      </c>
      <c r="C8631" s="580" t="s">
        <v>13814</v>
      </c>
    </row>
    <row r="8632" spans="1:3">
      <c r="A8632" s="580" t="s">
        <v>13208</v>
      </c>
      <c r="B8632" s="580">
        <v>1167.4860000000001</v>
      </c>
      <c r="C8632" s="580" t="s">
        <v>13815</v>
      </c>
    </row>
    <row r="8633" spans="1:3">
      <c r="A8633" s="580" t="s">
        <v>13209</v>
      </c>
      <c r="B8633" s="580">
        <v>4270.6189999999997</v>
      </c>
      <c r="C8633" s="580" t="s">
        <v>13816</v>
      </c>
    </row>
    <row r="8634" spans="1:3">
      <c r="A8634" s="580" t="s">
        <v>13210</v>
      </c>
      <c r="B8634" s="580">
        <v>796.88099999999997</v>
      </c>
      <c r="C8634" s="580" t="s">
        <v>13817</v>
      </c>
    </row>
    <row r="8635" spans="1:3">
      <c r="A8635" s="580" t="s">
        <v>13211</v>
      </c>
      <c r="B8635" s="580">
        <v>2473.2750000000001</v>
      </c>
      <c r="C8635" s="580" t="s">
        <v>13818</v>
      </c>
    </row>
    <row r="8636" spans="1:3">
      <c r="A8636" s="580" t="s">
        <v>13212</v>
      </c>
      <c r="B8636" s="580">
        <v>4525.7969999999996</v>
      </c>
      <c r="C8636" s="580" t="s">
        <v>13819</v>
      </c>
    </row>
    <row r="8637" spans="1:3">
      <c r="A8637" s="580" t="s">
        <v>13213</v>
      </c>
      <c r="B8637" s="580">
        <v>6272.0460000000003</v>
      </c>
      <c r="C8637" s="580" t="s">
        <v>13820</v>
      </c>
    </row>
    <row r="8638" spans="1:3">
      <c r="A8638" s="580" t="s">
        <v>13214</v>
      </c>
      <c r="B8638" s="580">
        <v>1426.95</v>
      </c>
      <c r="C8638" s="580" t="s">
        <v>13821</v>
      </c>
    </row>
    <row r="8639" spans="1:3">
      <c r="A8639" s="580" t="s">
        <v>13215</v>
      </c>
      <c r="B8639" s="580">
        <v>1435.6279999999999</v>
      </c>
      <c r="C8639" s="580" t="s">
        <v>13822</v>
      </c>
    </row>
    <row r="8640" spans="1:3">
      <c r="A8640" s="580" t="s">
        <v>13216</v>
      </c>
      <c r="B8640" s="580">
        <v>508.875</v>
      </c>
      <c r="C8640" s="580" t="s">
        <v>13823</v>
      </c>
    </row>
    <row r="8641" spans="1:3">
      <c r="A8641" s="580" t="s">
        <v>13217</v>
      </c>
      <c r="B8641" s="580">
        <v>796.88099999999997</v>
      </c>
      <c r="C8641" s="580" t="s">
        <v>13824</v>
      </c>
    </row>
    <row r="8642" spans="1:3">
      <c r="A8642" s="580" t="s">
        <v>13218</v>
      </c>
      <c r="B8642" s="580">
        <v>698.53399999999999</v>
      </c>
      <c r="C8642" s="580" t="s">
        <v>13825</v>
      </c>
    </row>
    <row r="8643" spans="1:3">
      <c r="A8643" s="580" t="s">
        <v>13219</v>
      </c>
      <c r="B8643" s="580">
        <v>1699.1379999999999</v>
      </c>
      <c r="C8643" s="580" t="s">
        <v>13826</v>
      </c>
    </row>
    <row r="8644" spans="1:3">
      <c r="A8644" s="580" t="s">
        <v>13220</v>
      </c>
      <c r="B8644" s="580">
        <v>570.27800000000002</v>
      </c>
      <c r="C8644" s="580" t="s">
        <v>13827</v>
      </c>
    </row>
    <row r="8645" spans="1:3">
      <c r="A8645" s="580" t="s">
        <v>13221</v>
      </c>
      <c r="B8645" s="580">
        <v>796.88099999999997</v>
      </c>
      <c r="C8645" s="580" t="s">
        <v>13828</v>
      </c>
    </row>
    <row r="8646" spans="1:3">
      <c r="A8646" s="580" t="s">
        <v>13222</v>
      </c>
      <c r="B8646" s="580">
        <v>848.22500000000002</v>
      </c>
      <c r="C8646" s="580" t="s">
        <v>13829</v>
      </c>
    </row>
    <row r="8647" spans="1:3">
      <c r="A8647" s="580" t="s">
        <v>13223</v>
      </c>
      <c r="B8647" s="580">
        <v>796.88099999999997</v>
      </c>
      <c r="C8647" s="580" t="s">
        <v>13830</v>
      </c>
    </row>
    <row r="8648" spans="1:3">
      <c r="A8648" s="580" t="s">
        <v>13224</v>
      </c>
      <c r="B8648" s="580">
        <v>1426.95</v>
      </c>
      <c r="C8648" s="580" t="s">
        <v>13831</v>
      </c>
    </row>
    <row r="8649" spans="1:3">
      <c r="A8649" s="580" t="s">
        <v>13225</v>
      </c>
      <c r="B8649" s="580">
        <v>1167.4860000000001</v>
      </c>
      <c r="C8649" s="580" t="s">
        <v>13832</v>
      </c>
    </row>
    <row r="8650" spans="1:3">
      <c r="A8650" s="580" t="s">
        <v>13226</v>
      </c>
      <c r="B8650" s="580">
        <v>1167.4860000000001</v>
      </c>
      <c r="C8650" s="580" t="s">
        <v>13833</v>
      </c>
    </row>
    <row r="8651" spans="1:3">
      <c r="A8651" s="580" t="s">
        <v>13227</v>
      </c>
      <c r="B8651" s="580">
        <v>758.4</v>
      </c>
      <c r="C8651" s="580" t="s">
        <v>13834</v>
      </c>
    </row>
    <row r="8652" spans="1:3">
      <c r="A8652" s="580" t="s">
        <v>13228</v>
      </c>
      <c r="B8652" s="580">
        <v>1167.4860000000001</v>
      </c>
      <c r="C8652" s="580" t="s">
        <v>13835</v>
      </c>
    </row>
    <row r="8653" spans="1:3">
      <c r="A8653" s="580" t="s">
        <v>13229</v>
      </c>
      <c r="B8653" s="580">
        <v>828.23699999999997</v>
      </c>
      <c r="C8653" s="580" t="s">
        <v>13836</v>
      </c>
    </row>
    <row r="8654" spans="1:3">
      <c r="A8654" s="580" t="s">
        <v>13230</v>
      </c>
      <c r="B8654" s="580">
        <v>935.19</v>
      </c>
      <c r="C8654" s="580" t="s">
        <v>13837</v>
      </c>
    </row>
    <row r="8655" spans="1:3">
      <c r="A8655" s="580" t="s">
        <v>12395</v>
      </c>
      <c r="B8655" s="580">
        <v>1867.318</v>
      </c>
      <c r="C8655" s="580" t="s">
        <v>3145</v>
      </c>
    </row>
    <row r="8656" spans="1:3">
      <c r="A8656" s="580" t="s">
        <v>13231</v>
      </c>
      <c r="B8656" s="580">
        <v>698.53399999999999</v>
      </c>
      <c r="C8656" s="580" t="s">
        <v>13838</v>
      </c>
    </row>
    <row r="8657" spans="1:3">
      <c r="A8657" s="580" t="s">
        <v>13232</v>
      </c>
      <c r="B8657" s="580">
        <v>640.03899999999999</v>
      </c>
      <c r="C8657" s="580" t="s">
        <v>13839</v>
      </c>
    </row>
    <row r="8658" spans="1:3">
      <c r="A8658" s="580" t="s">
        <v>13233</v>
      </c>
      <c r="B8658" s="580">
        <v>1426.95</v>
      </c>
      <c r="C8658" s="580" t="s">
        <v>13840</v>
      </c>
    </row>
    <row r="8659" spans="1:3">
      <c r="A8659" s="580" t="s">
        <v>13234</v>
      </c>
      <c r="B8659" s="580">
        <v>698.53399999999999</v>
      </c>
      <c r="C8659" s="580" t="s">
        <v>13841</v>
      </c>
    </row>
    <row r="8660" spans="1:3">
      <c r="A8660" s="580" t="s">
        <v>13235</v>
      </c>
      <c r="B8660" s="580">
        <v>813.93299999999999</v>
      </c>
      <c r="C8660" s="580" t="s">
        <v>13842</v>
      </c>
    </row>
    <row r="8661" spans="1:3">
      <c r="A8661" s="580" t="s">
        <v>13236</v>
      </c>
      <c r="B8661" s="580">
        <v>688.42600000000004</v>
      </c>
      <c r="C8661" s="580" t="s">
        <v>13843</v>
      </c>
    </row>
    <row r="8662" spans="1:3">
      <c r="A8662" s="580" t="s">
        <v>2167</v>
      </c>
      <c r="B8662" s="580">
        <v>645.75400000000002</v>
      </c>
      <c r="C8662" s="580" t="s">
        <v>2168</v>
      </c>
    </row>
    <row r="8663" spans="1:3">
      <c r="A8663" s="580" t="s">
        <v>13237</v>
      </c>
      <c r="B8663" s="580">
        <v>570.27800000000002</v>
      </c>
      <c r="C8663" s="580" t="s">
        <v>13844</v>
      </c>
    </row>
    <row r="8664" spans="1:3">
      <c r="A8664" s="580" t="s">
        <v>13238</v>
      </c>
      <c r="B8664" s="580">
        <v>1923.0730000000001</v>
      </c>
      <c r="C8664" s="580" t="s">
        <v>13845</v>
      </c>
    </row>
    <row r="8665" spans="1:3">
      <c r="A8665" s="580" t="s">
        <v>13239</v>
      </c>
      <c r="B8665" s="580">
        <v>758.4</v>
      </c>
      <c r="C8665" s="580" t="s">
        <v>13846</v>
      </c>
    </row>
    <row r="8666" spans="1:3">
      <c r="A8666" s="580" t="s">
        <v>13240</v>
      </c>
      <c r="B8666" s="580">
        <v>758.4</v>
      </c>
      <c r="C8666" s="580" t="s">
        <v>13847</v>
      </c>
    </row>
    <row r="8667" spans="1:3">
      <c r="A8667" s="580" t="s">
        <v>13241</v>
      </c>
      <c r="B8667" s="580">
        <v>1036.366</v>
      </c>
      <c r="C8667" s="580" t="s">
        <v>13848</v>
      </c>
    </row>
    <row r="8668" spans="1:3">
      <c r="A8668" s="580" t="s">
        <v>13242</v>
      </c>
      <c r="B8668" s="580">
        <v>957.86699999999996</v>
      </c>
      <c r="C8668" s="580" t="s">
        <v>13849</v>
      </c>
    </row>
    <row r="8669" spans="1:3">
      <c r="A8669" s="580" t="s">
        <v>13243</v>
      </c>
      <c r="B8669" s="580">
        <v>538.82799999999997</v>
      </c>
      <c r="C8669" s="580" t="s">
        <v>13850</v>
      </c>
    </row>
    <row r="8670" spans="1:3">
      <c r="A8670" s="580" t="s">
        <v>13244</v>
      </c>
      <c r="B8670" s="580">
        <v>508.875</v>
      </c>
      <c r="C8670" s="580" t="s">
        <v>13851</v>
      </c>
    </row>
    <row r="8671" spans="1:3">
      <c r="A8671" s="580" t="s">
        <v>13245</v>
      </c>
      <c r="B8671" s="580">
        <v>614.49</v>
      </c>
      <c r="C8671" s="580" t="s">
        <v>13852</v>
      </c>
    </row>
    <row r="8672" spans="1:3">
      <c r="A8672" s="580" t="s">
        <v>13246</v>
      </c>
      <c r="B8672" s="580">
        <v>718.51900000000001</v>
      </c>
      <c r="C8672" s="580" t="s">
        <v>13853</v>
      </c>
    </row>
    <row r="8673" spans="1:3">
      <c r="A8673" s="580" t="s">
        <v>13247</v>
      </c>
      <c r="B8673" s="580">
        <v>611.60699999999997</v>
      </c>
      <c r="C8673" s="580" t="s">
        <v>13854</v>
      </c>
    </row>
    <row r="8674" spans="1:3">
      <c r="A8674" s="580" t="s">
        <v>13248</v>
      </c>
      <c r="B8674" s="580">
        <v>1059.155</v>
      </c>
      <c r="C8674" s="580" t="s">
        <v>13855</v>
      </c>
    </row>
    <row r="8675" spans="1:3">
      <c r="A8675" s="580" t="s">
        <v>13249</v>
      </c>
      <c r="B8675" s="580">
        <v>704.16300000000001</v>
      </c>
      <c r="C8675" s="580" t="s">
        <v>13856</v>
      </c>
    </row>
    <row r="8676" spans="1:3">
      <c r="A8676" s="580" t="s">
        <v>12396</v>
      </c>
      <c r="B8676" s="580">
        <v>1404.1479999999999</v>
      </c>
      <c r="C8676" s="580" t="s">
        <v>3128</v>
      </c>
    </row>
    <row r="8677" spans="1:3">
      <c r="A8677" s="580" t="s">
        <v>13250</v>
      </c>
      <c r="B8677" s="580">
        <v>1294.4190000000001</v>
      </c>
      <c r="C8677" s="580" t="s">
        <v>13857</v>
      </c>
    </row>
    <row r="8678" spans="1:3">
      <c r="A8678" s="580" t="s">
        <v>13251</v>
      </c>
      <c r="B8678" s="580">
        <v>993.53200000000004</v>
      </c>
      <c r="C8678" s="580" t="s">
        <v>13858</v>
      </c>
    </row>
    <row r="8679" spans="1:3">
      <c r="A8679" s="580" t="s">
        <v>13252</v>
      </c>
      <c r="B8679" s="580">
        <v>1771.759</v>
      </c>
      <c r="C8679" s="580" t="s">
        <v>13859</v>
      </c>
    </row>
    <row r="8680" spans="1:3">
      <c r="A8680" s="580" t="s">
        <v>13253</v>
      </c>
      <c r="B8680" s="580">
        <v>2440.3719999999998</v>
      </c>
      <c r="C8680" s="580" t="s">
        <v>13860</v>
      </c>
    </row>
    <row r="8681" spans="1:3">
      <c r="A8681" s="580" t="s">
        <v>13254</v>
      </c>
      <c r="B8681" s="580">
        <v>5660.5879999999997</v>
      </c>
      <c r="C8681" s="580" t="s">
        <v>13861</v>
      </c>
    </row>
    <row r="8682" spans="1:3">
      <c r="A8682" s="580" t="s">
        <v>13255</v>
      </c>
      <c r="B8682" s="580">
        <v>3304.3209999999999</v>
      </c>
      <c r="C8682" s="580" t="s">
        <v>13862</v>
      </c>
    </row>
    <row r="8683" spans="1:3">
      <c r="A8683" s="580" t="s">
        <v>13256</v>
      </c>
      <c r="B8683" s="580">
        <v>1578.104</v>
      </c>
      <c r="C8683" s="580" t="s">
        <v>13863</v>
      </c>
    </row>
    <row r="8684" spans="1:3">
      <c r="A8684" s="580" t="s">
        <v>13257</v>
      </c>
      <c r="B8684" s="580">
        <v>1667.7529999999999</v>
      </c>
      <c r="C8684" s="580" t="s">
        <v>13864</v>
      </c>
    </row>
    <row r="8685" spans="1:3">
      <c r="A8685" s="580" t="s">
        <v>1637</v>
      </c>
      <c r="B8685" s="580">
        <v>611.60699999999997</v>
      </c>
      <c r="C8685" s="580" t="s">
        <v>5057</v>
      </c>
    </row>
    <row r="8686" spans="1:3">
      <c r="A8686" s="580" t="s">
        <v>5058</v>
      </c>
      <c r="B8686" s="580">
        <v>665.69399999999996</v>
      </c>
      <c r="C8686" s="580" t="s">
        <v>3137</v>
      </c>
    </row>
    <row r="8687" spans="1:3">
      <c r="A8687" s="580" t="s">
        <v>13258</v>
      </c>
      <c r="B8687" s="580">
        <v>718.51900000000001</v>
      </c>
      <c r="C8687" s="580" t="s">
        <v>13865</v>
      </c>
    </row>
    <row r="8688" spans="1:3">
      <c r="A8688" s="580" t="s">
        <v>13259</v>
      </c>
      <c r="B8688" s="580">
        <v>1167.4860000000001</v>
      </c>
      <c r="C8688" s="580" t="s">
        <v>13866</v>
      </c>
    </row>
    <row r="8689" spans="1:3">
      <c r="A8689" s="580" t="s">
        <v>13260</v>
      </c>
      <c r="B8689" s="580">
        <v>1235.9290000000001</v>
      </c>
      <c r="C8689" s="580" t="s">
        <v>13867</v>
      </c>
    </row>
    <row r="8690" spans="1:3">
      <c r="A8690" s="580" t="s">
        <v>13261</v>
      </c>
      <c r="B8690" s="580">
        <v>1094.82</v>
      </c>
      <c r="C8690" s="580" t="s">
        <v>13868</v>
      </c>
    </row>
    <row r="8691" spans="1:3">
      <c r="A8691" s="580" t="s">
        <v>13262</v>
      </c>
      <c r="B8691" s="580">
        <v>691.44600000000003</v>
      </c>
      <c r="C8691" s="580" t="s">
        <v>13802</v>
      </c>
    </row>
    <row r="8692" spans="1:3">
      <c r="A8692" s="580" t="s">
        <v>13263</v>
      </c>
      <c r="B8692" s="580">
        <v>701.23599999999999</v>
      </c>
      <c r="C8692" s="580" t="s">
        <v>13869</v>
      </c>
    </row>
    <row r="8693" spans="1:3">
      <c r="A8693" s="580" t="s">
        <v>5059</v>
      </c>
      <c r="B8693" s="580">
        <v>611.60699999999997</v>
      </c>
      <c r="C8693" s="580" t="s">
        <v>5060</v>
      </c>
    </row>
    <row r="8694" spans="1:3">
      <c r="A8694" s="580" t="s">
        <v>13264</v>
      </c>
      <c r="B8694" s="580">
        <v>704.16300000000001</v>
      </c>
      <c r="C8694" s="580" t="s">
        <v>13870</v>
      </c>
    </row>
    <row r="8695" spans="1:3">
      <c r="A8695" s="580" t="s">
        <v>13265</v>
      </c>
      <c r="B8695" s="580">
        <v>538.82799999999997</v>
      </c>
      <c r="C8695" s="580" t="s">
        <v>13871</v>
      </c>
    </row>
    <row r="8696" spans="1:3">
      <c r="A8696" s="580" t="s">
        <v>5061</v>
      </c>
      <c r="B8696" s="580">
        <v>718.51900000000001</v>
      </c>
      <c r="C8696" s="580" t="s">
        <v>5062</v>
      </c>
    </row>
    <row r="8697" spans="1:3">
      <c r="A8697" s="580" t="s">
        <v>5063</v>
      </c>
      <c r="B8697" s="580">
        <v>508.875</v>
      </c>
      <c r="C8697" s="580" t="s">
        <v>5064</v>
      </c>
    </row>
    <row r="8698" spans="1:3">
      <c r="A8698" s="580" t="s">
        <v>13266</v>
      </c>
      <c r="B8698" s="580">
        <v>611.60699999999997</v>
      </c>
      <c r="C8698" s="580" t="s">
        <v>13872</v>
      </c>
    </row>
    <row r="8699" spans="1:3">
      <c r="A8699" s="580" t="s">
        <v>13267</v>
      </c>
      <c r="B8699" s="580">
        <v>2858.1559999999999</v>
      </c>
      <c r="C8699" s="580" t="s">
        <v>13873</v>
      </c>
    </row>
    <row r="8700" spans="1:3">
      <c r="A8700" s="580" t="s">
        <v>12397</v>
      </c>
      <c r="B8700" s="580">
        <v>796.88099999999997</v>
      </c>
      <c r="C8700" s="580" t="s">
        <v>12413</v>
      </c>
    </row>
    <row r="8701" spans="1:3">
      <c r="A8701" s="580" t="s">
        <v>13268</v>
      </c>
      <c r="B8701" s="580">
        <v>796.88099999999997</v>
      </c>
      <c r="C8701" s="580" t="s">
        <v>13688</v>
      </c>
    </row>
    <row r="8702" spans="1:3">
      <c r="A8702" s="580" t="s">
        <v>13269</v>
      </c>
      <c r="B8702" s="580">
        <v>1699.1379999999999</v>
      </c>
      <c r="C8702" s="580" t="s">
        <v>13874</v>
      </c>
    </row>
    <row r="8703" spans="1:3">
      <c r="A8703" s="580" t="s">
        <v>13270</v>
      </c>
      <c r="B8703" s="580">
        <v>796.88099999999997</v>
      </c>
      <c r="C8703" s="580" t="s">
        <v>13875</v>
      </c>
    </row>
    <row r="8704" spans="1:3">
      <c r="A8704" s="580" t="s">
        <v>13271</v>
      </c>
      <c r="B8704" s="580">
        <v>671.30899999999997</v>
      </c>
      <c r="C8704" s="580" t="s">
        <v>13876</v>
      </c>
    </row>
    <row r="8705" spans="1:3">
      <c r="A8705" s="580" t="s">
        <v>13272</v>
      </c>
      <c r="B8705" s="580">
        <v>1274.3969999999999</v>
      </c>
      <c r="C8705" s="580" t="s">
        <v>13877</v>
      </c>
    </row>
    <row r="8706" spans="1:3">
      <c r="A8706" s="580" t="s">
        <v>13273</v>
      </c>
      <c r="B8706" s="580">
        <v>1260.039</v>
      </c>
      <c r="C8706" s="580" t="s">
        <v>13878</v>
      </c>
    </row>
    <row r="8707" spans="1:3">
      <c r="A8707" s="580" t="s">
        <v>13274</v>
      </c>
      <c r="B8707" s="580">
        <v>1578.104</v>
      </c>
      <c r="C8707" s="580" t="s">
        <v>13879</v>
      </c>
    </row>
    <row r="8708" spans="1:3">
      <c r="A8708" s="580" t="s">
        <v>13275</v>
      </c>
      <c r="B8708" s="580">
        <v>1274.3969999999999</v>
      </c>
      <c r="C8708" s="580" t="s">
        <v>13880</v>
      </c>
    </row>
    <row r="8709" spans="1:3">
      <c r="A8709" s="580" t="s">
        <v>13276</v>
      </c>
      <c r="B8709" s="580">
        <v>1274.3969999999999</v>
      </c>
      <c r="C8709" s="580" t="s">
        <v>13881</v>
      </c>
    </row>
    <row r="8710" spans="1:3">
      <c r="A8710" s="580" t="s">
        <v>13277</v>
      </c>
      <c r="B8710" s="580">
        <v>1367.143</v>
      </c>
      <c r="C8710" s="580" t="s">
        <v>13882</v>
      </c>
    </row>
    <row r="8711" spans="1:3">
      <c r="A8711" s="580" t="s">
        <v>13278</v>
      </c>
      <c r="B8711" s="580">
        <v>1699.1379999999999</v>
      </c>
      <c r="C8711" s="580" t="s">
        <v>13883</v>
      </c>
    </row>
    <row r="8712" spans="1:3">
      <c r="A8712" s="580" t="s">
        <v>13279</v>
      </c>
      <c r="B8712" s="580">
        <v>2554.4340000000002</v>
      </c>
      <c r="C8712" s="580" t="s">
        <v>13884</v>
      </c>
    </row>
    <row r="8713" spans="1:3">
      <c r="A8713" s="580" t="s">
        <v>13280</v>
      </c>
      <c r="B8713" s="580">
        <v>3860.328</v>
      </c>
      <c r="C8713" s="580" t="s">
        <v>13885</v>
      </c>
    </row>
    <row r="8714" spans="1:3">
      <c r="A8714" s="580" t="s">
        <v>13281</v>
      </c>
      <c r="B8714" s="580">
        <v>1847.3589999999999</v>
      </c>
      <c r="C8714" s="580" t="s">
        <v>13886</v>
      </c>
    </row>
    <row r="8715" spans="1:3">
      <c r="A8715" s="580" t="s">
        <v>13282</v>
      </c>
      <c r="B8715" s="580">
        <v>1740.5619999999999</v>
      </c>
      <c r="C8715" s="580" t="s">
        <v>13887</v>
      </c>
    </row>
    <row r="8716" spans="1:3">
      <c r="A8716" s="580" t="s">
        <v>13283</v>
      </c>
      <c r="B8716" s="580">
        <v>1094.82</v>
      </c>
      <c r="C8716" s="580" t="s">
        <v>13888</v>
      </c>
    </row>
    <row r="8717" spans="1:3">
      <c r="A8717" s="580" t="s">
        <v>13284</v>
      </c>
      <c r="B8717" s="580">
        <v>796.88099999999997</v>
      </c>
      <c r="C8717" s="580" t="s">
        <v>13889</v>
      </c>
    </row>
    <row r="8718" spans="1:3">
      <c r="A8718" s="580" t="s">
        <v>12398</v>
      </c>
      <c r="B8718" s="580">
        <v>828.23699999999997</v>
      </c>
      <c r="C8718" s="580" t="s">
        <v>12414</v>
      </c>
    </row>
    <row r="8719" spans="1:3">
      <c r="A8719" s="580" t="s">
        <v>13285</v>
      </c>
      <c r="B8719" s="580">
        <v>1847.3589999999999</v>
      </c>
      <c r="C8719" s="580" t="s">
        <v>13890</v>
      </c>
    </row>
    <row r="8720" spans="1:3">
      <c r="A8720" s="580" t="s">
        <v>13286</v>
      </c>
      <c r="B8720" s="580">
        <v>1974.202</v>
      </c>
      <c r="C8720" s="580" t="s">
        <v>13891</v>
      </c>
    </row>
    <row r="8721" spans="1:3">
      <c r="A8721" s="580" t="s">
        <v>13287</v>
      </c>
      <c r="B8721" s="580">
        <v>1578.104</v>
      </c>
      <c r="C8721" s="580" t="s">
        <v>13892</v>
      </c>
    </row>
    <row r="8722" spans="1:3">
      <c r="A8722" s="580" t="s">
        <v>13288</v>
      </c>
      <c r="B8722" s="580">
        <v>2454.558</v>
      </c>
      <c r="C8722" s="580" t="s">
        <v>13893</v>
      </c>
    </row>
    <row r="8723" spans="1:3">
      <c r="A8723" s="580" t="s">
        <v>13289</v>
      </c>
      <c r="B8723" s="580">
        <v>704.16300000000001</v>
      </c>
      <c r="C8723" s="580" t="s">
        <v>13894</v>
      </c>
    </row>
    <row r="8724" spans="1:3">
      <c r="A8724" s="580" t="s">
        <v>13290</v>
      </c>
      <c r="B8724" s="580">
        <v>758.4</v>
      </c>
      <c r="C8724" s="580" t="s">
        <v>13895</v>
      </c>
    </row>
    <row r="8725" spans="1:3">
      <c r="A8725" s="580" t="s">
        <v>13291</v>
      </c>
      <c r="B8725" s="580">
        <v>758.4</v>
      </c>
      <c r="C8725" s="580" t="s">
        <v>13896</v>
      </c>
    </row>
    <row r="8726" spans="1:3">
      <c r="A8726" s="580" t="s">
        <v>13292</v>
      </c>
      <c r="B8726" s="580">
        <v>1462.53</v>
      </c>
      <c r="C8726" s="580" t="s">
        <v>13897</v>
      </c>
    </row>
    <row r="8727" spans="1:3">
      <c r="A8727" s="580" t="s">
        <v>13293</v>
      </c>
      <c r="B8727" s="580">
        <v>4470.1940000000004</v>
      </c>
      <c r="C8727" s="580" t="s">
        <v>13898</v>
      </c>
    </row>
    <row r="8728" spans="1:3">
      <c r="A8728" s="580" t="s">
        <v>13294</v>
      </c>
      <c r="B8728" s="580">
        <v>8856.3289999999997</v>
      </c>
      <c r="C8728" s="580" t="s">
        <v>13899</v>
      </c>
    </row>
    <row r="8729" spans="1:3">
      <c r="A8729" s="580" t="s">
        <v>13295</v>
      </c>
      <c r="B8729" s="580">
        <v>6755.2470000000003</v>
      </c>
      <c r="C8729" s="580" t="s">
        <v>13900</v>
      </c>
    </row>
    <row r="8730" spans="1:3">
      <c r="A8730" s="580" t="s">
        <v>13296</v>
      </c>
      <c r="B8730" s="580">
        <v>4765.1459999999997</v>
      </c>
      <c r="C8730" s="580" t="s">
        <v>13901</v>
      </c>
    </row>
    <row r="8731" spans="1:3">
      <c r="A8731" s="580" t="s">
        <v>13297</v>
      </c>
      <c r="B8731" s="580">
        <v>6592.8109999999997</v>
      </c>
      <c r="C8731" s="580" t="s">
        <v>13902</v>
      </c>
    </row>
    <row r="8732" spans="1:3">
      <c r="A8732" s="580" t="s">
        <v>13298</v>
      </c>
      <c r="B8732" s="580">
        <v>6755.2470000000003</v>
      </c>
      <c r="C8732" s="580" t="s">
        <v>13903</v>
      </c>
    </row>
    <row r="8733" spans="1:3">
      <c r="A8733" s="580" t="s">
        <v>13299</v>
      </c>
      <c r="B8733" s="580">
        <v>508.875</v>
      </c>
      <c r="C8733" s="580" t="s">
        <v>13904</v>
      </c>
    </row>
    <row r="8734" spans="1:3">
      <c r="A8734" s="580" t="s">
        <v>13300</v>
      </c>
      <c r="B8734" s="580">
        <v>718.51900000000001</v>
      </c>
      <c r="C8734" s="580" t="s">
        <v>13905</v>
      </c>
    </row>
    <row r="8735" spans="1:3">
      <c r="A8735" s="580" t="s">
        <v>13301</v>
      </c>
      <c r="B8735" s="580">
        <v>796.88099999999997</v>
      </c>
      <c r="C8735" s="580" t="s">
        <v>13906</v>
      </c>
    </row>
    <row r="8736" spans="1:3">
      <c r="A8736" s="580" t="s">
        <v>13302</v>
      </c>
      <c r="B8736" s="580">
        <v>1167.4860000000001</v>
      </c>
      <c r="C8736" s="580" t="s">
        <v>13907</v>
      </c>
    </row>
    <row r="8737" spans="1:3">
      <c r="A8737" s="580" t="s">
        <v>13303</v>
      </c>
      <c r="B8737" s="580">
        <v>17221.064999999999</v>
      </c>
      <c r="C8737" s="580" t="s">
        <v>13908</v>
      </c>
    </row>
    <row r="8738" spans="1:3">
      <c r="A8738" s="580" t="s">
        <v>13304</v>
      </c>
      <c r="B8738" s="580">
        <v>14193.352000000001</v>
      </c>
      <c r="C8738" s="580" t="s">
        <v>13909</v>
      </c>
    </row>
    <row r="8739" spans="1:3">
      <c r="A8739" s="580" t="s">
        <v>13305</v>
      </c>
      <c r="B8739" s="580">
        <v>1609.2809999999999</v>
      </c>
      <c r="C8739" s="580" t="s">
        <v>13910</v>
      </c>
    </row>
    <row r="8740" spans="1:3">
      <c r="A8740" s="580" t="s">
        <v>13306</v>
      </c>
      <c r="B8740" s="580">
        <v>718.51900000000001</v>
      </c>
      <c r="C8740" s="580" t="s">
        <v>13911</v>
      </c>
    </row>
    <row r="8741" spans="1:3">
      <c r="A8741" s="580" t="s">
        <v>13307</v>
      </c>
      <c r="B8741" s="580">
        <v>671.30899999999997</v>
      </c>
      <c r="C8741" s="580" t="s">
        <v>13912</v>
      </c>
    </row>
    <row r="8742" spans="1:3">
      <c r="A8742" s="580" t="s">
        <v>13308</v>
      </c>
      <c r="B8742" s="580">
        <v>2102.616</v>
      </c>
      <c r="C8742" s="580" t="s">
        <v>13913</v>
      </c>
    </row>
    <row r="8743" spans="1:3">
      <c r="A8743" s="580" t="s">
        <v>13309</v>
      </c>
      <c r="B8743" s="580">
        <v>1546.73</v>
      </c>
      <c r="C8743" s="580" t="s">
        <v>13914</v>
      </c>
    </row>
    <row r="8744" spans="1:3">
      <c r="A8744" s="580" t="s">
        <v>13310</v>
      </c>
      <c r="B8744" s="580">
        <v>1181.7139999999999</v>
      </c>
      <c r="C8744" s="580" t="s">
        <v>13915</v>
      </c>
    </row>
    <row r="8745" spans="1:3">
      <c r="A8745" s="580" t="s">
        <v>13311</v>
      </c>
      <c r="B8745" s="580">
        <v>698.53399999999999</v>
      </c>
      <c r="C8745" s="580" t="s">
        <v>13916</v>
      </c>
    </row>
    <row r="8746" spans="1:3">
      <c r="A8746" s="580" t="s">
        <v>13312</v>
      </c>
      <c r="B8746" s="580">
        <v>802.60699999999997</v>
      </c>
      <c r="C8746" s="580" t="s">
        <v>13917</v>
      </c>
    </row>
    <row r="8747" spans="1:3">
      <c r="A8747" s="580" t="s">
        <v>13313</v>
      </c>
      <c r="B8747" s="580">
        <v>2996.174</v>
      </c>
      <c r="C8747" s="580" t="s">
        <v>13918</v>
      </c>
    </row>
    <row r="8748" spans="1:3">
      <c r="A8748" s="580" t="s">
        <v>13314</v>
      </c>
      <c r="B8748" s="580">
        <v>828.23699999999997</v>
      </c>
      <c r="C8748" s="580" t="s">
        <v>13919</v>
      </c>
    </row>
    <row r="8749" spans="1:3">
      <c r="A8749" s="580" t="s">
        <v>13315</v>
      </c>
      <c r="B8749" s="580">
        <v>718.51900000000001</v>
      </c>
      <c r="C8749" s="580" t="s">
        <v>13920</v>
      </c>
    </row>
    <row r="8750" spans="1:3">
      <c r="A8750" s="580" t="s">
        <v>13316</v>
      </c>
      <c r="B8750" s="580">
        <v>718.51900000000001</v>
      </c>
      <c r="C8750" s="580" t="s">
        <v>13921</v>
      </c>
    </row>
    <row r="8751" spans="1:3">
      <c r="A8751" s="580" t="s">
        <v>13317</v>
      </c>
      <c r="B8751" s="580">
        <v>671.30899999999997</v>
      </c>
      <c r="C8751" s="580" t="s">
        <v>13922</v>
      </c>
    </row>
    <row r="8752" spans="1:3">
      <c r="A8752" s="580" t="s">
        <v>13318</v>
      </c>
      <c r="B8752" s="580">
        <v>2102.616</v>
      </c>
      <c r="C8752" s="580" t="s">
        <v>13923</v>
      </c>
    </row>
    <row r="8753" spans="1:3">
      <c r="A8753" s="580" t="s">
        <v>13319</v>
      </c>
      <c r="B8753" s="580">
        <v>935.19</v>
      </c>
      <c r="C8753" s="580" t="s">
        <v>13924</v>
      </c>
    </row>
    <row r="8754" spans="1:3">
      <c r="A8754" s="580" t="s">
        <v>12399</v>
      </c>
      <c r="B8754" s="580">
        <v>758.4</v>
      </c>
      <c r="C8754" s="580" t="s">
        <v>12415</v>
      </c>
    </row>
    <row r="8755" spans="1:3">
      <c r="A8755" s="580" t="s">
        <v>12400</v>
      </c>
      <c r="B8755" s="580">
        <v>1505.222</v>
      </c>
      <c r="C8755" s="580" t="s">
        <v>3128</v>
      </c>
    </row>
    <row r="8756" spans="1:3">
      <c r="A8756" s="580" t="s">
        <v>13320</v>
      </c>
      <c r="B8756" s="580">
        <v>1297.2950000000001</v>
      </c>
      <c r="C8756" s="580" t="s">
        <v>13925</v>
      </c>
    </row>
    <row r="8757" spans="1:3">
      <c r="A8757" s="580" t="s">
        <v>13321</v>
      </c>
      <c r="B8757" s="580">
        <v>796.88099999999997</v>
      </c>
      <c r="C8757" s="580" t="s">
        <v>13926</v>
      </c>
    </row>
    <row r="8758" spans="1:3">
      <c r="A8758" s="580" t="s">
        <v>13322</v>
      </c>
      <c r="B8758" s="580">
        <v>929.39400000000001</v>
      </c>
      <c r="C8758" s="580" t="s">
        <v>13927</v>
      </c>
    </row>
    <row r="8759" spans="1:3">
      <c r="A8759" s="580" t="s">
        <v>13323</v>
      </c>
      <c r="B8759" s="580">
        <v>3175.9259999999999</v>
      </c>
      <c r="C8759" s="580" t="s">
        <v>13928</v>
      </c>
    </row>
    <row r="8760" spans="1:3">
      <c r="A8760" s="580" t="s">
        <v>13324</v>
      </c>
      <c r="B8760" s="580">
        <v>929.39400000000001</v>
      </c>
      <c r="C8760" s="580" t="s">
        <v>13929</v>
      </c>
    </row>
    <row r="8761" spans="1:3">
      <c r="A8761" s="580" t="s">
        <v>5065</v>
      </c>
      <c r="B8761" s="580">
        <v>952.29100000000005</v>
      </c>
      <c r="C8761" s="580" t="s">
        <v>5066</v>
      </c>
    </row>
    <row r="8762" spans="1:3">
      <c r="A8762" s="580" t="s">
        <v>13325</v>
      </c>
      <c r="B8762" s="580">
        <v>3669.1790000000001</v>
      </c>
      <c r="C8762" s="580" t="s">
        <v>13930</v>
      </c>
    </row>
    <row r="8763" spans="1:3">
      <c r="A8763" s="580" t="s">
        <v>13326</v>
      </c>
      <c r="B8763" s="580">
        <v>2454.558</v>
      </c>
      <c r="C8763" s="580" t="s">
        <v>13931</v>
      </c>
    </row>
    <row r="8764" spans="1:3">
      <c r="A8764" s="580" t="s">
        <v>13327</v>
      </c>
      <c r="B8764" s="580">
        <v>1367.143</v>
      </c>
      <c r="C8764" s="580" t="s">
        <v>13932</v>
      </c>
    </row>
    <row r="8765" spans="1:3">
      <c r="A8765" s="580" t="s">
        <v>13328</v>
      </c>
      <c r="B8765" s="580">
        <v>993.53200000000004</v>
      </c>
      <c r="C8765" s="580" t="s">
        <v>13933</v>
      </c>
    </row>
    <row r="8766" spans="1:3">
      <c r="A8766" s="580" t="s">
        <v>13329</v>
      </c>
      <c r="B8766" s="580">
        <v>3827.3429999999998</v>
      </c>
      <c r="C8766" s="580" t="s">
        <v>13934</v>
      </c>
    </row>
    <row r="8767" spans="1:3">
      <c r="A8767" s="580" t="s">
        <v>5067</v>
      </c>
      <c r="B8767" s="580">
        <v>2440.3719999999998</v>
      </c>
      <c r="C8767" s="580" t="s">
        <v>5068</v>
      </c>
    </row>
    <row r="8768" spans="1:3">
      <c r="A8768" s="580" t="s">
        <v>13330</v>
      </c>
      <c r="B8768" s="580">
        <v>796.88099999999997</v>
      </c>
      <c r="C8768" s="580" t="s">
        <v>13935</v>
      </c>
    </row>
    <row r="8769" spans="1:3">
      <c r="A8769" s="580" t="s">
        <v>13331</v>
      </c>
      <c r="B8769" s="580">
        <v>935.19</v>
      </c>
      <c r="C8769" s="580" t="s">
        <v>13936</v>
      </c>
    </row>
    <row r="8770" spans="1:3">
      <c r="A8770" s="580" t="s">
        <v>13332</v>
      </c>
      <c r="B8770" s="580">
        <v>1005.009</v>
      </c>
      <c r="C8770" s="580" t="s">
        <v>13937</v>
      </c>
    </row>
    <row r="8771" spans="1:3">
      <c r="A8771" s="580" t="s">
        <v>13333</v>
      </c>
      <c r="B8771" s="580">
        <v>929.39400000000001</v>
      </c>
      <c r="C8771" s="580" t="s">
        <v>13938</v>
      </c>
    </row>
    <row r="8772" spans="1:3">
      <c r="A8772" s="580" t="s">
        <v>13334</v>
      </c>
      <c r="B8772" s="580">
        <v>828.23699999999997</v>
      </c>
      <c r="C8772" s="580" t="s">
        <v>13939</v>
      </c>
    </row>
    <row r="8773" spans="1:3">
      <c r="A8773" s="580" t="s">
        <v>13335</v>
      </c>
      <c r="B8773" s="580">
        <v>640.03899999999999</v>
      </c>
      <c r="C8773" s="580" t="s">
        <v>13940</v>
      </c>
    </row>
    <row r="8774" spans="1:3">
      <c r="A8774" s="580" t="s">
        <v>13336</v>
      </c>
      <c r="B8774" s="580">
        <v>567.47799999999995</v>
      </c>
      <c r="C8774" s="580" t="s">
        <v>13941</v>
      </c>
    </row>
    <row r="8775" spans="1:3">
      <c r="A8775" s="580" t="s">
        <v>5069</v>
      </c>
      <c r="B8775" s="580">
        <v>1094.82</v>
      </c>
      <c r="C8775" s="580" t="s">
        <v>7737</v>
      </c>
    </row>
    <row r="8776" spans="1:3">
      <c r="A8776" s="580" t="s">
        <v>13337</v>
      </c>
      <c r="B8776" s="580">
        <v>538.82799999999997</v>
      </c>
      <c r="C8776" s="580" t="s">
        <v>13942</v>
      </c>
    </row>
    <row r="8777" spans="1:3">
      <c r="A8777" s="580" t="s">
        <v>13338</v>
      </c>
      <c r="B8777" s="580">
        <v>564.649</v>
      </c>
      <c r="C8777" s="580" t="s">
        <v>13943</v>
      </c>
    </row>
    <row r="8778" spans="1:3">
      <c r="A8778" s="580" t="s">
        <v>13339</v>
      </c>
      <c r="B8778" s="580">
        <v>698.53399999999999</v>
      </c>
      <c r="C8778" s="580" t="s">
        <v>13944</v>
      </c>
    </row>
    <row r="8779" spans="1:3">
      <c r="A8779" s="580" t="s">
        <v>13340</v>
      </c>
      <c r="B8779" s="580">
        <v>625.83299999999997</v>
      </c>
      <c r="C8779" s="580" t="s">
        <v>13945</v>
      </c>
    </row>
    <row r="8780" spans="1:3">
      <c r="A8780" s="580" t="s">
        <v>13341</v>
      </c>
      <c r="B8780" s="580">
        <v>508.875</v>
      </c>
      <c r="C8780" s="580" t="s">
        <v>13946</v>
      </c>
    </row>
    <row r="8781" spans="1:3">
      <c r="A8781" s="580" t="s">
        <v>13342</v>
      </c>
      <c r="B8781" s="580">
        <v>508.875</v>
      </c>
      <c r="C8781" s="580" t="s">
        <v>13947</v>
      </c>
    </row>
    <row r="8782" spans="1:3">
      <c r="A8782" s="580" t="s">
        <v>13343</v>
      </c>
      <c r="B8782" s="580">
        <v>1050.6410000000001</v>
      </c>
      <c r="C8782" s="580" t="s">
        <v>13948</v>
      </c>
    </row>
    <row r="8783" spans="1:3">
      <c r="A8783" s="580" t="s">
        <v>13344</v>
      </c>
      <c r="B8783" s="580">
        <v>1181.7139999999999</v>
      </c>
      <c r="C8783" s="580" t="s">
        <v>13949</v>
      </c>
    </row>
    <row r="8784" spans="1:3">
      <c r="A8784" s="580" t="s">
        <v>13345</v>
      </c>
      <c r="B8784" s="580">
        <v>1375.585</v>
      </c>
      <c r="C8784" s="580" t="s">
        <v>13950</v>
      </c>
    </row>
    <row r="8785" spans="1:3">
      <c r="A8785" s="580" t="s">
        <v>13346</v>
      </c>
      <c r="B8785" s="580">
        <v>1036.366</v>
      </c>
      <c r="C8785" s="580" t="s">
        <v>13951</v>
      </c>
    </row>
    <row r="8786" spans="1:3">
      <c r="A8786" s="580" t="s">
        <v>13347</v>
      </c>
      <c r="B8786" s="580">
        <v>993.53200000000004</v>
      </c>
      <c r="C8786" s="580" t="s">
        <v>13952</v>
      </c>
    </row>
    <row r="8787" spans="1:3">
      <c r="A8787" s="580" t="s">
        <v>13348</v>
      </c>
      <c r="B8787" s="580">
        <v>732.755</v>
      </c>
      <c r="C8787" s="580" t="s">
        <v>13953</v>
      </c>
    </row>
    <row r="8788" spans="1:3">
      <c r="A8788" s="580" t="s">
        <v>13349</v>
      </c>
      <c r="B8788" s="580">
        <v>570.27800000000002</v>
      </c>
      <c r="C8788" s="580" t="s">
        <v>13954</v>
      </c>
    </row>
    <row r="8789" spans="1:3">
      <c r="A8789" s="580" t="s">
        <v>13350</v>
      </c>
      <c r="B8789" s="580">
        <v>796.88099999999997</v>
      </c>
      <c r="C8789" s="580" t="s">
        <v>13955</v>
      </c>
    </row>
    <row r="8790" spans="1:3">
      <c r="A8790" s="580" t="s">
        <v>12401</v>
      </c>
      <c r="B8790" s="580">
        <v>1589.614</v>
      </c>
      <c r="C8790" s="580" t="s">
        <v>3128</v>
      </c>
    </row>
    <row r="8791" spans="1:3">
      <c r="A8791" s="580" t="s">
        <v>13351</v>
      </c>
      <c r="B8791" s="580">
        <v>508.875</v>
      </c>
      <c r="C8791" s="580" t="s">
        <v>13956</v>
      </c>
    </row>
    <row r="8792" spans="1:3">
      <c r="A8792" s="580" t="s">
        <v>13352</v>
      </c>
      <c r="B8792" s="580">
        <v>1181.7139999999999</v>
      </c>
      <c r="C8792" s="580" t="s">
        <v>13957</v>
      </c>
    </row>
    <row r="8793" spans="1:3">
      <c r="A8793" s="580" t="s">
        <v>13353</v>
      </c>
      <c r="B8793" s="580">
        <v>1213.2449999999999</v>
      </c>
      <c r="C8793" s="580" t="s">
        <v>13958</v>
      </c>
    </row>
    <row r="8794" spans="1:3">
      <c r="A8794" s="580" t="s">
        <v>12402</v>
      </c>
      <c r="B8794" s="580">
        <v>570.27800000000002</v>
      </c>
      <c r="C8794" s="580" t="s">
        <v>12416</v>
      </c>
    </row>
    <row r="8795" spans="1:3">
      <c r="A8795" s="580" t="s">
        <v>12403</v>
      </c>
      <c r="B8795" s="580">
        <v>1143.171</v>
      </c>
      <c r="C8795" s="580" t="s">
        <v>12417</v>
      </c>
    </row>
    <row r="8796" spans="1:3">
      <c r="A8796" s="580" t="s">
        <v>5150</v>
      </c>
      <c r="B8796" s="580">
        <v>611.60699999999997</v>
      </c>
      <c r="C8796" s="580" t="s">
        <v>5151</v>
      </c>
    </row>
    <row r="8797" spans="1:3">
      <c r="A8797" s="580" t="s">
        <v>13354</v>
      </c>
      <c r="B8797" s="580">
        <v>564.649</v>
      </c>
      <c r="C8797" s="580" t="s">
        <v>13959</v>
      </c>
    </row>
    <row r="8798" spans="1:3">
      <c r="A8798" s="580" t="s">
        <v>13355</v>
      </c>
      <c r="B8798" s="580">
        <v>508.875</v>
      </c>
      <c r="C8798" s="580" t="s">
        <v>13960</v>
      </c>
    </row>
    <row r="8799" spans="1:3">
      <c r="A8799" s="580" t="s">
        <v>13356</v>
      </c>
      <c r="B8799" s="580">
        <v>698.53399999999999</v>
      </c>
      <c r="C8799" s="580" t="s">
        <v>13961</v>
      </c>
    </row>
    <row r="8800" spans="1:3">
      <c r="A8800" s="580" t="s">
        <v>13357</v>
      </c>
      <c r="B8800" s="580">
        <v>1181.7139999999999</v>
      </c>
      <c r="C8800" s="580" t="s">
        <v>13962</v>
      </c>
    </row>
    <row r="8801" spans="1:3">
      <c r="A8801" s="580" t="s">
        <v>5152</v>
      </c>
      <c r="B8801" s="580">
        <v>718.51900000000001</v>
      </c>
      <c r="C8801" s="580" t="s">
        <v>5153</v>
      </c>
    </row>
    <row r="8802" spans="1:3">
      <c r="A8802" s="580" t="s">
        <v>13358</v>
      </c>
      <c r="B8802" s="580">
        <v>3779.0070000000001</v>
      </c>
      <c r="C8802" s="580" t="s">
        <v>13963</v>
      </c>
    </row>
    <row r="8803" spans="1:3">
      <c r="A8803" s="580" t="s">
        <v>13359</v>
      </c>
      <c r="B8803" s="580">
        <v>8471.6020000000008</v>
      </c>
      <c r="C8803" s="580" t="s">
        <v>13964</v>
      </c>
    </row>
    <row r="8804" spans="1:3">
      <c r="A8804" s="580" t="s">
        <v>13360</v>
      </c>
      <c r="B8804" s="580">
        <v>698.53399999999999</v>
      </c>
      <c r="C8804" s="580" t="s">
        <v>13965</v>
      </c>
    </row>
    <row r="8805" spans="1:3">
      <c r="A8805" s="580" t="s">
        <v>13361</v>
      </c>
      <c r="B8805" s="580">
        <v>2443.2730000000001</v>
      </c>
      <c r="C8805" s="580" t="s">
        <v>13966</v>
      </c>
    </row>
    <row r="8806" spans="1:3">
      <c r="A8806" s="580" t="s">
        <v>13362</v>
      </c>
      <c r="B8806" s="580">
        <v>14833.361999999999</v>
      </c>
      <c r="C8806" s="580" t="s">
        <v>13967</v>
      </c>
    </row>
    <row r="8807" spans="1:3">
      <c r="A8807" s="580" t="s">
        <v>13363</v>
      </c>
      <c r="B8807" s="580">
        <v>30551.809000000001</v>
      </c>
      <c r="C8807" s="580" t="s">
        <v>13968</v>
      </c>
    </row>
    <row r="8808" spans="1:3">
      <c r="A8808" s="580" t="s">
        <v>13364</v>
      </c>
      <c r="B8808" s="580">
        <v>640.03899999999999</v>
      </c>
      <c r="C8808" s="580" t="s">
        <v>13969</v>
      </c>
    </row>
    <row r="8809" spans="1:3">
      <c r="A8809" s="580" t="s">
        <v>13365</v>
      </c>
      <c r="B8809" s="580">
        <v>993.53200000000004</v>
      </c>
      <c r="C8809" s="580" t="s">
        <v>13970</v>
      </c>
    </row>
    <row r="8810" spans="1:3">
      <c r="A8810" s="580" t="s">
        <v>13366</v>
      </c>
      <c r="B8810" s="580">
        <v>640.03899999999999</v>
      </c>
      <c r="C8810" s="580" t="s">
        <v>13971</v>
      </c>
    </row>
    <row r="8811" spans="1:3">
      <c r="A8811" s="580" t="s">
        <v>12404</v>
      </c>
      <c r="B8811" s="580">
        <v>1291.48</v>
      </c>
      <c r="C8811" s="580" t="s">
        <v>3145</v>
      </c>
    </row>
    <row r="8812" spans="1:3">
      <c r="A8812" s="580" t="s">
        <v>13367</v>
      </c>
      <c r="B8812" s="580">
        <v>758.4</v>
      </c>
      <c r="C8812" s="580" t="s">
        <v>13972</v>
      </c>
    </row>
    <row r="8813" spans="1:3">
      <c r="A8813" s="580" t="s">
        <v>13368</v>
      </c>
      <c r="B8813" s="580">
        <v>3952.9070000000002</v>
      </c>
      <c r="C8813" s="580" t="s">
        <v>13973</v>
      </c>
    </row>
    <row r="8814" spans="1:3">
      <c r="A8814" s="580" t="s">
        <v>13369</v>
      </c>
      <c r="B8814" s="580">
        <v>704.16300000000001</v>
      </c>
      <c r="C8814" s="580" t="s">
        <v>13974</v>
      </c>
    </row>
    <row r="8815" spans="1:3">
      <c r="A8815" s="580" t="s">
        <v>13370</v>
      </c>
      <c r="B8815" s="580">
        <v>732.755</v>
      </c>
      <c r="C8815" s="580" t="s">
        <v>13975</v>
      </c>
    </row>
    <row r="8816" spans="1:3">
      <c r="A8816" s="580" t="s">
        <v>13371</v>
      </c>
      <c r="B8816" s="580">
        <v>8106.5</v>
      </c>
      <c r="C8816" s="580" t="s">
        <v>13976</v>
      </c>
    </row>
    <row r="8817" spans="1:3">
      <c r="A8817" s="580" t="s">
        <v>13372</v>
      </c>
      <c r="B8817" s="580">
        <v>9653.2860000000001</v>
      </c>
      <c r="C8817" s="580" t="s">
        <v>13977</v>
      </c>
    </row>
    <row r="8818" spans="1:3">
      <c r="A8818" s="580" t="s">
        <v>5154</v>
      </c>
      <c r="B8818" s="580">
        <v>718.51900000000001</v>
      </c>
      <c r="C8818" s="580" t="s">
        <v>5155</v>
      </c>
    </row>
    <row r="8819" spans="1:3">
      <c r="A8819" s="580" t="s">
        <v>5156</v>
      </c>
      <c r="B8819" s="580">
        <v>1404.1479999999999</v>
      </c>
      <c r="C8819" s="580" t="s">
        <v>5157</v>
      </c>
    </row>
    <row r="8820" spans="1:3">
      <c r="A8820" s="580" t="s">
        <v>5158</v>
      </c>
      <c r="B8820" s="580">
        <v>957.86699999999996</v>
      </c>
      <c r="C8820" s="580" t="s">
        <v>5159</v>
      </c>
    </row>
    <row r="8821" spans="1:3">
      <c r="A8821" s="580" t="s">
        <v>12405</v>
      </c>
      <c r="B8821" s="580">
        <v>1235.9290000000001</v>
      </c>
      <c r="C8821" s="580" t="s">
        <v>12418</v>
      </c>
    </row>
    <row r="8822" spans="1:3">
      <c r="A8822" s="580" t="s">
        <v>112</v>
      </c>
      <c r="B8822" s="580">
        <v>701.23599999999999</v>
      </c>
      <c r="C8822" s="580" t="s">
        <v>113</v>
      </c>
    </row>
    <row r="8823" spans="1:3">
      <c r="A8823" s="580" t="s">
        <v>12406</v>
      </c>
      <c r="B8823" s="580">
        <v>640.03899999999999</v>
      </c>
      <c r="C8823" s="580" t="s">
        <v>12419</v>
      </c>
    </row>
    <row r="8824" spans="1:3">
      <c r="A8824" s="580" t="s">
        <v>12407</v>
      </c>
      <c r="B8824" s="580">
        <v>1282.8389999999999</v>
      </c>
      <c r="C8824" s="580" t="s">
        <v>3128</v>
      </c>
    </row>
    <row r="8825" spans="1:3">
      <c r="A8825" s="580" t="s">
        <v>12408</v>
      </c>
      <c r="B8825" s="580">
        <v>640.03899999999999</v>
      </c>
      <c r="C8825" s="580" t="s">
        <v>12420</v>
      </c>
    </row>
    <row r="8826" spans="1:3">
      <c r="A8826" s="580" t="s">
        <v>12409</v>
      </c>
      <c r="B8826" s="580">
        <v>640.03899999999999</v>
      </c>
      <c r="C8826" s="580" t="s">
        <v>12421</v>
      </c>
    </row>
    <row r="8827" spans="1:3">
      <c r="A8827" s="580" t="s">
        <v>12410</v>
      </c>
      <c r="B8827" s="580">
        <v>698.53399999999999</v>
      </c>
      <c r="C8827" s="580" t="s">
        <v>12422</v>
      </c>
    </row>
    <row r="8828" spans="1:3">
      <c r="A8828" s="580" t="s">
        <v>12411</v>
      </c>
      <c r="B8828" s="580">
        <v>1378.338</v>
      </c>
      <c r="C8828" s="580" t="s">
        <v>12423</v>
      </c>
    </row>
    <row r="8829" spans="1:3">
      <c r="A8829" s="580" t="s">
        <v>12412</v>
      </c>
      <c r="B8829" s="580">
        <v>3459.6729999999998</v>
      </c>
      <c r="C8829" s="580" t="s">
        <v>12424</v>
      </c>
    </row>
    <row r="8830" spans="1:3">
      <c r="A8830" s="580" t="s">
        <v>13373</v>
      </c>
      <c r="B8830" s="580">
        <v>698.53399999999999</v>
      </c>
      <c r="C8830" s="580" t="s">
        <v>13978</v>
      </c>
    </row>
    <row r="8831" spans="1:3">
      <c r="A8831" s="580" t="s">
        <v>13374</v>
      </c>
      <c r="B8831" s="580">
        <v>7210.0469999999996</v>
      </c>
      <c r="C8831" s="580" t="s">
        <v>13979</v>
      </c>
    </row>
    <row r="8832" spans="1:3">
      <c r="A8832" s="580" t="s">
        <v>13375</v>
      </c>
      <c r="B8832" s="580">
        <v>929.39400000000001</v>
      </c>
      <c r="C8832" s="580" t="s">
        <v>13980</v>
      </c>
    </row>
    <row r="8833" spans="1:3">
      <c r="A8833" s="580" t="s">
        <v>13376</v>
      </c>
      <c r="B8833" s="580">
        <v>640.03899999999999</v>
      </c>
      <c r="C8833" s="580" t="s">
        <v>13981</v>
      </c>
    </row>
    <row r="8834" spans="1:3">
      <c r="A8834" s="580" t="s">
        <v>13377</v>
      </c>
      <c r="B8834" s="580">
        <v>2310.6819999999998</v>
      </c>
      <c r="C8834" s="580" t="s">
        <v>13982</v>
      </c>
    </row>
    <row r="8835" spans="1:3">
      <c r="A8835" s="580" t="s">
        <v>13378</v>
      </c>
      <c r="B8835" s="580">
        <v>4006.8620000000001</v>
      </c>
      <c r="C8835" s="580" t="s">
        <v>13983</v>
      </c>
    </row>
    <row r="8836" spans="1:3">
      <c r="A8836" s="580" t="s">
        <v>13379</v>
      </c>
      <c r="B8836" s="580">
        <v>4006.8620000000001</v>
      </c>
      <c r="C8836" s="580" t="s">
        <v>13984</v>
      </c>
    </row>
    <row r="8837" spans="1:3">
      <c r="A8837" s="580" t="s">
        <v>13380</v>
      </c>
      <c r="B8837" s="580">
        <v>9653.2860000000001</v>
      </c>
      <c r="C8837" s="580" t="s">
        <v>13985</v>
      </c>
    </row>
    <row r="8838" spans="1:3">
      <c r="A8838" s="580" t="s">
        <v>13381</v>
      </c>
      <c r="B8838" s="580">
        <v>3552.2280000000001</v>
      </c>
      <c r="C8838" s="580" t="s">
        <v>13986</v>
      </c>
    </row>
    <row r="8839" spans="1:3">
      <c r="A8839" s="580" t="s">
        <v>13382</v>
      </c>
      <c r="B8839" s="580">
        <v>9016.1350000000002</v>
      </c>
      <c r="C8839" s="580" t="s">
        <v>13987</v>
      </c>
    </row>
    <row r="8840" spans="1:3">
      <c r="A8840" s="580" t="s">
        <v>13383</v>
      </c>
      <c r="B8840" s="580">
        <v>1737.7339999999999</v>
      </c>
      <c r="C8840" s="580" t="s">
        <v>13988</v>
      </c>
    </row>
    <row r="8841" spans="1:3">
      <c r="A8841" s="580" t="s">
        <v>13384</v>
      </c>
      <c r="B8841" s="580">
        <v>1740.5619999999999</v>
      </c>
      <c r="C8841" s="580" t="s">
        <v>13989</v>
      </c>
    </row>
    <row r="8842" spans="1:3">
      <c r="A8842" s="580" t="s">
        <v>13385</v>
      </c>
      <c r="B8842" s="580">
        <v>1157.3900000000001</v>
      </c>
      <c r="C8842" s="580" t="s">
        <v>13990</v>
      </c>
    </row>
    <row r="8843" spans="1:3">
      <c r="A8843" s="580" t="s">
        <v>13386</v>
      </c>
      <c r="B8843" s="580">
        <v>698.53399999999999</v>
      </c>
      <c r="C8843" s="580" t="s">
        <v>13991</v>
      </c>
    </row>
    <row r="8844" spans="1:3">
      <c r="A8844" s="580" t="s">
        <v>13387</v>
      </c>
      <c r="B8844" s="580">
        <v>1157.3900000000001</v>
      </c>
      <c r="C8844" s="580" t="s">
        <v>13992</v>
      </c>
    </row>
    <row r="8845" spans="1:3">
      <c r="A8845" s="580" t="s">
        <v>13388</v>
      </c>
      <c r="B8845" s="580">
        <v>671.30899999999997</v>
      </c>
      <c r="C8845" s="580" t="s">
        <v>13993</v>
      </c>
    </row>
    <row r="8846" spans="1:3">
      <c r="A8846" s="580" t="s">
        <v>13389</v>
      </c>
      <c r="B8846" s="580">
        <v>1094.82</v>
      </c>
      <c r="C8846" s="580" t="s">
        <v>13994</v>
      </c>
    </row>
    <row r="8847" spans="1:3">
      <c r="A8847" s="580" t="s">
        <v>13390</v>
      </c>
      <c r="B8847" s="580">
        <v>4227.92</v>
      </c>
      <c r="C8847" s="580" t="s">
        <v>13995</v>
      </c>
    </row>
    <row r="8848" spans="1:3">
      <c r="A8848" s="580" t="s">
        <v>13391</v>
      </c>
      <c r="B8848" s="580">
        <v>758.4</v>
      </c>
      <c r="C8848" s="580" t="s">
        <v>13996</v>
      </c>
    </row>
    <row r="8849" spans="1:3">
      <c r="A8849" s="580" t="s">
        <v>13392</v>
      </c>
      <c r="B8849" s="580">
        <v>2585.9279999999999</v>
      </c>
      <c r="C8849" s="580" t="s">
        <v>13997</v>
      </c>
    </row>
    <row r="8850" spans="1:3">
      <c r="A8850" s="580" t="s">
        <v>13393</v>
      </c>
      <c r="B8850" s="580">
        <v>3552.2280000000001</v>
      </c>
      <c r="C8850" s="580" t="s">
        <v>13998</v>
      </c>
    </row>
    <row r="8851" spans="1:3">
      <c r="A8851" s="580" t="s">
        <v>13394</v>
      </c>
      <c r="B8851" s="580">
        <v>1699.1379999999999</v>
      </c>
      <c r="C8851" s="580" t="s">
        <v>13999</v>
      </c>
    </row>
    <row r="8852" spans="1:3">
      <c r="A8852" s="580" t="s">
        <v>13395</v>
      </c>
      <c r="B8852" s="580">
        <v>796.88099999999997</v>
      </c>
      <c r="C8852" s="580" t="s">
        <v>14000</v>
      </c>
    </row>
    <row r="8853" spans="1:3">
      <c r="A8853" s="580" t="s">
        <v>13396</v>
      </c>
      <c r="B8853" s="580">
        <v>1349.8720000000001</v>
      </c>
      <c r="C8853" s="580" t="s">
        <v>14001</v>
      </c>
    </row>
    <row r="8854" spans="1:3">
      <c r="A8854" s="580" t="s">
        <v>13397</v>
      </c>
      <c r="B8854" s="580">
        <v>796.88099999999997</v>
      </c>
      <c r="C8854" s="580" t="s">
        <v>14002</v>
      </c>
    </row>
    <row r="8855" spans="1:3">
      <c r="A8855" s="580" t="s">
        <v>13398</v>
      </c>
      <c r="B8855" s="580">
        <v>2585.9279999999999</v>
      </c>
      <c r="C8855" s="580" t="s">
        <v>14003</v>
      </c>
    </row>
    <row r="8856" spans="1:3">
      <c r="A8856" s="580" t="s">
        <v>13399</v>
      </c>
      <c r="B8856" s="580">
        <v>2585.9279999999999</v>
      </c>
      <c r="C8856" s="580" t="s">
        <v>14004</v>
      </c>
    </row>
    <row r="8857" spans="1:3">
      <c r="A8857" s="580" t="s">
        <v>13400</v>
      </c>
      <c r="B8857" s="580">
        <v>3630.7049999999999</v>
      </c>
      <c r="C8857" s="580" t="s">
        <v>14005</v>
      </c>
    </row>
    <row r="8858" spans="1:3">
      <c r="A8858" s="580" t="s">
        <v>13401</v>
      </c>
      <c r="B8858" s="580">
        <v>32654.508000000002</v>
      </c>
      <c r="C8858" s="580" t="s">
        <v>14006</v>
      </c>
    </row>
    <row r="8859" spans="1:3">
      <c r="A8859" s="580" t="s">
        <v>13402</v>
      </c>
      <c r="B8859" s="580">
        <v>1260.039</v>
      </c>
      <c r="C8859" s="580" t="s">
        <v>14007</v>
      </c>
    </row>
    <row r="8860" spans="1:3">
      <c r="A8860" s="580" t="s">
        <v>13403</v>
      </c>
      <c r="B8860" s="580">
        <v>4195.2780000000002</v>
      </c>
      <c r="C8860" s="580" t="s">
        <v>14008</v>
      </c>
    </row>
    <row r="8861" spans="1:3">
      <c r="A8861" s="580" t="s">
        <v>13404</v>
      </c>
      <c r="B8861" s="580">
        <v>6272.0460000000003</v>
      </c>
      <c r="C8861" s="580" t="s">
        <v>14009</v>
      </c>
    </row>
    <row r="8862" spans="1:3">
      <c r="A8862" s="580" t="s">
        <v>13405</v>
      </c>
      <c r="B8862" s="580">
        <v>508.875</v>
      </c>
      <c r="C8862" s="580" t="s">
        <v>14010</v>
      </c>
    </row>
    <row r="8863" spans="1:3">
      <c r="A8863" s="580" t="s">
        <v>13406</v>
      </c>
      <c r="B8863" s="580">
        <v>535.97699999999998</v>
      </c>
      <c r="C8863" s="580" t="s">
        <v>14011</v>
      </c>
    </row>
    <row r="8864" spans="1:3">
      <c r="A8864" s="580" t="s">
        <v>13407</v>
      </c>
      <c r="B8864" s="580">
        <v>570.27800000000002</v>
      </c>
      <c r="C8864" s="580" t="s">
        <v>14012</v>
      </c>
    </row>
    <row r="8865" spans="1:3">
      <c r="A8865" s="580" t="s">
        <v>13408</v>
      </c>
      <c r="B8865" s="580">
        <v>570.27800000000002</v>
      </c>
      <c r="C8865" s="580" t="s">
        <v>14013</v>
      </c>
    </row>
    <row r="8866" spans="1:3">
      <c r="A8866" s="580" t="s">
        <v>13409</v>
      </c>
      <c r="B8866" s="580">
        <v>704.16300000000001</v>
      </c>
      <c r="C8866" s="580" t="s">
        <v>14014</v>
      </c>
    </row>
    <row r="8867" spans="1:3">
      <c r="A8867" s="580" t="s">
        <v>13410</v>
      </c>
      <c r="B8867" s="580">
        <v>1367.143</v>
      </c>
      <c r="C8867" s="580" t="s">
        <v>14015</v>
      </c>
    </row>
    <row r="8868" spans="1:3">
      <c r="A8868" s="580" t="s">
        <v>13411</v>
      </c>
      <c r="B8868" s="580">
        <v>704.16300000000001</v>
      </c>
      <c r="C8868" s="580" t="s">
        <v>14016</v>
      </c>
    </row>
    <row r="8869" spans="1:3">
      <c r="A8869" s="580" t="s">
        <v>13412</v>
      </c>
      <c r="B8869" s="580">
        <v>796.88099999999997</v>
      </c>
      <c r="C8869" s="580" t="s">
        <v>13846</v>
      </c>
    </row>
    <row r="8870" spans="1:3">
      <c r="A8870" s="580" t="s">
        <v>13413</v>
      </c>
      <c r="B8870" s="580">
        <v>640.03899999999999</v>
      </c>
      <c r="C8870" s="580" t="s">
        <v>14017</v>
      </c>
    </row>
    <row r="8871" spans="1:3">
      <c r="A8871" s="580" t="s">
        <v>13414</v>
      </c>
      <c r="B8871" s="580">
        <v>704.16300000000001</v>
      </c>
      <c r="C8871" s="580" t="s">
        <v>14018</v>
      </c>
    </row>
    <row r="8872" spans="1:3">
      <c r="A8872" s="580" t="s">
        <v>13415</v>
      </c>
      <c r="B8872" s="580">
        <v>799.74099999999999</v>
      </c>
      <c r="C8872" s="580" t="s">
        <v>26594</v>
      </c>
    </row>
    <row r="8873" spans="1:3">
      <c r="A8873" s="580" t="s">
        <v>13416</v>
      </c>
      <c r="B8873" s="580">
        <v>698.53399999999999</v>
      </c>
      <c r="C8873" s="580" t="s">
        <v>14020</v>
      </c>
    </row>
    <row r="8874" spans="1:3">
      <c r="A8874" s="580" t="s">
        <v>13417</v>
      </c>
      <c r="B8874" s="580">
        <v>1176.145</v>
      </c>
      <c r="C8874" s="580" t="s">
        <v>26594</v>
      </c>
    </row>
    <row r="8875" spans="1:3">
      <c r="A8875" s="580" t="s">
        <v>13418</v>
      </c>
      <c r="B8875" s="580">
        <v>640.03899999999999</v>
      </c>
      <c r="C8875" s="580" t="s">
        <v>14021</v>
      </c>
    </row>
    <row r="8876" spans="1:3">
      <c r="A8876" s="580" t="s">
        <v>13419</v>
      </c>
      <c r="B8876" s="580">
        <v>718.51900000000001</v>
      </c>
      <c r="C8876" s="580" t="s">
        <v>14022</v>
      </c>
    </row>
    <row r="8877" spans="1:3">
      <c r="A8877" s="580" t="s">
        <v>13420</v>
      </c>
      <c r="B8877" s="580">
        <v>611.60699999999997</v>
      </c>
      <c r="C8877" s="580" t="s">
        <v>14023</v>
      </c>
    </row>
    <row r="8878" spans="1:3">
      <c r="A8878" s="580" t="s">
        <v>13421</v>
      </c>
      <c r="B8878" s="580">
        <v>640.03899999999999</v>
      </c>
      <c r="C8878" s="580" t="s">
        <v>14024</v>
      </c>
    </row>
    <row r="8879" spans="1:3">
      <c r="A8879" s="580" t="s">
        <v>13422</v>
      </c>
      <c r="B8879" s="580">
        <v>570.27800000000002</v>
      </c>
      <c r="C8879" s="580" t="s">
        <v>14025</v>
      </c>
    </row>
    <row r="8880" spans="1:3">
      <c r="A8880" s="580" t="s">
        <v>13423</v>
      </c>
      <c r="B8880" s="580">
        <v>732.755</v>
      </c>
      <c r="C8880" s="580" t="s">
        <v>14026</v>
      </c>
    </row>
    <row r="8881" spans="1:3">
      <c r="A8881" s="580" t="s">
        <v>13424</v>
      </c>
      <c r="B8881" s="580">
        <v>640.03899999999999</v>
      </c>
      <c r="C8881" s="580" t="s">
        <v>14027</v>
      </c>
    </row>
    <row r="8882" spans="1:3">
      <c r="A8882" s="580" t="s">
        <v>13425</v>
      </c>
      <c r="B8882" s="580">
        <v>640.03899999999999</v>
      </c>
      <c r="C8882" s="580" t="s">
        <v>14028</v>
      </c>
    </row>
    <row r="8883" spans="1:3">
      <c r="A8883" s="580" t="s">
        <v>13426</v>
      </c>
      <c r="B8883" s="580">
        <v>796.88099999999997</v>
      </c>
      <c r="C8883" s="580" t="s">
        <v>14029</v>
      </c>
    </row>
    <row r="8884" spans="1:3">
      <c r="A8884" s="580" t="s">
        <v>13427</v>
      </c>
      <c r="B8884" s="580">
        <v>718.51900000000001</v>
      </c>
      <c r="C8884" s="580" t="s">
        <v>14030</v>
      </c>
    </row>
    <row r="8885" spans="1:3">
      <c r="A8885" s="580" t="s">
        <v>13428</v>
      </c>
      <c r="B8885" s="580">
        <v>718.51900000000001</v>
      </c>
      <c r="C8885" s="580" t="s">
        <v>14031</v>
      </c>
    </row>
    <row r="8886" spans="1:3">
      <c r="A8886" s="580" t="s">
        <v>13429</v>
      </c>
      <c r="B8886" s="580">
        <v>645.75400000000002</v>
      </c>
      <c r="C8886" s="580" t="s">
        <v>14032</v>
      </c>
    </row>
    <row r="8887" spans="1:3">
      <c r="A8887" s="580" t="s">
        <v>13430</v>
      </c>
      <c r="B8887" s="580">
        <v>640.03899999999999</v>
      </c>
      <c r="C8887" s="580" t="s">
        <v>14033</v>
      </c>
    </row>
    <row r="8888" spans="1:3">
      <c r="A8888" s="580" t="s">
        <v>13431</v>
      </c>
      <c r="B8888" s="580">
        <v>538.82799999999997</v>
      </c>
      <c r="C8888" s="580" t="s">
        <v>14034</v>
      </c>
    </row>
    <row r="8889" spans="1:3">
      <c r="A8889" s="580" t="s">
        <v>13432</v>
      </c>
      <c r="B8889" s="580">
        <v>564.649</v>
      </c>
      <c r="C8889" s="580" t="s">
        <v>14035</v>
      </c>
    </row>
    <row r="8890" spans="1:3">
      <c r="A8890" s="580" t="s">
        <v>13433</v>
      </c>
      <c r="B8890" s="580">
        <v>43456.425000000003</v>
      </c>
      <c r="C8890" s="580" t="s">
        <v>14036</v>
      </c>
    </row>
    <row r="8891" spans="1:3">
      <c r="A8891" s="580" t="s">
        <v>13434</v>
      </c>
      <c r="B8891" s="580">
        <v>640.03899999999999</v>
      </c>
      <c r="C8891" s="580" t="s">
        <v>14037</v>
      </c>
    </row>
    <row r="8892" spans="1:3">
      <c r="A8892" s="580" t="s">
        <v>13435</v>
      </c>
      <c r="B8892" s="580">
        <v>813.93299999999999</v>
      </c>
      <c r="C8892" s="580" t="s">
        <v>14038</v>
      </c>
    </row>
    <row r="8893" spans="1:3">
      <c r="A8893" s="580" t="s">
        <v>13436</v>
      </c>
      <c r="B8893" s="580">
        <v>671.30899999999997</v>
      </c>
      <c r="C8893" s="580" t="s">
        <v>14039</v>
      </c>
    </row>
    <row r="8894" spans="1:3">
      <c r="A8894" s="580" t="s">
        <v>13437</v>
      </c>
      <c r="B8894" s="580">
        <v>982.23</v>
      </c>
      <c r="C8894" s="580" t="s">
        <v>14040</v>
      </c>
    </row>
    <row r="8895" spans="1:3">
      <c r="A8895" s="580" t="s">
        <v>13438</v>
      </c>
      <c r="B8895" s="580">
        <v>796.88099999999997</v>
      </c>
      <c r="C8895" s="580" t="s">
        <v>14041</v>
      </c>
    </row>
    <row r="8896" spans="1:3">
      <c r="A8896" s="580" t="s">
        <v>13439</v>
      </c>
      <c r="B8896" s="580">
        <v>2487.5239999999999</v>
      </c>
      <c r="C8896" s="580" t="s">
        <v>14042</v>
      </c>
    </row>
    <row r="8897" spans="1:3">
      <c r="A8897" s="580" t="s">
        <v>13440</v>
      </c>
      <c r="B8897" s="580">
        <v>640.03899999999999</v>
      </c>
      <c r="C8897" s="580" t="s">
        <v>14043</v>
      </c>
    </row>
    <row r="8898" spans="1:3">
      <c r="A8898" s="580" t="s">
        <v>13441</v>
      </c>
      <c r="B8898" s="580">
        <v>608.81899999999996</v>
      </c>
      <c r="C8898" s="580" t="s">
        <v>14044</v>
      </c>
    </row>
    <row r="8899" spans="1:3">
      <c r="A8899" s="580" t="s">
        <v>13442</v>
      </c>
      <c r="B8899" s="580">
        <v>2454.558</v>
      </c>
      <c r="C8899" s="580" t="s">
        <v>14045</v>
      </c>
    </row>
    <row r="8900" spans="1:3">
      <c r="A8900" s="580" t="s">
        <v>13443</v>
      </c>
      <c r="B8900" s="580">
        <v>2374.7930000000001</v>
      </c>
      <c r="C8900" s="580" t="s">
        <v>14046</v>
      </c>
    </row>
    <row r="8901" spans="1:3">
      <c r="A8901" s="580" t="s">
        <v>13444</v>
      </c>
      <c r="B8901" s="580">
        <v>4195.2780000000002</v>
      </c>
      <c r="C8901" s="580" t="s">
        <v>14047</v>
      </c>
    </row>
    <row r="8902" spans="1:3">
      <c r="A8902" s="580" t="s">
        <v>13445</v>
      </c>
      <c r="B8902" s="580">
        <v>5374.0770000000002</v>
      </c>
      <c r="C8902" s="580" t="s">
        <v>14048</v>
      </c>
    </row>
    <row r="8903" spans="1:3">
      <c r="A8903" s="580" t="s">
        <v>13446</v>
      </c>
      <c r="B8903" s="580">
        <v>1923.0730000000001</v>
      </c>
      <c r="C8903" s="580" t="s">
        <v>14049</v>
      </c>
    </row>
    <row r="8904" spans="1:3">
      <c r="A8904" s="580" t="s">
        <v>13447</v>
      </c>
      <c r="B8904" s="580">
        <v>1094.82</v>
      </c>
      <c r="C8904" s="580" t="s">
        <v>14050</v>
      </c>
    </row>
    <row r="8905" spans="1:3">
      <c r="A8905" s="580" t="s">
        <v>13448</v>
      </c>
      <c r="B8905" s="580">
        <v>1367.143</v>
      </c>
      <c r="C8905" s="580" t="s">
        <v>14051</v>
      </c>
    </row>
    <row r="8906" spans="1:3">
      <c r="A8906" s="580" t="s">
        <v>13449</v>
      </c>
      <c r="B8906" s="580">
        <v>796.88099999999997</v>
      </c>
      <c r="C8906" s="580" t="s">
        <v>14052</v>
      </c>
    </row>
    <row r="8907" spans="1:3">
      <c r="A8907" s="580" t="s">
        <v>13450</v>
      </c>
      <c r="B8907" s="580">
        <v>2554.4340000000002</v>
      </c>
      <c r="C8907" s="580" t="s">
        <v>14053</v>
      </c>
    </row>
    <row r="8908" spans="1:3">
      <c r="A8908" s="580" t="s">
        <v>13451</v>
      </c>
      <c r="B8908" s="580">
        <v>6022.7960000000003</v>
      </c>
      <c r="C8908" s="580" t="s">
        <v>14054</v>
      </c>
    </row>
    <row r="8909" spans="1:3">
      <c r="A8909" s="580" t="s">
        <v>13452</v>
      </c>
      <c r="B8909" s="580">
        <v>1235.9290000000001</v>
      </c>
      <c r="C8909" s="580" t="s">
        <v>14055</v>
      </c>
    </row>
    <row r="8910" spans="1:3">
      <c r="A8910" s="580" t="s">
        <v>13453</v>
      </c>
      <c r="B8910" s="580">
        <v>640.03899999999999</v>
      </c>
      <c r="C8910" s="580" t="s">
        <v>14056</v>
      </c>
    </row>
    <row r="8911" spans="1:3">
      <c r="A8911" s="580" t="s">
        <v>13454</v>
      </c>
      <c r="B8911" s="580">
        <v>6184.9669999999996</v>
      </c>
      <c r="C8911" s="580" t="s">
        <v>14057</v>
      </c>
    </row>
    <row r="8912" spans="1:3">
      <c r="A8912" s="580" t="s">
        <v>13455</v>
      </c>
      <c r="B8912" s="580">
        <v>3604.9349999999999</v>
      </c>
      <c r="C8912" s="580" t="s">
        <v>14058</v>
      </c>
    </row>
    <row r="8913" spans="1:3">
      <c r="A8913" s="580" t="s">
        <v>13456</v>
      </c>
      <c r="B8913" s="580">
        <v>4939.1899999999996</v>
      </c>
      <c r="C8913" s="580" t="s">
        <v>14059</v>
      </c>
    </row>
    <row r="8914" spans="1:3">
      <c r="A8914" s="580" t="s">
        <v>13457</v>
      </c>
      <c r="B8914" s="580">
        <v>7505.1710000000003</v>
      </c>
      <c r="C8914" s="580" t="s">
        <v>14060</v>
      </c>
    </row>
    <row r="8915" spans="1:3">
      <c r="A8915" s="580" t="s">
        <v>13458</v>
      </c>
      <c r="B8915" s="580">
        <v>704.16300000000001</v>
      </c>
      <c r="C8915" s="580" t="s">
        <v>14061</v>
      </c>
    </row>
    <row r="8916" spans="1:3">
      <c r="A8916" s="580" t="s">
        <v>13459</v>
      </c>
      <c r="B8916" s="580">
        <v>1235.9290000000001</v>
      </c>
      <c r="C8916" s="580" t="s">
        <v>14062</v>
      </c>
    </row>
    <row r="8917" spans="1:3">
      <c r="A8917" s="580" t="s">
        <v>13460</v>
      </c>
      <c r="B8917" s="580">
        <v>1294.4190000000001</v>
      </c>
      <c r="C8917" s="580" t="s">
        <v>14063</v>
      </c>
    </row>
    <row r="8918" spans="1:3">
      <c r="A8918" s="580" t="s">
        <v>13461</v>
      </c>
      <c r="B8918" s="580">
        <v>813.93299999999999</v>
      </c>
      <c r="C8918" s="580" t="s">
        <v>14064</v>
      </c>
    </row>
    <row r="8919" spans="1:3">
      <c r="A8919" s="580" t="s">
        <v>13462</v>
      </c>
      <c r="B8919" s="580">
        <v>1167.4860000000001</v>
      </c>
      <c r="C8919" s="580" t="s">
        <v>14065</v>
      </c>
    </row>
    <row r="8920" spans="1:3">
      <c r="A8920" s="580" t="s">
        <v>13463</v>
      </c>
      <c r="B8920" s="580">
        <v>1426.95</v>
      </c>
      <c r="C8920" s="580" t="s">
        <v>14066</v>
      </c>
    </row>
    <row r="8921" spans="1:3">
      <c r="A8921" s="580" t="s">
        <v>13464</v>
      </c>
      <c r="B8921" s="580">
        <v>3770.384</v>
      </c>
      <c r="C8921" s="580" t="s">
        <v>14067</v>
      </c>
    </row>
    <row r="8922" spans="1:3">
      <c r="A8922" s="580" t="s">
        <v>13465</v>
      </c>
      <c r="B8922" s="580">
        <v>799.74099999999999</v>
      </c>
      <c r="C8922" s="580" t="s">
        <v>14068</v>
      </c>
    </row>
    <row r="8923" spans="1:3">
      <c r="A8923" s="580" t="s">
        <v>13466</v>
      </c>
      <c r="B8923" s="580">
        <v>1609.2809999999999</v>
      </c>
      <c r="C8923" s="580" t="s">
        <v>14069</v>
      </c>
    </row>
    <row r="8924" spans="1:3">
      <c r="A8924" s="580" t="s">
        <v>13467</v>
      </c>
      <c r="B8924" s="580">
        <v>1010.764</v>
      </c>
      <c r="C8924" s="580" t="s">
        <v>14070</v>
      </c>
    </row>
    <row r="8925" spans="1:3">
      <c r="A8925" s="580" t="s">
        <v>13468</v>
      </c>
      <c r="B8925" s="580">
        <v>2024.1369999999999</v>
      </c>
      <c r="C8925" s="580" t="s">
        <v>14071</v>
      </c>
    </row>
    <row r="8926" spans="1:3">
      <c r="A8926" s="580" t="s">
        <v>13469</v>
      </c>
      <c r="B8926" s="580">
        <v>709.91899999999998</v>
      </c>
      <c r="C8926" s="580" t="s">
        <v>14072</v>
      </c>
    </row>
    <row r="8927" spans="1:3">
      <c r="A8927" s="580" t="s">
        <v>13470</v>
      </c>
      <c r="B8927" s="580">
        <v>709.91899999999998</v>
      </c>
      <c r="C8927" s="580" t="s">
        <v>14073</v>
      </c>
    </row>
    <row r="8928" spans="1:3">
      <c r="A8928" s="580" t="s">
        <v>13471</v>
      </c>
      <c r="B8928" s="580">
        <v>749.81700000000001</v>
      </c>
      <c r="C8928" s="580" t="s">
        <v>14074</v>
      </c>
    </row>
    <row r="8929" spans="1:3">
      <c r="A8929" s="580" t="s">
        <v>13472</v>
      </c>
      <c r="B8929" s="580">
        <v>1036.366</v>
      </c>
      <c r="C8929" s="580" t="s">
        <v>14075</v>
      </c>
    </row>
    <row r="8930" spans="1:3">
      <c r="A8930" s="580" t="s">
        <v>13473</v>
      </c>
      <c r="B8930" s="580">
        <v>1157.3900000000001</v>
      </c>
      <c r="C8930" s="580" t="s">
        <v>14076</v>
      </c>
    </row>
    <row r="8931" spans="1:3">
      <c r="A8931" s="580" t="s">
        <v>13474</v>
      </c>
      <c r="B8931" s="580">
        <v>564.649</v>
      </c>
      <c r="C8931" s="580" t="s">
        <v>14077</v>
      </c>
    </row>
    <row r="8932" spans="1:3">
      <c r="A8932" s="580" t="s">
        <v>13475</v>
      </c>
      <c r="B8932" s="580">
        <v>1850.279</v>
      </c>
      <c r="C8932" s="580" t="s">
        <v>14078</v>
      </c>
    </row>
    <row r="8933" spans="1:3">
      <c r="A8933" s="580" t="s">
        <v>13476</v>
      </c>
      <c r="B8933" s="580">
        <v>1235.9290000000001</v>
      </c>
      <c r="C8933" s="580" t="s">
        <v>14079</v>
      </c>
    </row>
    <row r="8934" spans="1:3">
      <c r="A8934" s="580" t="s">
        <v>13477</v>
      </c>
      <c r="B8934" s="580">
        <v>1372.6610000000001</v>
      </c>
      <c r="C8934" s="580" t="s">
        <v>14080</v>
      </c>
    </row>
    <row r="8935" spans="1:3">
      <c r="A8935" s="580" t="s">
        <v>13478</v>
      </c>
      <c r="B8935" s="580">
        <v>1094.82</v>
      </c>
      <c r="C8935" s="580" t="s">
        <v>14081</v>
      </c>
    </row>
    <row r="8936" spans="1:3">
      <c r="A8936" s="580" t="s">
        <v>13479</v>
      </c>
      <c r="B8936" s="580">
        <v>813.93299999999999</v>
      </c>
      <c r="C8936" s="580" t="s">
        <v>14082</v>
      </c>
    </row>
    <row r="8937" spans="1:3">
      <c r="A8937" s="580" t="s">
        <v>13480</v>
      </c>
      <c r="B8937" s="580">
        <v>2585.9279999999999</v>
      </c>
      <c r="C8937" s="580" t="s">
        <v>14083</v>
      </c>
    </row>
    <row r="8938" spans="1:3">
      <c r="A8938" s="580" t="s">
        <v>13481</v>
      </c>
      <c r="B8938" s="580">
        <v>5090.4049999999997</v>
      </c>
      <c r="C8938" s="580" t="s">
        <v>3186</v>
      </c>
    </row>
    <row r="8939" spans="1:3">
      <c r="A8939" s="580" t="s">
        <v>13482</v>
      </c>
      <c r="B8939" s="580">
        <v>9018.9470000000001</v>
      </c>
      <c r="C8939" s="580" t="s">
        <v>14084</v>
      </c>
    </row>
    <row r="8940" spans="1:3">
      <c r="A8940" s="580" t="s">
        <v>13483</v>
      </c>
      <c r="B8940" s="580">
        <v>1274.3969999999999</v>
      </c>
      <c r="C8940" s="580" t="s">
        <v>14085</v>
      </c>
    </row>
    <row r="8941" spans="1:3">
      <c r="A8941" s="580" t="s">
        <v>13484</v>
      </c>
      <c r="B8941" s="580">
        <v>480.31200000000001</v>
      </c>
      <c r="C8941" s="580" t="s">
        <v>14086</v>
      </c>
    </row>
    <row r="8942" spans="1:3">
      <c r="A8942" s="580" t="s">
        <v>13485</v>
      </c>
      <c r="B8942" s="580">
        <v>564.649</v>
      </c>
      <c r="C8942" s="580" t="s">
        <v>14087</v>
      </c>
    </row>
    <row r="8943" spans="1:3">
      <c r="A8943" s="580" t="s">
        <v>13486</v>
      </c>
      <c r="B8943" s="580">
        <v>694.36300000000006</v>
      </c>
      <c r="C8943" s="580" t="s">
        <v>14088</v>
      </c>
    </row>
    <row r="8944" spans="1:3">
      <c r="A8944" s="580" t="s">
        <v>13487</v>
      </c>
      <c r="B8944" s="580">
        <v>640.03899999999999</v>
      </c>
      <c r="C8944" s="580" t="s">
        <v>14089</v>
      </c>
    </row>
    <row r="8945" spans="1:3">
      <c r="A8945" s="580" t="s">
        <v>13488</v>
      </c>
      <c r="B8945" s="580">
        <v>570.27800000000002</v>
      </c>
      <c r="C8945" s="580" t="s">
        <v>14090</v>
      </c>
    </row>
    <row r="8946" spans="1:3">
      <c r="A8946" s="580" t="s">
        <v>13489</v>
      </c>
      <c r="B8946" s="580">
        <v>3298.636</v>
      </c>
      <c r="C8946" s="580" t="s">
        <v>14091</v>
      </c>
    </row>
    <row r="8947" spans="1:3">
      <c r="A8947" s="580" t="s">
        <v>13490</v>
      </c>
      <c r="B8947" s="580">
        <v>802.60699999999997</v>
      </c>
      <c r="C8947" s="580" t="s">
        <v>14092</v>
      </c>
    </row>
    <row r="8948" spans="1:3">
      <c r="A8948" s="580" t="s">
        <v>13491</v>
      </c>
      <c r="B8948" s="580">
        <v>926.63699999999994</v>
      </c>
      <c r="C8948" s="580" t="s">
        <v>14093</v>
      </c>
    </row>
    <row r="8949" spans="1:3">
      <c r="A8949" s="580" t="s">
        <v>13492</v>
      </c>
      <c r="B8949" s="580">
        <v>11020.35</v>
      </c>
      <c r="C8949" s="580" t="s">
        <v>14094</v>
      </c>
    </row>
    <row r="8950" spans="1:3">
      <c r="A8950" s="580" t="s">
        <v>13493</v>
      </c>
      <c r="B8950" s="580">
        <v>8271.8439999999991</v>
      </c>
      <c r="C8950" s="580" t="s">
        <v>14095</v>
      </c>
    </row>
    <row r="8951" spans="1:3">
      <c r="A8951" s="580" t="s">
        <v>13494</v>
      </c>
      <c r="B8951" s="580">
        <v>9366.768</v>
      </c>
      <c r="C8951" s="580" t="s">
        <v>14096</v>
      </c>
    </row>
    <row r="8952" spans="1:3">
      <c r="A8952" s="580" t="s">
        <v>13495</v>
      </c>
      <c r="B8952" s="580">
        <v>1106.269</v>
      </c>
      <c r="C8952" s="580" t="s">
        <v>14097</v>
      </c>
    </row>
    <row r="8953" spans="1:3">
      <c r="A8953" s="580" t="s">
        <v>13496</v>
      </c>
      <c r="B8953" s="580">
        <v>982.23</v>
      </c>
      <c r="C8953" s="580" t="s">
        <v>14098</v>
      </c>
    </row>
    <row r="8954" spans="1:3">
      <c r="A8954" s="580" t="s">
        <v>13497</v>
      </c>
      <c r="B8954" s="580">
        <v>625.83299999999997</v>
      </c>
      <c r="C8954" s="580" t="s">
        <v>14099</v>
      </c>
    </row>
    <row r="8955" spans="1:3">
      <c r="A8955" s="580" t="s">
        <v>13498</v>
      </c>
      <c r="B8955" s="580">
        <v>1056.4749999999999</v>
      </c>
      <c r="C8955" s="580" t="s">
        <v>14100</v>
      </c>
    </row>
    <row r="8956" spans="1:3">
      <c r="A8956" s="580" t="s">
        <v>13499</v>
      </c>
      <c r="B8956" s="580">
        <v>3928.65</v>
      </c>
      <c r="C8956" s="580" t="s">
        <v>14101</v>
      </c>
    </row>
    <row r="8957" spans="1:3">
      <c r="A8957" s="580" t="s">
        <v>13500</v>
      </c>
      <c r="B8957" s="580">
        <v>996.34699999999998</v>
      </c>
      <c r="C8957" s="580" t="s">
        <v>14102</v>
      </c>
    </row>
    <row r="8958" spans="1:3">
      <c r="A8958" s="580" t="s">
        <v>13501</v>
      </c>
      <c r="B8958" s="580">
        <v>1126.0509999999999</v>
      </c>
      <c r="C8958" s="580" t="s">
        <v>14103</v>
      </c>
    </row>
    <row r="8959" spans="1:3">
      <c r="A8959" s="580" t="s">
        <v>13502</v>
      </c>
      <c r="B8959" s="580">
        <v>4470.1940000000004</v>
      </c>
      <c r="C8959" s="580" t="s">
        <v>194</v>
      </c>
    </row>
    <row r="8960" spans="1:3">
      <c r="A8960" s="580" t="s">
        <v>13503</v>
      </c>
      <c r="B8960" s="580">
        <v>671.30899999999997</v>
      </c>
      <c r="C8960" s="580" t="s">
        <v>14104</v>
      </c>
    </row>
    <row r="8961" spans="1:3">
      <c r="A8961" s="580" t="s">
        <v>13504</v>
      </c>
      <c r="B8961" s="580">
        <v>4470.1940000000004</v>
      </c>
      <c r="C8961" s="580" t="s">
        <v>194</v>
      </c>
    </row>
    <row r="8962" spans="1:3">
      <c r="A8962" s="580" t="s">
        <v>13505</v>
      </c>
      <c r="B8962" s="580">
        <v>694.36300000000006</v>
      </c>
      <c r="C8962" s="580" t="s">
        <v>14105</v>
      </c>
    </row>
    <row r="8963" spans="1:3">
      <c r="A8963" s="580" t="s">
        <v>13506</v>
      </c>
      <c r="B8963" s="580">
        <v>926.63699999999994</v>
      </c>
      <c r="C8963" s="580" t="s">
        <v>14106</v>
      </c>
    </row>
    <row r="8964" spans="1:3">
      <c r="A8964" s="580" t="s">
        <v>13507</v>
      </c>
      <c r="B8964" s="580">
        <v>625.83299999999997</v>
      </c>
      <c r="C8964" s="580" t="s">
        <v>14107</v>
      </c>
    </row>
    <row r="8965" spans="1:3">
      <c r="A8965" s="580" t="s">
        <v>13508</v>
      </c>
      <c r="B8965" s="580">
        <v>1059.155</v>
      </c>
      <c r="C8965" s="580" t="s">
        <v>14108</v>
      </c>
    </row>
    <row r="8966" spans="1:3">
      <c r="A8966" s="580" t="s">
        <v>13509</v>
      </c>
      <c r="B8966" s="580">
        <v>982.23</v>
      </c>
      <c r="C8966" s="580" t="s">
        <v>14109</v>
      </c>
    </row>
    <row r="8967" spans="1:3">
      <c r="A8967" s="580" t="s">
        <v>13510</v>
      </c>
      <c r="B8967" s="580">
        <v>1459.69</v>
      </c>
      <c r="C8967" s="580" t="s">
        <v>14110</v>
      </c>
    </row>
    <row r="8968" spans="1:3">
      <c r="A8968" s="580" t="s">
        <v>13511</v>
      </c>
      <c r="B8968" s="580">
        <v>2996.174</v>
      </c>
      <c r="C8968" s="580" t="s">
        <v>14111</v>
      </c>
    </row>
    <row r="8969" spans="1:3">
      <c r="A8969" s="580" t="s">
        <v>13512</v>
      </c>
      <c r="B8969" s="580">
        <v>1167.4860000000001</v>
      </c>
      <c r="C8969" s="580" t="s">
        <v>14112</v>
      </c>
    </row>
    <row r="8970" spans="1:3">
      <c r="A8970" s="580" t="s">
        <v>13513</v>
      </c>
      <c r="B8970" s="580">
        <v>2153.982</v>
      </c>
      <c r="C8970" s="580" t="s">
        <v>14113</v>
      </c>
    </row>
    <row r="8971" spans="1:3">
      <c r="A8971" s="580" t="s">
        <v>13514</v>
      </c>
      <c r="B8971" s="580">
        <v>932.30700000000002</v>
      </c>
      <c r="C8971" s="580" t="s">
        <v>14114</v>
      </c>
    </row>
    <row r="8972" spans="1:3">
      <c r="A8972" s="580" t="s">
        <v>13515</v>
      </c>
      <c r="B8972" s="580">
        <v>1578.104</v>
      </c>
      <c r="C8972" s="580" t="s">
        <v>14115</v>
      </c>
    </row>
    <row r="8973" spans="1:3">
      <c r="A8973" s="580" t="s">
        <v>13516</v>
      </c>
      <c r="B8973" s="580">
        <v>541.63</v>
      </c>
      <c r="C8973" s="580" t="s">
        <v>14116</v>
      </c>
    </row>
    <row r="8974" spans="1:3">
      <c r="A8974" s="580" t="s">
        <v>13517</v>
      </c>
      <c r="B8974" s="580">
        <v>853.61900000000003</v>
      </c>
      <c r="C8974" s="580" t="s">
        <v>14117</v>
      </c>
    </row>
    <row r="8975" spans="1:3">
      <c r="A8975" s="580" t="s">
        <v>13518</v>
      </c>
      <c r="B8975" s="580">
        <v>640.03899999999999</v>
      </c>
      <c r="C8975" s="580" t="s">
        <v>14118</v>
      </c>
    </row>
    <row r="8976" spans="1:3">
      <c r="A8976" s="580" t="s">
        <v>13519</v>
      </c>
      <c r="B8976" s="580">
        <v>640.03899999999999</v>
      </c>
      <c r="C8976" s="580" t="s">
        <v>14119</v>
      </c>
    </row>
    <row r="8977" spans="1:3">
      <c r="A8977" s="580" t="s">
        <v>13520</v>
      </c>
      <c r="B8977" s="580">
        <v>889.447</v>
      </c>
      <c r="C8977" s="580" t="s">
        <v>14120</v>
      </c>
    </row>
    <row r="8978" spans="1:3">
      <c r="A8978" s="580" t="s">
        <v>13521</v>
      </c>
      <c r="B8978" s="580">
        <v>1157.3900000000001</v>
      </c>
      <c r="C8978" s="580" t="s">
        <v>14121</v>
      </c>
    </row>
    <row r="8979" spans="1:3">
      <c r="A8979" s="580" t="s">
        <v>13522</v>
      </c>
      <c r="B8979" s="580">
        <v>541.63</v>
      </c>
      <c r="C8979" s="580" t="s">
        <v>14122</v>
      </c>
    </row>
    <row r="8980" spans="1:3">
      <c r="A8980" s="580" t="s">
        <v>13523</v>
      </c>
      <c r="B8980" s="580">
        <v>1080.7059999999999</v>
      </c>
      <c r="C8980" s="580" t="s">
        <v>3128</v>
      </c>
    </row>
    <row r="8981" spans="1:3">
      <c r="A8981" s="580" t="s">
        <v>13524</v>
      </c>
      <c r="B8981" s="580">
        <v>718.51900000000001</v>
      </c>
      <c r="C8981" s="580" t="s">
        <v>14123</v>
      </c>
    </row>
    <row r="8982" spans="1:3">
      <c r="A8982" s="580" t="s">
        <v>13525</v>
      </c>
      <c r="B8982" s="580">
        <v>3798.9079999999999</v>
      </c>
      <c r="C8982" s="580" t="s">
        <v>14124</v>
      </c>
    </row>
    <row r="8983" spans="1:3">
      <c r="A8983" s="580" t="s">
        <v>13526</v>
      </c>
      <c r="B8983" s="580">
        <v>1609.2809999999999</v>
      </c>
      <c r="C8983" s="580" t="s">
        <v>14125</v>
      </c>
    </row>
    <row r="8984" spans="1:3">
      <c r="A8984" s="580" t="s">
        <v>13527</v>
      </c>
      <c r="B8984" s="580">
        <v>3205.835</v>
      </c>
      <c r="C8984" s="580" t="s">
        <v>3145</v>
      </c>
    </row>
    <row r="8985" spans="1:3">
      <c r="A8985" s="580" t="s">
        <v>13528</v>
      </c>
      <c r="B8985" s="580">
        <v>1036.366</v>
      </c>
      <c r="C8985" s="580" t="s">
        <v>14126</v>
      </c>
    </row>
    <row r="8986" spans="1:3">
      <c r="A8986" s="580" t="s">
        <v>13529</v>
      </c>
      <c r="B8986" s="580">
        <v>1901.6579999999999</v>
      </c>
      <c r="C8986" s="580" t="s">
        <v>14127</v>
      </c>
    </row>
    <row r="8987" spans="1:3">
      <c r="A8987" s="580" t="s">
        <v>13530</v>
      </c>
      <c r="B8987" s="580">
        <v>9024.8259999999991</v>
      </c>
      <c r="C8987" s="580" t="s">
        <v>14128</v>
      </c>
    </row>
    <row r="8988" spans="1:3">
      <c r="A8988" s="580" t="s">
        <v>13531</v>
      </c>
      <c r="B8988" s="580">
        <v>718.51900000000001</v>
      </c>
      <c r="C8988" s="580" t="s">
        <v>14129</v>
      </c>
    </row>
    <row r="8989" spans="1:3">
      <c r="A8989" s="580" t="s">
        <v>13532</v>
      </c>
      <c r="B8989" s="580">
        <v>1181.7139999999999</v>
      </c>
      <c r="C8989" s="580" t="s">
        <v>14130</v>
      </c>
    </row>
    <row r="8990" spans="1:3">
      <c r="A8990" s="580" t="s">
        <v>13533</v>
      </c>
      <c r="B8990" s="580">
        <v>2347.663</v>
      </c>
      <c r="C8990" s="580" t="s">
        <v>14131</v>
      </c>
    </row>
    <row r="8991" spans="1:3">
      <c r="A8991" s="580" t="s">
        <v>13534</v>
      </c>
      <c r="B8991" s="580">
        <v>848.22500000000002</v>
      </c>
      <c r="C8991" s="580" t="s">
        <v>14132</v>
      </c>
    </row>
    <row r="8992" spans="1:3">
      <c r="A8992" s="580" t="s">
        <v>13535</v>
      </c>
      <c r="B8992" s="580">
        <v>1662.0029999999999</v>
      </c>
      <c r="C8992" s="580" t="s">
        <v>14133</v>
      </c>
    </row>
    <row r="8993" spans="1:3">
      <c r="A8993" s="580" t="s">
        <v>13536</v>
      </c>
      <c r="B8993" s="580">
        <v>611.60699999999997</v>
      </c>
      <c r="C8993" s="580" t="s">
        <v>14134</v>
      </c>
    </row>
    <row r="8994" spans="1:3">
      <c r="A8994" s="580" t="s">
        <v>13537</v>
      </c>
      <c r="B8994" s="580">
        <v>718.51900000000001</v>
      </c>
      <c r="C8994" s="580" t="s">
        <v>14135</v>
      </c>
    </row>
    <row r="8995" spans="1:3">
      <c r="A8995" s="580" t="s">
        <v>13538</v>
      </c>
      <c r="B8995" s="580">
        <v>1184.6089999999999</v>
      </c>
      <c r="C8995" s="580" t="s">
        <v>14136</v>
      </c>
    </row>
    <row r="8996" spans="1:3">
      <c r="A8996" s="580" t="s">
        <v>13539</v>
      </c>
      <c r="B8996" s="580">
        <v>2347.663</v>
      </c>
      <c r="C8996" s="580" t="s">
        <v>14137</v>
      </c>
    </row>
    <row r="8997" spans="1:3">
      <c r="A8997" s="580" t="s">
        <v>13540</v>
      </c>
      <c r="B8997" s="580">
        <v>645.75400000000002</v>
      </c>
      <c r="C8997" s="580" t="s">
        <v>14138</v>
      </c>
    </row>
    <row r="8998" spans="1:3">
      <c r="A8998" s="580" t="s">
        <v>13541</v>
      </c>
      <c r="B8998" s="580">
        <v>3150.3339999999998</v>
      </c>
      <c r="C8998" s="580" t="s">
        <v>14139</v>
      </c>
    </row>
    <row r="8999" spans="1:3">
      <c r="A8999" s="580" t="s">
        <v>13542</v>
      </c>
      <c r="B8999" s="580">
        <v>1280.229</v>
      </c>
      <c r="C8999" s="580" t="s">
        <v>14140</v>
      </c>
    </row>
    <row r="9000" spans="1:3">
      <c r="A9000" s="580" t="s">
        <v>13543</v>
      </c>
      <c r="B9000" s="580">
        <v>5929.9139999999998</v>
      </c>
      <c r="C9000" s="580" t="s">
        <v>3186</v>
      </c>
    </row>
    <row r="9001" spans="1:3">
      <c r="A9001" s="580" t="s">
        <v>13544</v>
      </c>
      <c r="B9001" s="580">
        <v>1496.808</v>
      </c>
      <c r="C9001" s="580" t="s">
        <v>14141</v>
      </c>
    </row>
    <row r="9002" spans="1:3">
      <c r="A9002" s="580" t="s">
        <v>13545</v>
      </c>
      <c r="B9002" s="580">
        <v>2965.0619999999999</v>
      </c>
      <c r="C9002" s="580" t="s">
        <v>3128</v>
      </c>
    </row>
    <row r="9003" spans="1:3">
      <c r="A9003" s="580" t="s">
        <v>13546</v>
      </c>
      <c r="B9003" s="580">
        <v>625.83299999999997</v>
      </c>
      <c r="C9003" s="580" t="s">
        <v>14142</v>
      </c>
    </row>
    <row r="9004" spans="1:3">
      <c r="A9004" s="580" t="s">
        <v>13547</v>
      </c>
      <c r="B9004" s="580">
        <v>1050.6410000000001</v>
      </c>
      <c r="C9004" s="580" t="s">
        <v>14143</v>
      </c>
    </row>
    <row r="9005" spans="1:3">
      <c r="A9005" s="580" t="s">
        <v>13548</v>
      </c>
      <c r="B9005" s="580">
        <v>1181.7139999999999</v>
      </c>
      <c r="C9005" s="580" t="s">
        <v>3186</v>
      </c>
    </row>
    <row r="9006" spans="1:3">
      <c r="A9006" s="580" t="s">
        <v>13549</v>
      </c>
      <c r="B9006" s="580">
        <v>848.22500000000002</v>
      </c>
      <c r="C9006" s="580" t="s">
        <v>14144</v>
      </c>
    </row>
    <row r="9007" spans="1:3">
      <c r="A9007" s="580" t="s">
        <v>13550</v>
      </c>
      <c r="B9007" s="580">
        <v>848.22500000000002</v>
      </c>
      <c r="C9007" s="580" t="s">
        <v>14145</v>
      </c>
    </row>
    <row r="9008" spans="1:3">
      <c r="A9008" s="580" t="s">
        <v>13551</v>
      </c>
      <c r="B9008" s="580">
        <v>1636.6289999999999</v>
      </c>
      <c r="C9008" s="580" t="s">
        <v>14146</v>
      </c>
    </row>
    <row r="9009" spans="1:3">
      <c r="A9009" s="580" t="s">
        <v>13552</v>
      </c>
      <c r="B9009" s="580">
        <v>718.51900000000001</v>
      </c>
      <c r="C9009" s="580" t="s">
        <v>14147</v>
      </c>
    </row>
    <row r="9010" spans="1:3">
      <c r="A9010" s="580" t="s">
        <v>13553</v>
      </c>
      <c r="B9010" s="580">
        <v>3479.627</v>
      </c>
      <c r="C9010" s="580" t="s">
        <v>14148</v>
      </c>
    </row>
    <row r="9011" spans="1:3">
      <c r="A9011" s="580" t="s">
        <v>13554</v>
      </c>
      <c r="B9011" s="580">
        <v>1665.0160000000001</v>
      </c>
      <c r="C9011" s="580" t="s">
        <v>14149</v>
      </c>
    </row>
    <row r="9012" spans="1:3">
      <c r="A9012" s="580" t="s">
        <v>13555</v>
      </c>
      <c r="B9012" s="580">
        <v>701.23599999999999</v>
      </c>
      <c r="C9012" s="580" t="s">
        <v>14150</v>
      </c>
    </row>
    <row r="9013" spans="1:3">
      <c r="A9013" s="580" t="s">
        <v>13556</v>
      </c>
      <c r="B9013" s="580">
        <v>625.83299999999997</v>
      </c>
      <c r="C9013" s="580" t="s">
        <v>14151</v>
      </c>
    </row>
    <row r="9014" spans="1:3">
      <c r="A9014" s="580" t="s">
        <v>13557</v>
      </c>
      <c r="B9014" s="580">
        <v>796.88099999999997</v>
      </c>
      <c r="C9014" s="580" t="s">
        <v>14152</v>
      </c>
    </row>
    <row r="9015" spans="1:3">
      <c r="A9015" s="580" t="s">
        <v>13558</v>
      </c>
      <c r="B9015" s="580">
        <v>718.51900000000001</v>
      </c>
      <c r="C9015" s="580" t="s">
        <v>14153</v>
      </c>
    </row>
    <row r="9016" spans="1:3">
      <c r="A9016" s="580" t="s">
        <v>13559</v>
      </c>
      <c r="B9016" s="580">
        <v>883.79899999999998</v>
      </c>
      <c r="C9016" s="580" t="s">
        <v>14154</v>
      </c>
    </row>
    <row r="9017" spans="1:3">
      <c r="A9017" s="580" t="s">
        <v>13560</v>
      </c>
      <c r="B9017" s="580">
        <v>508.875</v>
      </c>
      <c r="C9017" s="580" t="s">
        <v>14155</v>
      </c>
    </row>
    <row r="9018" spans="1:3">
      <c r="A9018" s="580" t="s">
        <v>13561</v>
      </c>
      <c r="B9018" s="580">
        <v>926.63699999999994</v>
      </c>
      <c r="C9018" s="580" t="s">
        <v>14156</v>
      </c>
    </row>
    <row r="9019" spans="1:3">
      <c r="A9019" s="580" t="s">
        <v>13562</v>
      </c>
      <c r="B9019" s="580">
        <v>704.16300000000001</v>
      </c>
      <c r="C9019" s="580" t="s">
        <v>14157</v>
      </c>
    </row>
    <row r="9020" spans="1:3">
      <c r="A9020" s="580" t="s">
        <v>13563</v>
      </c>
      <c r="B9020" s="580">
        <v>704.16300000000001</v>
      </c>
      <c r="C9020" s="580" t="s">
        <v>14158</v>
      </c>
    </row>
    <row r="9021" spans="1:3">
      <c r="A9021" s="580" t="s">
        <v>13564</v>
      </c>
      <c r="B9021" s="580">
        <v>508.875</v>
      </c>
      <c r="C9021" s="580" t="s">
        <v>14159</v>
      </c>
    </row>
    <row r="9022" spans="1:3">
      <c r="A9022" s="580" t="s">
        <v>13565</v>
      </c>
      <c r="B9022" s="580">
        <v>671.30899999999997</v>
      </c>
      <c r="C9022" s="580" t="s">
        <v>14160</v>
      </c>
    </row>
    <row r="9023" spans="1:3">
      <c r="A9023" s="580" t="s">
        <v>13566</v>
      </c>
      <c r="B9023" s="580">
        <v>718.51900000000001</v>
      </c>
      <c r="C9023" s="580" t="s">
        <v>14161</v>
      </c>
    </row>
    <row r="9024" spans="1:3">
      <c r="A9024" s="580" t="s">
        <v>13567</v>
      </c>
      <c r="B9024" s="580">
        <v>1914.403</v>
      </c>
      <c r="C9024" s="580" t="s">
        <v>14162</v>
      </c>
    </row>
    <row r="9025" spans="1:3">
      <c r="A9025" s="580" t="s">
        <v>13568</v>
      </c>
      <c r="B9025" s="580">
        <v>1404.1479999999999</v>
      </c>
      <c r="C9025" s="580" t="s">
        <v>14163</v>
      </c>
    </row>
    <row r="9026" spans="1:3">
      <c r="A9026" s="580" t="s">
        <v>13569</v>
      </c>
      <c r="B9026" s="580">
        <v>567.47799999999995</v>
      </c>
      <c r="C9026" s="580" t="s">
        <v>14164</v>
      </c>
    </row>
    <row r="9027" spans="1:3">
      <c r="A9027" s="580" t="s">
        <v>13570</v>
      </c>
      <c r="B9027" s="580">
        <v>825.30899999999997</v>
      </c>
      <c r="C9027" s="580" t="s">
        <v>14165</v>
      </c>
    </row>
    <row r="9028" spans="1:3">
      <c r="A9028" s="580" t="s">
        <v>13571</v>
      </c>
      <c r="B9028" s="580">
        <v>871.03599999999994</v>
      </c>
      <c r="C9028" s="580" t="s">
        <v>14166</v>
      </c>
    </row>
    <row r="9029" spans="1:3">
      <c r="A9029" s="580" t="s">
        <v>13572</v>
      </c>
      <c r="B9029" s="580">
        <v>889.447</v>
      </c>
      <c r="C9029" s="580" t="s">
        <v>14167</v>
      </c>
    </row>
    <row r="9030" spans="1:3">
      <c r="A9030" s="580" t="s">
        <v>13573</v>
      </c>
      <c r="B9030" s="580">
        <v>758.4</v>
      </c>
      <c r="C9030" s="580" t="s">
        <v>14168</v>
      </c>
    </row>
    <row r="9031" spans="1:3">
      <c r="A9031" s="580" t="s">
        <v>13574</v>
      </c>
      <c r="B9031" s="580">
        <v>889.447</v>
      </c>
      <c r="C9031" s="580" t="s">
        <v>14169</v>
      </c>
    </row>
    <row r="9032" spans="1:3">
      <c r="A9032" s="580" t="s">
        <v>13575</v>
      </c>
      <c r="B9032" s="580">
        <v>691.44600000000003</v>
      </c>
      <c r="C9032" s="580" t="s">
        <v>14170</v>
      </c>
    </row>
    <row r="9033" spans="1:3">
      <c r="A9033" s="580" t="s">
        <v>13576</v>
      </c>
      <c r="B9033" s="580">
        <v>541.63</v>
      </c>
      <c r="C9033" s="580" t="s">
        <v>14171</v>
      </c>
    </row>
    <row r="9034" spans="1:3">
      <c r="A9034" s="580" t="s">
        <v>13577</v>
      </c>
      <c r="B9034" s="580">
        <v>625.83299999999997</v>
      </c>
      <c r="C9034" s="580" t="s">
        <v>14172</v>
      </c>
    </row>
    <row r="9035" spans="1:3">
      <c r="A9035" s="580" t="s">
        <v>13578</v>
      </c>
      <c r="B9035" s="580">
        <v>1173.2190000000001</v>
      </c>
      <c r="C9035" s="580" t="s">
        <v>3186</v>
      </c>
    </row>
    <row r="9036" spans="1:3">
      <c r="A9036" s="580" t="s">
        <v>13579</v>
      </c>
      <c r="B9036" s="580">
        <v>932.30700000000002</v>
      </c>
      <c r="C9036" s="580" t="s">
        <v>3186</v>
      </c>
    </row>
    <row r="9037" spans="1:3">
      <c r="A9037" s="580" t="s">
        <v>13580</v>
      </c>
      <c r="B9037" s="580">
        <v>732.755</v>
      </c>
      <c r="C9037" s="580" t="s">
        <v>3186</v>
      </c>
    </row>
    <row r="9038" spans="1:3">
      <c r="A9038" s="580" t="s">
        <v>13581</v>
      </c>
      <c r="B9038" s="580">
        <v>999.38300000000004</v>
      </c>
      <c r="C9038" s="580" t="s">
        <v>14173</v>
      </c>
    </row>
    <row r="9039" spans="1:3">
      <c r="A9039" s="580" t="s">
        <v>13582</v>
      </c>
      <c r="B9039" s="580">
        <v>999.38300000000004</v>
      </c>
      <c r="C9039" s="580" t="s">
        <v>14174</v>
      </c>
    </row>
    <row r="9040" spans="1:3">
      <c r="A9040" s="580" t="s">
        <v>13583</v>
      </c>
      <c r="B9040" s="580">
        <v>1089.212</v>
      </c>
      <c r="C9040" s="580" t="s">
        <v>20729</v>
      </c>
    </row>
    <row r="9041" spans="1:3">
      <c r="A9041" s="580" t="s">
        <v>13584</v>
      </c>
      <c r="B9041" s="580">
        <v>2145.4720000000002</v>
      </c>
      <c r="C9041" s="580" t="s">
        <v>3128</v>
      </c>
    </row>
    <row r="9042" spans="1:3">
      <c r="A9042" s="580" t="s">
        <v>13585</v>
      </c>
      <c r="B9042" s="580">
        <v>825.30899999999997</v>
      </c>
      <c r="C9042" s="580" t="s">
        <v>3186</v>
      </c>
    </row>
    <row r="9043" spans="1:3">
      <c r="A9043" s="580" t="s">
        <v>13586</v>
      </c>
      <c r="B9043" s="580">
        <v>764.19899999999996</v>
      </c>
      <c r="C9043" s="580" t="s">
        <v>14176</v>
      </c>
    </row>
    <row r="9044" spans="1:3">
      <c r="A9044" s="580" t="s">
        <v>13587</v>
      </c>
      <c r="B9044" s="580">
        <v>1178.8820000000001</v>
      </c>
      <c r="C9044" s="580" t="s">
        <v>3186</v>
      </c>
    </row>
    <row r="9045" spans="1:3">
      <c r="A9045" s="580" t="s">
        <v>13588</v>
      </c>
      <c r="B9045" s="580">
        <v>725.48800000000006</v>
      </c>
      <c r="C9045" s="580" t="s">
        <v>14177</v>
      </c>
    </row>
    <row r="9046" spans="1:3">
      <c r="A9046" s="580" t="s">
        <v>13589</v>
      </c>
      <c r="B9046" s="580">
        <v>704.16300000000001</v>
      </c>
      <c r="C9046" s="580" t="s">
        <v>3186</v>
      </c>
    </row>
    <row r="9047" spans="1:3">
      <c r="A9047" s="580" t="s">
        <v>13590</v>
      </c>
      <c r="B9047" s="580">
        <v>752.73400000000004</v>
      </c>
      <c r="C9047" s="580" t="s">
        <v>14178</v>
      </c>
    </row>
    <row r="9048" spans="1:3">
      <c r="A9048" s="580" t="s">
        <v>13591</v>
      </c>
      <c r="B9048" s="580">
        <v>1322.866</v>
      </c>
      <c r="C9048" s="580" t="s">
        <v>3186</v>
      </c>
    </row>
    <row r="9049" spans="1:3">
      <c r="A9049" s="580" t="s">
        <v>13592</v>
      </c>
      <c r="B9049" s="580">
        <v>1311.4</v>
      </c>
      <c r="C9049" s="580" t="s">
        <v>14179</v>
      </c>
    </row>
    <row r="9050" spans="1:3">
      <c r="A9050" s="580" t="s">
        <v>13593</v>
      </c>
      <c r="B9050" s="580">
        <v>634.52200000000005</v>
      </c>
      <c r="C9050" s="580" t="s">
        <v>3186</v>
      </c>
    </row>
    <row r="9051" spans="1:3">
      <c r="A9051" s="580" t="s">
        <v>20405</v>
      </c>
      <c r="B9051" s="580">
        <v>840.07799999999997</v>
      </c>
      <c r="C9051" s="580" t="s">
        <v>18954</v>
      </c>
    </row>
    <row r="9052" spans="1:3">
      <c r="A9052" s="580" t="s">
        <v>20573</v>
      </c>
      <c r="B9052" s="580">
        <v>5816.6840000000002</v>
      </c>
      <c r="C9052" s="580" t="s">
        <v>20572</v>
      </c>
    </row>
    <row r="9053" spans="1:3">
      <c r="A9053" s="580" t="s">
        <v>25310</v>
      </c>
      <c r="B9053" s="580">
        <v>16.366</v>
      </c>
      <c r="C9053" s="580" t="s">
        <v>25311</v>
      </c>
    </row>
    <row r="9054" spans="1:3">
      <c r="A9054" s="580" t="s">
        <v>25312</v>
      </c>
      <c r="B9054" s="580">
        <v>16.366</v>
      </c>
      <c r="C9054" s="580" t="s">
        <v>25313</v>
      </c>
    </row>
    <row r="9055" spans="1:3">
      <c r="A9055" s="580" t="s">
        <v>25314</v>
      </c>
      <c r="B9055" s="580">
        <v>0</v>
      </c>
      <c r="C9055" s="580" t="s">
        <v>25315</v>
      </c>
    </row>
    <row r="9056" spans="1:3">
      <c r="A9056" s="580" t="s">
        <v>17988</v>
      </c>
      <c r="B9056" s="580">
        <v>7950</v>
      </c>
      <c r="C9056" s="580" t="s">
        <v>18361</v>
      </c>
    </row>
    <row r="9057" spans="1:3">
      <c r="A9057" s="580" t="s">
        <v>25316</v>
      </c>
      <c r="B9057" s="580">
        <v>25.527999999999999</v>
      </c>
      <c r="C9057" s="580" t="s">
        <v>25317</v>
      </c>
    </row>
    <row r="9058" spans="1:3">
      <c r="A9058" s="580" t="s">
        <v>25318</v>
      </c>
      <c r="B9058" s="580">
        <v>28.794</v>
      </c>
      <c r="C9058" s="580" t="s">
        <v>25319</v>
      </c>
    </row>
    <row r="9059" spans="1:3">
      <c r="A9059" s="580" t="s">
        <v>25320</v>
      </c>
      <c r="B9059" s="580">
        <v>16.366</v>
      </c>
      <c r="C9059" s="580" t="s">
        <v>25321</v>
      </c>
    </row>
    <row r="9060" spans="1:3">
      <c r="A9060" s="580" t="s">
        <v>25322</v>
      </c>
      <c r="B9060" s="580">
        <v>16.366</v>
      </c>
      <c r="C9060" s="580" t="s">
        <v>25323</v>
      </c>
    </row>
    <row r="9061" spans="1:3">
      <c r="A9061" s="580" t="s">
        <v>17989</v>
      </c>
      <c r="B9061" s="580">
        <v>38.616</v>
      </c>
      <c r="C9061" s="580" t="s">
        <v>18362</v>
      </c>
    </row>
    <row r="9062" spans="1:3">
      <c r="A9062" s="580" t="s">
        <v>17990</v>
      </c>
      <c r="B9062" s="580">
        <v>22.385000000000002</v>
      </c>
      <c r="C9062" s="580" t="s">
        <v>18363</v>
      </c>
    </row>
    <row r="9063" spans="1:3">
      <c r="A9063" s="580" t="s">
        <v>17991</v>
      </c>
      <c r="B9063" s="580">
        <v>16.366</v>
      </c>
      <c r="C9063" s="580" t="s">
        <v>18364</v>
      </c>
    </row>
    <row r="9064" spans="1:3">
      <c r="A9064" s="580" t="s">
        <v>17992</v>
      </c>
      <c r="B9064" s="580">
        <v>38.616</v>
      </c>
      <c r="C9064" s="580" t="s">
        <v>18365</v>
      </c>
    </row>
    <row r="9065" spans="1:3">
      <c r="A9065" s="580" t="s">
        <v>25324</v>
      </c>
      <c r="B9065" s="580">
        <v>38.616</v>
      </c>
      <c r="C9065" s="580" t="s">
        <v>25325</v>
      </c>
    </row>
    <row r="9066" spans="1:3">
      <c r="A9066" s="580" t="s">
        <v>25326</v>
      </c>
      <c r="B9066" s="580">
        <v>51.704999999999998</v>
      </c>
      <c r="C9066" s="580" t="s">
        <v>25327</v>
      </c>
    </row>
    <row r="9067" spans="1:3">
      <c r="A9067" s="580" t="s">
        <v>25328</v>
      </c>
      <c r="B9067" s="580">
        <v>0</v>
      </c>
      <c r="C9067" s="580" t="s">
        <v>25329</v>
      </c>
    </row>
    <row r="9068" spans="1:3">
      <c r="A9068" s="580" t="s">
        <v>25330</v>
      </c>
      <c r="B9068" s="580">
        <v>68.548000000000002</v>
      </c>
      <c r="C9068" s="580" t="s">
        <v>25331</v>
      </c>
    </row>
    <row r="9069" spans="1:3">
      <c r="A9069" s="580" t="s">
        <v>25332</v>
      </c>
      <c r="B9069" s="580">
        <v>0</v>
      </c>
      <c r="C9069" s="580" t="s">
        <v>25333</v>
      </c>
    </row>
    <row r="9070" spans="1:3">
      <c r="A9070" s="580" t="s">
        <v>25334</v>
      </c>
      <c r="B9070" s="580">
        <v>59.154000000000003</v>
      </c>
      <c r="C9070" s="580" t="s">
        <v>25335</v>
      </c>
    </row>
    <row r="9071" spans="1:3">
      <c r="A9071" s="580" t="s">
        <v>25336</v>
      </c>
      <c r="B9071" s="580">
        <v>59.154000000000003</v>
      </c>
      <c r="C9071" s="580" t="s">
        <v>25337</v>
      </c>
    </row>
    <row r="9072" spans="1:3">
      <c r="A9072" s="580" t="s">
        <v>25338</v>
      </c>
      <c r="B9072" s="580">
        <v>248.67699999999999</v>
      </c>
      <c r="C9072" s="580" t="s">
        <v>25339</v>
      </c>
    </row>
    <row r="9073" spans="1:3">
      <c r="A9073" s="580" t="s">
        <v>25340</v>
      </c>
      <c r="B9073" s="580">
        <v>167.047</v>
      </c>
      <c r="C9073" s="580" t="s">
        <v>25341</v>
      </c>
    </row>
    <row r="9074" spans="1:3">
      <c r="A9074" s="580" t="s">
        <v>25342</v>
      </c>
      <c r="B9074" s="580">
        <v>167.047</v>
      </c>
      <c r="C9074" s="580" t="s">
        <v>25343</v>
      </c>
    </row>
    <row r="9075" spans="1:3">
      <c r="A9075" s="580" t="s">
        <v>25344</v>
      </c>
      <c r="B9075" s="580">
        <v>167.047</v>
      </c>
      <c r="C9075" s="580" t="s">
        <v>25345</v>
      </c>
    </row>
    <row r="9076" spans="1:3">
      <c r="A9076" s="580" t="s">
        <v>25346</v>
      </c>
      <c r="B9076" s="580">
        <v>572.45799999999997</v>
      </c>
      <c r="C9076" s="580" t="s">
        <v>25347</v>
      </c>
    </row>
    <row r="9077" spans="1:3">
      <c r="A9077" s="580" t="s">
        <v>25348</v>
      </c>
      <c r="B9077" s="580">
        <v>167.047</v>
      </c>
      <c r="C9077" s="580" t="s">
        <v>25349</v>
      </c>
    </row>
    <row r="9078" spans="1:3">
      <c r="A9078" s="580" t="s">
        <v>25350</v>
      </c>
      <c r="B9078" s="580">
        <v>167.047</v>
      </c>
      <c r="C9078" s="580" t="s">
        <v>25351</v>
      </c>
    </row>
    <row r="9079" spans="1:3">
      <c r="A9079" s="580" t="s">
        <v>25352</v>
      </c>
      <c r="B9079" s="580">
        <v>167.047</v>
      </c>
      <c r="C9079" s="580" t="s">
        <v>25353</v>
      </c>
    </row>
    <row r="9080" spans="1:3">
      <c r="A9080" s="580" t="s">
        <v>25354</v>
      </c>
      <c r="B9080" s="580">
        <v>167.047</v>
      </c>
      <c r="C9080" s="580" t="s">
        <v>25355</v>
      </c>
    </row>
    <row r="9081" spans="1:3">
      <c r="A9081" s="580" t="s">
        <v>7808</v>
      </c>
      <c r="B9081" s="580">
        <v>686.94899999999996</v>
      </c>
      <c r="C9081" s="580" t="s">
        <v>25356</v>
      </c>
    </row>
    <row r="9082" spans="1:3">
      <c r="A9082" s="580" t="s">
        <v>7805</v>
      </c>
      <c r="B9082" s="580">
        <v>686.94899999999996</v>
      </c>
      <c r="C9082" s="580" t="s">
        <v>25357</v>
      </c>
    </row>
    <row r="9083" spans="1:3">
      <c r="A9083" s="580" t="s">
        <v>17994</v>
      </c>
      <c r="B9083" s="580">
        <v>686.94899999999996</v>
      </c>
      <c r="C9083" s="580" t="s">
        <v>18369</v>
      </c>
    </row>
    <row r="9084" spans="1:3">
      <c r="A9084" s="580" t="s">
        <v>25358</v>
      </c>
      <c r="B9084" s="580">
        <v>686.94899999999996</v>
      </c>
      <c r="C9084" s="580" t="s">
        <v>25359</v>
      </c>
    </row>
    <row r="9085" spans="1:3">
      <c r="A9085" s="580" t="s">
        <v>25360</v>
      </c>
      <c r="B9085" s="580">
        <v>167.047</v>
      </c>
      <c r="C9085" s="580" t="s">
        <v>25361</v>
      </c>
    </row>
    <row r="9086" spans="1:3">
      <c r="A9086" s="580" t="s">
        <v>25362</v>
      </c>
      <c r="B9086" s="580">
        <v>686.94899999999996</v>
      </c>
      <c r="C9086" s="580" t="s">
        <v>25363</v>
      </c>
    </row>
    <row r="9087" spans="1:3">
      <c r="A9087" s="580" t="s">
        <v>25364</v>
      </c>
      <c r="B9087" s="580">
        <v>686.94899999999996</v>
      </c>
      <c r="C9087" s="580" t="s">
        <v>25365</v>
      </c>
    </row>
    <row r="9088" spans="1:3">
      <c r="A9088" s="580" t="s">
        <v>25366</v>
      </c>
      <c r="B9088" s="580">
        <v>686.94899999999996</v>
      </c>
      <c r="C9088" s="580" t="s">
        <v>25367</v>
      </c>
    </row>
    <row r="9089" spans="1:3">
      <c r="A9089" s="580" t="s">
        <v>25368</v>
      </c>
      <c r="B9089" s="580">
        <v>686.94899999999996</v>
      </c>
      <c r="C9089" s="580" t="s">
        <v>25369</v>
      </c>
    </row>
    <row r="9090" spans="1:3">
      <c r="A9090" s="580" t="s">
        <v>3462</v>
      </c>
      <c r="B9090" s="580">
        <v>1780.979</v>
      </c>
      <c r="C9090" s="580" t="s">
        <v>18373</v>
      </c>
    </row>
    <row r="9091" spans="1:3">
      <c r="A9091" s="580" t="s">
        <v>3464</v>
      </c>
      <c r="B9091" s="580">
        <v>647.19500000000005</v>
      </c>
      <c r="C9091" s="580" t="s">
        <v>25370</v>
      </c>
    </row>
    <row r="9092" spans="1:3">
      <c r="A9092" s="580" t="s">
        <v>25371</v>
      </c>
      <c r="B9092" s="580">
        <v>206.40299999999999</v>
      </c>
      <c r="C9092" s="580" t="s">
        <v>25372</v>
      </c>
    </row>
    <row r="9093" spans="1:3">
      <c r="A9093" s="580" t="s">
        <v>25373</v>
      </c>
      <c r="B9093" s="580">
        <v>183.66300000000001</v>
      </c>
      <c r="C9093" s="580" t="s">
        <v>25374</v>
      </c>
    </row>
    <row r="9094" spans="1:3">
      <c r="A9094" s="580" t="s">
        <v>25375</v>
      </c>
      <c r="B9094" s="580">
        <v>206.40299999999999</v>
      </c>
      <c r="C9094" s="580" t="s">
        <v>25372</v>
      </c>
    </row>
    <row r="9095" spans="1:3">
      <c r="A9095" s="580" t="s">
        <v>25376</v>
      </c>
      <c r="B9095" s="580">
        <v>183.66300000000001</v>
      </c>
      <c r="C9095" s="580" t="s">
        <v>25374</v>
      </c>
    </row>
    <row r="9096" spans="1:3">
      <c r="A9096" s="580" t="s">
        <v>25089</v>
      </c>
      <c r="B9096" s="580">
        <v>9.1829999999999998</v>
      </c>
      <c r="C9096" s="580" t="s">
        <v>25090</v>
      </c>
    </row>
    <row r="9097" spans="1:3">
      <c r="A9097" s="580" t="s">
        <v>25377</v>
      </c>
      <c r="B9097" s="580">
        <v>1087.6690000000001</v>
      </c>
      <c r="C9097" s="580" t="s">
        <v>25378</v>
      </c>
    </row>
    <row r="9098" spans="1:3">
      <c r="A9098" s="580" t="s">
        <v>20588</v>
      </c>
      <c r="B9098" s="580">
        <v>9.1829999999999998</v>
      </c>
      <c r="C9098" s="580" t="s">
        <v>25091</v>
      </c>
    </row>
    <row r="9099" spans="1:3">
      <c r="A9099" s="580" t="s">
        <v>20590</v>
      </c>
      <c r="B9099" s="580">
        <v>11.195</v>
      </c>
      <c r="C9099" s="580" t="s">
        <v>20591</v>
      </c>
    </row>
    <row r="9100" spans="1:3">
      <c r="A9100" s="580" t="s">
        <v>25379</v>
      </c>
      <c r="B9100" s="580">
        <v>1087.6690000000001</v>
      </c>
      <c r="C9100" s="580" t="s">
        <v>25380</v>
      </c>
    </row>
    <row r="9101" spans="1:3">
      <c r="A9101" s="580" t="s">
        <v>14918</v>
      </c>
      <c r="B9101" s="580">
        <v>3329.5540000000001</v>
      </c>
      <c r="C9101" s="580" t="s">
        <v>23248</v>
      </c>
    </row>
    <row r="9102" spans="1:3">
      <c r="A9102" s="580" t="s">
        <v>17691</v>
      </c>
      <c r="B9102" s="580">
        <v>3783.4349999999999</v>
      </c>
      <c r="C9102" s="580" t="s">
        <v>17739</v>
      </c>
    </row>
    <row r="9103" spans="1:3">
      <c r="A9103" s="580" t="s">
        <v>14919</v>
      </c>
      <c r="B9103" s="580">
        <v>4068.0439999999999</v>
      </c>
      <c r="C9103" s="580" t="s">
        <v>17740</v>
      </c>
    </row>
    <row r="9104" spans="1:3">
      <c r="A9104" s="580" t="s">
        <v>14920</v>
      </c>
      <c r="B9104" s="580">
        <v>4068.0439999999999</v>
      </c>
      <c r="C9104" s="580" t="s">
        <v>17741</v>
      </c>
    </row>
    <row r="9105" spans="1:3">
      <c r="A9105" s="580" t="s">
        <v>17692</v>
      </c>
      <c r="B9105" s="580">
        <v>4068.0439999999999</v>
      </c>
      <c r="C9105" s="580" t="s">
        <v>17742</v>
      </c>
    </row>
    <row r="9106" spans="1:3">
      <c r="A9106" s="580" t="s">
        <v>17693</v>
      </c>
      <c r="B9106" s="580">
        <v>4068.0439999999999</v>
      </c>
      <c r="C9106" s="580" t="s">
        <v>17743</v>
      </c>
    </row>
    <row r="9107" spans="1:3">
      <c r="A9107" s="580" t="s">
        <v>16620</v>
      </c>
      <c r="B9107" s="580">
        <v>25000</v>
      </c>
      <c r="C9107" s="580" t="s">
        <v>23249</v>
      </c>
    </row>
    <row r="9108" spans="1:3">
      <c r="A9108" s="580" t="s">
        <v>17461</v>
      </c>
      <c r="B9108" s="580">
        <v>25000</v>
      </c>
      <c r="C9108" s="580" t="s">
        <v>23250</v>
      </c>
    </row>
    <row r="9109" spans="1:3">
      <c r="A9109" s="580" t="s">
        <v>16621</v>
      </c>
      <c r="B9109" s="580">
        <v>25000</v>
      </c>
      <c r="C9109" s="580" t="s">
        <v>23251</v>
      </c>
    </row>
    <row r="9110" spans="1:3">
      <c r="A9110" s="580" t="s">
        <v>17524</v>
      </c>
      <c r="B9110" s="580">
        <v>25000</v>
      </c>
      <c r="C9110" s="580" t="s">
        <v>17529</v>
      </c>
    </row>
    <row r="9111" spans="1:3">
      <c r="A9111" s="580" t="s">
        <v>16622</v>
      </c>
      <c r="B9111" s="580">
        <v>25000</v>
      </c>
      <c r="C9111" s="580" t="s">
        <v>23252</v>
      </c>
    </row>
    <row r="9112" spans="1:3">
      <c r="A9112" s="580" t="s">
        <v>17525</v>
      </c>
      <c r="B9112" s="580">
        <v>25000</v>
      </c>
      <c r="C9112" s="580" t="s">
        <v>23253</v>
      </c>
    </row>
    <row r="9113" spans="1:3">
      <c r="A9113" s="580" t="s">
        <v>17526</v>
      </c>
      <c r="B9113" s="580">
        <v>25000</v>
      </c>
      <c r="C9113" s="580" t="s">
        <v>23254</v>
      </c>
    </row>
    <row r="9114" spans="1:3">
      <c r="A9114" s="580" t="s">
        <v>17527</v>
      </c>
      <c r="B9114" s="580">
        <v>25000</v>
      </c>
      <c r="C9114" s="580" t="s">
        <v>23255</v>
      </c>
    </row>
    <row r="9115" spans="1:3">
      <c r="A9115" s="580" t="s">
        <v>17528</v>
      </c>
      <c r="B9115" s="580">
        <v>25000</v>
      </c>
      <c r="C9115" s="580" t="s">
        <v>23256</v>
      </c>
    </row>
    <row r="9116" spans="1:3">
      <c r="A9116" s="580" t="s">
        <v>14921</v>
      </c>
      <c r="B9116" s="580">
        <v>69234.494000000006</v>
      </c>
      <c r="C9116" s="580" t="s">
        <v>17748</v>
      </c>
    </row>
    <row r="9117" spans="1:3">
      <c r="A9117" s="580" t="s">
        <v>17694</v>
      </c>
      <c r="B9117" s="580">
        <v>63134.82</v>
      </c>
      <c r="C9117" s="580" t="s">
        <v>17749</v>
      </c>
    </row>
    <row r="9118" spans="1:3">
      <c r="A9118" s="580" t="s">
        <v>17695</v>
      </c>
      <c r="B9118" s="580">
        <v>63134</v>
      </c>
      <c r="C9118" s="580" t="s">
        <v>17750</v>
      </c>
    </row>
    <row r="9119" spans="1:3">
      <c r="A9119" s="580" t="s">
        <v>17696</v>
      </c>
      <c r="B9119" s="580">
        <v>63134</v>
      </c>
      <c r="C9119" s="580" t="s">
        <v>17751</v>
      </c>
    </row>
    <row r="9120" spans="1:3">
      <c r="A9120" s="580" t="s">
        <v>14922</v>
      </c>
      <c r="B9120" s="580">
        <v>63134</v>
      </c>
      <c r="C9120" s="580" t="s">
        <v>17752</v>
      </c>
    </row>
    <row r="9121" spans="1:3">
      <c r="A9121" s="580" t="s">
        <v>17697</v>
      </c>
      <c r="B9121" s="580">
        <v>63134</v>
      </c>
      <c r="C9121" s="580" t="s">
        <v>17753</v>
      </c>
    </row>
    <row r="9122" spans="1:3">
      <c r="A9122" s="580" t="s">
        <v>14923</v>
      </c>
      <c r="B9122" s="580">
        <v>63134</v>
      </c>
      <c r="C9122" s="580" t="s">
        <v>17754</v>
      </c>
    </row>
    <row r="9123" spans="1:3">
      <c r="A9123" s="580" t="s">
        <v>17698</v>
      </c>
      <c r="B9123" s="580">
        <v>63134</v>
      </c>
      <c r="C9123" s="580" t="s">
        <v>17755</v>
      </c>
    </row>
    <row r="9124" spans="1:3">
      <c r="A9124" s="580" t="s">
        <v>14924</v>
      </c>
      <c r="B9124" s="580">
        <v>63134</v>
      </c>
      <c r="C9124" s="580" t="s">
        <v>17756</v>
      </c>
    </row>
    <row r="9125" spans="1:3">
      <c r="A9125" s="580" t="s">
        <v>17699</v>
      </c>
      <c r="B9125" s="580">
        <v>63134</v>
      </c>
      <c r="C9125" s="580" t="s">
        <v>17757</v>
      </c>
    </row>
    <row r="9126" spans="1:3">
      <c r="A9126" s="580" t="s">
        <v>14925</v>
      </c>
      <c r="B9126" s="580">
        <v>63134</v>
      </c>
      <c r="C9126" s="580" t="s">
        <v>17758</v>
      </c>
    </row>
    <row r="9127" spans="1:3">
      <c r="A9127" s="580" t="s">
        <v>17700</v>
      </c>
      <c r="B9127" s="580">
        <v>63134</v>
      </c>
      <c r="C9127" s="580" t="s">
        <v>17759</v>
      </c>
    </row>
    <row r="9128" spans="1:3">
      <c r="A9128" s="580" t="s">
        <v>16828</v>
      </c>
      <c r="B9128" s="580">
        <v>103043.62699999999</v>
      </c>
      <c r="C9128" s="580" t="s">
        <v>23257</v>
      </c>
    </row>
    <row r="9129" spans="1:3">
      <c r="A9129" s="580" t="s">
        <v>16829</v>
      </c>
      <c r="B9129" s="580">
        <v>103043.62699999999</v>
      </c>
      <c r="C9129" s="580" t="s">
        <v>23258</v>
      </c>
    </row>
    <row r="9130" spans="1:3">
      <c r="A9130" s="580" t="s">
        <v>16830</v>
      </c>
      <c r="B9130" s="580">
        <v>103043.62699999999</v>
      </c>
      <c r="C9130" s="580" t="s">
        <v>23259</v>
      </c>
    </row>
    <row r="9131" spans="1:3">
      <c r="A9131" s="580" t="s">
        <v>16831</v>
      </c>
      <c r="B9131" s="580">
        <v>103043.62699999999</v>
      </c>
      <c r="C9131" s="580" t="s">
        <v>23260</v>
      </c>
    </row>
    <row r="9132" spans="1:3">
      <c r="A9132" s="580" t="s">
        <v>16845</v>
      </c>
      <c r="B9132" s="580">
        <v>103043.62699999999</v>
      </c>
      <c r="C9132" s="580" t="s">
        <v>23261</v>
      </c>
    </row>
    <row r="9133" spans="1:3">
      <c r="A9133" s="580" t="s">
        <v>16832</v>
      </c>
      <c r="B9133" s="580">
        <v>103043.62699999999</v>
      </c>
      <c r="C9133" s="580" t="s">
        <v>23262</v>
      </c>
    </row>
    <row r="9134" spans="1:3">
      <c r="A9134" s="580" t="s">
        <v>16833</v>
      </c>
      <c r="B9134" s="580">
        <v>103043.62699999999</v>
      </c>
      <c r="C9134" s="580" t="s">
        <v>23263</v>
      </c>
    </row>
    <row r="9135" spans="1:3">
      <c r="A9135" s="580" t="s">
        <v>16834</v>
      </c>
      <c r="B9135" s="580">
        <v>103043.62699999999</v>
      </c>
      <c r="C9135" s="580" t="s">
        <v>23264</v>
      </c>
    </row>
    <row r="9136" spans="1:3">
      <c r="A9136" s="580" t="s">
        <v>17479</v>
      </c>
      <c r="B9136" s="580">
        <v>98555.066000000006</v>
      </c>
      <c r="C9136" s="580" t="s">
        <v>23265</v>
      </c>
    </row>
    <row r="9137" spans="1:3">
      <c r="A9137" s="580" t="s">
        <v>17481</v>
      </c>
      <c r="B9137" s="580">
        <v>98555.066000000006</v>
      </c>
      <c r="C9137" s="580" t="s">
        <v>23266</v>
      </c>
    </row>
    <row r="9138" spans="1:3">
      <c r="A9138" s="580" t="s">
        <v>17480</v>
      </c>
      <c r="B9138" s="580">
        <v>103043.62699999999</v>
      </c>
      <c r="C9138" s="580" t="s">
        <v>23267</v>
      </c>
    </row>
    <row r="9139" spans="1:3">
      <c r="A9139" s="580" t="s">
        <v>14926</v>
      </c>
      <c r="B9139" s="580">
        <v>115484.52</v>
      </c>
      <c r="C9139" s="580" t="s">
        <v>17770</v>
      </c>
    </row>
    <row r="9140" spans="1:3">
      <c r="A9140" s="580" t="s">
        <v>17701</v>
      </c>
      <c r="B9140" s="580">
        <v>20320.267</v>
      </c>
      <c r="C9140" s="580" t="s">
        <v>17771</v>
      </c>
    </row>
    <row r="9141" spans="1:3">
      <c r="A9141" s="580" t="s">
        <v>17702</v>
      </c>
      <c r="B9141" s="580">
        <v>63134</v>
      </c>
      <c r="C9141" s="580" t="s">
        <v>17772</v>
      </c>
    </row>
    <row r="9142" spans="1:3">
      <c r="A9142" s="580" t="s">
        <v>17703</v>
      </c>
      <c r="B9142" s="580">
        <v>20320.267</v>
      </c>
      <c r="C9142" s="580" t="s">
        <v>17773</v>
      </c>
    </row>
    <row r="9143" spans="1:3">
      <c r="A9143" s="580" t="s">
        <v>17704</v>
      </c>
      <c r="B9143" s="580">
        <v>20320.267</v>
      </c>
      <c r="C9143" s="580" t="s">
        <v>17774</v>
      </c>
    </row>
    <row r="9144" spans="1:3">
      <c r="A9144" s="580" t="s">
        <v>14927</v>
      </c>
      <c r="B9144" s="580">
        <v>115484.52</v>
      </c>
      <c r="C9144" s="580" t="s">
        <v>17775</v>
      </c>
    </row>
    <row r="9145" spans="1:3">
      <c r="A9145" s="580" t="s">
        <v>17705</v>
      </c>
      <c r="B9145" s="580">
        <v>20320.237000000001</v>
      </c>
      <c r="C9145" s="580" t="s">
        <v>17776</v>
      </c>
    </row>
    <row r="9146" spans="1:3">
      <c r="A9146" s="580" t="s">
        <v>17706</v>
      </c>
      <c r="B9146" s="580">
        <v>20320.237000000001</v>
      </c>
      <c r="C9146" s="580" t="s">
        <v>17777</v>
      </c>
    </row>
    <row r="9147" spans="1:3">
      <c r="A9147" s="580" t="s">
        <v>17707</v>
      </c>
      <c r="B9147" s="580">
        <v>20320.237000000001</v>
      </c>
      <c r="C9147" s="580" t="s">
        <v>17778</v>
      </c>
    </row>
    <row r="9148" spans="1:3">
      <c r="A9148" s="580" t="s">
        <v>17708</v>
      </c>
      <c r="B9148" s="580">
        <v>20320.237000000001</v>
      </c>
      <c r="C9148" s="580" t="s">
        <v>17779</v>
      </c>
    </row>
    <row r="9149" spans="1:3">
      <c r="A9149" s="580" t="s">
        <v>14928</v>
      </c>
      <c r="B9149" s="580">
        <v>20320.237000000001</v>
      </c>
      <c r="C9149" s="580" t="s">
        <v>17780</v>
      </c>
    </row>
    <row r="9150" spans="1:3">
      <c r="A9150" s="580" t="s">
        <v>17709</v>
      </c>
      <c r="B9150" s="580">
        <v>20320.237000000001</v>
      </c>
      <c r="C9150" s="580" t="s">
        <v>17781</v>
      </c>
    </row>
    <row r="9151" spans="1:3">
      <c r="A9151" s="580" t="s">
        <v>17710</v>
      </c>
      <c r="B9151" s="580">
        <v>20320.237000000001</v>
      </c>
      <c r="C9151" s="580" t="s">
        <v>17782</v>
      </c>
    </row>
    <row r="9152" spans="1:3">
      <c r="A9152" s="580" t="s">
        <v>17711</v>
      </c>
      <c r="B9152" s="580">
        <v>20320.237000000001</v>
      </c>
      <c r="C9152" s="580" t="s">
        <v>17783</v>
      </c>
    </row>
    <row r="9153" spans="1:3">
      <c r="A9153" s="580" t="s">
        <v>17712</v>
      </c>
      <c r="B9153" s="580">
        <v>20320.237000000001</v>
      </c>
      <c r="C9153" s="580" t="s">
        <v>17784</v>
      </c>
    </row>
    <row r="9154" spans="1:3">
      <c r="A9154" s="580" t="s">
        <v>17713</v>
      </c>
      <c r="B9154" s="580">
        <v>20320.237000000001</v>
      </c>
      <c r="C9154" s="580" t="s">
        <v>17785</v>
      </c>
    </row>
    <row r="9155" spans="1:3">
      <c r="A9155" s="580" t="s">
        <v>17714</v>
      </c>
      <c r="B9155" s="580">
        <v>20320.237000000001</v>
      </c>
      <c r="C9155" s="580" t="s">
        <v>17786</v>
      </c>
    </row>
    <row r="9156" spans="1:3">
      <c r="A9156" s="580" t="s">
        <v>17715</v>
      </c>
      <c r="B9156" s="580">
        <v>20320.237000000001</v>
      </c>
      <c r="C9156" s="580" t="s">
        <v>17787</v>
      </c>
    </row>
    <row r="9157" spans="1:3">
      <c r="A9157" s="580" t="s">
        <v>17716</v>
      </c>
      <c r="B9157" s="580">
        <v>20320.237000000001</v>
      </c>
      <c r="C9157" s="580" t="s">
        <v>17788</v>
      </c>
    </row>
    <row r="9158" spans="1:3">
      <c r="A9158" s="580" t="s">
        <v>17717</v>
      </c>
      <c r="B9158" s="580">
        <v>63134</v>
      </c>
      <c r="C9158" s="580" t="s">
        <v>17789</v>
      </c>
    </row>
    <row r="9159" spans="1:3">
      <c r="A9159" s="580" t="s">
        <v>17718</v>
      </c>
      <c r="B9159" s="580">
        <v>20320.237000000001</v>
      </c>
      <c r="C9159" s="580" t="s">
        <v>17790</v>
      </c>
    </row>
    <row r="9160" spans="1:3">
      <c r="A9160" s="580" t="s">
        <v>17719</v>
      </c>
      <c r="B9160" s="580">
        <v>20320.237000000001</v>
      </c>
      <c r="C9160" s="580" t="s">
        <v>17791</v>
      </c>
    </row>
    <row r="9161" spans="1:3">
      <c r="A9161" s="580" t="s">
        <v>17720</v>
      </c>
      <c r="B9161" s="580">
        <v>20320.237000000001</v>
      </c>
      <c r="C9161" s="580" t="s">
        <v>17792</v>
      </c>
    </row>
    <row r="9162" spans="1:3">
      <c r="A9162" s="580" t="s">
        <v>17721</v>
      </c>
      <c r="B9162" s="580">
        <v>20320.237000000001</v>
      </c>
      <c r="C9162" s="580" t="s">
        <v>17793</v>
      </c>
    </row>
    <row r="9163" spans="1:3">
      <c r="A9163" s="580" t="s">
        <v>17722</v>
      </c>
      <c r="B9163" s="580">
        <v>20320.237000000001</v>
      </c>
      <c r="C9163" s="580" t="s">
        <v>17794</v>
      </c>
    </row>
    <row r="9164" spans="1:3">
      <c r="A9164" s="580" t="s">
        <v>17723</v>
      </c>
      <c r="B9164" s="580">
        <v>20320.237000000001</v>
      </c>
      <c r="C9164" s="580" t="s">
        <v>17795</v>
      </c>
    </row>
    <row r="9165" spans="1:3">
      <c r="A9165" s="580" t="s">
        <v>17724</v>
      </c>
      <c r="B9165" s="580">
        <v>20320.237000000001</v>
      </c>
      <c r="C9165" s="580" t="s">
        <v>17796</v>
      </c>
    </row>
    <row r="9166" spans="1:3">
      <c r="A9166" s="580" t="s">
        <v>17725</v>
      </c>
      <c r="B9166" s="580">
        <v>20320.237000000001</v>
      </c>
      <c r="C9166" s="580" t="s">
        <v>17797</v>
      </c>
    </row>
    <row r="9167" spans="1:3">
      <c r="A9167" s="580" t="s">
        <v>17726</v>
      </c>
      <c r="B9167" s="580">
        <v>20320.237000000001</v>
      </c>
      <c r="C9167" s="580" t="s">
        <v>17798</v>
      </c>
    </row>
    <row r="9168" spans="1:3">
      <c r="A9168" s="580" t="s">
        <v>14929</v>
      </c>
      <c r="B9168" s="580">
        <v>20320.237000000001</v>
      </c>
      <c r="C9168" s="580" t="s">
        <v>17799</v>
      </c>
    </row>
    <row r="9169" spans="1:3">
      <c r="A9169" s="580" t="s">
        <v>17727</v>
      </c>
      <c r="B9169" s="580">
        <v>20320.237000000001</v>
      </c>
      <c r="C9169" s="580" t="s">
        <v>17800</v>
      </c>
    </row>
    <row r="9170" spans="1:3">
      <c r="A9170" s="580" t="s">
        <v>17728</v>
      </c>
      <c r="B9170" s="580">
        <v>20320.237000000001</v>
      </c>
      <c r="C9170" s="580" t="s">
        <v>17801</v>
      </c>
    </row>
    <row r="9171" spans="1:3">
      <c r="A9171" s="580" t="s">
        <v>17729</v>
      </c>
      <c r="B9171" s="580">
        <v>20320.237000000001</v>
      </c>
      <c r="C9171" s="580" t="s">
        <v>17802</v>
      </c>
    </row>
    <row r="9172" spans="1:3">
      <c r="A9172" s="580" t="s">
        <v>17730</v>
      </c>
      <c r="B9172" s="580">
        <v>20320.237000000001</v>
      </c>
      <c r="C9172" s="580" t="s">
        <v>17803</v>
      </c>
    </row>
    <row r="9173" spans="1:3">
      <c r="A9173" s="580" t="s">
        <v>17731</v>
      </c>
      <c r="B9173" s="580">
        <v>20320.237000000001</v>
      </c>
      <c r="C9173" s="580" t="s">
        <v>17804</v>
      </c>
    </row>
    <row r="9174" spans="1:3">
      <c r="A9174" s="580" t="s">
        <v>17732</v>
      </c>
      <c r="B9174" s="580">
        <v>20320.237000000001</v>
      </c>
      <c r="C9174" s="580" t="s">
        <v>17805</v>
      </c>
    </row>
    <row r="9175" spans="1:3">
      <c r="A9175" s="580" t="s">
        <v>17733</v>
      </c>
      <c r="B9175" s="580">
        <v>15591.993</v>
      </c>
      <c r="C9175" s="580" t="s">
        <v>17806</v>
      </c>
    </row>
    <row r="9176" spans="1:3">
      <c r="A9176" s="580" t="s">
        <v>14930</v>
      </c>
      <c r="B9176" s="580">
        <v>115484.52</v>
      </c>
      <c r="C9176" s="580" t="s">
        <v>17807</v>
      </c>
    </row>
    <row r="9177" spans="1:3">
      <c r="A9177" s="580" t="s">
        <v>17734</v>
      </c>
      <c r="B9177" s="580">
        <v>22331.719000000001</v>
      </c>
      <c r="C9177" s="580" t="s">
        <v>17808</v>
      </c>
    </row>
    <row r="9178" spans="1:3">
      <c r="A9178" s="580" t="s">
        <v>14931</v>
      </c>
      <c r="B9178" s="580">
        <v>22331.474999999999</v>
      </c>
      <c r="C9178" s="580" t="s">
        <v>17809</v>
      </c>
    </row>
    <row r="9179" spans="1:3">
      <c r="A9179" s="580" t="s">
        <v>17735</v>
      </c>
      <c r="B9179" s="580">
        <v>22331.474999999999</v>
      </c>
      <c r="C9179" s="580" t="s">
        <v>17810</v>
      </c>
    </row>
    <row r="9180" spans="1:3">
      <c r="A9180" s="580" t="s">
        <v>17736</v>
      </c>
      <c r="B9180" s="580">
        <v>22331.474999999999</v>
      </c>
      <c r="C9180" s="580" t="s">
        <v>17811</v>
      </c>
    </row>
    <row r="9181" spans="1:3">
      <c r="A9181" s="580" t="s">
        <v>14932</v>
      </c>
      <c r="B9181" s="580">
        <v>63134</v>
      </c>
      <c r="C9181" s="580" t="s">
        <v>17812</v>
      </c>
    </row>
    <row r="9182" spans="1:3">
      <c r="A9182" s="580" t="s">
        <v>14933</v>
      </c>
      <c r="B9182" s="580">
        <v>22331.474999999999</v>
      </c>
      <c r="C9182" s="580" t="s">
        <v>17813</v>
      </c>
    </row>
    <row r="9183" spans="1:3">
      <c r="A9183" s="580" t="s">
        <v>14828</v>
      </c>
      <c r="B9183" s="580">
        <v>79019.73</v>
      </c>
      <c r="C9183" s="580" t="s">
        <v>23268</v>
      </c>
    </row>
    <row r="9184" spans="1:3">
      <c r="A9184" s="580" t="s">
        <v>14829</v>
      </c>
      <c r="B9184" s="580">
        <v>79019.73</v>
      </c>
      <c r="C9184" s="580" t="s">
        <v>23269</v>
      </c>
    </row>
    <row r="9185" spans="1:3">
      <c r="A9185" s="580" t="s">
        <v>14830</v>
      </c>
      <c r="B9185" s="580">
        <v>79019.73</v>
      </c>
      <c r="C9185" s="580" t="s">
        <v>23270</v>
      </c>
    </row>
    <row r="9186" spans="1:3">
      <c r="A9186" s="580" t="s">
        <v>14831</v>
      </c>
      <c r="B9186" s="580">
        <v>79019.73</v>
      </c>
      <c r="C9186" s="580" t="s">
        <v>23271</v>
      </c>
    </row>
    <row r="9187" spans="1:3">
      <c r="A9187" s="580" t="s">
        <v>14832</v>
      </c>
      <c r="B9187" s="580">
        <v>79019.73</v>
      </c>
      <c r="C9187" s="580" t="s">
        <v>23272</v>
      </c>
    </row>
    <row r="9188" spans="1:3">
      <c r="A9188" s="580" t="s">
        <v>14833</v>
      </c>
      <c r="B9188" s="580">
        <v>79019.73</v>
      </c>
      <c r="C9188" s="580" t="s">
        <v>23273</v>
      </c>
    </row>
    <row r="9189" spans="1:3">
      <c r="A9189" s="580" t="s">
        <v>14834</v>
      </c>
      <c r="B9189" s="580">
        <v>79019.73</v>
      </c>
      <c r="C9189" s="580" t="s">
        <v>23274</v>
      </c>
    </row>
    <row r="9190" spans="1:3">
      <c r="A9190" s="580" t="s">
        <v>14835</v>
      </c>
      <c r="B9190" s="580">
        <v>79019.73</v>
      </c>
      <c r="C9190" s="580" t="s">
        <v>23275</v>
      </c>
    </row>
    <row r="9191" spans="1:3">
      <c r="A9191" s="580" t="s">
        <v>14836</v>
      </c>
      <c r="B9191" s="580">
        <v>79019.73</v>
      </c>
      <c r="C9191" s="580" t="s">
        <v>23276</v>
      </c>
    </row>
    <row r="9192" spans="1:3">
      <c r="A9192" s="580" t="s">
        <v>14837</v>
      </c>
      <c r="B9192" s="580">
        <v>79019.73</v>
      </c>
      <c r="C9192" s="580" t="s">
        <v>23277</v>
      </c>
    </row>
    <row r="9193" spans="1:3">
      <c r="A9193" s="580" t="s">
        <v>14859</v>
      </c>
      <c r="B9193" s="580">
        <v>135359.49799999999</v>
      </c>
      <c r="C9193" s="580" t="s">
        <v>23278</v>
      </c>
    </row>
    <row r="9194" spans="1:3">
      <c r="A9194" s="580" t="s">
        <v>14860</v>
      </c>
      <c r="B9194" s="580">
        <v>135359.49799999999</v>
      </c>
      <c r="C9194" s="580" t="s">
        <v>23279</v>
      </c>
    </row>
    <row r="9195" spans="1:3">
      <c r="A9195" s="580" t="s">
        <v>14861</v>
      </c>
      <c r="B9195" s="580">
        <v>135359.49799999999</v>
      </c>
      <c r="C9195" s="580" t="s">
        <v>23280</v>
      </c>
    </row>
    <row r="9196" spans="1:3">
      <c r="A9196" s="580" t="s">
        <v>14838</v>
      </c>
      <c r="B9196" s="580">
        <v>88488.747000000003</v>
      </c>
      <c r="C9196" s="580" t="s">
        <v>23281</v>
      </c>
    </row>
    <row r="9197" spans="1:3">
      <c r="A9197" s="580" t="s">
        <v>14840</v>
      </c>
      <c r="B9197" s="580">
        <v>91512.84</v>
      </c>
      <c r="C9197" s="580" t="s">
        <v>23282</v>
      </c>
    </row>
    <row r="9198" spans="1:3">
      <c r="A9198" s="580" t="s">
        <v>14841</v>
      </c>
      <c r="B9198" s="580">
        <v>91512.84</v>
      </c>
      <c r="C9198" s="580" t="s">
        <v>23283</v>
      </c>
    </row>
    <row r="9199" spans="1:3">
      <c r="A9199" s="580" t="s">
        <v>14842</v>
      </c>
      <c r="B9199" s="580">
        <v>91512.84</v>
      </c>
      <c r="C9199" s="580" t="s">
        <v>23284</v>
      </c>
    </row>
    <row r="9200" spans="1:3">
      <c r="A9200" s="580" t="s">
        <v>14843</v>
      </c>
      <c r="B9200" s="580">
        <v>135359.49799999999</v>
      </c>
      <c r="C9200" s="580" t="s">
        <v>23285</v>
      </c>
    </row>
    <row r="9201" spans="1:3">
      <c r="A9201" s="580" t="s">
        <v>14844</v>
      </c>
      <c r="B9201" s="580">
        <v>135359.49799999999</v>
      </c>
      <c r="C9201" s="580" t="s">
        <v>23286</v>
      </c>
    </row>
    <row r="9202" spans="1:3">
      <c r="A9202" s="580" t="s">
        <v>14845</v>
      </c>
      <c r="B9202" s="580">
        <v>135359.49799999999</v>
      </c>
      <c r="C9202" s="580" t="s">
        <v>23287</v>
      </c>
    </row>
    <row r="9203" spans="1:3">
      <c r="A9203" s="580" t="s">
        <v>14846</v>
      </c>
      <c r="B9203" s="580">
        <v>135359.49799999999</v>
      </c>
      <c r="C9203" s="580" t="s">
        <v>23288</v>
      </c>
    </row>
    <row r="9204" spans="1:3">
      <c r="A9204" s="580" t="s">
        <v>14847</v>
      </c>
      <c r="B9204" s="580">
        <v>135359.49799999999</v>
      </c>
      <c r="C9204" s="580" t="s">
        <v>23289</v>
      </c>
    </row>
    <row r="9205" spans="1:3">
      <c r="A9205" s="580" t="s">
        <v>14848</v>
      </c>
      <c r="B9205" s="580">
        <v>135359.49799999999</v>
      </c>
      <c r="C9205" s="580" t="s">
        <v>23290</v>
      </c>
    </row>
    <row r="9206" spans="1:3">
      <c r="A9206" s="580" t="s">
        <v>14849</v>
      </c>
      <c r="B9206" s="580">
        <v>171355.14</v>
      </c>
      <c r="C9206" s="580" t="s">
        <v>23291</v>
      </c>
    </row>
    <row r="9207" spans="1:3">
      <c r="A9207" s="580" t="s">
        <v>14850</v>
      </c>
      <c r="B9207" s="580">
        <v>171355.14</v>
      </c>
      <c r="C9207" s="580" t="s">
        <v>23292</v>
      </c>
    </row>
    <row r="9208" spans="1:3">
      <c r="A9208" s="580" t="s">
        <v>14851</v>
      </c>
      <c r="B9208" s="580">
        <v>171355.14</v>
      </c>
      <c r="C9208" s="580" t="s">
        <v>23293</v>
      </c>
    </row>
    <row r="9209" spans="1:3">
      <c r="A9209" s="580" t="s">
        <v>14852</v>
      </c>
      <c r="B9209" s="580">
        <v>171355.14</v>
      </c>
      <c r="C9209" s="580" t="s">
        <v>23294</v>
      </c>
    </row>
    <row r="9210" spans="1:3">
      <c r="A9210" s="580" t="s">
        <v>14853</v>
      </c>
      <c r="B9210" s="580">
        <v>171355.14</v>
      </c>
      <c r="C9210" s="580" t="s">
        <v>23295</v>
      </c>
    </row>
    <row r="9211" spans="1:3">
      <c r="A9211" s="580" t="s">
        <v>14854</v>
      </c>
      <c r="B9211" s="580">
        <v>171355.14</v>
      </c>
      <c r="C9211" s="580" t="s">
        <v>23296</v>
      </c>
    </row>
    <row r="9212" spans="1:3">
      <c r="A9212" s="580" t="s">
        <v>17737</v>
      </c>
      <c r="B9212" s="580">
        <v>171355.14</v>
      </c>
      <c r="C9212" s="580" t="s">
        <v>18954</v>
      </c>
    </row>
    <row r="9213" spans="1:3">
      <c r="A9213" s="580" t="s">
        <v>14855</v>
      </c>
      <c r="B9213" s="580">
        <v>135359.48300000001</v>
      </c>
      <c r="C9213" s="580" t="s">
        <v>23297</v>
      </c>
    </row>
    <row r="9214" spans="1:3">
      <c r="A9214" s="580" t="s">
        <v>14856</v>
      </c>
      <c r="B9214" s="580">
        <v>135359.49799999999</v>
      </c>
      <c r="C9214" s="580" t="s">
        <v>23298</v>
      </c>
    </row>
    <row r="9215" spans="1:3">
      <c r="A9215" s="580" t="s">
        <v>14857</v>
      </c>
      <c r="B9215" s="580">
        <v>135359.49799999999</v>
      </c>
      <c r="C9215" s="580" t="s">
        <v>23299</v>
      </c>
    </row>
    <row r="9216" spans="1:3">
      <c r="A9216" s="580" t="s">
        <v>14858</v>
      </c>
      <c r="B9216" s="580">
        <v>135359.49799999999</v>
      </c>
      <c r="C9216" s="580" t="s">
        <v>23300</v>
      </c>
    </row>
    <row r="9217" spans="1:3">
      <c r="A9217" s="580" t="s">
        <v>14862</v>
      </c>
      <c r="B9217" s="580">
        <v>135359.49799999999</v>
      </c>
      <c r="C9217" s="580" t="s">
        <v>23301</v>
      </c>
    </row>
    <row r="9218" spans="1:3">
      <c r="A9218" s="580" t="s">
        <v>14863</v>
      </c>
      <c r="B9218" s="580">
        <v>135359.49799999999</v>
      </c>
      <c r="C9218" s="580" t="s">
        <v>23302</v>
      </c>
    </row>
    <row r="9219" spans="1:3">
      <c r="A9219" s="580" t="s">
        <v>14864</v>
      </c>
      <c r="B9219" s="580">
        <v>146772.67800000001</v>
      </c>
      <c r="C9219" s="580" t="s">
        <v>23303</v>
      </c>
    </row>
    <row r="9220" spans="1:3">
      <c r="A9220" s="580" t="s">
        <v>14865</v>
      </c>
      <c r="B9220" s="580">
        <v>88488.747000000003</v>
      </c>
      <c r="C9220" s="580" t="s">
        <v>23304</v>
      </c>
    </row>
    <row r="9221" spans="1:3">
      <c r="A9221" s="580" t="s">
        <v>14866</v>
      </c>
      <c r="B9221" s="580">
        <v>88488.747000000003</v>
      </c>
      <c r="C9221" s="580" t="s">
        <v>23305</v>
      </c>
    </row>
    <row r="9222" spans="1:3">
      <c r="A9222" s="580" t="s">
        <v>14867</v>
      </c>
      <c r="B9222" s="580">
        <v>88488.747000000003</v>
      </c>
      <c r="C9222" s="580" t="s">
        <v>23306</v>
      </c>
    </row>
    <row r="9223" spans="1:3">
      <c r="A9223" s="580" t="s">
        <v>14868</v>
      </c>
      <c r="B9223" s="580">
        <v>88488.747000000003</v>
      </c>
      <c r="C9223" s="580" t="s">
        <v>23307</v>
      </c>
    </row>
    <row r="9224" spans="1:3">
      <c r="A9224" s="580" t="s">
        <v>14869</v>
      </c>
      <c r="B9224" s="580">
        <v>88488.747000000003</v>
      </c>
      <c r="C9224" s="580" t="s">
        <v>23308</v>
      </c>
    </row>
    <row r="9225" spans="1:3">
      <c r="A9225" s="580" t="s">
        <v>14870</v>
      </c>
      <c r="B9225" s="580">
        <v>88488.747000000003</v>
      </c>
      <c r="C9225" s="580" t="s">
        <v>23309</v>
      </c>
    </row>
    <row r="9226" spans="1:3">
      <c r="A9226" s="580" t="s">
        <v>14871</v>
      </c>
      <c r="B9226" s="580">
        <v>88488.747000000003</v>
      </c>
      <c r="C9226" s="580" t="s">
        <v>23310</v>
      </c>
    </row>
    <row r="9227" spans="1:3">
      <c r="A9227" s="580" t="s">
        <v>14872</v>
      </c>
      <c r="B9227" s="580">
        <v>88488.747000000003</v>
      </c>
      <c r="C9227" s="580" t="s">
        <v>23311</v>
      </c>
    </row>
    <row r="9228" spans="1:3">
      <c r="A9228" s="580" t="s">
        <v>14873</v>
      </c>
      <c r="B9228" s="580">
        <v>135359.49799999999</v>
      </c>
      <c r="C9228" s="580" t="s">
        <v>23312</v>
      </c>
    </row>
    <row r="9229" spans="1:3">
      <c r="A9229" s="580" t="s">
        <v>14874</v>
      </c>
      <c r="B9229" s="580">
        <v>135359.49799999999</v>
      </c>
      <c r="C9229" s="580" t="s">
        <v>23313</v>
      </c>
    </row>
    <row r="9230" spans="1:3">
      <c r="A9230" s="580" t="s">
        <v>14875</v>
      </c>
      <c r="B9230" s="580">
        <v>135359.49799999999</v>
      </c>
      <c r="C9230" s="580" t="s">
        <v>23314</v>
      </c>
    </row>
    <row r="9231" spans="1:3">
      <c r="A9231" s="580" t="s">
        <v>14876</v>
      </c>
      <c r="B9231" s="580">
        <v>135359.49799999999</v>
      </c>
      <c r="C9231" s="580" t="s">
        <v>23315</v>
      </c>
    </row>
    <row r="9232" spans="1:3">
      <c r="A9232" s="580" t="s">
        <v>14877</v>
      </c>
      <c r="B9232" s="580">
        <v>135359.49799999999</v>
      </c>
      <c r="C9232" s="580" t="s">
        <v>23316</v>
      </c>
    </row>
    <row r="9233" spans="1:3">
      <c r="A9233" s="580" t="s">
        <v>14896</v>
      </c>
      <c r="B9233" s="580">
        <v>135359.49799999999</v>
      </c>
      <c r="C9233" s="580" t="s">
        <v>23317</v>
      </c>
    </row>
    <row r="9234" spans="1:3">
      <c r="A9234" s="580" t="s">
        <v>14897</v>
      </c>
      <c r="B9234" s="580">
        <v>135359.49799999999</v>
      </c>
      <c r="C9234" s="580" t="s">
        <v>23318</v>
      </c>
    </row>
    <row r="9235" spans="1:3">
      <c r="A9235" s="580" t="s">
        <v>14898</v>
      </c>
      <c r="B9235" s="580">
        <v>135359.49799999999</v>
      </c>
      <c r="C9235" s="580" t="s">
        <v>23319</v>
      </c>
    </row>
    <row r="9236" spans="1:3">
      <c r="A9236" s="580" t="s">
        <v>14899</v>
      </c>
      <c r="B9236" s="580">
        <v>135359.49799999999</v>
      </c>
      <c r="C9236" s="580" t="s">
        <v>23320</v>
      </c>
    </row>
    <row r="9237" spans="1:3">
      <c r="A9237" s="580" t="s">
        <v>14900</v>
      </c>
      <c r="B9237" s="580">
        <v>135359.49799999999</v>
      </c>
      <c r="C9237" s="580" t="s">
        <v>23321</v>
      </c>
    </row>
    <row r="9238" spans="1:3">
      <c r="A9238" s="580" t="s">
        <v>14878</v>
      </c>
      <c r="B9238" s="580">
        <v>98604.841</v>
      </c>
      <c r="C9238" s="580" t="s">
        <v>23322</v>
      </c>
    </row>
    <row r="9239" spans="1:3">
      <c r="A9239" s="580" t="s">
        <v>14879</v>
      </c>
      <c r="B9239" s="580">
        <v>98604.841</v>
      </c>
      <c r="C9239" s="580" t="s">
        <v>23323</v>
      </c>
    </row>
    <row r="9240" spans="1:3">
      <c r="A9240" s="580" t="s">
        <v>14880</v>
      </c>
      <c r="B9240" s="580">
        <v>98604.841</v>
      </c>
      <c r="C9240" s="580" t="s">
        <v>23324</v>
      </c>
    </row>
    <row r="9241" spans="1:3">
      <c r="A9241" s="580" t="s">
        <v>14881</v>
      </c>
      <c r="B9241" s="580">
        <v>98604.841</v>
      </c>
      <c r="C9241" s="580" t="s">
        <v>23325</v>
      </c>
    </row>
    <row r="9242" spans="1:3">
      <c r="A9242" s="580" t="s">
        <v>14882</v>
      </c>
      <c r="B9242" s="580">
        <v>98604.841</v>
      </c>
      <c r="C9242" s="580" t="s">
        <v>23326</v>
      </c>
    </row>
    <row r="9243" spans="1:3">
      <c r="A9243" s="580" t="s">
        <v>14883</v>
      </c>
      <c r="B9243" s="580">
        <v>98604.841</v>
      </c>
      <c r="C9243" s="580" t="s">
        <v>23327</v>
      </c>
    </row>
    <row r="9244" spans="1:3">
      <c r="A9244" s="580" t="s">
        <v>14884</v>
      </c>
      <c r="B9244" s="580">
        <v>135359.49799999999</v>
      </c>
      <c r="C9244" s="580" t="s">
        <v>23328</v>
      </c>
    </row>
    <row r="9245" spans="1:3">
      <c r="A9245" s="580" t="s">
        <v>14885</v>
      </c>
      <c r="B9245" s="580">
        <v>135359.49799999999</v>
      </c>
      <c r="C9245" s="580" t="s">
        <v>23329</v>
      </c>
    </row>
    <row r="9246" spans="1:3">
      <c r="A9246" s="580" t="s">
        <v>14886</v>
      </c>
      <c r="B9246" s="580">
        <v>135359.49799999999</v>
      </c>
      <c r="C9246" s="580" t="s">
        <v>23330</v>
      </c>
    </row>
    <row r="9247" spans="1:3">
      <c r="A9247" s="580" t="s">
        <v>14887</v>
      </c>
      <c r="B9247" s="580">
        <v>135359.49799999999</v>
      </c>
      <c r="C9247" s="580" t="s">
        <v>23331</v>
      </c>
    </row>
    <row r="9248" spans="1:3">
      <c r="A9248" s="580" t="s">
        <v>14888</v>
      </c>
      <c r="B9248" s="580">
        <v>135359.49799999999</v>
      </c>
      <c r="C9248" s="580" t="s">
        <v>23332</v>
      </c>
    </row>
    <row r="9249" spans="1:3">
      <c r="A9249" s="580" t="s">
        <v>14889</v>
      </c>
      <c r="B9249" s="580">
        <v>135359.49799999999</v>
      </c>
      <c r="C9249" s="580" t="s">
        <v>23333</v>
      </c>
    </row>
    <row r="9250" spans="1:3">
      <c r="A9250" s="580" t="s">
        <v>14890</v>
      </c>
      <c r="B9250" s="580">
        <v>172782.6</v>
      </c>
      <c r="C9250" s="580" t="s">
        <v>23334</v>
      </c>
    </row>
    <row r="9251" spans="1:3">
      <c r="A9251" s="580" t="s">
        <v>14891</v>
      </c>
      <c r="B9251" s="580">
        <v>172782.6</v>
      </c>
      <c r="C9251" s="580" t="s">
        <v>23335</v>
      </c>
    </row>
    <row r="9252" spans="1:3">
      <c r="A9252" s="580" t="s">
        <v>14892</v>
      </c>
      <c r="B9252" s="580">
        <v>172782.6</v>
      </c>
      <c r="C9252" s="580" t="s">
        <v>23336</v>
      </c>
    </row>
    <row r="9253" spans="1:3">
      <c r="A9253" s="580" t="s">
        <v>14893</v>
      </c>
      <c r="B9253" s="580">
        <v>172782.6</v>
      </c>
      <c r="C9253" s="580" t="s">
        <v>23337</v>
      </c>
    </row>
    <row r="9254" spans="1:3">
      <c r="A9254" s="580" t="s">
        <v>20626</v>
      </c>
      <c r="B9254" s="580">
        <v>172782.6</v>
      </c>
      <c r="C9254" s="580" t="s">
        <v>23338</v>
      </c>
    </row>
    <row r="9255" spans="1:3">
      <c r="A9255" s="580" t="s">
        <v>14894</v>
      </c>
      <c r="B9255" s="580">
        <v>172782.6</v>
      </c>
      <c r="C9255" s="580" t="s">
        <v>23339</v>
      </c>
    </row>
    <row r="9256" spans="1:3">
      <c r="A9256" s="580" t="s">
        <v>14895</v>
      </c>
      <c r="B9256" s="580">
        <v>172782.6</v>
      </c>
      <c r="C9256" s="580" t="s">
        <v>23340</v>
      </c>
    </row>
    <row r="9257" spans="1:3">
      <c r="A9257" s="580" t="s">
        <v>15875</v>
      </c>
      <c r="B9257" s="580">
        <v>172782.6</v>
      </c>
      <c r="C9257" s="580" t="s">
        <v>23341</v>
      </c>
    </row>
    <row r="9258" spans="1:3">
      <c r="A9258" s="580" t="s">
        <v>15876</v>
      </c>
      <c r="B9258" s="580">
        <v>172782.6</v>
      </c>
      <c r="C9258" s="580" t="s">
        <v>23342</v>
      </c>
    </row>
    <row r="9259" spans="1:3">
      <c r="A9259" s="580" t="s">
        <v>15877</v>
      </c>
      <c r="B9259" s="580">
        <v>172782.6</v>
      </c>
      <c r="C9259" s="580" t="s">
        <v>23343</v>
      </c>
    </row>
    <row r="9260" spans="1:3">
      <c r="A9260" s="580" t="s">
        <v>15878</v>
      </c>
      <c r="B9260" s="580">
        <v>172782.6</v>
      </c>
      <c r="C9260" s="580" t="s">
        <v>23344</v>
      </c>
    </row>
    <row r="9261" spans="1:3">
      <c r="A9261" s="580" t="s">
        <v>14807</v>
      </c>
      <c r="B9261" s="580">
        <v>135359.49799999999</v>
      </c>
      <c r="C9261" s="580" t="s">
        <v>23345</v>
      </c>
    </row>
    <row r="9262" spans="1:3">
      <c r="A9262" s="580" t="s">
        <v>14808</v>
      </c>
      <c r="B9262" s="580">
        <v>135359.49799999999</v>
      </c>
      <c r="C9262" s="580" t="s">
        <v>23346</v>
      </c>
    </row>
    <row r="9263" spans="1:3">
      <c r="A9263" s="580" t="s">
        <v>14809</v>
      </c>
      <c r="B9263" s="580">
        <v>135359.49799999999</v>
      </c>
      <c r="C9263" s="580" t="s">
        <v>23347</v>
      </c>
    </row>
    <row r="9264" spans="1:3">
      <c r="A9264" s="580" t="s">
        <v>14810</v>
      </c>
      <c r="B9264" s="580">
        <v>135359.49799999999</v>
      </c>
      <c r="C9264" s="580" t="s">
        <v>23348</v>
      </c>
    </row>
    <row r="9265" spans="1:3">
      <c r="A9265" s="580" t="s">
        <v>14811</v>
      </c>
      <c r="B9265" s="580">
        <v>135359.49799999999</v>
      </c>
      <c r="C9265" s="580" t="s">
        <v>23349</v>
      </c>
    </row>
    <row r="9266" spans="1:3">
      <c r="A9266" s="580" t="s">
        <v>14812</v>
      </c>
      <c r="B9266" s="580">
        <v>135359.49799999999</v>
      </c>
      <c r="C9266" s="580" t="s">
        <v>23350</v>
      </c>
    </row>
    <row r="9267" spans="1:3">
      <c r="A9267" s="580" t="s">
        <v>14813</v>
      </c>
      <c r="B9267" s="580">
        <v>135359.49799999999</v>
      </c>
      <c r="C9267" s="580" t="s">
        <v>23351</v>
      </c>
    </row>
    <row r="9268" spans="1:3">
      <c r="A9268" s="580" t="s">
        <v>14814</v>
      </c>
      <c r="B9268" s="580">
        <v>135359.49799999999</v>
      </c>
      <c r="C9268" s="580" t="s">
        <v>23352</v>
      </c>
    </row>
    <row r="9269" spans="1:3">
      <c r="A9269" s="580" t="s">
        <v>14815</v>
      </c>
      <c r="B9269" s="580">
        <v>135359.49799999999</v>
      </c>
      <c r="C9269" s="580" t="s">
        <v>23353</v>
      </c>
    </row>
    <row r="9270" spans="1:3">
      <c r="A9270" s="580" t="s">
        <v>14816</v>
      </c>
      <c r="B9270" s="580">
        <v>135359.49799999999</v>
      </c>
      <c r="C9270" s="580" t="s">
        <v>23354</v>
      </c>
    </row>
    <row r="9271" spans="1:3">
      <c r="A9271" s="580" t="s">
        <v>14817</v>
      </c>
      <c r="B9271" s="580">
        <v>135359.49799999999</v>
      </c>
      <c r="C9271" s="580" t="s">
        <v>23355</v>
      </c>
    </row>
    <row r="9272" spans="1:3">
      <c r="A9272" s="580" t="s">
        <v>14818</v>
      </c>
      <c r="B9272" s="580">
        <v>135359.49799999999</v>
      </c>
      <c r="C9272" s="580" t="s">
        <v>23356</v>
      </c>
    </row>
    <row r="9273" spans="1:3">
      <c r="A9273" s="580" t="s">
        <v>14819</v>
      </c>
      <c r="B9273" s="580">
        <v>135359.49799999999</v>
      </c>
      <c r="C9273" s="580" t="s">
        <v>23357</v>
      </c>
    </row>
    <row r="9274" spans="1:3">
      <c r="A9274" s="580" t="s">
        <v>14820</v>
      </c>
      <c r="B9274" s="580">
        <v>135359.49799999999</v>
      </c>
      <c r="C9274" s="580" t="s">
        <v>23358</v>
      </c>
    </row>
    <row r="9275" spans="1:3">
      <c r="A9275" s="580" t="s">
        <v>14821</v>
      </c>
      <c r="B9275" s="580">
        <v>135359.49799999999</v>
      </c>
      <c r="C9275" s="580" t="s">
        <v>23359</v>
      </c>
    </row>
    <row r="9276" spans="1:3">
      <c r="A9276" s="580" t="s">
        <v>14822</v>
      </c>
      <c r="B9276" s="580">
        <v>135359.49799999999</v>
      </c>
      <c r="C9276" s="580" t="s">
        <v>23360</v>
      </c>
    </row>
    <row r="9277" spans="1:3">
      <c r="A9277" s="580" t="s">
        <v>14823</v>
      </c>
      <c r="B9277" s="580">
        <v>135359.49799999999</v>
      </c>
      <c r="C9277" s="580" t="s">
        <v>23361</v>
      </c>
    </row>
    <row r="9278" spans="1:3">
      <c r="A9278" s="580" t="s">
        <v>14824</v>
      </c>
      <c r="B9278" s="580">
        <v>135359.49799999999</v>
      </c>
      <c r="C9278" s="580" t="s">
        <v>23362</v>
      </c>
    </row>
    <row r="9279" spans="1:3">
      <c r="A9279" s="580" t="s">
        <v>14825</v>
      </c>
      <c r="B9279" s="580">
        <v>135359.49799999999</v>
      </c>
      <c r="C9279" s="580" t="s">
        <v>23363</v>
      </c>
    </row>
    <row r="9280" spans="1:3">
      <c r="A9280" s="580" t="s">
        <v>14826</v>
      </c>
      <c r="B9280" s="580">
        <v>135359.49799999999</v>
      </c>
      <c r="C9280" s="580" t="s">
        <v>23364</v>
      </c>
    </row>
    <row r="9281" spans="1:3">
      <c r="A9281" s="580" t="s">
        <v>14827</v>
      </c>
      <c r="B9281" s="580">
        <v>135359.49799999999</v>
      </c>
      <c r="C9281" s="580" t="s">
        <v>23365</v>
      </c>
    </row>
    <row r="9282" spans="1:3">
      <c r="A9282" s="580" t="s">
        <v>14901</v>
      </c>
      <c r="B9282" s="580">
        <v>136501.402</v>
      </c>
      <c r="C9282" s="580" t="s">
        <v>23366</v>
      </c>
    </row>
    <row r="9283" spans="1:3">
      <c r="A9283" s="580" t="s">
        <v>14902</v>
      </c>
      <c r="B9283" s="580">
        <v>136501.402</v>
      </c>
      <c r="C9283" s="580" t="s">
        <v>23367</v>
      </c>
    </row>
    <row r="9284" spans="1:3">
      <c r="A9284" s="580" t="s">
        <v>14903</v>
      </c>
      <c r="B9284" s="580">
        <v>136501.402</v>
      </c>
      <c r="C9284" s="580" t="s">
        <v>23368</v>
      </c>
    </row>
    <row r="9285" spans="1:3">
      <c r="A9285" s="580" t="s">
        <v>14904</v>
      </c>
      <c r="B9285" s="580">
        <v>136501.402</v>
      </c>
      <c r="C9285" s="580" t="s">
        <v>23369</v>
      </c>
    </row>
    <row r="9286" spans="1:3">
      <c r="A9286" s="580" t="s">
        <v>14905</v>
      </c>
      <c r="B9286" s="580">
        <v>136501.402</v>
      </c>
      <c r="C9286" s="580" t="s">
        <v>23370</v>
      </c>
    </row>
    <row r="9287" spans="1:3">
      <c r="A9287" s="580" t="s">
        <v>14906</v>
      </c>
      <c r="B9287" s="580">
        <v>136501.402</v>
      </c>
      <c r="C9287" s="580" t="s">
        <v>23371</v>
      </c>
    </row>
    <row r="9288" spans="1:3">
      <c r="A9288" s="580" t="s">
        <v>14907</v>
      </c>
      <c r="B9288" s="580">
        <v>136501.402</v>
      </c>
      <c r="C9288" s="580" t="s">
        <v>23372</v>
      </c>
    </row>
    <row r="9289" spans="1:3">
      <c r="A9289" s="580" t="s">
        <v>14908</v>
      </c>
      <c r="B9289" s="580">
        <v>136501.402</v>
      </c>
      <c r="C9289" s="580" t="s">
        <v>23373</v>
      </c>
    </row>
    <row r="9290" spans="1:3">
      <c r="A9290" s="580" t="s">
        <v>14909</v>
      </c>
      <c r="B9290" s="580">
        <v>136501.402</v>
      </c>
      <c r="C9290" s="580" t="s">
        <v>23374</v>
      </c>
    </row>
    <row r="9291" spans="1:3">
      <c r="A9291" s="580" t="s">
        <v>14910</v>
      </c>
      <c r="B9291" s="580">
        <v>136501.402</v>
      </c>
      <c r="C9291" s="580" t="s">
        <v>23375</v>
      </c>
    </row>
    <row r="9292" spans="1:3">
      <c r="A9292" s="580" t="s">
        <v>14911</v>
      </c>
      <c r="B9292" s="580">
        <v>136501.402</v>
      </c>
      <c r="C9292" s="580" t="s">
        <v>23376</v>
      </c>
    </row>
    <row r="9293" spans="1:3">
      <c r="A9293" s="580" t="s">
        <v>14912</v>
      </c>
      <c r="B9293" s="580">
        <v>136501.402</v>
      </c>
      <c r="C9293" s="580" t="s">
        <v>23377</v>
      </c>
    </row>
    <row r="9294" spans="1:3">
      <c r="A9294" s="580" t="s">
        <v>14913</v>
      </c>
      <c r="B9294" s="580">
        <v>136501.402</v>
      </c>
      <c r="C9294" s="580" t="s">
        <v>23378</v>
      </c>
    </row>
    <row r="9295" spans="1:3">
      <c r="A9295" s="580" t="s">
        <v>14914</v>
      </c>
      <c r="B9295" s="580">
        <v>136501.402</v>
      </c>
      <c r="C9295" s="580" t="s">
        <v>23379</v>
      </c>
    </row>
    <row r="9296" spans="1:3">
      <c r="A9296" s="580" t="s">
        <v>14915</v>
      </c>
      <c r="B9296" s="580">
        <v>136501.402</v>
      </c>
      <c r="C9296" s="580" t="s">
        <v>23380</v>
      </c>
    </row>
    <row r="9297" spans="1:3">
      <c r="A9297" s="580" t="s">
        <v>14916</v>
      </c>
      <c r="B9297" s="580">
        <v>136501.402</v>
      </c>
      <c r="C9297" s="580" t="s">
        <v>23381</v>
      </c>
    </row>
    <row r="9298" spans="1:3">
      <c r="A9298" s="580" t="s">
        <v>14917</v>
      </c>
      <c r="B9298" s="580">
        <v>136501.402</v>
      </c>
      <c r="C9298" s="580" t="s">
        <v>23382</v>
      </c>
    </row>
    <row r="9299" spans="1:3">
      <c r="A9299" s="580" t="s">
        <v>20102</v>
      </c>
      <c r="B9299" s="580">
        <v>6978.5379999999996</v>
      </c>
      <c r="C9299" s="580" t="s">
        <v>20103</v>
      </c>
    </row>
    <row r="9300" spans="1:3">
      <c r="A9300" s="580" t="s">
        <v>20104</v>
      </c>
      <c r="B9300" s="580">
        <v>8955.7860000000001</v>
      </c>
      <c r="C9300" s="580" t="s">
        <v>20105</v>
      </c>
    </row>
    <row r="9301" spans="1:3">
      <c r="A9301" s="580" t="s">
        <v>20106</v>
      </c>
      <c r="B9301" s="580">
        <v>10863.26</v>
      </c>
      <c r="C9301" s="580" t="s">
        <v>20107</v>
      </c>
    </row>
    <row r="9302" spans="1:3">
      <c r="A9302" s="580" t="s">
        <v>20108</v>
      </c>
      <c r="B9302" s="580">
        <v>2291.2739999999999</v>
      </c>
      <c r="C9302" s="580" t="s">
        <v>20109</v>
      </c>
    </row>
    <row r="9303" spans="1:3">
      <c r="A9303" s="580" t="s">
        <v>20110</v>
      </c>
      <c r="B9303" s="580">
        <v>686.22900000000004</v>
      </c>
      <c r="C9303" s="580" t="s">
        <v>20111</v>
      </c>
    </row>
    <row r="9304" spans="1:3">
      <c r="A9304" s="580" t="s">
        <v>18519</v>
      </c>
      <c r="B9304" s="580">
        <v>2580.7040000000002</v>
      </c>
      <c r="C9304" s="580" t="s">
        <v>18520</v>
      </c>
    </row>
    <row r="9305" spans="1:3">
      <c r="A9305" s="580" t="s">
        <v>18521</v>
      </c>
      <c r="B9305" s="580">
        <v>2580.7040000000002</v>
      </c>
      <c r="C9305" s="580" t="s">
        <v>18522</v>
      </c>
    </row>
    <row r="9306" spans="1:3">
      <c r="A9306" s="580" t="s">
        <v>18523</v>
      </c>
      <c r="B9306" s="580">
        <v>2580.7040000000002</v>
      </c>
      <c r="C9306" s="580" t="s">
        <v>18524</v>
      </c>
    </row>
    <row r="9307" spans="1:3">
      <c r="A9307" s="580" t="s">
        <v>18525</v>
      </c>
      <c r="B9307" s="580">
        <v>4687.402</v>
      </c>
      <c r="C9307" s="580" t="s">
        <v>18526</v>
      </c>
    </row>
    <row r="9308" spans="1:3">
      <c r="A9308" s="580" t="s">
        <v>18527</v>
      </c>
      <c r="B9308" s="580">
        <v>800.54700000000003</v>
      </c>
      <c r="C9308" s="580" t="s">
        <v>18528</v>
      </c>
    </row>
    <row r="9309" spans="1:3">
      <c r="A9309" s="580" t="s">
        <v>18529</v>
      </c>
      <c r="B9309" s="580">
        <v>1053.3489999999999</v>
      </c>
      <c r="C9309" s="580" t="s">
        <v>18530</v>
      </c>
    </row>
    <row r="9310" spans="1:3">
      <c r="A9310" s="580" t="s">
        <v>18531</v>
      </c>
      <c r="B9310" s="580">
        <v>800.54700000000003</v>
      </c>
      <c r="C9310" s="580" t="s">
        <v>18532</v>
      </c>
    </row>
    <row r="9311" spans="1:3">
      <c r="A9311" s="580" t="s">
        <v>16645</v>
      </c>
      <c r="B9311" s="580">
        <v>984.88499999999999</v>
      </c>
      <c r="C9311" s="580" t="s">
        <v>16656</v>
      </c>
    </row>
    <row r="9312" spans="1:3">
      <c r="A9312" s="580" t="s">
        <v>16642</v>
      </c>
      <c r="B9312" s="580">
        <v>1211.3499999999999</v>
      </c>
      <c r="C9312" s="580" t="s">
        <v>18533</v>
      </c>
    </row>
    <row r="9313" spans="1:3">
      <c r="A9313" s="580" t="s">
        <v>18534</v>
      </c>
      <c r="B9313" s="580">
        <v>5498.4769999999999</v>
      </c>
      <c r="C9313" s="580" t="s">
        <v>18535</v>
      </c>
    </row>
    <row r="9314" spans="1:3">
      <c r="A9314" s="580" t="s">
        <v>18536</v>
      </c>
      <c r="B9314" s="580">
        <v>2054.0349999999999</v>
      </c>
      <c r="C9314" s="580" t="s">
        <v>20597</v>
      </c>
    </row>
    <row r="9315" spans="1:3">
      <c r="A9315" s="580" t="s">
        <v>18537</v>
      </c>
      <c r="B9315" s="580">
        <v>2422.701</v>
      </c>
      <c r="C9315" s="580" t="s">
        <v>20598</v>
      </c>
    </row>
    <row r="9316" spans="1:3">
      <c r="A9316" s="580" t="s">
        <v>18538</v>
      </c>
      <c r="B9316" s="580">
        <v>4413.5259999999998</v>
      </c>
      <c r="C9316" s="580" t="s">
        <v>24290</v>
      </c>
    </row>
    <row r="9317" spans="1:3">
      <c r="A9317" s="580" t="s">
        <v>15931</v>
      </c>
      <c r="B9317" s="580">
        <v>810</v>
      </c>
      <c r="C9317" s="580" t="s">
        <v>24291</v>
      </c>
    </row>
    <row r="9318" spans="1:3">
      <c r="A9318" s="580" t="s">
        <v>16643</v>
      </c>
      <c r="B9318" s="580">
        <v>705.74900000000002</v>
      </c>
      <c r="C9318" s="580" t="s">
        <v>24292</v>
      </c>
    </row>
    <row r="9319" spans="1:3">
      <c r="A9319" s="580" t="s">
        <v>15933</v>
      </c>
      <c r="B9319" s="580">
        <v>810</v>
      </c>
      <c r="C9319" s="580" t="s">
        <v>18539</v>
      </c>
    </row>
    <row r="9320" spans="1:3">
      <c r="A9320" s="580" t="s">
        <v>18540</v>
      </c>
      <c r="B9320" s="580">
        <v>810</v>
      </c>
      <c r="C9320" s="580" t="s">
        <v>18541</v>
      </c>
    </row>
    <row r="9321" spans="1:3">
      <c r="A9321" s="580" t="s">
        <v>18542</v>
      </c>
      <c r="B9321" s="580">
        <v>810</v>
      </c>
      <c r="C9321" s="580" t="s">
        <v>18543</v>
      </c>
    </row>
    <row r="9322" spans="1:3">
      <c r="A9322" s="580" t="s">
        <v>18544</v>
      </c>
      <c r="B9322" s="580">
        <v>810</v>
      </c>
      <c r="C9322" s="580" t="s">
        <v>18545</v>
      </c>
    </row>
    <row r="9323" spans="1:3">
      <c r="A9323" s="580" t="s">
        <v>18546</v>
      </c>
      <c r="B9323" s="580">
        <v>810</v>
      </c>
      <c r="C9323" s="580" t="s">
        <v>18547</v>
      </c>
    </row>
    <row r="9324" spans="1:3">
      <c r="A9324" s="580" t="s">
        <v>18548</v>
      </c>
      <c r="B9324" s="580">
        <v>810</v>
      </c>
      <c r="C9324" s="580" t="s">
        <v>18549</v>
      </c>
    </row>
    <row r="9325" spans="1:3">
      <c r="A9325" s="580" t="s">
        <v>15937</v>
      </c>
      <c r="B9325" s="580">
        <v>4023</v>
      </c>
      <c r="C9325" s="580" t="s">
        <v>24293</v>
      </c>
    </row>
    <row r="9326" spans="1:3">
      <c r="A9326" s="580" t="s">
        <v>15939</v>
      </c>
      <c r="B9326" s="580">
        <v>1890</v>
      </c>
      <c r="C9326" s="580" t="s">
        <v>18551</v>
      </c>
    </row>
    <row r="9327" spans="1:3">
      <c r="A9327" s="580" t="s">
        <v>18552</v>
      </c>
      <c r="B9327" s="580">
        <v>632.00800000000004</v>
      </c>
      <c r="C9327" s="580" t="s">
        <v>24294</v>
      </c>
    </row>
    <row r="9328" spans="1:3">
      <c r="A9328" s="580" t="s">
        <v>18553</v>
      </c>
      <c r="B9328" s="580">
        <v>637.28200000000004</v>
      </c>
      <c r="C9328" s="580" t="s">
        <v>20603</v>
      </c>
    </row>
    <row r="9329" spans="1:3">
      <c r="A9329" s="580" t="s">
        <v>18554</v>
      </c>
      <c r="B9329" s="580">
        <v>4213.3950000000004</v>
      </c>
      <c r="C9329" s="580" t="s">
        <v>20604</v>
      </c>
    </row>
    <row r="9330" spans="1:3">
      <c r="A9330" s="580" t="s">
        <v>18555</v>
      </c>
      <c r="B9330" s="580">
        <v>684.67399999999998</v>
      </c>
      <c r="C9330" s="580" t="s">
        <v>20605</v>
      </c>
    </row>
    <row r="9331" spans="1:3">
      <c r="A9331" s="580" t="s">
        <v>18556</v>
      </c>
      <c r="B9331" s="580">
        <v>2370.0349999999999</v>
      </c>
      <c r="C9331" s="580" t="s">
        <v>20606</v>
      </c>
    </row>
    <row r="9332" spans="1:3">
      <c r="A9332" s="580" t="s">
        <v>14403</v>
      </c>
      <c r="B9332" s="580">
        <v>1890</v>
      </c>
      <c r="C9332" s="580" t="s">
        <v>24295</v>
      </c>
    </row>
    <row r="9333" spans="1:3">
      <c r="A9333" s="580" t="s">
        <v>18558</v>
      </c>
      <c r="B9333" s="580">
        <v>1890</v>
      </c>
      <c r="C9333" s="580" t="s">
        <v>24296</v>
      </c>
    </row>
    <row r="9334" spans="1:3">
      <c r="A9334" s="580" t="s">
        <v>18560</v>
      </c>
      <c r="B9334" s="580">
        <v>1890</v>
      </c>
      <c r="C9334" s="580" t="s">
        <v>24297</v>
      </c>
    </row>
    <row r="9335" spans="1:3">
      <c r="A9335" s="580" t="s">
        <v>18562</v>
      </c>
      <c r="B9335" s="580">
        <v>1890</v>
      </c>
      <c r="C9335" s="580" t="s">
        <v>24298</v>
      </c>
    </row>
    <row r="9336" spans="1:3">
      <c r="A9336" s="580" t="s">
        <v>18564</v>
      </c>
      <c r="B9336" s="580">
        <v>1890</v>
      </c>
      <c r="C9336" s="580" t="s">
        <v>24299</v>
      </c>
    </row>
    <row r="9337" spans="1:3">
      <c r="A9337" s="580" t="s">
        <v>18566</v>
      </c>
      <c r="B9337" s="580">
        <v>1890</v>
      </c>
      <c r="C9337" s="580" t="s">
        <v>24300</v>
      </c>
    </row>
    <row r="9338" spans="1:3">
      <c r="A9338" s="580" t="s">
        <v>18568</v>
      </c>
      <c r="B9338" s="580">
        <v>1890</v>
      </c>
      <c r="C9338" s="580" t="s">
        <v>24300</v>
      </c>
    </row>
    <row r="9339" spans="1:3">
      <c r="A9339" s="580" t="s">
        <v>18570</v>
      </c>
      <c r="B9339" s="580">
        <v>1890</v>
      </c>
      <c r="C9339" s="580" t="s">
        <v>24301</v>
      </c>
    </row>
    <row r="9340" spans="1:3">
      <c r="A9340" s="580" t="s">
        <v>18572</v>
      </c>
      <c r="B9340" s="580">
        <v>1890</v>
      </c>
      <c r="C9340" s="580" t="s">
        <v>24301</v>
      </c>
    </row>
    <row r="9341" spans="1:3">
      <c r="A9341" s="580" t="s">
        <v>18574</v>
      </c>
      <c r="B9341" s="580">
        <v>1890</v>
      </c>
      <c r="C9341" s="580" t="s">
        <v>24302</v>
      </c>
    </row>
    <row r="9342" spans="1:3">
      <c r="A9342" s="580" t="s">
        <v>18576</v>
      </c>
      <c r="B9342" s="580">
        <v>1890</v>
      </c>
      <c r="C9342" s="580" t="s">
        <v>24303</v>
      </c>
    </row>
    <row r="9343" spans="1:3">
      <c r="A9343" s="580" t="s">
        <v>18578</v>
      </c>
      <c r="B9343" s="580">
        <v>1890</v>
      </c>
      <c r="C9343" s="580" t="s">
        <v>24304</v>
      </c>
    </row>
    <row r="9344" spans="1:3">
      <c r="A9344" s="580" t="s">
        <v>18580</v>
      </c>
      <c r="B9344" s="580">
        <v>1890</v>
      </c>
      <c r="C9344" s="580" t="s">
        <v>24305</v>
      </c>
    </row>
    <row r="9345" spans="1:3">
      <c r="A9345" s="580" t="s">
        <v>18582</v>
      </c>
      <c r="B9345" s="580">
        <v>1890</v>
      </c>
      <c r="C9345" s="580" t="s">
        <v>24305</v>
      </c>
    </row>
    <row r="9346" spans="1:3">
      <c r="A9346" s="580" t="s">
        <v>15934</v>
      </c>
      <c r="B9346" s="580">
        <v>1890</v>
      </c>
      <c r="C9346" s="580" t="s">
        <v>24306</v>
      </c>
    </row>
    <row r="9347" spans="1:3">
      <c r="A9347" s="580" t="s">
        <v>18585</v>
      </c>
      <c r="B9347" s="580">
        <v>716.28200000000004</v>
      </c>
      <c r="C9347" s="580" t="s">
        <v>24307</v>
      </c>
    </row>
    <row r="9348" spans="1:3">
      <c r="A9348" s="580" t="s">
        <v>16640</v>
      </c>
      <c r="B9348" s="580">
        <v>3591</v>
      </c>
      <c r="C9348" s="580" t="s">
        <v>16651</v>
      </c>
    </row>
    <row r="9349" spans="1:3">
      <c r="A9349" s="580" t="s">
        <v>18586</v>
      </c>
      <c r="B9349" s="580">
        <v>2852.107</v>
      </c>
      <c r="C9349" s="580" t="s">
        <v>18587</v>
      </c>
    </row>
    <row r="9350" spans="1:3">
      <c r="A9350" s="580" t="s">
        <v>18588</v>
      </c>
      <c r="B9350" s="580">
        <v>431.87</v>
      </c>
      <c r="C9350" s="580" t="s">
        <v>18589</v>
      </c>
    </row>
    <row r="9351" spans="1:3">
      <c r="A9351" s="580" t="s">
        <v>18590</v>
      </c>
      <c r="B9351" s="580">
        <v>1188.33</v>
      </c>
      <c r="C9351" s="580" t="s">
        <v>18591</v>
      </c>
    </row>
    <row r="9352" spans="1:3">
      <c r="A9352" s="580" t="s">
        <v>16637</v>
      </c>
      <c r="B9352" s="580">
        <v>1274.549</v>
      </c>
      <c r="C9352" s="580" t="s">
        <v>16648</v>
      </c>
    </row>
    <row r="9353" spans="1:3">
      <c r="A9353" s="580" t="s">
        <v>18592</v>
      </c>
      <c r="B9353" s="580">
        <v>1274.549</v>
      </c>
      <c r="C9353" s="580" t="s">
        <v>18593</v>
      </c>
    </row>
    <row r="9354" spans="1:3">
      <c r="A9354" s="580" t="s">
        <v>18594</v>
      </c>
      <c r="B9354" s="580">
        <v>1274.549</v>
      </c>
      <c r="C9354" s="580" t="s">
        <v>18595</v>
      </c>
    </row>
    <row r="9355" spans="1:3">
      <c r="A9355" s="580" t="s">
        <v>16638</v>
      </c>
      <c r="B9355" s="580">
        <v>1274.549</v>
      </c>
      <c r="C9355" s="580" t="s">
        <v>16649</v>
      </c>
    </row>
    <row r="9356" spans="1:3">
      <c r="A9356" s="580" t="s">
        <v>18596</v>
      </c>
      <c r="B9356" s="580">
        <v>1274.549</v>
      </c>
      <c r="C9356" s="580" t="s">
        <v>18597</v>
      </c>
    </row>
    <row r="9357" spans="1:3">
      <c r="A9357" s="580" t="s">
        <v>18598</v>
      </c>
      <c r="B9357" s="580">
        <v>1274.549</v>
      </c>
      <c r="C9357" s="580" t="s">
        <v>18599</v>
      </c>
    </row>
    <row r="9358" spans="1:3">
      <c r="A9358" s="580" t="s">
        <v>18600</v>
      </c>
      <c r="B9358" s="580">
        <v>1674.8320000000001</v>
      </c>
      <c r="C9358" s="580" t="s">
        <v>18601</v>
      </c>
    </row>
    <row r="9359" spans="1:3">
      <c r="A9359" s="580" t="s">
        <v>18602</v>
      </c>
      <c r="B9359" s="580">
        <v>3265.3789999999999</v>
      </c>
      <c r="C9359" s="580" t="s">
        <v>18603</v>
      </c>
    </row>
    <row r="9360" spans="1:3">
      <c r="A9360" s="580" t="s">
        <v>18604</v>
      </c>
      <c r="B9360" s="580">
        <v>3270.6480000000001</v>
      </c>
      <c r="C9360" s="580" t="s">
        <v>18605</v>
      </c>
    </row>
    <row r="9361" spans="1:3">
      <c r="A9361" s="580" t="s">
        <v>18606</v>
      </c>
      <c r="B9361" s="580">
        <v>600.40599999999995</v>
      </c>
      <c r="C9361" s="580" t="s">
        <v>18607</v>
      </c>
    </row>
    <row r="9362" spans="1:3">
      <c r="A9362" s="580" t="s">
        <v>16641</v>
      </c>
      <c r="B9362" s="580">
        <v>2844.0509999999999</v>
      </c>
      <c r="C9362" s="580" t="s">
        <v>16652</v>
      </c>
    </row>
    <row r="9363" spans="1:3">
      <c r="A9363" s="580" t="s">
        <v>18608</v>
      </c>
      <c r="B9363" s="580">
        <v>2844.0509999999999</v>
      </c>
      <c r="C9363" s="580" t="s">
        <v>18609</v>
      </c>
    </row>
    <row r="9364" spans="1:3">
      <c r="A9364" s="580" t="s">
        <v>18610</v>
      </c>
      <c r="B9364" s="580">
        <v>2844.0509999999999</v>
      </c>
      <c r="C9364" s="580" t="s">
        <v>18611</v>
      </c>
    </row>
    <row r="9365" spans="1:3">
      <c r="A9365" s="580" t="s">
        <v>18612</v>
      </c>
      <c r="B9365" s="580">
        <v>2844.0509999999999</v>
      </c>
      <c r="C9365" s="580" t="s">
        <v>18613</v>
      </c>
    </row>
    <row r="9366" spans="1:3">
      <c r="A9366" s="580" t="s">
        <v>18614</v>
      </c>
      <c r="B9366" s="580">
        <v>4345.0609999999997</v>
      </c>
      <c r="C9366" s="580" t="s">
        <v>18615</v>
      </c>
    </row>
    <row r="9367" spans="1:3">
      <c r="A9367" s="580" t="s">
        <v>18616</v>
      </c>
      <c r="B9367" s="580">
        <v>2844.0509999999999</v>
      </c>
      <c r="C9367" s="580" t="s">
        <v>18617</v>
      </c>
    </row>
    <row r="9368" spans="1:3">
      <c r="A9368" s="580" t="s">
        <v>18618</v>
      </c>
      <c r="B9368" s="580">
        <v>2844.0509999999999</v>
      </c>
      <c r="C9368" s="580" t="s">
        <v>18619</v>
      </c>
    </row>
    <row r="9369" spans="1:3">
      <c r="A9369" s="580" t="s">
        <v>18620</v>
      </c>
      <c r="B9369" s="580">
        <v>3339.114</v>
      </c>
      <c r="C9369" s="580" t="s">
        <v>18621</v>
      </c>
    </row>
    <row r="9370" spans="1:3">
      <c r="A9370" s="580" t="s">
        <v>18622</v>
      </c>
      <c r="B9370" s="580">
        <v>5108.7389999999996</v>
      </c>
      <c r="C9370" s="580" t="s">
        <v>18623</v>
      </c>
    </row>
    <row r="9371" spans="1:3">
      <c r="A9371" s="580" t="s">
        <v>18624</v>
      </c>
      <c r="B9371" s="580">
        <v>2844.0509999999999</v>
      </c>
      <c r="C9371" s="580" t="s">
        <v>18625</v>
      </c>
    </row>
    <row r="9372" spans="1:3">
      <c r="A9372" s="580" t="s">
        <v>18626</v>
      </c>
      <c r="B9372" s="580">
        <v>2317.37</v>
      </c>
      <c r="C9372" s="580" t="s">
        <v>18627</v>
      </c>
    </row>
    <row r="9373" spans="1:3">
      <c r="A9373" s="580" t="s">
        <v>18628</v>
      </c>
      <c r="B9373" s="580">
        <v>3686.7220000000002</v>
      </c>
      <c r="C9373" s="580" t="s">
        <v>18631</v>
      </c>
    </row>
    <row r="9374" spans="1:3">
      <c r="A9374" s="580" t="s">
        <v>18630</v>
      </c>
      <c r="B9374" s="580">
        <v>3749.9229999999998</v>
      </c>
      <c r="C9374" s="580" t="s">
        <v>18631</v>
      </c>
    </row>
    <row r="9375" spans="1:3">
      <c r="A9375" s="580" t="s">
        <v>18632</v>
      </c>
      <c r="B9375" s="580">
        <v>6720.37</v>
      </c>
      <c r="C9375" s="580" t="s">
        <v>18633</v>
      </c>
    </row>
    <row r="9376" spans="1:3">
      <c r="A9376" s="580" t="s">
        <v>18634</v>
      </c>
      <c r="B9376" s="580">
        <v>3855.25</v>
      </c>
      <c r="C9376" s="580" t="s">
        <v>18635</v>
      </c>
    </row>
    <row r="9377" spans="1:3">
      <c r="A9377" s="580" t="s">
        <v>16646</v>
      </c>
      <c r="B9377" s="580">
        <v>969.07799999999997</v>
      </c>
      <c r="C9377" s="580" t="s">
        <v>24308</v>
      </c>
    </row>
    <row r="9378" spans="1:3">
      <c r="A9378" s="580" t="s">
        <v>16644</v>
      </c>
      <c r="B9378" s="580">
        <v>1158.6849999999999</v>
      </c>
      <c r="C9378" s="580" t="s">
        <v>16655</v>
      </c>
    </row>
    <row r="9379" spans="1:3">
      <c r="A9379" s="580" t="s">
        <v>16647</v>
      </c>
      <c r="B9379" s="580">
        <v>1927.63</v>
      </c>
      <c r="C9379" s="580" t="s">
        <v>20609</v>
      </c>
    </row>
    <row r="9380" spans="1:3">
      <c r="A9380" s="580" t="s">
        <v>18636</v>
      </c>
      <c r="B9380" s="580">
        <v>5619.61</v>
      </c>
      <c r="C9380" s="580" t="s">
        <v>18637</v>
      </c>
    </row>
    <row r="9381" spans="1:3">
      <c r="A9381" s="580" t="s">
        <v>18638</v>
      </c>
      <c r="B9381" s="580">
        <v>7125.902</v>
      </c>
      <c r="C9381" s="580" t="s">
        <v>18639</v>
      </c>
    </row>
    <row r="9382" spans="1:3">
      <c r="A9382" s="580" t="s">
        <v>15935</v>
      </c>
      <c r="B9382" s="580">
        <v>4860</v>
      </c>
      <c r="C9382" s="580" t="s">
        <v>12008</v>
      </c>
    </row>
    <row r="9383" spans="1:3">
      <c r="A9383" s="580" t="s">
        <v>15932</v>
      </c>
      <c r="B9383" s="580">
        <v>4860</v>
      </c>
      <c r="C9383" s="580" t="s">
        <v>24309</v>
      </c>
    </row>
    <row r="9384" spans="1:3">
      <c r="A9384" s="580" t="s">
        <v>18642</v>
      </c>
      <c r="B9384" s="580">
        <v>4688.2290000000003</v>
      </c>
      <c r="C9384" s="580" t="s">
        <v>20610</v>
      </c>
    </row>
    <row r="9385" spans="1:3">
      <c r="A9385" s="580" t="s">
        <v>18643</v>
      </c>
      <c r="B9385" s="580">
        <v>4688.2290000000003</v>
      </c>
      <c r="C9385" s="580" t="s">
        <v>20611</v>
      </c>
    </row>
    <row r="9386" spans="1:3">
      <c r="A9386" s="580" t="s">
        <v>15936</v>
      </c>
      <c r="B9386" s="580">
        <v>4860</v>
      </c>
      <c r="C9386" s="580" t="s">
        <v>24310</v>
      </c>
    </row>
    <row r="9387" spans="1:3">
      <c r="A9387" s="580" t="s">
        <v>15938</v>
      </c>
      <c r="B9387" s="580">
        <v>4050</v>
      </c>
      <c r="C9387" s="580" t="s">
        <v>18645</v>
      </c>
    </row>
    <row r="9388" spans="1:3">
      <c r="A9388" s="580" t="s">
        <v>15940</v>
      </c>
      <c r="B9388" s="580">
        <v>4050</v>
      </c>
      <c r="C9388" s="580" t="s">
        <v>18646</v>
      </c>
    </row>
    <row r="9389" spans="1:3">
      <c r="A9389" s="580" t="s">
        <v>15942</v>
      </c>
      <c r="B9389" s="580">
        <v>5670</v>
      </c>
      <c r="C9389" s="580" t="s">
        <v>24311</v>
      </c>
    </row>
    <row r="9390" spans="1:3">
      <c r="A9390" s="580" t="s">
        <v>18648</v>
      </c>
      <c r="B9390" s="580">
        <v>2138.3009999999999</v>
      </c>
      <c r="C9390" s="580" t="s">
        <v>24312</v>
      </c>
    </row>
    <row r="9391" spans="1:3">
      <c r="A9391" s="580" t="s">
        <v>18649</v>
      </c>
      <c r="B9391" s="580">
        <v>2717.6370000000002</v>
      </c>
      <c r="C9391" s="580" t="s">
        <v>20613</v>
      </c>
    </row>
    <row r="9392" spans="1:3">
      <c r="A9392" s="580" t="s">
        <v>18650</v>
      </c>
      <c r="B9392" s="580">
        <v>3191.65</v>
      </c>
      <c r="C9392" s="580" t="s">
        <v>18651</v>
      </c>
    </row>
    <row r="9393" spans="1:3">
      <c r="A9393" s="580" t="s">
        <v>18652</v>
      </c>
      <c r="B9393" s="580">
        <v>1106.0139999999999</v>
      </c>
      <c r="C9393" s="580" t="s">
        <v>24313</v>
      </c>
    </row>
    <row r="9394" spans="1:3">
      <c r="A9394" s="580" t="s">
        <v>18653</v>
      </c>
      <c r="B9394" s="580">
        <v>14557.269</v>
      </c>
      <c r="C9394" s="580" t="s">
        <v>18654</v>
      </c>
    </row>
    <row r="9395" spans="1:3">
      <c r="A9395" s="580" t="s">
        <v>18655</v>
      </c>
      <c r="B9395" s="580">
        <v>14557.269</v>
      </c>
      <c r="C9395" s="580" t="s">
        <v>18656</v>
      </c>
    </row>
    <row r="9396" spans="1:3">
      <c r="A9396" s="580" t="s">
        <v>15943</v>
      </c>
      <c r="B9396" s="580">
        <v>1080</v>
      </c>
      <c r="C9396" s="580" t="s">
        <v>24314</v>
      </c>
    </row>
    <row r="9397" spans="1:3">
      <c r="A9397" s="580" t="s">
        <v>18658</v>
      </c>
      <c r="B9397" s="580">
        <v>13236.04</v>
      </c>
      <c r="C9397" s="580" t="s">
        <v>18659</v>
      </c>
    </row>
    <row r="9398" spans="1:3">
      <c r="A9398" s="580" t="s">
        <v>18660</v>
      </c>
      <c r="B9398" s="580">
        <v>18380.925999999999</v>
      </c>
      <c r="C9398" s="580" t="s">
        <v>18661</v>
      </c>
    </row>
    <row r="9399" spans="1:3">
      <c r="A9399" s="580" t="s">
        <v>18662</v>
      </c>
      <c r="B9399" s="580">
        <v>18380.925999999999</v>
      </c>
      <c r="C9399" s="580" t="s">
        <v>18663</v>
      </c>
    </row>
    <row r="9400" spans="1:3">
      <c r="A9400" s="580" t="s">
        <v>15944</v>
      </c>
      <c r="B9400" s="580">
        <v>1080</v>
      </c>
      <c r="C9400" s="580" t="s">
        <v>24315</v>
      </c>
    </row>
    <row r="9401" spans="1:3">
      <c r="A9401" s="580" t="s">
        <v>18665</v>
      </c>
      <c r="B9401" s="580">
        <v>8640</v>
      </c>
      <c r="C9401" s="580" t="s">
        <v>24316</v>
      </c>
    </row>
    <row r="9402" spans="1:3">
      <c r="A9402" s="580" t="s">
        <v>15946</v>
      </c>
      <c r="B9402" s="580">
        <v>1350</v>
      </c>
      <c r="C9402" s="580" t="s">
        <v>24317</v>
      </c>
    </row>
    <row r="9403" spans="1:3">
      <c r="A9403" s="580" t="s">
        <v>15945</v>
      </c>
      <c r="B9403" s="580">
        <v>4730.45</v>
      </c>
      <c r="C9403" s="580" t="s">
        <v>24318</v>
      </c>
    </row>
    <row r="9404" spans="1:3">
      <c r="A9404" s="580" t="s">
        <v>15948</v>
      </c>
      <c r="B9404" s="580">
        <v>2970</v>
      </c>
      <c r="C9404" s="580" t="s">
        <v>24319</v>
      </c>
    </row>
    <row r="9405" spans="1:3">
      <c r="A9405" s="580" t="s">
        <v>15947</v>
      </c>
      <c r="B9405" s="580">
        <v>2970</v>
      </c>
      <c r="C9405" s="580" t="s">
        <v>24320</v>
      </c>
    </row>
    <row r="9406" spans="1:3">
      <c r="A9406" s="580" t="s">
        <v>15950</v>
      </c>
      <c r="B9406" s="580">
        <v>4050</v>
      </c>
      <c r="C9406" s="580" t="s">
        <v>24321</v>
      </c>
    </row>
    <row r="9407" spans="1:3">
      <c r="A9407" s="580" t="s">
        <v>15951</v>
      </c>
      <c r="B9407" s="580">
        <v>4050</v>
      </c>
      <c r="C9407" s="580" t="s">
        <v>24322</v>
      </c>
    </row>
    <row r="9408" spans="1:3">
      <c r="A9408" s="580" t="s">
        <v>15952</v>
      </c>
      <c r="B9408" s="580">
        <v>5940</v>
      </c>
      <c r="C9408" s="580" t="s">
        <v>9210</v>
      </c>
    </row>
    <row r="9409" spans="1:3">
      <c r="A9409" s="580" t="s">
        <v>15953</v>
      </c>
      <c r="B9409" s="580">
        <v>4050</v>
      </c>
      <c r="C9409" s="580" t="s">
        <v>24323</v>
      </c>
    </row>
    <row r="9410" spans="1:3">
      <c r="A9410" s="580" t="s">
        <v>15949</v>
      </c>
      <c r="B9410" s="580">
        <v>4050</v>
      </c>
      <c r="C9410" s="580" t="s">
        <v>12017</v>
      </c>
    </row>
    <row r="9411" spans="1:3">
      <c r="A9411" s="580" t="s">
        <v>15954</v>
      </c>
      <c r="B9411" s="580">
        <v>3510</v>
      </c>
      <c r="C9411" s="580" t="s">
        <v>24324</v>
      </c>
    </row>
    <row r="9412" spans="1:3">
      <c r="A9412" s="580" t="s">
        <v>15955</v>
      </c>
      <c r="B9412" s="580">
        <v>4860</v>
      </c>
      <c r="C9412" s="580" t="s">
        <v>24325</v>
      </c>
    </row>
    <row r="9413" spans="1:3">
      <c r="A9413" s="580" t="s">
        <v>15956</v>
      </c>
      <c r="B9413" s="580">
        <v>4050</v>
      </c>
      <c r="C9413" s="580" t="s">
        <v>24326</v>
      </c>
    </row>
    <row r="9414" spans="1:3">
      <c r="A9414" s="580" t="s">
        <v>15957</v>
      </c>
      <c r="B9414" s="580">
        <v>675</v>
      </c>
      <c r="C9414" s="580" t="s">
        <v>24327</v>
      </c>
    </row>
    <row r="9415" spans="1:3">
      <c r="A9415" s="580" t="s">
        <v>15958</v>
      </c>
      <c r="B9415" s="580">
        <v>675</v>
      </c>
      <c r="C9415" s="580" t="s">
        <v>24328</v>
      </c>
    </row>
    <row r="9416" spans="1:3">
      <c r="A9416" s="580" t="s">
        <v>18679</v>
      </c>
      <c r="B9416" s="580">
        <v>1658.568</v>
      </c>
      <c r="C9416" s="580" t="s">
        <v>18680</v>
      </c>
    </row>
    <row r="9417" spans="1:3">
      <c r="A9417" s="580" t="s">
        <v>18681</v>
      </c>
      <c r="B9417" s="580">
        <v>884.81899999999996</v>
      </c>
      <c r="C9417" s="580" t="s">
        <v>18682</v>
      </c>
    </row>
    <row r="9418" spans="1:3">
      <c r="A9418" s="580" t="s">
        <v>18683</v>
      </c>
      <c r="B9418" s="580">
        <v>2506.9740000000002</v>
      </c>
      <c r="C9418" s="580" t="s">
        <v>18684</v>
      </c>
    </row>
    <row r="9419" spans="1:3">
      <c r="A9419" s="580" t="s">
        <v>18685</v>
      </c>
      <c r="B9419" s="580">
        <v>2506.9740000000002</v>
      </c>
      <c r="C9419" s="580" t="s">
        <v>18686</v>
      </c>
    </row>
    <row r="9420" spans="1:3">
      <c r="A9420" s="580" t="s">
        <v>18687</v>
      </c>
      <c r="B9420" s="580">
        <v>3181.114</v>
      </c>
      <c r="C9420" s="580" t="s">
        <v>20615</v>
      </c>
    </row>
    <row r="9421" spans="1:3">
      <c r="A9421" s="580" t="s">
        <v>18688</v>
      </c>
      <c r="B9421" s="580">
        <v>3581.386</v>
      </c>
      <c r="C9421" s="580" t="s">
        <v>20616</v>
      </c>
    </row>
    <row r="9422" spans="1:3">
      <c r="A9422" s="580" t="s">
        <v>18689</v>
      </c>
      <c r="B9422" s="580">
        <v>2106.6959999999999</v>
      </c>
      <c r="C9422" s="580" t="s">
        <v>20617</v>
      </c>
    </row>
    <row r="9423" spans="1:3">
      <c r="A9423" s="580" t="s">
        <v>18690</v>
      </c>
      <c r="B9423" s="580">
        <v>3518.1889999999999</v>
      </c>
      <c r="C9423" s="580" t="s">
        <v>18691</v>
      </c>
    </row>
    <row r="9424" spans="1:3">
      <c r="A9424" s="580" t="s">
        <v>18692</v>
      </c>
      <c r="B9424" s="580">
        <v>2106.6959999999999</v>
      </c>
      <c r="C9424" s="580" t="s">
        <v>18693</v>
      </c>
    </row>
    <row r="9425" spans="1:3">
      <c r="A9425" s="580" t="s">
        <v>18694</v>
      </c>
      <c r="B9425" s="580">
        <v>6113.9470000000001</v>
      </c>
      <c r="C9425" s="580" t="s">
        <v>18695</v>
      </c>
    </row>
    <row r="9426" spans="1:3">
      <c r="A9426" s="580" t="s">
        <v>16639</v>
      </c>
      <c r="B9426" s="580">
        <v>3591</v>
      </c>
      <c r="C9426" s="580" t="s">
        <v>18696</v>
      </c>
    </row>
    <row r="9427" spans="1:3">
      <c r="A9427" s="580" t="s">
        <v>18697</v>
      </c>
      <c r="B9427" s="580">
        <v>405</v>
      </c>
      <c r="C9427" s="580" t="s">
        <v>18698</v>
      </c>
    </row>
    <row r="9428" spans="1:3">
      <c r="A9428" s="580" t="s">
        <v>18699</v>
      </c>
      <c r="B9428" s="580">
        <v>2700</v>
      </c>
      <c r="C9428" s="580" t="s">
        <v>18700</v>
      </c>
    </row>
    <row r="9429" spans="1:3">
      <c r="A9429" s="580" t="s">
        <v>16510</v>
      </c>
      <c r="B9429" s="580">
        <v>1790.6990000000001</v>
      </c>
      <c r="C9429" s="580" t="s">
        <v>18701</v>
      </c>
    </row>
    <row r="9430" spans="1:3">
      <c r="A9430" s="580" t="s">
        <v>15923</v>
      </c>
      <c r="B9430" s="580">
        <v>3215.7</v>
      </c>
      <c r="C9430" s="580" t="s">
        <v>24329</v>
      </c>
    </row>
    <row r="9431" spans="1:3">
      <c r="A9431" s="580" t="s">
        <v>15924</v>
      </c>
      <c r="B9431" s="580">
        <v>8100</v>
      </c>
      <c r="C9431" s="580" t="s">
        <v>18703</v>
      </c>
    </row>
    <row r="9432" spans="1:3">
      <c r="A9432" s="580" t="s">
        <v>15925</v>
      </c>
      <c r="B9432" s="580">
        <v>8100</v>
      </c>
      <c r="C9432" s="580" t="s">
        <v>24330</v>
      </c>
    </row>
    <row r="9433" spans="1:3">
      <c r="A9433" s="580" t="s">
        <v>15941</v>
      </c>
      <c r="B9433" s="580">
        <v>1890</v>
      </c>
      <c r="C9433" s="580" t="s">
        <v>18705</v>
      </c>
    </row>
    <row r="9434" spans="1:3">
      <c r="A9434" s="580" t="s">
        <v>15926</v>
      </c>
      <c r="B9434" s="580">
        <v>8910</v>
      </c>
      <c r="C9434" s="580" t="s">
        <v>18706</v>
      </c>
    </row>
    <row r="9435" spans="1:3">
      <c r="A9435" s="580" t="s">
        <v>15927</v>
      </c>
      <c r="B9435" s="580">
        <v>432</v>
      </c>
      <c r="C9435" s="580" t="s">
        <v>18707</v>
      </c>
    </row>
    <row r="9436" spans="1:3">
      <c r="A9436" s="580" t="s">
        <v>15928</v>
      </c>
      <c r="B9436" s="580">
        <v>405</v>
      </c>
      <c r="C9436" s="580" t="s">
        <v>18708</v>
      </c>
    </row>
    <row r="9437" spans="1:3">
      <c r="A9437" s="580" t="s">
        <v>15929</v>
      </c>
      <c r="B9437" s="580">
        <v>405</v>
      </c>
      <c r="C9437" s="580" t="s">
        <v>18709</v>
      </c>
    </row>
    <row r="9438" spans="1:3">
      <c r="A9438" s="580" t="s">
        <v>15930</v>
      </c>
      <c r="B9438" s="580">
        <v>540</v>
      </c>
      <c r="C9438" s="580" t="s">
        <v>18710</v>
      </c>
    </row>
    <row r="9439" spans="1:3">
      <c r="A9439" s="580" t="s">
        <v>19722</v>
      </c>
      <c r="B9439" s="580">
        <v>267.68</v>
      </c>
      <c r="C9439" s="580" t="s">
        <v>19723</v>
      </c>
    </row>
    <row r="9440" spans="1:3">
      <c r="A9440" s="580" t="s">
        <v>20306</v>
      </c>
      <c r="B9440" s="580">
        <v>958.58699999999999</v>
      </c>
      <c r="C9440" s="580" t="s">
        <v>18954</v>
      </c>
    </row>
    <row r="9441" spans="1:3">
      <c r="A9441" s="580" t="s">
        <v>20565</v>
      </c>
      <c r="B9441" s="580">
        <v>6674.8019999999997</v>
      </c>
      <c r="C9441" s="580" t="s">
        <v>20564</v>
      </c>
    </row>
    <row r="9442" spans="1:3">
      <c r="A9442" s="7"/>
      <c r="B9442" s="7"/>
      <c r="C9442" s="7"/>
    </row>
    <row r="9443" spans="1:3">
      <c r="A9443" s="7"/>
      <c r="B9443" s="7"/>
      <c r="C9443" s="7"/>
    </row>
  </sheetData>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dimension ref="A1:C891"/>
  <sheetViews>
    <sheetView workbookViewId="0">
      <selection activeCell="A3" sqref="A3:C891"/>
    </sheetView>
  </sheetViews>
  <sheetFormatPr baseColWidth="10" defaultRowHeight="12.75"/>
  <cols>
    <col min="1" max="1" width="14.5703125" customWidth="1"/>
    <col min="3" max="3" width="78.7109375" customWidth="1"/>
  </cols>
  <sheetData>
    <row r="1" spans="1:3" ht="15.75">
      <c r="B1" s="1370" t="s">
        <v>6555</v>
      </c>
      <c r="C1" s="1374">
        <v>1440</v>
      </c>
    </row>
    <row r="2" spans="1:3" ht="14.25">
      <c r="A2" s="1371" t="s">
        <v>20880</v>
      </c>
      <c r="B2" s="1371" t="s">
        <v>26596</v>
      </c>
      <c r="C2" s="1372" t="s">
        <v>2205</v>
      </c>
    </row>
    <row r="3" spans="1:3">
      <c r="A3" s="580" t="s">
        <v>17205</v>
      </c>
      <c r="B3" s="580">
        <v>7.63</v>
      </c>
      <c r="C3" s="580" t="s">
        <v>18003</v>
      </c>
    </row>
    <row r="4" spans="1:3">
      <c r="A4" s="580" t="s">
        <v>17206</v>
      </c>
      <c r="B4" s="580">
        <v>13.343</v>
      </c>
      <c r="C4" s="580" t="s">
        <v>18004</v>
      </c>
    </row>
    <row r="5" spans="1:3">
      <c r="A5" s="580" t="s">
        <v>24595</v>
      </c>
      <c r="B5" s="580">
        <v>3.14</v>
      </c>
      <c r="C5" s="580" t="s">
        <v>24596</v>
      </c>
    </row>
    <row r="6" spans="1:3">
      <c r="A6" s="580" t="s">
        <v>24697</v>
      </c>
      <c r="B6" s="580">
        <v>2.35</v>
      </c>
      <c r="C6" s="580" t="s">
        <v>24732</v>
      </c>
    </row>
    <row r="7" spans="1:3">
      <c r="A7" s="580" t="s">
        <v>23470</v>
      </c>
      <c r="B7" s="580">
        <v>5.86</v>
      </c>
      <c r="C7" s="580" t="s">
        <v>23471</v>
      </c>
    </row>
    <row r="8" spans="1:3">
      <c r="A8" s="580" t="s">
        <v>16456</v>
      </c>
      <c r="B8" s="580">
        <v>14.683999999999999</v>
      </c>
      <c r="C8" s="580" t="s">
        <v>20992</v>
      </c>
    </row>
    <row r="9" spans="1:3">
      <c r="A9" s="580" t="s">
        <v>16458</v>
      </c>
      <c r="B9" s="580">
        <v>7.06</v>
      </c>
      <c r="C9" s="580" t="s">
        <v>18006</v>
      </c>
    </row>
    <row r="10" spans="1:3">
      <c r="A10" s="580" t="s">
        <v>25026</v>
      </c>
      <c r="B10" s="580">
        <v>20.16</v>
      </c>
      <c r="C10" s="580" t="s">
        <v>25027</v>
      </c>
    </row>
    <row r="11" spans="1:3">
      <c r="A11" s="580" t="s">
        <v>25002</v>
      </c>
      <c r="B11" s="580">
        <v>16.239999999999998</v>
      </c>
      <c r="C11" s="580" t="s">
        <v>25028</v>
      </c>
    </row>
    <row r="12" spans="1:3">
      <c r="A12" s="580" t="s">
        <v>25029</v>
      </c>
      <c r="B12" s="580">
        <v>35.049999999999997</v>
      </c>
      <c r="C12" s="580" t="s">
        <v>25003</v>
      </c>
    </row>
    <row r="13" spans="1:3">
      <c r="A13" s="580" t="s">
        <v>24951</v>
      </c>
      <c r="B13" s="580">
        <v>0.54100000000000004</v>
      </c>
      <c r="C13" s="580" t="s">
        <v>24952</v>
      </c>
    </row>
    <row r="14" spans="1:3">
      <c r="A14" s="580" t="s">
        <v>24953</v>
      </c>
      <c r="B14" s="580">
        <v>1.1859999999999999</v>
      </c>
      <c r="C14" s="580" t="s">
        <v>24954</v>
      </c>
    </row>
    <row r="15" spans="1:3">
      <c r="A15" s="580" t="s">
        <v>24955</v>
      </c>
      <c r="B15" s="580">
        <v>1.946</v>
      </c>
      <c r="C15" s="580" t="s">
        <v>24956</v>
      </c>
    </row>
    <row r="16" spans="1:3">
      <c r="A16" s="580" t="s">
        <v>24957</v>
      </c>
      <c r="B16" s="580">
        <v>2.2869999999999999</v>
      </c>
      <c r="C16" s="580" t="s">
        <v>24958</v>
      </c>
    </row>
    <row r="17" spans="1:3">
      <c r="A17" s="580" t="s">
        <v>16470</v>
      </c>
      <c r="B17" s="580">
        <v>8.7469999999999999</v>
      </c>
      <c r="C17" s="580" t="s">
        <v>18007</v>
      </c>
    </row>
    <row r="18" spans="1:3">
      <c r="A18" s="580" t="s">
        <v>16472</v>
      </c>
      <c r="B18" s="580">
        <v>2.2959999999999998</v>
      </c>
      <c r="C18" s="580" t="s">
        <v>20993</v>
      </c>
    </row>
    <row r="19" spans="1:3">
      <c r="A19" s="580" t="s">
        <v>15746</v>
      </c>
      <c r="B19" s="580">
        <v>10.92</v>
      </c>
      <c r="C19" s="580" t="s">
        <v>20994</v>
      </c>
    </row>
    <row r="20" spans="1:3">
      <c r="A20" s="580" t="s">
        <v>15743</v>
      </c>
      <c r="B20" s="580">
        <v>10.69</v>
      </c>
      <c r="C20" s="580" t="s">
        <v>20995</v>
      </c>
    </row>
    <row r="21" spans="1:3">
      <c r="A21" s="580" t="s">
        <v>15744</v>
      </c>
      <c r="B21" s="580">
        <v>12.443</v>
      </c>
      <c r="C21" s="580" t="s">
        <v>20996</v>
      </c>
    </row>
    <row r="22" spans="1:3">
      <c r="A22" s="580" t="s">
        <v>15745</v>
      </c>
      <c r="B22" s="580">
        <v>11.858000000000001</v>
      </c>
      <c r="C22" s="580" t="s">
        <v>20997</v>
      </c>
    </row>
    <row r="23" spans="1:3">
      <c r="A23" s="580" t="s">
        <v>26635</v>
      </c>
      <c r="B23" s="580">
        <v>9.6059999999999999</v>
      </c>
      <c r="C23" s="580" t="s">
        <v>26636</v>
      </c>
    </row>
    <row r="24" spans="1:3">
      <c r="A24" s="580" t="s">
        <v>14184</v>
      </c>
      <c r="B24" s="580">
        <v>4.38</v>
      </c>
      <c r="C24" s="580" t="s">
        <v>20998</v>
      </c>
    </row>
    <row r="25" spans="1:3">
      <c r="A25" s="580" t="s">
        <v>16477</v>
      </c>
      <c r="B25" s="580">
        <v>6.1360000000000001</v>
      </c>
      <c r="C25" s="580" t="s">
        <v>18014</v>
      </c>
    </row>
    <row r="26" spans="1:3">
      <c r="A26" s="580" t="s">
        <v>17252</v>
      </c>
      <c r="B26" s="580">
        <v>7.8710000000000004</v>
      </c>
      <c r="C26" s="580" t="s">
        <v>23452</v>
      </c>
    </row>
    <row r="27" spans="1:3">
      <c r="A27" s="580" t="s">
        <v>17400</v>
      </c>
      <c r="B27" s="580">
        <v>5.71</v>
      </c>
      <c r="C27" s="580" t="s">
        <v>24678</v>
      </c>
    </row>
    <row r="28" spans="1:3">
      <c r="A28" s="580" t="s">
        <v>17574</v>
      </c>
      <c r="B28" s="580">
        <v>5.2110000000000003</v>
      </c>
      <c r="C28" s="580" t="s">
        <v>17583</v>
      </c>
    </row>
    <row r="29" spans="1:3">
      <c r="A29" s="580" t="s">
        <v>17575</v>
      </c>
      <c r="B29" s="580">
        <v>6.02</v>
      </c>
      <c r="C29" s="580" t="s">
        <v>17584</v>
      </c>
    </row>
    <row r="30" spans="1:3">
      <c r="A30" s="580" t="s">
        <v>17576</v>
      </c>
      <c r="B30" s="580">
        <v>13.842000000000001</v>
      </c>
      <c r="C30" s="580" t="s">
        <v>17585</v>
      </c>
    </row>
    <row r="31" spans="1:3">
      <c r="A31" s="580" t="s">
        <v>17577</v>
      </c>
      <c r="B31" s="580">
        <v>6.4450000000000003</v>
      </c>
      <c r="C31" s="580" t="s">
        <v>17586</v>
      </c>
    </row>
    <row r="32" spans="1:3">
      <c r="A32" s="580" t="s">
        <v>17578</v>
      </c>
      <c r="B32" s="580">
        <v>8.67</v>
      </c>
      <c r="C32" s="580" t="s">
        <v>17587</v>
      </c>
    </row>
    <row r="33" spans="1:3">
      <c r="A33" s="580" t="s">
        <v>17579</v>
      </c>
      <c r="B33" s="580">
        <v>19.527999999999999</v>
      </c>
      <c r="C33" s="580" t="s">
        <v>17588</v>
      </c>
    </row>
    <row r="34" spans="1:3">
      <c r="A34" s="580" t="s">
        <v>17580</v>
      </c>
      <c r="B34" s="580">
        <v>19.350000000000001</v>
      </c>
      <c r="C34" s="580" t="s">
        <v>17589</v>
      </c>
    </row>
    <row r="35" spans="1:3">
      <c r="A35" s="580" t="s">
        <v>17581</v>
      </c>
      <c r="B35" s="580">
        <v>19.350000000000001</v>
      </c>
      <c r="C35" s="580" t="s">
        <v>17590</v>
      </c>
    </row>
    <row r="36" spans="1:3">
      <c r="A36" s="580" t="s">
        <v>17582</v>
      </c>
      <c r="B36" s="580">
        <v>11.538</v>
      </c>
      <c r="C36" s="580" t="s">
        <v>17591</v>
      </c>
    </row>
    <row r="37" spans="1:3">
      <c r="A37" s="580" t="s">
        <v>17593</v>
      </c>
      <c r="B37" s="580">
        <v>2.6419999999999999</v>
      </c>
      <c r="C37" s="580" t="s">
        <v>17597</v>
      </c>
    </row>
    <row r="38" spans="1:3">
      <c r="A38" s="580" t="s">
        <v>17594</v>
      </c>
      <c r="B38" s="580">
        <v>19.704000000000001</v>
      </c>
      <c r="C38" s="580" t="s">
        <v>17598</v>
      </c>
    </row>
    <row r="39" spans="1:3">
      <c r="A39" s="580" t="s">
        <v>17595</v>
      </c>
      <c r="B39" s="580">
        <v>16.663</v>
      </c>
      <c r="C39" s="580" t="s">
        <v>17599</v>
      </c>
    </row>
    <row r="40" spans="1:3">
      <c r="A40" s="580" t="s">
        <v>17596</v>
      </c>
      <c r="B40" s="580">
        <v>4.7560000000000002</v>
      </c>
      <c r="C40" s="580" t="s">
        <v>17600</v>
      </c>
    </row>
    <row r="41" spans="1:3">
      <c r="A41" s="580" t="s">
        <v>23472</v>
      </c>
      <c r="B41" s="580">
        <v>3.2570000000000001</v>
      </c>
      <c r="C41" s="580" t="s">
        <v>23671</v>
      </c>
    </row>
    <row r="42" spans="1:3">
      <c r="A42" s="580" t="s">
        <v>24698</v>
      </c>
      <c r="B42" s="580">
        <v>9.27</v>
      </c>
      <c r="C42" s="580" t="s">
        <v>24733</v>
      </c>
    </row>
    <row r="43" spans="1:3">
      <c r="A43" s="580" t="s">
        <v>17924</v>
      </c>
      <c r="B43" s="580">
        <v>4.57</v>
      </c>
      <c r="C43" s="580" t="s">
        <v>18016</v>
      </c>
    </row>
    <row r="44" spans="1:3">
      <c r="A44" s="580" t="s">
        <v>16605</v>
      </c>
      <c r="B44" s="580">
        <v>2.2799999999999998</v>
      </c>
      <c r="C44" s="580" t="s">
        <v>16606</v>
      </c>
    </row>
    <row r="45" spans="1:3">
      <c r="A45" s="580" t="s">
        <v>16424</v>
      </c>
      <c r="B45" s="580">
        <v>2.2799999999999998</v>
      </c>
      <c r="C45" s="580" t="s">
        <v>20999</v>
      </c>
    </row>
    <row r="46" spans="1:3">
      <c r="A46" s="580" t="s">
        <v>16607</v>
      </c>
      <c r="B46" s="580">
        <v>2.2799999999999998</v>
      </c>
      <c r="C46" s="580" t="s">
        <v>16608</v>
      </c>
    </row>
    <row r="47" spans="1:3">
      <c r="A47" s="580" t="s">
        <v>16427</v>
      </c>
      <c r="B47" s="580">
        <v>2.2799999999999998</v>
      </c>
      <c r="C47" s="580" t="s">
        <v>21000</v>
      </c>
    </row>
    <row r="48" spans="1:3">
      <c r="A48" s="580" t="s">
        <v>16426</v>
      </c>
      <c r="B48" s="580">
        <v>2.2799999999999998</v>
      </c>
      <c r="C48" s="580" t="s">
        <v>21001</v>
      </c>
    </row>
    <row r="49" spans="1:3">
      <c r="A49" s="580" t="s">
        <v>16429</v>
      </c>
      <c r="B49" s="580">
        <v>2.2799999999999998</v>
      </c>
      <c r="C49" s="580" t="s">
        <v>21002</v>
      </c>
    </row>
    <row r="50" spans="1:3">
      <c r="A50" s="580" t="s">
        <v>16609</v>
      </c>
      <c r="B50" s="580">
        <v>2.2799999999999998</v>
      </c>
      <c r="C50" s="580" t="s">
        <v>16610</v>
      </c>
    </row>
    <row r="51" spans="1:3">
      <c r="A51" s="580" t="s">
        <v>20793</v>
      </c>
      <c r="B51" s="580">
        <v>3.5510000000000002</v>
      </c>
      <c r="C51" s="580" t="s">
        <v>20794</v>
      </c>
    </row>
    <row r="52" spans="1:3">
      <c r="A52" s="580" t="s">
        <v>20795</v>
      </c>
      <c r="B52" s="580">
        <v>3.5539999999999998</v>
      </c>
      <c r="C52" s="580" t="s">
        <v>20796</v>
      </c>
    </row>
    <row r="53" spans="1:3">
      <c r="A53" s="580" t="s">
        <v>20944</v>
      </c>
      <c r="B53" s="580">
        <v>3.5539999999999998</v>
      </c>
      <c r="C53" s="580" t="s">
        <v>20953</v>
      </c>
    </row>
    <row r="54" spans="1:3">
      <c r="A54" s="580" t="s">
        <v>20945</v>
      </c>
      <c r="B54" s="580">
        <v>3.5539999999999998</v>
      </c>
      <c r="C54" s="580" t="s">
        <v>20954</v>
      </c>
    </row>
    <row r="55" spans="1:3">
      <c r="A55" s="580" t="s">
        <v>25030</v>
      </c>
      <c r="B55" s="580">
        <v>11.53</v>
      </c>
      <c r="C55" s="580" t="s">
        <v>25031</v>
      </c>
    </row>
    <row r="56" spans="1:3">
      <c r="A56" s="580" t="s">
        <v>25032</v>
      </c>
      <c r="B56" s="580">
        <v>11.53</v>
      </c>
      <c r="C56" s="580" t="s">
        <v>25033</v>
      </c>
    </row>
    <row r="57" spans="1:3">
      <c r="A57" s="580" t="s">
        <v>20882</v>
      </c>
      <c r="B57" s="580">
        <v>2.9969999999999999</v>
      </c>
      <c r="C57" s="580" t="s">
        <v>20955</v>
      </c>
    </row>
    <row r="58" spans="1:3">
      <c r="A58" s="580" t="s">
        <v>20948</v>
      </c>
      <c r="B58" s="580">
        <v>2.9969999999999999</v>
      </c>
      <c r="C58" s="580" t="s">
        <v>20990</v>
      </c>
    </row>
    <row r="59" spans="1:3">
      <c r="A59" s="580" t="s">
        <v>20949</v>
      </c>
      <c r="B59" s="580">
        <v>2.9969999999999999</v>
      </c>
      <c r="C59" s="580" t="s">
        <v>20991</v>
      </c>
    </row>
    <row r="60" spans="1:3">
      <c r="A60" s="580" t="s">
        <v>17656</v>
      </c>
      <c r="B60" s="580">
        <v>22.664999999999999</v>
      </c>
      <c r="C60" s="580" t="s">
        <v>17657</v>
      </c>
    </row>
    <row r="61" spans="1:3">
      <c r="A61" s="580" t="s">
        <v>17678</v>
      </c>
      <c r="B61" s="580">
        <v>0.74299999999999999</v>
      </c>
      <c r="C61" s="580" t="s">
        <v>23876</v>
      </c>
    </row>
    <row r="62" spans="1:3">
      <c r="A62" s="580" t="s">
        <v>17679</v>
      </c>
      <c r="B62" s="580">
        <v>1.1359999999999999</v>
      </c>
      <c r="C62" s="580" t="s">
        <v>24249</v>
      </c>
    </row>
    <row r="63" spans="1:3">
      <c r="A63" s="580" t="s">
        <v>12572</v>
      </c>
      <c r="B63" s="580">
        <v>1.7190000000000001</v>
      </c>
      <c r="C63" s="580" t="s">
        <v>21003</v>
      </c>
    </row>
    <row r="64" spans="1:3">
      <c r="A64" s="580" t="s">
        <v>5030</v>
      </c>
      <c r="B64" s="580">
        <v>0.45100000000000001</v>
      </c>
      <c r="C64" s="580" t="s">
        <v>21004</v>
      </c>
    </row>
    <row r="65" spans="1:3">
      <c r="A65" s="580" t="s">
        <v>5031</v>
      </c>
      <c r="B65" s="580">
        <v>0.42299999999999999</v>
      </c>
      <c r="C65" s="580" t="s">
        <v>21005</v>
      </c>
    </row>
    <row r="66" spans="1:3">
      <c r="A66" s="580" t="s">
        <v>5032</v>
      </c>
      <c r="B66" s="580">
        <v>0.45100000000000001</v>
      </c>
      <c r="C66" s="580" t="s">
        <v>21006</v>
      </c>
    </row>
    <row r="67" spans="1:3">
      <c r="A67" s="580" t="s">
        <v>14431</v>
      </c>
      <c r="B67" s="580">
        <v>0.42299999999999999</v>
      </c>
      <c r="C67" s="580" t="s">
        <v>14432</v>
      </c>
    </row>
    <row r="68" spans="1:3">
      <c r="A68" s="580" t="s">
        <v>20894</v>
      </c>
      <c r="B68" s="580">
        <v>0.45100000000000001</v>
      </c>
      <c r="C68" s="580" t="s">
        <v>20897</v>
      </c>
    </row>
    <row r="69" spans="1:3">
      <c r="A69" s="580" t="s">
        <v>5033</v>
      </c>
      <c r="B69" s="580">
        <v>0.45100000000000001</v>
      </c>
      <c r="C69" s="580" t="s">
        <v>21007</v>
      </c>
    </row>
    <row r="70" spans="1:3">
      <c r="A70" s="580" t="s">
        <v>5034</v>
      </c>
      <c r="B70" s="580">
        <v>0.45</v>
      </c>
      <c r="C70" s="580" t="s">
        <v>21008</v>
      </c>
    </row>
    <row r="71" spans="1:3">
      <c r="A71" s="580" t="s">
        <v>2270</v>
      </c>
      <c r="B71" s="580">
        <v>0.48</v>
      </c>
      <c r="C71" s="580" t="s">
        <v>21009</v>
      </c>
    </row>
    <row r="72" spans="1:3">
      <c r="A72" s="580" t="s">
        <v>2271</v>
      </c>
      <c r="B72" s="580">
        <v>0.53300000000000003</v>
      </c>
      <c r="C72" s="580" t="s">
        <v>18023</v>
      </c>
    </row>
    <row r="73" spans="1:3">
      <c r="A73" s="580" t="s">
        <v>1029</v>
      </c>
      <c r="B73" s="580">
        <v>0.51</v>
      </c>
      <c r="C73" s="580" t="s">
        <v>21010</v>
      </c>
    </row>
    <row r="74" spans="1:3">
      <c r="A74" s="580" t="s">
        <v>17234</v>
      </c>
      <c r="B74" s="580">
        <v>1.204</v>
      </c>
      <c r="C74" s="580" t="s">
        <v>26691</v>
      </c>
    </row>
    <row r="75" spans="1:3">
      <c r="A75" s="580" t="s">
        <v>1031</v>
      </c>
      <c r="B75" s="580">
        <v>10.15</v>
      </c>
      <c r="C75" s="580" t="s">
        <v>14566</v>
      </c>
    </row>
    <row r="76" spans="1:3">
      <c r="A76" s="580" t="s">
        <v>1032</v>
      </c>
      <c r="B76" s="580">
        <v>11.55</v>
      </c>
      <c r="C76" s="580" t="s">
        <v>21011</v>
      </c>
    </row>
    <row r="77" spans="1:3">
      <c r="A77" s="580" t="s">
        <v>1033</v>
      </c>
      <c r="B77" s="580">
        <v>10.15</v>
      </c>
      <c r="C77" s="580" t="s">
        <v>14568</v>
      </c>
    </row>
    <row r="78" spans="1:3">
      <c r="A78" s="580" t="s">
        <v>25381</v>
      </c>
      <c r="B78" s="580">
        <v>9352</v>
      </c>
      <c r="C78" s="580" t="s">
        <v>18954</v>
      </c>
    </row>
    <row r="79" spans="1:3">
      <c r="A79" s="580" t="s">
        <v>1034</v>
      </c>
      <c r="B79" s="580">
        <v>10.3</v>
      </c>
      <c r="C79" s="580" t="s">
        <v>24920</v>
      </c>
    </row>
    <row r="80" spans="1:3">
      <c r="A80" s="580" t="s">
        <v>1035</v>
      </c>
      <c r="B80" s="580">
        <v>13.474</v>
      </c>
      <c r="C80" s="580" t="s">
        <v>21012</v>
      </c>
    </row>
    <row r="81" spans="1:3">
      <c r="A81" s="580" t="s">
        <v>4462</v>
      </c>
      <c r="B81" s="580">
        <v>7.4130000000000003</v>
      </c>
      <c r="C81" s="580" t="s">
        <v>14580</v>
      </c>
    </row>
    <row r="82" spans="1:3">
      <c r="A82" s="580" t="s">
        <v>1706</v>
      </c>
      <c r="B82" s="580">
        <v>8.94</v>
      </c>
      <c r="C82" s="580" t="s">
        <v>21013</v>
      </c>
    </row>
    <row r="83" spans="1:3">
      <c r="A83" s="580" t="s">
        <v>17925</v>
      </c>
      <c r="B83" s="580">
        <v>22.667999999999999</v>
      </c>
      <c r="C83" s="580" t="s">
        <v>21014</v>
      </c>
    </row>
    <row r="84" spans="1:3">
      <c r="A84" s="580" t="s">
        <v>4463</v>
      </c>
      <c r="B84" s="580">
        <v>7.1</v>
      </c>
      <c r="C84" s="580" t="s">
        <v>21015</v>
      </c>
    </row>
    <row r="85" spans="1:3">
      <c r="A85" s="580" t="s">
        <v>4464</v>
      </c>
      <c r="B85" s="580">
        <v>7.1</v>
      </c>
      <c r="C85" s="580" t="s">
        <v>14583</v>
      </c>
    </row>
    <row r="86" spans="1:3">
      <c r="A86" s="580" t="s">
        <v>4465</v>
      </c>
      <c r="B86" s="580">
        <v>9.89</v>
      </c>
      <c r="C86" s="580" t="s">
        <v>21016</v>
      </c>
    </row>
    <row r="87" spans="1:3">
      <c r="A87" s="580" t="s">
        <v>4466</v>
      </c>
      <c r="B87" s="580">
        <v>11.589</v>
      </c>
      <c r="C87" s="580" t="s">
        <v>21017</v>
      </c>
    </row>
    <row r="88" spans="1:3">
      <c r="A88" s="580" t="s">
        <v>12683</v>
      </c>
      <c r="B88" s="580">
        <v>4.1660000000000004</v>
      </c>
      <c r="C88" s="580" t="s">
        <v>23877</v>
      </c>
    </row>
    <row r="89" spans="1:3">
      <c r="A89" s="580" t="s">
        <v>12686</v>
      </c>
      <c r="B89" s="580">
        <v>9.4209999999999994</v>
      </c>
      <c r="C89" s="580" t="s">
        <v>21018</v>
      </c>
    </row>
    <row r="90" spans="1:3">
      <c r="A90" s="580" t="s">
        <v>16435</v>
      </c>
      <c r="B90" s="580">
        <v>18.283000000000001</v>
      </c>
      <c r="C90" s="580" t="s">
        <v>21019</v>
      </c>
    </row>
    <row r="91" spans="1:3">
      <c r="A91" s="580" t="s">
        <v>12673</v>
      </c>
      <c r="B91" s="580">
        <v>3.1190000000000002</v>
      </c>
      <c r="C91" s="580" t="s">
        <v>21020</v>
      </c>
    </row>
    <row r="92" spans="1:3">
      <c r="A92" s="580" t="s">
        <v>12730</v>
      </c>
      <c r="B92" s="580">
        <v>0.42799999999999999</v>
      </c>
      <c r="C92" s="580" t="s">
        <v>21021</v>
      </c>
    </row>
    <row r="93" spans="1:3">
      <c r="A93" s="580" t="s">
        <v>12678</v>
      </c>
      <c r="B93" s="580">
        <v>6.0209999999999999</v>
      </c>
      <c r="C93" s="580" t="s">
        <v>21022</v>
      </c>
    </row>
    <row r="94" spans="1:3">
      <c r="A94" s="580" t="s">
        <v>12684</v>
      </c>
      <c r="B94" s="580">
        <v>7.27</v>
      </c>
      <c r="C94" s="580" t="s">
        <v>21023</v>
      </c>
    </row>
    <row r="95" spans="1:3">
      <c r="A95" s="580" t="s">
        <v>14226</v>
      </c>
      <c r="B95" s="580">
        <v>4.32</v>
      </c>
      <c r="C95" s="580" t="s">
        <v>14227</v>
      </c>
    </row>
    <row r="96" spans="1:3">
      <c r="A96" s="580" t="s">
        <v>12685</v>
      </c>
      <c r="B96" s="580">
        <v>7.7830000000000004</v>
      </c>
      <c r="C96" s="580" t="s">
        <v>21024</v>
      </c>
    </row>
    <row r="97" spans="1:3">
      <c r="A97" s="580" t="s">
        <v>12579</v>
      </c>
      <c r="B97" s="580">
        <v>1.8740000000000001</v>
      </c>
      <c r="C97" s="580" t="s">
        <v>21025</v>
      </c>
    </row>
    <row r="98" spans="1:3">
      <c r="A98" s="580" t="s">
        <v>8708</v>
      </c>
      <c r="B98" s="580">
        <v>3.8279999999999998</v>
      </c>
      <c r="C98" s="580" t="s">
        <v>21026</v>
      </c>
    </row>
    <row r="99" spans="1:3">
      <c r="A99" s="580" t="s">
        <v>12585</v>
      </c>
      <c r="B99" s="580">
        <v>3.8279999999999998</v>
      </c>
      <c r="C99" s="580" t="s">
        <v>21027</v>
      </c>
    </row>
    <row r="100" spans="1:3">
      <c r="A100" s="580" t="s">
        <v>17201</v>
      </c>
      <c r="B100" s="580">
        <v>14.69</v>
      </c>
      <c r="C100" s="580" t="s">
        <v>17203</v>
      </c>
    </row>
    <row r="101" spans="1:3">
      <c r="A101" s="580" t="s">
        <v>20750</v>
      </c>
      <c r="B101" s="580">
        <v>5.6929999999999996</v>
      </c>
      <c r="C101" s="580" t="s">
        <v>20751</v>
      </c>
    </row>
    <row r="102" spans="1:3">
      <c r="A102" s="580" t="s">
        <v>8709</v>
      </c>
      <c r="B102" s="580">
        <v>19.350000000000001</v>
      </c>
      <c r="C102" s="580" t="s">
        <v>21028</v>
      </c>
    </row>
    <row r="103" spans="1:3">
      <c r="A103" s="580" t="s">
        <v>24921</v>
      </c>
      <c r="B103" s="580">
        <v>58.48</v>
      </c>
      <c r="C103" s="580" t="s">
        <v>24922</v>
      </c>
    </row>
    <row r="104" spans="1:3">
      <c r="A104" s="580" t="s">
        <v>15444</v>
      </c>
      <c r="B104" s="580">
        <v>24.201000000000001</v>
      </c>
      <c r="C104" s="580" t="s">
        <v>15446</v>
      </c>
    </row>
    <row r="105" spans="1:3">
      <c r="A105" s="580" t="s">
        <v>24699</v>
      </c>
      <c r="B105" s="580">
        <v>49.85</v>
      </c>
      <c r="C105" s="580" t="s">
        <v>24734</v>
      </c>
    </row>
    <row r="106" spans="1:3">
      <c r="A106" s="580" t="s">
        <v>8767</v>
      </c>
      <c r="B106" s="580">
        <v>17.329999999999998</v>
      </c>
      <c r="C106" s="580" t="s">
        <v>21029</v>
      </c>
    </row>
    <row r="107" spans="1:3">
      <c r="A107" s="580" t="s">
        <v>23473</v>
      </c>
      <c r="B107" s="580">
        <v>50.715000000000003</v>
      </c>
      <c r="C107" s="580" t="s">
        <v>23474</v>
      </c>
    </row>
    <row r="108" spans="1:3">
      <c r="A108" s="580" t="s">
        <v>24923</v>
      </c>
      <c r="B108" s="580">
        <v>57.81</v>
      </c>
      <c r="C108" s="580" t="s">
        <v>24924</v>
      </c>
    </row>
    <row r="109" spans="1:3">
      <c r="A109" s="580" t="s">
        <v>24925</v>
      </c>
      <c r="B109" s="580">
        <v>58.48</v>
      </c>
      <c r="C109" s="580" t="s">
        <v>24926</v>
      </c>
    </row>
    <row r="110" spans="1:3">
      <c r="A110" s="580" t="s">
        <v>8768</v>
      </c>
      <c r="B110" s="580">
        <v>34.636000000000003</v>
      </c>
      <c r="C110" s="580" t="s">
        <v>21030</v>
      </c>
    </row>
    <row r="111" spans="1:3">
      <c r="A111" s="580" t="s">
        <v>23519</v>
      </c>
      <c r="B111" s="580">
        <v>3.4129999999999998</v>
      </c>
      <c r="C111" s="580" t="s">
        <v>23520</v>
      </c>
    </row>
    <row r="112" spans="1:3">
      <c r="A112" s="580" t="s">
        <v>8769</v>
      </c>
      <c r="B112" s="580">
        <v>2.0950000000000002</v>
      </c>
      <c r="C112" s="580" t="s">
        <v>21031</v>
      </c>
    </row>
    <row r="113" spans="1:3">
      <c r="A113" s="580" t="s">
        <v>15477</v>
      </c>
      <c r="B113" s="580">
        <v>2.34</v>
      </c>
      <c r="C113" s="580" t="s">
        <v>21032</v>
      </c>
    </row>
    <row r="114" spans="1:3">
      <c r="A114" s="580" t="s">
        <v>15478</v>
      </c>
      <c r="B114" s="580">
        <v>2.76</v>
      </c>
      <c r="C114" s="580" t="s">
        <v>21033</v>
      </c>
    </row>
    <row r="115" spans="1:3">
      <c r="A115" s="580" t="s">
        <v>12177</v>
      </c>
      <c r="B115" s="580">
        <v>1.091</v>
      </c>
      <c r="C115" s="580" t="s">
        <v>21034</v>
      </c>
    </row>
    <row r="116" spans="1:3">
      <c r="A116" s="580" t="s">
        <v>15479</v>
      </c>
      <c r="B116" s="580">
        <v>1.18</v>
      </c>
      <c r="C116" s="580" t="s">
        <v>24689</v>
      </c>
    </row>
    <row r="117" spans="1:3">
      <c r="A117" s="580" t="s">
        <v>23521</v>
      </c>
      <c r="B117" s="580">
        <v>2.9140000000000001</v>
      </c>
      <c r="C117" s="580" t="s">
        <v>23522</v>
      </c>
    </row>
    <row r="118" spans="1:3">
      <c r="A118" s="580" t="s">
        <v>17628</v>
      </c>
      <c r="B118" s="580">
        <v>3.2490000000000001</v>
      </c>
      <c r="C118" s="580" t="s">
        <v>17630</v>
      </c>
    </row>
    <row r="119" spans="1:3">
      <c r="A119" s="580" t="s">
        <v>17629</v>
      </c>
      <c r="B119" s="580">
        <v>0.20799999999999999</v>
      </c>
      <c r="C119" s="580" t="s">
        <v>17631</v>
      </c>
    </row>
    <row r="120" spans="1:3">
      <c r="A120" s="580" t="s">
        <v>23523</v>
      </c>
      <c r="B120" s="580">
        <v>3.4510000000000001</v>
      </c>
      <c r="C120" s="580" t="s">
        <v>23664</v>
      </c>
    </row>
    <row r="121" spans="1:3">
      <c r="A121" s="580" t="s">
        <v>23524</v>
      </c>
      <c r="B121" s="580">
        <v>2.4289999999999998</v>
      </c>
      <c r="C121" s="580" t="s">
        <v>23665</v>
      </c>
    </row>
    <row r="122" spans="1:3">
      <c r="A122" s="580" t="s">
        <v>23525</v>
      </c>
      <c r="B122" s="580">
        <v>1.671</v>
      </c>
      <c r="C122" s="580" t="s">
        <v>23526</v>
      </c>
    </row>
    <row r="123" spans="1:3">
      <c r="A123" s="580" t="s">
        <v>23527</v>
      </c>
      <c r="B123" s="580">
        <v>1.079</v>
      </c>
      <c r="C123" s="580" t="s">
        <v>23870</v>
      </c>
    </row>
    <row r="124" spans="1:3">
      <c r="A124" s="580" t="s">
        <v>23529</v>
      </c>
      <c r="B124" s="580">
        <v>0.97099999999999997</v>
      </c>
      <c r="C124" s="580" t="s">
        <v>23530</v>
      </c>
    </row>
    <row r="125" spans="1:3">
      <c r="A125" s="580" t="s">
        <v>23531</v>
      </c>
      <c r="B125" s="580">
        <v>1.508</v>
      </c>
      <c r="C125" s="580" t="s">
        <v>23532</v>
      </c>
    </row>
    <row r="126" spans="1:3">
      <c r="A126" s="580" t="s">
        <v>23533</v>
      </c>
      <c r="B126" s="580">
        <v>1.6279999999999999</v>
      </c>
      <c r="C126" s="580" t="s">
        <v>23534</v>
      </c>
    </row>
    <row r="127" spans="1:3">
      <c r="A127" s="580" t="s">
        <v>23535</v>
      </c>
      <c r="B127" s="580">
        <v>4.3150000000000004</v>
      </c>
      <c r="C127" s="580" t="s">
        <v>23536</v>
      </c>
    </row>
    <row r="128" spans="1:3">
      <c r="A128" s="580" t="s">
        <v>23537</v>
      </c>
      <c r="B128" s="580">
        <v>1.1040000000000001</v>
      </c>
      <c r="C128" s="580" t="s">
        <v>23538</v>
      </c>
    </row>
    <row r="129" spans="1:3">
      <c r="A129" s="580" t="s">
        <v>23539</v>
      </c>
      <c r="B129" s="580">
        <v>6.0179999999999998</v>
      </c>
      <c r="C129" s="580" t="s">
        <v>23540</v>
      </c>
    </row>
    <row r="130" spans="1:3">
      <c r="A130" s="580" t="s">
        <v>23541</v>
      </c>
      <c r="B130" s="580">
        <v>2.39</v>
      </c>
      <c r="C130" s="580" t="s">
        <v>23542</v>
      </c>
    </row>
    <row r="131" spans="1:3">
      <c r="A131" s="580" t="s">
        <v>17650</v>
      </c>
      <c r="B131" s="580">
        <v>0.74299999999999999</v>
      </c>
      <c r="C131" s="580" t="s">
        <v>17651</v>
      </c>
    </row>
    <row r="132" spans="1:3">
      <c r="A132" s="580" t="s">
        <v>23475</v>
      </c>
      <c r="B132" s="580">
        <v>2.5870000000000002</v>
      </c>
      <c r="C132" s="580" t="s">
        <v>23476</v>
      </c>
    </row>
    <row r="133" spans="1:3">
      <c r="A133" s="580" t="s">
        <v>17624</v>
      </c>
      <c r="B133" s="580">
        <v>0.41499999999999998</v>
      </c>
      <c r="C133" s="580" t="s">
        <v>17626</v>
      </c>
    </row>
    <row r="134" spans="1:3">
      <c r="A134" s="580" t="s">
        <v>17625</v>
      </c>
      <c r="B134" s="580">
        <v>0.48299999999999998</v>
      </c>
      <c r="C134" s="580" t="s">
        <v>17627</v>
      </c>
    </row>
    <row r="135" spans="1:3">
      <c r="A135" s="580" t="s">
        <v>12635</v>
      </c>
      <c r="B135" s="580">
        <v>0.33100000000000002</v>
      </c>
      <c r="C135" s="580" t="s">
        <v>12636</v>
      </c>
    </row>
    <row r="136" spans="1:3">
      <c r="A136" s="580" t="s">
        <v>17316</v>
      </c>
      <c r="B136" s="580">
        <v>0.59299999999999997</v>
      </c>
      <c r="C136" s="580" t="s">
        <v>17317</v>
      </c>
    </row>
    <row r="137" spans="1:3">
      <c r="A137" s="580" t="s">
        <v>17275</v>
      </c>
      <c r="B137" s="580">
        <v>4.2160000000000002</v>
      </c>
      <c r="C137" s="580" t="s">
        <v>18053</v>
      </c>
    </row>
    <row r="138" spans="1:3">
      <c r="A138" s="580" t="s">
        <v>20942</v>
      </c>
      <c r="B138" s="580">
        <v>3.5670000000000002</v>
      </c>
      <c r="C138" s="580" t="s">
        <v>21036</v>
      </c>
    </row>
    <row r="139" spans="1:3">
      <c r="A139" s="580" t="s">
        <v>17271</v>
      </c>
      <c r="B139" s="580">
        <v>4.1349999999999998</v>
      </c>
      <c r="C139" s="580" t="s">
        <v>21037</v>
      </c>
    </row>
    <row r="140" spans="1:3">
      <c r="A140" s="580" t="s">
        <v>12606</v>
      </c>
      <c r="B140" s="580">
        <v>0.97899999999999998</v>
      </c>
      <c r="C140" s="580" t="s">
        <v>21038</v>
      </c>
    </row>
    <row r="141" spans="1:3">
      <c r="A141" s="580" t="s">
        <v>12607</v>
      </c>
      <c r="B141" s="580">
        <v>3.36</v>
      </c>
      <c r="C141" s="580" t="s">
        <v>21039</v>
      </c>
    </row>
    <row r="142" spans="1:3">
      <c r="A142" s="580" t="s">
        <v>12620</v>
      </c>
      <c r="B142" s="580">
        <v>3.3170000000000002</v>
      </c>
      <c r="C142" s="580" t="s">
        <v>24679</v>
      </c>
    </row>
    <row r="143" spans="1:3">
      <c r="A143" s="580" t="s">
        <v>12608</v>
      </c>
      <c r="B143" s="580">
        <v>3.2280000000000002</v>
      </c>
      <c r="C143" s="580" t="s">
        <v>21040</v>
      </c>
    </row>
    <row r="144" spans="1:3">
      <c r="A144" s="580" t="s">
        <v>12609</v>
      </c>
      <c r="B144" s="580">
        <v>4.085</v>
      </c>
      <c r="C144" s="580" t="s">
        <v>21041</v>
      </c>
    </row>
    <row r="145" spans="1:3">
      <c r="A145" s="580" t="s">
        <v>12610</v>
      </c>
      <c r="B145" s="580">
        <v>2.23</v>
      </c>
      <c r="C145" s="580" t="s">
        <v>21042</v>
      </c>
    </row>
    <row r="146" spans="1:3">
      <c r="A146" s="580" t="s">
        <v>12611</v>
      </c>
      <c r="B146" s="580">
        <v>2.61</v>
      </c>
      <c r="C146" s="580" t="s">
        <v>21043</v>
      </c>
    </row>
    <row r="147" spans="1:3">
      <c r="A147" s="580" t="s">
        <v>12733</v>
      </c>
      <c r="B147" s="580">
        <v>3.5640000000000001</v>
      </c>
      <c r="C147" s="580" t="s">
        <v>23477</v>
      </c>
    </row>
    <row r="148" spans="1:3">
      <c r="A148" s="580" t="s">
        <v>12622</v>
      </c>
      <c r="B148" s="580">
        <v>3.2469999999999999</v>
      </c>
      <c r="C148" s="580" t="s">
        <v>21044</v>
      </c>
    </row>
    <row r="149" spans="1:3">
      <c r="A149" s="580" t="s">
        <v>12624</v>
      </c>
      <c r="B149" s="580">
        <v>2.25</v>
      </c>
      <c r="C149" s="580" t="s">
        <v>21045</v>
      </c>
    </row>
    <row r="150" spans="1:3">
      <c r="A150" s="580" t="s">
        <v>12612</v>
      </c>
      <c r="B150" s="580">
        <v>2.88</v>
      </c>
      <c r="C150" s="580" t="s">
        <v>21046</v>
      </c>
    </row>
    <row r="151" spans="1:3">
      <c r="A151" s="580" t="s">
        <v>12613</v>
      </c>
      <c r="B151" s="580">
        <v>3.34</v>
      </c>
      <c r="C151" s="580" t="s">
        <v>21047</v>
      </c>
    </row>
    <row r="152" spans="1:3">
      <c r="A152" s="580" t="s">
        <v>12626</v>
      </c>
      <c r="B152" s="580">
        <v>4.0999999999999996</v>
      </c>
      <c r="C152" s="580" t="s">
        <v>21048</v>
      </c>
    </row>
    <row r="153" spans="1:3">
      <c r="A153" s="580" t="s">
        <v>12627</v>
      </c>
      <c r="B153" s="580">
        <v>3.5880000000000001</v>
      </c>
      <c r="C153" s="580" t="s">
        <v>21049</v>
      </c>
    </row>
    <row r="154" spans="1:3">
      <c r="A154" s="580" t="s">
        <v>12628</v>
      </c>
      <c r="B154" s="580">
        <v>3.85</v>
      </c>
      <c r="C154" s="580" t="s">
        <v>21050</v>
      </c>
    </row>
    <row r="155" spans="1:3">
      <c r="A155" s="580" t="s">
        <v>12629</v>
      </c>
      <c r="B155" s="580">
        <v>3.8370000000000002</v>
      </c>
      <c r="C155" s="580" t="s">
        <v>21051</v>
      </c>
    </row>
    <row r="156" spans="1:3">
      <c r="A156" s="580" t="s">
        <v>14434</v>
      </c>
      <c r="B156" s="580">
        <v>2.89</v>
      </c>
      <c r="C156" s="580" t="s">
        <v>21052</v>
      </c>
    </row>
    <row r="157" spans="1:3">
      <c r="A157" s="580" t="s">
        <v>17273</v>
      </c>
      <c r="B157" s="580">
        <v>4.49</v>
      </c>
      <c r="C157" s="580" t="s">
        <v>21053</v>
      </c>
    </row>
    <row r="158" spans="1:3">
      <c r="A158" s="580" t="s">
        <v>2871</v>
      </c>
      <c r="B158" s="580">
        <v>3.129</v>
      </c>
      <c r="C158" s="580" t="s">
        <v>21054</v>
      </c>
    </row>
    <row r="159" spans="1:3">
      <c r="A159" s="580" t="s">
        <v>2873</v>
      </c>
      <c r="B159" s="580">
        <v>3.44</v>
      </c>
      <c r="C159" s="580" t="s">
        <v>21055</v>
      </c>
    </row>
    <row r="160" spans="1:3">
      <c r="A160" s="580" t="s">
        <v>2874</v>
      </c>
      <c r="B160" s="580">
        <v>3.1280000000000001</v>
      </c>
      <c r="C160" s="580" t="s">
        <v>21056</v>
      </c>
    </row>
    <row r="161" spans="1:3">
      <c r="A161" s="580" t="s">
        <v>7570</v>
      </c>
      <c r="B161" s="580">
        <v>2.976</v>
      </c>
      <c r="C161" s="580" t="s">
        <v>21057</v>
      </c>
    </row>
    <row r="162" spans="1:3">
      <c r="A162" s="580" t="s">
        <v>7571</v>
      </c>
      <c r="B162" s="580">
        <v>1.4570000000000001</v>
      </c>
      <c r="C162" s="580" t="s">
        <v>21058</v>
      </c>
    </row>
    <row r="163" spans="1:3">
      <c r="A163" s="580" t="s">
        <v>7572</v>
      </c>
      <c r="B163" s="580">
        <v>3.056</v>
      </c>
      <c r="C163" s="580" t="s">
        <v>21059</v>
      </c>
    </row>
    <row r="164" spans="1:3">
      <c r="A164" s="580" t="s">
        <v>7573</v>
      </c>
      <c r="B164" s="580">
        <v>27.759</v>
      </c>
      <c r="C164" s="580" t="s">
        <v>23458</v>
      </c>
    </row>
    <row r="165" spans="1:3">
      <c r="A165" s="580" t="s">
        <v>14243</v>
      </c>
      <c r="B165" s="580">
        <v>33.253999999999998</v>
      </c>
      <c r="C165" s="580" t="s">
        <v>23459</v>
      </c>
    </row>
    <row r="166" spans="1:3">
      <c r="A166" s="580" t="s">
        <v>17619</v>
      </c>
      <c r="B166" s="580">
        <v>23.128</v>
      </c>
      <c r="C166" s="580" t="s">
        <v>17620</v>
      </c>
    </row>
    <row r="167" spans="1:3">
      <c r="A167" s="580" t="s">
        <v>7574</v>
      </c>
      <c r="B167" s="580">
        <v>11.628</v>
      </c>
      <c r="C167" s="580" t="s">
        <v>21060</v>
      </c>
    </row>
    <row r="168" spans="1:3">
      <c r="A168" s="580" t="s">
        <v>12638</v>
      </c>
      <c r="B168" s="580">
        <v>31.262</v>
      </c>
      <c r="C168" s="580" t="s">
        <v>21061</v>
      </c>
    </row>
    <row r="169" spans="1:3">
      <c r="A169" s="580" t="s">
        <v>12639</v>
      </c>
      <c r="B169" s="580">
        <v>31.3</v>
      </c>
      <c r="C169" s="580" t="s">
        <v>23702</v>
      </c>
    </row>
    <row r="170" spans="1:3">
      <c r="A170" s="580" t="s">
        <v>12640</v>
      </c>
      <c r="B170" s="580">
        <v>45.152000000000001</v>
      </c>
      <c r="C170" s="580" t="s">
        <v>21062</v>
      </c>
    </row>
    <row r="171" spans="1:3">
      <c r="A171" s="580" t="s">
        <v>17278</v>
      </c>
      <c r="B171" s="580">
        <v>3.18</v>
      </c>
      <c r="C171" s="580" t="s">
        <v>21063</v>
      </c>
    </row>
    <row r="172" spans="1:3">
      <c r="A172" s="580" t="s">
        <v>17279</v>
      </c>
      <c r="B172" s="580">
        <v>4.04</v>
      </c>
      <c r="C172" s="580" t="s">
        <v>17281</v>
      </c>
    </row>
    <row r="173" spans="1:3">
      <c r="A173" s="580" t="s">
        <v>14242</v>
      </c>
      <c r="B173" s="580">
        <v>11.06</v>
      </c>
      <c r="C173" s="580" t="s">
        <v>26637</v>
      </c>
    </row>
    <row r="174" spans="1:3">
      <c r="A174" s="580" t="s">
        <v>17640</v>
      </c>
      <c r="B174" s="580">
        <v>6.11</v>
      </c>
      <c r="C174" s="580" t="s">
        <v>17642</v>
      </c>
    </row>
    <row r="175" spans="1:3">
      <c r="A175" s="580" t="s">
        <v>17641</v>
      </c>
      <c r="B175" s="580">
        <v>10.898</v>
      </c>
      <c r="C175" s="580" t="s">
        <v>17643</v>
      </c>
    </row>
    <row r="176" spans="1:3">
      <c r="A176" s="580" t="s">
        <v>17395</v>
      </c>
      <c r="B176" s="580">
        <v>10.781000000000001</v>
      </c>
      <c r="C176" s="580" t="s">
        <v>18071</v>
      </c>
    </row>
    <row r="177" spans="1:3">
      <c r="A177" s="580" t="s">
        <v>16464</v>
      </c>
      <c r="B177" s="580">
        <v>7.3170000000000002</v>
      </c>
      <c r="C177" s="580" t="s">
        <v>18072</v>
      </c>
    </row>
    <row r="178" spans="1:3">
      <c r="A178" s="580" t="s">
        <v>12770</v>
      </c>
      <c r="B178" s="580">
        <v>4.25</v>
      </c>
      <c r="C178" s="580" t="s">
        <v>21064</v>
      </c>
    </row>
    <row r="179" spans="1:3">
      <c r="A179" s="580" t="s">
        <v>16462</v>
      </c>
      <c r="B179" s="580">
        <v>8.58</v>
      </c>
      <c r="C179" s="580" t="s">
        <v>18074</v>
      </c>
    </row>
    <row r="180" spans="1:3">
      <c r="A180" s="580" t="s">
        <v>12769</v>
      </c>
      <c r="B180" s="580">
        <v>5.5</v>
      </c>
      <c r="C180" s="580" t="s">
        <v>21065</v>
      </c>
    </row>
    <row r="181" spans="1:3">
      <c r="A181" s="580" t="s">
        <v>14180</v>
      </c>
      <c r="B181" s="580">
        <v>6.55</v>
      </c>
      <c r="C181" s="580" t="s">
        <v>18076</v>
      </c>
    </row>
    <row r="182" spans="1:3">
      <c r="A182" s="580" t="s">
        <v>14181</v>
      </c>
      <c r="B182" s="580">
        <v>6.05</v>
      </c>
      <c r="C182" s="580" t="s">
        <v>21066</v>
      </c>
    </row>
    <row r="183" spans="1:3">
      <c r="A183" s="580" t="s">
        <v>14182</v>
      </c>
      <c r="B183" s="580">
        <v>6.173</v>
      </c>
      <c r="C183" s="580" t="s">
        <v>21067</v>
      </c>
    </row>
    <row r="184" spans="1:3">
      <c r="A184" s="580" t="s">
        <v>12592</v>
      </c>
      <c r="B184" s="580">
        <v>13.901</v>
      </c>
      <c r="C184" s="580" t="s">
        <v>21068</v>
      </c>
    </row>
    <row r="185" spans="1:3">
      <c r="A185" s="580" t="s">
        <v>12182</v>
      </c>
      <c r="B185" s="580">
        <v>16.542999999999999</v>
      </c>
      <c r="C185" s="580" t="s">
        <v>21069</v>
      </c>
    </row>
    <row r="186" spans="1:3">
      <c r="A186" s="580" t="s">
        <v>17621</v>
      </c>
      <c r="B186" s="580">
        <v>24.81</v>
      </c>
      <c r="C186" s="580" t="s">
        <v>21070</v>
      </c>
    </row>
    <row r="187" spans="1:3">
      <c r="A187" s="580" t="s">
        <v>12178</v>
      </c>
      <c r="B187" s="580">
        <v>2.5030000000000001</v>
      </c>
      <c r="C187" s="580" t="s">
        <v>21071</v>
      </c>
    </row>
    <row r="188" spans="1:3">
      <c r="A188" s="580" t="s">
        <v>15463</v>
      </c>
      <c r="B188" s="580">
        <v>3.1669999999999998</v>
      </c>
      <c r="C188" s="580" t="s">
        <v>15466</v>
      </c>
    </row>
    <row r="189" spans="1:3">
      <c r="A189" s="580" t="s">
        <v>15464</v>
      </c>
      <c r="B189" s="580">
        <v>2.4809999999999999</v>
      </c>
      <c r="C189" s="580" t="s">
        <v>21072</v>
      </c>
    </row>
    <row r="190" spans="1:3">
      <c r="A190" s="580" t="s">
        <v>15465</v>
      </c>
      <c r="B190" s="580">
        <v>3.3769999999999998</v>
      </c>
      <c r="C190" s="580" t="s">
        <v>21073</v>
      </c>
    </row>
    <row r="191" spans="1:3">
      <c r="A191" s="580" t="s">
        <v>17368</v>
      </c>
      <c r="B191" s="580">
        <v>8.0830000000000002</v>
      </c>
      <c r="C191" s="580" t="s">
        <v>17369</v>
      </c>
    </row>
    <row r="192" spans="1:3">
      <c r="A192" s="580" t="s">
        <v>17370</v>
      </c>
      <c r="B192" s="580">
        <v>3.3029999999999999</v>
      </c>
      <c r="C192" s="580" t="s">
        <v>17371</v>
      </c>
    </row>
    <row r="193" spans="1:3">
      <c r="A193" s="580" t="s">
        <v>26638</v>
      </c>
      <c r="B193" s="580">
        <v>2.569</v>
      </c>
      <c r="C193" s="580" t="s">
        <v>26639</v>
      </c>
    </row>
    <row r="194" spans="1:3">
      <c r="A194" s="580" t="s">
        <v>12663</v>
      </c>
      <c r="B194" s="580">
        <v>1.66</v>
      </c>
      <c r="C194" s="580" t="s">
        <v>21074</v>
      </c>
    </row>
    <row r="195" spans="1:3">
      <c r="A195" s="580" t="s">
        <v>12664</v>
      </c>
      <c r="B195" s="580">
        <v>1.61</v>
      </c>
      <c r="C195" s="580" t="s">
        <v>21075</v>
      </c>
    </row>
    <row r="196" spans="1:3">
      <c r="A196" s="580" t="s">
        <v>12665</v>
      </c>
      <c r="B196" s="580">
        <v>1.9510000000000001</v>
      </c>
      <c r="C196" s="580" t="s">
        <v>21076</v>
      </c>
    </row>
    <row r="197" spans="1:3">
      <c r="A197" s="580" t="s">
        <v>12666</v>
      </c>
      <c r="B197" s="580">
        <v>3.6480000000000001</v>
      </c>
      <c r="C197" s="580" t="s">
        <v>21077</v>
      </c>
    </row>
    <row r="198" spans="1:3">
      <c r="A198" s="580" t="s">
        <v>12667</v>
      </c>
      <c r="B198" s="580">
        <v>3.2320000000000002</v>
      </c>
      <c r="C198" s="580" t="s">
        <v>21078</v>
      </c>
    </row>
    <row r="199" spans="1:3">
      <c r="A199" s="580" t="s">
        <v>12668</v>
      </c>
      <c r="B199" s="580">
        <v>1.84</v>
      </c>
      <c r="C199" s="580" t="s">
        <v>21079</v>
      </c>
    </row>
    <row r="200" spans="1:3">
      <c r="A200" s="580" t="s">
        <v>12669</v>
      </c>
      <c r="B200" s="580">
        <v>1.89</v>
      </c>
      <c r="C200" s="580" t="s">
        <v>24927</v>
      </c>
    </row>
    <row r="201" spans="1:3">
      <c r="A201" s="580" t="s">
        <v>12670</v>
      </c>
      <c r="B201" s="580">
        <v>1.66</v>
      </c>
      <c r="C201" s="580" t="s">
        <v>21080</v>
      </c>
    </row>
    <row r="202" spans="1:3">
      <c r="A202" s="580" t="s">
        <v>12671</v>
      </c>
      <c r="B202" s="580">
        <v>1.81</v>
      </c>
      <c r="C202" s="580" t="s">
        <v>21081</v>
      </c>
    </row>
    <row r="203" spans="1:3">
      <c r="A203" s="580" t="s">
        <v>26640</v>
      </c>
      <c r="B203" s="580">
        <v>1.5509999999999999</v>
      </c>
      <c r="C203" s="580" t="s">
        <v>26641</v>
      </c>
    </row>
    <row r="204" spans="1:3">
      <c r="A204" s="580" t="s">
        <v>12179</v>
      </c>
      <c r="B204" s="580">
        <v>15.061999999999999</v>
      </c>
      <c r="C204" s="580" t="s">
        <v>21082</v>
      </c>
    </row>
    <row r="205" spans="1:3">
      <c r="A205" s="580" t="s">
        <v>17926</v>
      </c>
      <c r="B205" s="580">
        <v>37.631999999999998</v>
      </c>
      <c r="C205" s="580" t="s">
        <v>18096</v>
      </c>
    </row>
    <row r="206" spans="1:3">
      <c r="A206" s="580" t="s">
        <v>17927</v>
      </c>
      <c r="B206" s="580">
        <v>28.065999999999999</v>
      </c>
      <c r="C206" s="580" t="s">
        <v>18097</v>
      </c>
    </row>
    <row r="207" spans="1:3">
      <c r="A207" s="580" t="s">
        <v>11551</v>
      </c>
      <c r="B207" s="580">
        <v>15.061999999999999</v>
      </c>
      <c r="C207" s="580" t="s">
        <v>21083</v>
      </c>
    </row>
    <row r="208" spans="1:3">
      <c r="A208" s="580" t="s">
        <v>1398</v>
      </c>
      <c r="B208" s="580">
        <v>16.971</v>
      </c>
      <c r="C208" s="580" t="s">
        <v>24735</v>
      </c>
    </row>
    <row r="209" spans="1:3">
      <c r="A209" s="580" t="s">
        <v>1399</v>
      </c>
      <c r="B209" s="580">
        <v>19.7</v>
      </c>
      <c r="C209" s="580" t="s">
        <v>24736</v>
      </c>
    </row>
    <row r="210" spans="1:3">
      <c r="A210" s="580" t="s">
        <v>1400</v>
      </c>
      <c r="B210" s="580">
        <v>25.17</v>
      </c>
      <c r="C210" s="580" t="s">
        <v>24737</v>
      </c>
    </row>
    <row r="211" spans="1:3">
      <c r="A211" s="580" t="s">
        <v>17928</v>
      </c>
      <c r="B211" s="580">
        <v>2.8130000000000002</v>
      </c>
      <c r="C211" s="580" t="s">
        <v>18101</v>
      </c>
    </row>
    <row r="212" spans="1:3">
      <c r="A212" s="580" t="s">
        <v>12642</v>
      </c>
      <c r="B212" s="580">
        <v>1.6559999999999999</v>
      </c>
      <c r="C212" s="580" t="s">
        <v>14665</v>
      </c>
    </row>
    <row r="213" spans="1:3">
      <c r="A213" s="580" t="s">
        <v>17929</v>
      </c>
      <c r="B213" s="580">
        <v>2.4529999999999998</v>
      </c>
      <c r="C213" s="580" t="s">
        <v>18102</v>
      </c>
    </row>
    <row r="214" spans="1:3">
      <c r="A214" s="580" t="s">
        <v>12643</v>
      </c>
      <c r="B214" s="580">
        <v>1.4570000000000001</v>
      </c>
      <c r="C214" s="580" t="s">
        <v>21084</v>
      </c>
    </row>
    <row r="215" spans="1:3">
      <c r="A215" s="580" t="s">
        <v>24700</v>
      </c>
      <c r="B215" s="580">
        <v>1.498</v>
      </c>
      <c r="C215" s="580" t="s">
        <v>24738</v>
      </c>
    </row>
    <row r="216" spans="1:3">
      <c r="A216" s="580" t="s">
        <v>24701</v>
      </c>
      <c r="B216" s="580">
        <v>1.597</v>
      </c>
      <c r="C216" s="580" t="s">
        <v>24739</v>
      </c>
    </row>
    <row r="217" spans="1:3">
      <c r="A217" s="580" t="s">
        <v>24702</v>
      </c>
      <c r="B217" s="580">
        <v>1.865</v>
      </c>
      <c r="C217" s="580" t="s">
        <v>24740</v>
      </c>
    </row>
    <row r="218" spans="1:3">
      <c r="A218" s="580" t="s">
        <v>24703</v>
      </c>
      <c r="B218" s="580">
        <v>1.998</v>
      </c>
      <c r="C218" s="580" t="s">
        <v>24741</v>
      </c>
    </row>
    <row r="219" spans="1:3">
      <c r="A219" s="580" t="s">
        <v>17930</v>
      </c>
      <c r="B219" s="580">
        <v>1.53</v>
      </c>
      <c r="C219" s="580" t="s">
        <v>18104</v>
      </c>
    </row>
    <row r="220" spans="1:3">
      <c r="A220" s="580" t="s">
        <v>17931</v>
      </c>
      <c r="B220" s="580">
        <v>3.762</v>
      </c>
      <c r="C220" s="580" t="s">
        <v>18105</v>
      </c>
    </row>
    <row r="221" spans="1:3">
      <c r="A221" s="580" t="s">
        <v>12644</v>
      </c>
      <c r="B221" s="580">
        <v>1.7010000000000001</v>
      </c>
      <c r="C221" s="580" t="s">
        <v>12652</v>
      </c>
    </row>
    <row r="222" spans="1:3">
      <c r="A222" s="580" t="s">
        <v>12654</v>
      </c>
      <c r="B222" s="580">
        <v>1.5660000000000001</v>
      </c>
      <c r="C222" s="580" t="s">
        <v>12656</v>
      </c>
    </row>
    <row r="223" spans="1:3">
      <c r="A223" s="580" t="s">
        <v>12655</v>
      </c>
      <c r="B223" s="580">
        <v>2.36</v>
      </c>
      <c r="C223" s="580" t="s">
        <v>18106</v>
      </c>
    </row>
    <row r="224" spans="1:3">
      <c r="A224" s="580" t="s">
        <v>23478</v>
      </c>
      <c r="B224" s="580">
        <v>6.57</v>
      </c>
      <c r="C224" s="580" t="s">
        <v>23479</v>
      </c>
    </row>
    <row r="225" spans="1:3">
      <c r="A225" s="580" t="s">
        <v>26642</v>
      </c>
      <c r="B225" s="580">
        <v>4.9459999999999997</v>
      </c>
      <c r="C225" s="580" t="s">
        <v>26643</v>
      </c>
    </row>
    <row r="226" spans="1:3">
      <c r="A226" s="580" t="s">
        <v>12645</v>
      </c>
      <c r="B226" s="580">
        <v>1.958</v>
      </c>
      <c r="C226" s="580" t="s">
        <v>21085</v>
      </c>
    </row>
    <row r="227" spans="1:3">
      <c r="A227" s="580" t="s">
        <v>12646</v>
      </c>
      <c r="B227" s="580">
        <v>1.958</v>
      </c>
      <c r="C227" s="580" t="s">
        <v>12653</v>
      </c>
    </row>
    <row r="228" spans="1:3">
      <c r="A228" s="580" t="s">
        <v>14185</v>
      </c>
      <c r="B228" s="580">
        <v>2.9260000000000002</v>
      </c>
      <c r="C228" s="580" t="s">
        <v>14186</v>
      </c>
    </row>
    <row r="229" spans="1:3">
      <c r="A229" s="580" t="s">
        <v>17932</v>
      </c>
      <c r="B229" s="580">
        <v>3.1150000000000002</v>
      </c>
      <c r="C229" s="580" t="s">
        <v>18108</v>
      </c>
    </row>
    <row r="230" spans="1:3">
      <c r="A230" s="580" t="s">
        <v>12657</v>
      </c>
      <c r="B230" s="580">
        <v>1.825</v>
      </c>
      <c r="C230" s="580" t="s">
        <v>12658</v>
      </c>
    </row>
    <row r="231" spans="1:3">
      <c r="A231" s="580" t="s">
        <v>12735</v>
      </c>
      <c r="B231" s="580">
        <v>2.6139999999999999</v>
      </c>
      <c r="C231" s="580" t="s">
        <v>12736</v>
      </c>
    </row>
    <row r="232" spans="1:3">
      <c r="A232" s="580" t="s">
        <v>15483</v>
      </c>
      <c r="B232" s="580">
        <v>1.5</v>
      </c>
      <c r="C232" s="580" t="s">
        <v>15485</v>
      </c>
    </row>
    <row r="233" spans="1:3">
      <c r="A233" s="580" t="s">
        <v>17933</v>
      </c>
      <c r="B233" s="580">
        <v>3.3050000000000002</v>
      </c>
      <c r="C233" s="580" t="s">
        <v>18109</v>
      </c>
    </row>
    <row r="234" spans="1:3">
      <c r="A234" s="580" t="s">
        <v>12647</v>
      </c>
      <c r="B234" s="580">
        <v>3.3330000000000002</v>
      </c>
      <c r="C234" s="580" t="s">
        <v>14669</v>
      </c>
    </row>
    <row r="235" spans="1:3">
      <c r="A235" s="580" t="s">
        <v>26644</v>
      </c>
      <c r="B235" s="580">
        <v>1.4339999999999999</v>
      </c>
      <c r="C235" s="580" t="s">
        <v>26645</v>
      </c>
    </row>
    <row r="236" spans="1:3">
      <c r="A236" s="580" t="s">
        <v>23480</v>
      </c>
      <c r="B236" s="580">
        <v>2.41</v>
      </c>
      <c r="C236" s="580" t="s">
        <v>23481</v>
      </c>
    </row>
    <row r="237" spans="1:3">
      <c r="A237" s="580" t="s">
        <v>11419</v>
      </c>
      <c r="B237" s="580">
        <v>8.1679999999999993</v>
      </c>
      <c r="C237" s="580" t="s">
        <v>21086</v>
      </c>
    </row>
    <row r="238" spans="1:3">
      <c r="A238" s="580" t="s">
        <v>1972</v>
      </c>
      <c r="B238" s="580">
        <v>3.573</v>
      </c>
      <c r="C238" s="580" t="s">
        <v>21087</v>
      </c>
    </row>
    <row r="239" spans="1:3">
      <c r="A239" s="580" t="s">
        <v>12574</v>
      </c>
      <c r="B239" s="580">
        <v>8.89</v>
      </c>
      <c r="C239" s="580" t="s">
        <v>26646</v>
      </c>
    </row>
    <row r="240" spans="1:3">
      <c r="A240" s="580" t="s">
        <v>12575</v>
      </c>
      <c r="B240" s="580">
        <v>8.89</v>
      </c>
      <c r="C240" s="580" t="s">
        <v>26647</v>
      </c>
    </row>
    <row r="241" spans="1:3">
      <c r="A241" s="580" t="s">
        <v>16446</v>
      </c>
      <c r="B241" s="580">
        <v>7.7169999999999996</v>
      </c>
      <c r="C241" s="580" t="s">
        <v>21088</v>
      </c>
    </row>
    <row r="242" spans="1:3">
      <c r="A242" s="580" t="s">
        <v>16448</v>
      </c>
      <c r="B242" s="580">
        <v>6.9379999999999997</v>
      </c>
      <c r="C242" s="580" t="s">
        <v>21089</v>
      </c>
    </row>
    <row r="243" spans="1:3">
      <c r="A243" s="580" t="s">
        <v>16452</v>
      </c>
      <c r="B243" s="580">
        <v>5</v>
      </c>
      <c r="C243" s="580" t="s">
        <v>21090</v>
      </c>
    </row>
    <row r="244" spans="1:3">
      <c r="A244" s="580" t="s">
        <v>16454</v>
      </c>
      <c r="B244" s="580">
        <v>4.0819999999999999</v>
      </c>
      <c r="C244" s="580" t="s">
        <v>21091</v>
      </c>
    </row>
    <row r="245" spans="1:3">
      <c r="A245" s="580" t="s">
        <v>17210</v>
      </c>
      <c r="B245" s="580">
        <v>9.0069999999999997</v>
      </c>
      <c r="C245" s="580" t="s">
        <v>21092</v>
      </c>
    </row>
    <row r="246" spans="1:3">
      <c r="A246" s="580" t="s">
        <v>17211</v>
      </c>
      <c r="B246" s="580">
        <v>10.327999999999999</v>
      </c>
      <c r="C246" s="580" t="s">
        <v>21093</v>
      </c>
    </row>
    <row r="247" spans="1:3">
      <c r="A247" s="580" t="s">
        <v>17212</v>
      </c>
      <c r="B247" s="580">
        <v>10.57</v>
      </c>
      <c r="C247" s="580" t="s">
        <v>18120</v>
      </c>
    </row>
    <row r="248" spans="1:3">
      <c r="A248" s="580" t="s">
        <v>17213</v>
      </c>
      <c r="B248" s="580">
        <v>9.35</v>
      </c>
      <c r="C248" s="580" t="s">
        <v>18121</v>
      </c>
    </row>
    <row r="249" spans="1:3">
      <c r="A249" s="580" t="s">
        <v>17220</v>
      </c>
      <c r="B249" s="580">
        <v>2.2789999999999999</v>
      </c>
      <c r="C249" s="580" t="s">
        <v>18122</v>
      </c>
    </row>
    <row r="250" spans="1:3">
      <c r="A250" s="580" t="s">
        <v>17221</v>
      </c>
      <c r="B250" s="580">
        <v>6.65</v>
      </c>
      <c r="C250" s="580" t="s">
        <v>24680</v>
      </c>
    </row>
    <row r="251" spans="1:3">
      <c r="A251" s="580" t="s">
        <v>17222</v>
      </c>
      <c r="B251" s="580">
        <v>6.65</v>
      </c>
      <c r="C251" s="580" t="s">
        <v>24681</v>
      </c>
    </row>
    <row r="252" spans="1:3">
      <c r="A252" s="580" t="s">
        <v>17223</v>
      </c>
      <c r="B252" s="580">
        <v>7.4550000000000001</v>
      </c>
      <c r="C252" s="580" t="s">
        <v>21094</v>
      </c>
    </row>
    <row r="253" spans="1:3">
      <c r="A253" s="580" t="s">
        <v>17224</v>
      </c>
      <c r="B253" s="580">
        <v>6.3440000000000003</v>
      </c>
      <c r="C253" s="580" t="s">
        <v>24682</v>
      </c>
    </row>
    <row r="254" spans="1:3">
      <c r="A254" s="580" t="s">
        <v>17225</v>
      </c>
      <c r="B254" s="580">
        <v>5.97</v>
      </c>
      <c r="C254" s="580" t="s">
        <v>18127</v>
      </c>
    </row>
    <row r="255" spans="1:3">
      <c r="A255" s="580" t="s">
        <v>17226</v>
      </c>
      <c r="B255" s="580">
        <v>3.1619999999999999</v>
      </c>
      <c r="C255" s="580" t="s">
        <v>21095</v>
      </c>
    </row>
    <row r="256" spans="1:3">
      <c r="A256" s="580" t="s">
        <v>23482</v>
      </c>
      <c r="B256" s="580">
        <v>3.7549999999999999</v>
      </c>
      <c r="C256" s="580" t="s">
        <v>23483</v>
      </c>
    </row>
    <row r="257" spans="1:3">
      <c r="A257" s="580" t="s">
        <v>24704</v>
      </c>
      <c r="B257" s="580">
        <v>5.8609999999999998</v>
      </c>
      <c r="C257" s="580" t="s">
        <v>24742</v>
      </c>
    </row>
    <row r="258" spans="1:3">
      <c r="A258" s="580" t="s">
        <v>26648</v>
      </c>
      <c r="B258" s="580">
        <v>6.32</v>
      </c>
      <c r="C258" s="580" t="s">
        <v>26649</v>
      </c>
    </row>
    <row r="259" spans="1:3">
      <c r="A259" s="580" t="s">
        <v>26650</v>
      </c>
      <c r="B259" s="580">
        <v>6.32</v>
      </c>
      <c r="C259" s="580" t="s">
        <v>26651</v>
      </c>
    </row>
    <row r="260" spans="1:3">
      <c r="A260" s="580" t="s">
        <v>26652</v>
      </c>
      <c r="B260" s="580">
        <v>6.32</v>
      </c>
      <c r="C260" s="580" t="s">
        <v>26653</v>
      </c>
    </row>
    <row r="261" spans="1:3">
      <c r="A261" s="580" t="s">
        <v>26654</v>
      </c>
      <c r="B261" s="580">
        <v>5.0540000000000003</v>
      </c>
      <c r="C261" s="580" t="s">
        <v>26655</v>
      </c>
    </row>
    <row r="262" spans="1:3">
      <c r="A262" s="580" t="s">
        <v>26656</v>
      </c>
      <c r="B262" s="580">
        <v>5.0540000000000003</v>
      </c>
      <c r="C262" s="580" t="s">
        <v>26657</v>
      </c>
    </row>
    <row r="263" spans="1:3">
      <c r="A263" s="580" t="s">
        <v>26658</v>
      </c>
      <c r="B263" s="580">
        <v>5.0540000000000003</v>
      </c>
      <c r="C263" s="580" t="s">
        <v>26659</v>
      </c>
    </row>
    <row r="264" spans="1:3">
      <c r="A264" s="580" t="s">
        <v>17934</v>
      </c>
      <c r="B264" s="580">
        <v>2.2269999999999999</v>
      </c>
      <c r="C264" s="580" t="s">
        <v>21096</v>
      </c>
    </row>
    <row r="265" spans="1:3">
      <c r="A265" s="580" t="s">
        <v>17935</v>
      </c>
      <c r="B265" s="580">
        <v>4.9130000000000003</v>
      </c>
      <c r="C265" s="580" t="s">
        <v>21097</v>
      </c>
    </row>
    <row r="266" spans="1:3">
      <c r="A266" s="580" t="s">
        <v>10088</v>
      </c>
      <c r="B266" s="580">
        <v>4.2409999999999997</v>
      </c>
      <c r="C266" s="580" t="s">
        <v>21098</v>
      </c>
    </row>
    <row r="267" spans="1:3">
      <c r="A267" s="580" t="s">
        <v>10089</v>
      </c>
      <c r="B267" s="580">
        <v>4.2409999999999997</v>
      </c>
      <c r="C267" s="580" t="s">
        <v>21099</v>
      </c>
    </row>
    <row r="268" spans="1:3">
      <c r="A268" s="580" t="s">
        <v>11420</v>
      </c>
      <c r="B268" s="580">
        <v>2.1739999999999999</v>
      </c>
      <c r="C268" s="580" t="s">
        <v>21100</v>
      </c>
    </row>
    <row r="269" spans="1:3">
      <c r="A269" s="580" t="s">
        <v>17936</v>
      </c>
      <c r="B269" s="580">
        <v>4.33</v>
      </c>
      <c r="C269" s="580" t="s">
        <v>21101</v>
      </c>
    </row>
    <row r="270" spans="1:3">
      <c r="A270" s="580" t="s">
        <v>12757</v>
      </c>
      <c r="B270" s="580">
        <v>10</v>
      </c>
      <c r="C270" s="580" t="s">
        <v>21102</v>
      </c>
    </row>
    <row r="271" spans="1:3">
      <c r="A271" s="580" t="s">
        <v>14338</v>
      </c>
      <c r="B271" s="580">
        <v>5.0599999999999996</v>
      </c>
      <c r="C271" s="580" t="s">
        <v>24683</v>
      </c>
    </row>
    <row r="272" spans="1:3">
      <c r="A272" s="580" t="s">
        <v>14339</v>
      </c>
      <c r="B272" s="580">
        <v>5.76</v>
      </c>
      <c r="C272" s="580" t="s">
        <v>24684</v>
      </c>
    </row>
    <row r="273" spans="1:3">
      <c r="A273" s="580" t="s">
        <v>15441</v>
      </c>
      <c r="B273" s="580">
        <v>4.5999999999999996</v>
      </c>
      <c r="C273" s="580" t="s">
        <v>18138</v>
      </c>
    </row>
    <row r="274" spans="1:3">
      <c r="A274" s="580" t="s">
        <v>17937</v>
      </c>
      <c r="B274" s="580">
        <v>1.74</v>
      </c>
      <c r="C274" s="580" t="s">
        <v>21103</v>
      </c>
    </row>
    <row r="275" spans="1:3">
      <c r="A275" s="580" t="s">
        <v>17938</v>
      </c>
      <c r="B275" s="580">
        <v>4.5129999999999999</v>
      </c>
      <c r="C275" s="580" t="s">
        <v>21104</v>
      </c>
    </row>
    <row r="276" spans="1:3">
      <c r="A276" s="580" t="s">
        <v>17939</v>
      </c>
      <c r="B276" s="580">
        <v>4.5129999999999999</v>
      </c>
      <c r="C276" s="580" t="s">
        <v>18141</v>
      </c>
    </row>
    <row r="277" spans="1:3">
      <c r="A277" s="580" t="s">
        <v>17940</v>
      </c>
      <c r="B277" s="580">
        <v>4.5129999999999999</v>
      </c>
      <c r="C277" s="580" t="s">
        <v>21105</v>
      </c>
    </row>
    <row r="278" spans="1:3">
      <c r="A278" s="580" t="s">
        <v>4321</v>
      </c>
      <c r="B278" s="580">
        <v>0.49199999999999999</v>
      </c>
      <c r="C278" s="580" t="s">
        <v>24928</v>
      </c>
    </row>
    <row r="279" spans="1:3">
      <c r="A279" s="580" t="s">
        <v>17941</v>
      </c>
      <c r="B279" s="580">
        <v>0.47</v>
      </c>
      <c r="C279" s="580" t="s">
        <v>25074</v>
      </c>
    </row>
    <row r="280" spans="1:3">
      <c r="A280" s="580" t="s">
        <v>1707</v>
      </c>
      <c r="B280" s="580">
        <v>0.47</v>
      </c>
      <c r="C280" s="580" t="s">
        <v>21097</v>
      </c>
    </row>
    <row r="281" spans="1:3">
      <c r="A281" s="580" t="s">
        <v>4828</v>
      </c>
      <c r="B281" s="580">
        <v>0.70799999999999996</v>
      </c>
      <c r="C281" s="580" t="s">
        <v>21106</v>
      </c>
    </row>
    <row r="282" spans="1:3">
      <c r="A282" s="580" t="s">
        <v>17942</v>
      </c>
      <c r="B282" s="580">
        <v>7.6740000000000004</v>
      </c>
      <c r="C282" s="580" t="s">
        <v>18147</v>
      </c>
    </row>
    <row r="283" spans="1:3">
      <c r="A283" s="580" t="s">
        <v>4830</v>
      </c>
      <c r="B283" s="580">
        <v>0.28000000000000003</v>
      </c>
      <c r="C283" s="580" t="s">
        <v>24695</v>
      </c>
    </row>
    <row r="284" spans="1:3">
      <c r="A284" s="580" t="s">
        <v>17943</v>
      </c>
      <c r="B284" s="580">
        <v>0.30399999999999999</v>
      </c>
      <c r="C284" s="580" t="s">
        <v>25004</v>
      </c>
    </row>
    <row r="285" spans="1:3">
      <c r="A285" s="580" t="s">
        <v>17944</v>
      </c>
      <c r="B285" s="580">
        <v>0.40699999999999997</v>
      </c>
      <c r="C285" s="580" t="s">
        <v>18150</v>
      </c>
    </row>
    <row r="286" spans="1:3">
      <c r="A286" s="580" t="s">
        <v>16460</v>
      </c>
      <c r="B286" s="580">
        <v>3.1779999999999999</v>
      </c>
      <c r="C286" s="580" t="s">
        <v>18151</v>
      </c>
    </row>
    <row r="287" spans="1:3">
      <c r="A287" s="580" t="s">
        <v>1708</v>
      </c>
      <c r="B287" s="580">
        <v>0.127</v>
      </c>
      <c r="C287" s="580" t="s">
        <v>21107</v>
      </c>
    </row>
    <row r="288" spans="1:3">
      <c r="A288" s="580" t="s">
        <v>1709</v>
      </c>
      <c r="B288" s="580">
        <v>0.157</v>
      </c>
      <c r="C288" s="580" t="s">
        <v>25005</v>
      </c>
    </row>
    <row r="289" spans="1:3">
      <c r="A289" s="580" t="s">
        <v>1710</v>
      </c>
      <c r="B289" s="580">
        <v>0.17599999999999999</v>
      </c>
      <c r="C289" s="580" t="s">
        <v>25006</v>
      </c>
    </row>
    <row r="290" spans="1:3">
      <c r="A290" s="580" t="s">
        <v>17636</v>
      </c>
      <c r="B290" s="580">
        <v>2.0840000000000001</v>
      </c>
      <c r="C290" s="580" t="s">
        <v>21108</v>
      </c>
    </row>
    <row r="291" spans="1:3">
      <c r="A291" s="580" t="s">
        <v>17637</v>
      </c>
      <c r="B291" s="580">
        <v>2.0840000000000001</v>
      </c>
      <c r="C291" s="580" t="s">
        <v>21109</v>
      </c>
    </row>
    <row r="292" spans="1:3">
      <c r="A292" s="580" t="s">
        <v>17945</v>
      </c>
      <c r="B292" s="580">
        <v>0.2</v>
      </c>
      <c r="C292" s="580" t="s">
        <v>24929</v>
      </c>
    </row>
    <row r="293" spans="1:3">
      <c r="A293" s="580" t="s">
        <v>17946</v>
      </c>
      <c r="B293" s="580">
        <v>0.20799999999999999</v>
      </c>
      <c r="C293" s="580" t="s">
        <v>24930</v>
      </c>
    </row>
    <row r="294" spans="1:3">
      <c r="A294" s="580" t="s">
        <v>25007</v>
      </c>
      <c r="B294" s="580">
        <v>0.158</v>
      </c>
      <c r="C294" s="580" t="s">
        <v>25017</v>
      </c>
    </row>
    <row r="295" spans="1:3">
      <c r="A295" s="580" t="s">
        <v>5024</v>
      </c>
      <c r="B295" s="580">
        <v>22.013999999999999</v>
      </c>
      <c r="C295" s="580" t="s">
        <v>21110</v>
      </c>
    </row>
    <row r="296" spans="1:3">
      <c r="A296" s="580" t="s">
        <v>12605</v>
      </c>
      <c r="B296" s="580">
        <v>12.26</v>
      </c>
      <c r="C296" s="580" t="s">
        <v>21111</v>
      </c>
    </row>
    <row r="297" spans="1:3">
      <c r="A297" s="580" t="s">
        <v>1711</v>
      </c>
      <c r="B297" s="580">
        <v>1.5740000000000001</v>
      </c>
      <c r="C297" s="580" t="s">
        <v>24931</v>
      </c>
    </row>
    <row r="298" spans="1:3">
      <c r="A298" s="580" t="s">
        <v>1712</v>
      </c>
      <c r="B298" s="580">
        <v>1.7110000000000001</v>
      </c>
      <c r="C298" s="580" t="s">
        <v>21112</v>
      </c>
    </row>
    <row r="299" spans="1:3">
      <c r="A299" s="580" t="s">
        <v>1713</v>
      </c>
      <c r="B299" s="580">
        <v>1.661</v>
      </c>
      <c r="C299" s="580" t="s">
        <v>21113</v>
      </c>
    </row>
    <row r="300" spans="1:3">
      <c r="A300" s="580" t="s">
        <v>12180</v>
      </c>
      <c r="B300" s="580">
        <v>1.579</v>
      </c>
      <c r="C300" s="580" t="s">
        <v>18162</v>
      </c>
    </row>
    <row r="301" spans="1:3">
      <c r="A301" s="580" t="s">
        <v>1779</v>
      </c>
      <c r="B301" s="580">
        <v>1.0900000000000001</v>
      </c>
      <c r="C301" s="580" t="s">
        <v>21114</v>
      </c>
    </row>
    <row r="302" spans="1:3">
      <c r="A302" s="580" t="s">
        <v>724</v>
      </c>
      <c r="B302" s="580">
        <v>1.1499999999999999</v>
      </c>
      <c r="C302" s="580" t="s">
        <v>21115</v>
      </c>
    </row>
    <row r="303" spans="1:3">
      <c r="A303" s="580" t="s">
        <v>14341</v>
      </c>
      <c r="B303" s="580">
        <v>3.4569999999999999</v>
      </c>
      <c r="C303" s="580" t="s">
        <v>18165</v>
      </c>
    </row>
    <row r="304" spans="1:3">
      <c r="A304" s="580" t="s">
        <v>14342</v>
      </c>
      <c r="B304" s="580">
        <v>5.4859999999999998</v>
      </c>
      <c r="C304" s="580" t="s">
        <v>21116</v>
      </c>
    </row>
    <row r="305" spans="1:3">
      <c r="A305" s="580" t="s">
        <v>17644</v>
      </c>
      <c r="B305" s="580">
        <v>4.7190000000000003</v>
      </c>
      <c r="C305" s="580" t="s">
        <v>17645</v>
      </c>
    </row>
    <row r="306" spans="1:3">
      <c r="A306" s="580" t="s">
        <v>14433</v>
      </c>
      <c r="B306" s="580">
        <v>4.3280000000000003</v>
      </c>
      <c r="C306" s="580" t="s">
        <v>21117</v>
      </c>
    </row>
    <row r="307" spans="1:3">
      <c r="A307" s="580" t="s">
        <v>12599</v>
      </c>
      <c r="B307" s="580">
        <v>13.82</v>
      </c>
      <c r="C307" s="580" t="s">
        <v>24685</v>
      </c>
    </row>
    <row r="308" spans="1:3">
      <c r="A308" s="580" t="s">
        <v>15469</v>
      </c>
      <c r="B308" s="580">
        <v>14.436</v>
      </c>
      <c r="C308" s="580" t="s">
        <v>24250</v>
      </c>
    </row>
    <row r="309" spans="1:3">
      <c r="A309" s="580" t="s">
        <v>17601</v>
      </c>
      <c r="B309" s="580">
        <v>41.508000000000003</v>
      </c>
      <c r="C309" s="580" t="s">
        <v>24251</v>
      </c>
    </row>
    <row r="310" spans="1:3">
      <c r="A310" s="580" t="s">
        <v>16601</v>
      </c>
      <c r="B310" s="580">
        <v>16.940000000000001</v>
      </c>
      <c r="C310" s="580" t="s">
        <v>16602</v>
      </c>
    </row>
    <row r="311" spans="1:3">
      <c r="A311" s="580" t="s">
        <v>5025</v>
      </c>
      <c r="B311" s="580">
        <v>21.297000000000001</v>
      </c>
      <c r="C311" s="580" t="s">
        <v>21118</v>
      </c>
    </row>
    <row r="312" spans="1:3">
      <c r="A312" s="580" t="s">
        <v>5026</v>
      </c>
      <c r="B312" s="580">
        <v>10.422000000000001</v>
      </c>
      <c r="C312" s="580" t="s">
        <v>14571</v>
      </c>
    </row>
    <row r="313" spans="1:3">
      <c r="A313" s="580" t="s">
        <v>5027</v>
      </c>
      <c r="B313" s="580">
        <v>8.2569999999999997</v>
      </c>
      <c r="C313" s="580" t="s">
        <v>18173</v>
      </c>
    </row>
    <row r="314" spans="1:3">
      <c r="A314" s="580" t="s">
        <v>5028</v>
      </c>
      <c r="B314" s="580">
        <v>20.052</v>
      </c>
      <c r="C314" s="580" t="s">
        <v>14573</v>
      </c>
    </row>
    <row r="315" spans="1:3">
      <c r="A315" s="580" t="s">
        <v>5029</v>
      </c>
      <c r="B315" s="580">
        <v>14.365</v>
      </c>
      <c r="C315" s="580" t="s">
        <v>18175</v>
      </c>
    </row>
    <row r="316" spans="1:3">
      <c r="A316" s="580" t="s">
        <v>2743</v>
      </c>
      <c r="B316" s="580">
        <v>9.9499999999999993</v>
      </c>
      <c r="C316" s="580" t="s">
        <v>24959</v>
      </c>
    </row>
    <row r="317" spans="1:3">
      <c r="A317" s="580" t="s">
        <v>1714</v>
      </c>
      <c r="B317" s="580">
        <v>27.419</v>
      </c>
      <c r="C317" s="580" t="s">
        <v>21119</v>
      </c>
    </row>
    <row r="318" spans="1:3">
      <c r="A318" s="580" t="s">
        <v>14430</v>
      </c>
      <c r="B318" s="580">
        <v>19.535</v>
      </c>
      <c r="C318" s="580" t="s">
        <v>21120</v>
      </c>
    </row>
    <row r="319" spans="1:3">
      <c r="A319" s="580" t="s">
        <v>14336</v>
      </c>
      <c r="B319" s="580">
        <v>26.9</v>
      </c>
      <c r="C319" s="580" t="s">
        <v>21121</v>
      </c>
    </row>
    <row r="320" spans="1:3">
      <c r="A320" s="580" t="s">
        <v>2764</v>
      </c>
      <c r="B320" s="580">
        <v>7.1050000000000004</v>
      </c>
      <c r="C320" s="580" t="s">
        <v>21122</v>
      </c>
    </row>
    <row r="321" spans="1:3">
      <c r="A321" s="580" t="s">
        <v>2765</v>
      </c>
      <c r="B321" s="580">
        <v>7.52</v>
      </c>
      <c r="C321" s="580" t="s">
        <v>21123</v>
      </c>
    </row>
    <row r="322" spans="1:3">
      <c r="A322" s="580" t="s">
        <v>2744</v>
      </c>
      <c r="B322" s="580">
        <v>5.15</v>
      </c>
      <c r="C322" s="580" t="s">
        <v>21124</v>
      </c>
    </row>
    <row r="323" spans="1:3">
      <c r="A323" s="580" t="s">
        <v>16599</v>
      </c>
      <c r="B323" s="580">
        <v>19.46</v>
      </c>
      <c r="C323" s="580" t="s">
        <v>16600</v>
      </c>
    </row>
    <row r="324" spans="1:3">
      <c r="A324" s="580" t="s">
        <v>16418</v>
      </c>
      <c r="B324" s="580">
        <v>6.17</v>
      </c>
      <c r="C324" s="580" t="s">
        <v>24574</v>
      </c>
    </row>
    <row r="325" spans="1:3">
      <c r="A325" s="580" t="s">
        <v>3286</v>
      </c>
      <c r="B325" s="580">
        <v>5.6269999999999998</v>
      </c>
      <c r="C325" s="580" t="s">
        <v>21125</v>
      </c>
    </row>
    <row r="326" spans="1:3">
      <c r="A326" s="580" t="s">
        <v>17947</v>
      </c>
      <c r="B326" s="580">
        <v>20.635999999999999</v>
      </c>
      <c r="C326" s="580" t="s">
        <v>21126</v>
      </c>
    </row>
    <row r="327" spans="1:3">
      <c r="A327" s="580" t="s">
        <v>12181</v>
      </c>
      <c r="B327" s="580">
        <v>6.008</v>
      </c>
      <c r="C327" s="580" t="s">
        <v>21127</v>
      </c>
    </row>
    <row r="328" spans="1:3">
      <c r="A328" s="580" t="s">
        <v>14335</v>
      </c>
      <c r="B328" s="580">
        <v>4.7699999999999996</v>
      </c>
      <c r="C328" s="580" t="s">
        <v>21128</v>
      </c>
    </row>
    <row r="329" spans="1:3">
      <c r="A329" s="580" t="s">
        <v>17948</v>
      </c>
      <c r="B329" s="580">
        <v>26.484999999999999</v>
      </c>
      <c r="C329" s="580" t="s">
        <v>18188</v>
      </c>
    </row>
    <row r="330" spans="1:3">
      <c r="A330" s="580" t="s">
        <v>23543</v>
      </c>
      <c r="B330" s="580">
        <v>7.2359999999999998</v>
      </c>
      <c r="C330" s="580" t="s">
        <v>24686</v>
      </c>
    </row>
    <row r="331" spans="1:3">
      <c r="A331" s="580" t="s">
        <v>26660</v>
      </c>
      <c r="B331" s="580">
        <v>6.2220000000000004</v>
      </c>
      <c r="C331" s="580" t="s">
        <v>26661</v>
      </c>
    </row>
    <row r="332" spans="1:3">
      <c r="A332" s="580" t="s">
        <v>17949</v>
      </c>
      <c r="B332" s="580">
        <v>20.635999999999999</v>
      </c>
      <c r="C332" s="580" t="s">
        <v>21129</v>
      </c>
    </row>
    <row r="333" spans="1:3">
      <c r="A333" s="580" t="s">
        <v>14337</v>
      </c>
      <c r="B333" s="580">
        <v>7.01</v>
      </c>
      <c r="C333" s="580" t="s">
        <v>21130</v>
      </c>
    </row>
    <row r="334" spans="1:3">
      <c r="A334" s="580" t="s">
        <v>3287</v>
      </c>
      <c r="B334" s="580">
        <v>7.06</v>
      </c>
      <c r="C334" s="580" t="s">
        <v>21131</v>
      </c>
    </row>
    <row r="335" spans="1:3">
      <c r="A335" s="580" t="s">
        <v>24960</v>
      </c>
      <c r="B335" s="580">
        <v>0.307</v>
      </c>
      <c r="C335" s="580" t="s">
        <v>18954</v>
      </c>
    </row>
    <row r="336" spans="1:3">
      <c r="A336" s="580" t="s">
        <v>17950</v>
      </c>
      <c r="B336" s="580">
        <v>26.167999999999999</v>
      </c>
      <c r="C336" s="580" t="s">
        <v>21132</v>
      </c>
    </row>
    <row r="337" spans="1:3">
      <c r="A337" s="580" t="s">
        <v>16420</v>
      </c>
      <c r="B337" s="580">
        <v>4.79</v>
      </c>
      <c r="C337" s="580" t="s">
        <v>21133</v>
      </c>
    </row>
    <row r="338" spans="1:3">
      <c r="A338" s="580" t="s">
        <v>16422</v>
      </c>
      <c r="B338" s="580">
        <v>5.55</v>
      </c>
      <c r="C338" s="580" t="s">
        <v>21134</v>
      </c>
    </row>
    <row r="339" spans="1:3">
      <c r="A339" s="580" t="s">
        <v>10202</v>
      </c>
      <c r="B339" s="580">
        <v>6.1</v>
      </c>
      <c r="C339" s="580" t="s">
        <v>21135</v>
      </c>
    </row>
    <row r="340" spans="1:3">
      <c r="A340" s="580" t="s">
        <v>17951</v>
      </c>
      <c r="B340" s="580">
        <v>11.813000000000001</v>
      </c>
      <c r="C340" s="580" t="s">
        <v>18196</v>
      </c>
    </row>
    <row r="341" spans="1:3">
      <c r="A341" s="580" t="s">
        <v>6602</v>
      </c>
      <c r="B341" s="580">
        <v>8.6029999999999998</v>
      </c>
      <c r="C341" s="580" t="s">
        <v>21136</v>
      </c>
    </row>
    <row r="342" spans="1:3">
      <c r="A342" s="580" t="s">
        <v>6603</v>
      </c>
      <c r="B342" s="580">
        <v>6.74</v>
      </c>
      <c r="C342" s="580" t="s">
        <v>21137</v>
      </c>
    </row>
    <row r="343" spans="1:3">
      <c r="A343" s="580" t="s">
        <v>6604</v>
      </c>
      <c r="B343" s="580">
        <v>7.4279999999999999</v>
      </c>
      <c r="C343" s="580" t="s">
        <v>14589</v>
      </c>
    </row>
    <row r="344" spans="1:3">
      <c r="A344" s="580" t="s">
        <v>16512</v>
      </c>
      <c r="B344" s="580">
        <v>6.64</v>
      </c>
      <c r="C344" s="580" t="s">
        <v>21138</v>
      </c>
    </row>
    <row r="345" spans="1:3">
      <c r="A345" s="580" t="s">
        <v>14334</v>
      </c>
      <c r="B345" s="580">
        <v>11.305999999999999</v>
      </c>
      <c r="C345" s="580" t="s">
        <v>21139</v>
      </c>
    </row>
    <row r="346" spans="1:3">
      <c r="A346" s="580" t="s">
        <v>16603</v>
      </c>
      <c r="B346" s="580">
        <v>17.719000000000001</v>
      </c>
      <c r="C346" s="580" t="s">
        <v>21140</v>
      </c>
    </row>
    <row r="347" spans="1:3">
      <c r="A347" s="580" t="s">
        <v>23484</v>
      </c>
      <c r="B347" s="580">
        <v>8.09</v>
      </c>
      <c r="C347" s="580" t="s">
        <v>23485</v>
      </c>
    </row>
    <row r="348" spans="1:3">
      <c r="A348" s="580" t="s">
        <v>17677</v>
      </c>
      <c r="B348" s="580">
        <v>4.54</v>
      </c>
      <c r="C348" s="580" t="s">
        <v>17680</v>
      </c>
    </row>
    <row r="349" spans="1:3">
      <c r="A349" s="580" t="s">
        <v>17953</v>
      </c>
      <c r="B349" s="580">
        <v>8.4610000000000003</v>
      </c>
      <c r="C349" s="580" t="s">
        <v>18204</v>
      </c>
    </row>
    <row r="350" spans="1:3">
      <c r="A350" s="580" t="s">
        <v>17954</v>
      </c>
      <c r="B350" s="580">
        <v>8.4610000000000003</v>
      </c>
      <c r="C350" s="580" t="s">
        <v>21141</v>
      </c>
    </row>
    <row r="351" spans="1:3">
      <c r="A351" s="580" t="s">
        <v>17955</v>
      </c>
      <c r="B351" s="580">
        <v>8.4610000000000003</v>
      </c>
      <c r="C351" s="580" t="s">
        <v>18206</v>
      </c>
    </row>
    <row r="352" spans="1:3">
      <c r="A352" s="580" t="s">
        <v>17956</v>
      </c>
      <c r="B352" s="580">
        <v>8.4610000000000003</v>
      </c>
      <c r="C352" s="580" t="s">
        <v>21142</v>
      </c>
    </row>
    <row r="353" spans="1:3">
      <c r="A353" s="580" t="s">
        <v>17241</v>
      </c>
      <c r="B353" s="580">
        <v>1.4079999999999999</v>
      </c>
      <c r="C353" s="580" t="s">
        <v>21143</v>
      </c>
    </row>
    <row r="354" spans="1:3">
      <c r="A354" s="580" t="s">
        <v>17242</v>
      </c>
      <c r="B354" s="580">
        <v>2.3929999999999998</v>
      </c>
      <c r="C354" s="580" t="s">
        <v>18209</v>
      </c>
    </row>
    <row r="355" spans="1:3">
      <c r="A355" s="580" t="s">
        <v>17243</v>
      </c>
      <c r="B355" s="580">
        <v>2.1970000000000001</v>
      </c>
      <c r="C355" s="580" t="s">
        <v>21144</v>
      </c>
    </row>
    <row r="356" spans="1:3">
      <c r="A356" s="580" t="s">
        <v>17244</v>
      </c>
      <c r="B356" s="580">
        <v>3.0649999999999999</v>
      </c>
      <c r="C356" s="580" t="s">
        <v>18211</v>
      </c>
    </row>
    <row r="357" spans="1:3">
      <c r="A357" s="580" t="s">
        <v>17245</v>
      </c>
      <c r="B357" s="580">
        <v>1.909</v>
      </c>
      <c r="C357" s="580" t="s">
        <v>18212</v>
      </c>
    </row>
    <row r="358" spans="1:3">
      <c r="A358" s="580" t="s">
        <v>17615</v>
      </c>
      <c r="B358" s="580">
        <v>1.9379999999999999</v>
      </c>
      <c r="C358" s="580" t="s">
        <v>17616</v>
      </c>
    </row>
    <row r="359" spans="1:3">
      <c r="A359" s="580" t="s">
        <v>23486</v>
      </c>
      <c r="B359" s="580">
        <v>2.375</v>
      </c>
      <c r="C359" s="580" t="s">
        <v>23487</v>
      </c>
    </row>
    <row r="360" spans="1:3">
      <c r="A360" s="580" t="s">
        <v>17397</v>
      </c>
      <c r="B360" s="580">
        <v>4.8099999999999996</v>
      </c>
      <c r="C360" s="580" t="s">
        <v>18213</v>
      </c>
    </row>
    <row r="361" spans="1:3">
      <c r="A361" s="580" t="s">
        <v>17286</v>
      </c>
      <c r="B361" s="580">
        <v>3.129</v>
      </c>
      <c r="C361" s="580" t="s">
        <v>18214</v>
      </c>
    </row>
    <row r="362" spans="1:3">
      <c r="A362" s="580" t="s">
        <v>17287</v>
      </c>
      <c r="B362" s="580">
        <v>5.5629999999999997</v>
      </c>
      <c r="C362" s="580" t="s">
        <v>18215</v>
      </c>
    </row>
    <row r="363" spans="1:3">
      <c r="A363" s="580" t="s">
        <v>17288</v>
      </c>
      <c r="B363" s="580">
        <v>2.6139999999999999</v>
      </c>
      <c r="C363" s="580" t="s">
        <v>18216</v>
      </c>
    </row>
    <row r="364" spans="1:3">
      <c r="A364" s="580" t="s">
        <v>23488</v>
      </c>
      <c r="B364" s="580">
        <v>3.13</v>
      </c>
      <c r="C364" s="580" t="s">
        <v>23489</v>
      </c>
    </row>
    <row r="365" spans="1:3">
      <c r="A365" s="580" t="s">
        <v>26662</v>
      </c>
      <c r="B365" s="580">
        <v>1.4490000000000001</v>
      </c>
      <c r="C365" s="580" t="s">
        <v>26663</v>
      </c>
    </row>
    <row r="366" spans="1:3">
      <c r="A366" s="580" t="s">
        <v>26664</v>
      </c>
      <c r="B366" s="580">
        <v>1.214</v>
      </c>
      <c r="C366" s="580" t="s">
        <v>26665</v>
      </c>
    </row>
    <row r="367" spans="1:3">
      <c r="A367" s="580" t="s">
        <v>17958</v>
      </c>
      <c r="B367" s="580">
        <v>12.023999999999999</v>
      </c>
      <c r="C367" s="580" t="s">
        <v>18217</v>
      </c>
    </row>
    <row r="368" spans="1:3">
      <c r="A368" s="580" t="s">
        <v>17959</v>
      </c>
      <c r="B368" s="580">
        <v>12.308999999999999</v>
      </c>
      <c r="C368" s="580" t="s">
        <v>24743</v>
      </c>
    </row>
    <row r="369" spans="1:3">
      <c r="A369" s="580" t="s">
        <v>17960</v>
      </c>
      <c r="B369" s="580">
        <v>6.9729999999999999</v>
      </c>
      <c r="C369" s="580" t="s">
        <v>18219</v>
      </c>
    </row>
    <row r="370" spans="1:3">
      <c r="A370" s="580" t="s">
        <v>17961</v>
      </c>
      <c r="B370" s="580">
        <v>6.8010000000000002</v>
      </c>
      <c r="C370" s="580" t="s">
        <v>18220</v>
      </c>
    </row>
    <row r="371" spans="1:3">
      <c r="A371" s="580" t="s">
        <v>17962</v>
      </c>
      <c r="B371" s="580">
        <v>6.9729999999999999</v>
      </c>
      <c r="C371" s="580" t="s">
        <v>21145</v>
      </c>
    </row>
    <row r="372" spans="1:3">
      <c r="A372" s="580" t="s">
        <v>17963</v>
      </c>
      <c r="B372" s="580">
        <v>8.2219999999999995</v>
      </c>
      <c r="C372" s="580" t="s">
        <v>18222</v>
      </c>
    </row>
    <row r="373" spans="1:3">
      <c r="A373" s="580" t="s">
        <v>16442</v>
      </c>
      <c r="B373" s="580">
        <v>4.97</v>
      </c>
      <c r="C373" s="580" t="s">
        <v>18223</v>
      </c>
    </row>
    <row r="374" spans="1:3">
      <c r="A374" s="580" t="s">
        <v>16444</v>
      </c>
      <c r="B374" s="580">
        <v>3</v>
      </c>
      <c r="C374" s="580" t="s">
        <v>18224</v>
      </c>
    </row>
    <row r="375" spans="1:3">
      <c r="A375" s="580" t="s">
        <v>16440</v>
      </c>
      <c r="B375" s="580">
        <v>2.8639999999999999</v>
      </c>
      <c r="C375" s="580" t="s">
        <v>18225</v>
      </c>
    </row>
    <row r="376" spans="1:3">
      <c r="A376" s="580" t="s">
        <v>16438</v>
      </c>
      <c r="B376" s="580">
        <v>5.0359999999999996</v>
      </c>
      <c r="C376" s="580" t="s">
        <v>18226</v>
      </c>
    </row>
    <row r="377" spans="1:3">
      <c r="A377" s="580" t="s">
        <v>16436</v>
      </c>
      <c r="B377" s="580">
        <v>3.9830000000000001</v>
      </c>
      <c r="C377" s="580" t="s">
        <v>18227</v>
      </c>
    </row>
    <row r="378" spans="1:3">
      <c r="A378" s="580" t="s">
        <v>26666</v>
      </c>
      <c r="B378" s="580">
        <v>4.1740000000000004</v>
      </c>
      <c r="C378" s="580" t="s">
        <v>26667</v>
      </c>
    </row>
    <row r="379" spans="1:3">
      <c r="A379" s="580" t="s">
        <v>23545</v>
      </c>
      <c r="B379" s="580">
        <v>1.4630000000000001</v>
      </c>
      <c r="C379" s="580" t="s">
        <v>23546</v>
      </c>
    </row>
    <row r="380" spans="1:3">
      <c r="A380" s="580" t="s">
        <v>20919</v>
      </c>
      <c r="B380" s="580">
        <v>2.0059999999999998</v>
      </c>
      <c r="C380" s="580" t="s">
        <v>23547</v>
      </c>
    </row>
    <row r="381" spans="1:3">
      <c r="A381" s="580" t="s">
        <v>23548</v>
      </c>
      <c r="B381" s="580">
        <v>1.198</v>
      </c>
      <c r="C381" s="580" t="s">
        <v>24675</v>
      </c>
    </row>
    <row r="382" spans="1:3">
      <c r="A382" s="580" t="s">
        <v>23549</v>
      </c>
      <c r="B382" s="580">
        <v>1.2869999999999999</v>
      </c>
      <c r="C382" s="580" t="s">
        <v>23550</v>
      </c>
    </row>
    <row r="383" spans="1:3">
      <c r="A383" s="580" t="s">
        <v>23551</v>
      </c>
      <c r="B383" s="580">
        <v>1.198</v>
      </c>
      <c r="C383" s="580" t="s">
        <v>23552</v>
      </c>
    </row>
    <row r="384" spans="1:3">
      <c r="A384" s="580" t="s">
        <v>23553</v>
      </c>
      <c r="B384" s="580">
        <v>1.526</v>
      </c>
      <c r="C384" s="580" t="s">
        <v>23554</v>
      </c>
    </row>
    <row r="385" spans="1:3">
      <c r="A385" s="580" t="s">
        <v>23555</v>
      </c>
      <c r="B385" s="580">
        <v>1.4450000000000001</v>
      </c>
      <c r="C385" s="580" t="s">
        <v>23556</v>
      </c>
    </row>
    <row r="386" spans="1:3">
      <c r="A386" s="580" t="s">
        <v>23557</v>
      </c>
      <c r="B386" s="580">
        <v>2.0499999999999998</v>
      </c>
      <c r="C386" s="580" t="s">
        <v>23558</v>
      </c>
    </row>
    <row r="387" spans="1:3">
      <c r="A387" s="580" t="s">
        <v>23559</v>
      </c>
      <c r="B387" s="580">
        <v>1.8360000000000001</v>
      </c>
      <c r="C387" s="580" t="s">
        <v>23560</v>
      </c>
    </row>
    <row r="388" spans="1:3">
      <c r="A388" s="580" t="s">
        <v>17964</v>
      </c>
      <c r="B388" s="580">
        <v>3.036</v>
      </c>
      <c r="C388" s="580" t="s">
        <v>18228</v>
      </c>
    </row>
    <row r="389" spans="1:3">
      <c r="A389" s="580" t="s">
        <v>12648</v>
      </c>
      <c r="B389" s="580">
        <v>2.032</v>
      </c>
      <c r="C389" s="580" t="s">
        <v>24252</v>
      </c>
    </row>
    <row r="390" spans="1:3">
      <c r="A390" s="580" t="s">
        <v>12649</v>
      </c>
      <c r="B390" s="580">
        <v>2.032</v>
      </c>
      <c r="C390" s="580" t="s">
        <v>21146</v>
      </c>
    </row>
    <row r="391" spans="1:3">
      <c r="A391" s="580" t="s">
        <v>15482</v>
      </c>
      <c r="B391" s="580">
        <v>2.7679999999999998</v>
      </c>
      <c r="C391" s="580" t="s">
        <v>15484</v>
      </c>
    </row>
    <row r="392" spans="1:3">
      <c r="A392" s="580" t="s">
        <v>12650</v>
      </c>
      <c r="B392" s="580">
        <v>2.484</v>
      </c>
      <c r="C392" s="580" t="s">
        <v>18232</v>
      </c>
    </row>
    <row r="393" spans="1:3">
      <c r="A393" s="580" t="s">
        <v>12651</v>
      </c>
      <c r="B393" s="580">
        <v>4.1059999999999999</v>
      </c>
      <c r="C393" s="580" t="s">
        <v>21147</v>
      </c>
    </row>
    <row r="394" spans="1:3">
      <c r="A394" s="580" t="s">
        <v>17238</v>
      </c>
      <c r="B394" s="580">
        <v>2.367</v>
      </c>
      <c r="C394" s="580" t="s">
        <v>21148</v>
      </c>
    </row>
    <row r="395" spans="1:3">
      <c r="A395" s="580" t="s">
        <v>23561</v>
      </c>
      <c r="B395" s="580">
        <v>3.3690000000000002</v>
      </c>
      <c r="C395" s="580" t="s">
        <v>23562</v>
      </c>
    </row>
    <row r="396" spans="1:3">
      <c r="A396" s="580" t="s">
        <v>23563</v>
      </c>
      <c r="B396" s="580">
        <v>3.722</v>
      </c>
      <c r="C396" s="580" t="s">
        <v>23564</v>
      </c>
    </row>
    <row r="397" spans="1:3">
      <c r="A397" s="580" t="s">
        <v>23565</v>
      </c>
      <c r="B397" s="580">
        <v>3.722</v>
      </c>
      <c r="C397" s="580" t="s">
        <v>23566</v>
      </c>
    </row>
    <row r="398" spans="1:3">
      <c r="A398" s="580" t="s">
        <v>23567</v>
      </c>
      <c r="B398" s="580">
        <v>4.0119999999999996</v>
      </c>
      <c r="C398" s="580" t="s">
        <v>23672</v>
      </c>
    </row>
    <row r="399" spans="1:3">
      <c r="A399" s="580" t="s">
        <v>23568</v>
      </c>
      <c r="B399" s="580">
        <v>3.722</v>
      </c>
      <c r="C399" s="580" t="s">
        <v>23569</v>
      </c>
    </row>
    <row r="400" spans="1:3">
      <c r="A400" s="580" t="s">
        <v>23570</v>
      </c>
      <c r="B400" s="580">
        <v>4.6680000000000001</v>
      </c>
      <c r="C400" s="580" t="s">
        <v>23571</v>
      </c>
    </row>
    <row r="401" spans="1:3">
      <c r="A401" s="580" t="s">
        <v>23572</v>
      </c>
      <c r="B401" s="580">
        <v>3.407</v>
      </c>
      <c r="C401" s="580" t="s">
        <v>23573</v>
      </c>
    </row>
    <row r="402" spans="1:3">
      <c r="A402" s="580" t="s">
        <v>23574</v>
      </c>
      <c r="B402" s="580">
        <v>2.379</v>
      </c>
      <c r="C402" s="580" t="s">
        <v>23575</v>
      </c>
    </row>
    <row r="403" spans="1:3">
      <c r="A403" s="580" t="s">
        <v>23576</v>
      </c>
      <c r="B403" s="580">
        <v>3.0470000000000002</v>
      </c>
      <c r="C403" s="580" t="s">
        <v>23577</v>
      </c>
    </row>
    <row r="404" spans="1:3">
      <c r="A404" s="580" t="s">
        <v>23578</v>
      </c>
      <c r="B404" s="580">
        <v>3.0470000000000002</v>
      </c>
      <c r="C404" s="580" t="s">
        <v>23579</v>
      </c>
    </row>
    <row r="405" spans="1:3">
      <c r="A405" s="580" t="s">
        <v>14187</v>
      </c>
      <c r="B405" s="580">
        <v>3.4009999999999998</v>
      </c>
      <c r="C405" s="580" t="s">
        <v>18235</v>
      </c>
    </row>
    <row r="406" spans="1:3">
      <c r="A406" s="580" t="s">
        <v>17965</v>
      </c>
      <c r="B406" s="580">
        <v>4.1120000000000001</v>
      </c>
      <c r="C406" s="580" t="s">
        <v>18236</v>
      </c>
    </row>
    <row r="407" spans="1:3">
      <c r="A407" s="580" t="s">
        <v>17603</v>
      </c>
      <c r="B407" s="580">
        <v>1.9590000000000001</v>
      </c>
      <c r="C407" s="580" t="s">
        <v>21149</v>
      </c>
    </row>
    <row r="408" spans="1:3">
      <c r="A408" s="580" t="s">
        <v>17609</v>
      </c>
      <c r="B408" s="580">
        <v>2.0760000000000001</v>
      </c>
      <c r="C408" s="580" t="s">
        <v>17610</v>
      </c>
    </row>
    <row r="409" spans="1:3">
      <c r="A409" s="580" t="s">
        <v>12659</v>
      </c>
      <c r="B409" s="580">
        <v>2.859</v>
      </c>
      <c r="C409" s="580" t="s">
        <v>12660</v>
      </c>
    </row>
    <row r="410" spans="1:3">
      <c r="A410" s="580" t="s">
        <v>12661</v>
      </c>
      <c r="B410" s="580">
        <v>2.859</v>
      </c>
      <c r="C410" s="580" t="s">
        <v>12662</v>
      </c>
    </row>
    <row r="411" spans="1:3">
      <c r="A411" s="580" t="s">
        <v>17605</v>
      </c>
      <c r="B411" s="580">
        <v>2.3719999999999999</v>
      </c>
      <c r="C411" s="580" t="s">
        <v>17611</v>
      </c>
    </row>
    <row r="412" spans="1:3">
      <c r="A412" s="580" t="s">
        <v>17606</v>
      </c>
      <c r="B412" s="580">
        <v>1.9239999999999999</v>
      </c>
      <c r="C412" s="580" t="s">
        <v>17612</v>
      </c>
    </row>
    <row r="413" spans="1:3">
      <c r="A413" s="580" t="s">
        <v>17607</v>
      </c>
      <c r="B413" s="580">
        <v>1.78</v>
      </c>
      <c r="C413" s="580" t="s">
        <v>17613</v>
      </c>
    </row>
    <row r="414" spans="1:3">
      <c r="A414" s="580" t="s">
        <v>17608</v>
      </c>
      <c r="B414" s="580">
        <v>2.3719999999999999</v>
      </c>
      <c r="C414" s="580" t="s">
        <v>17614</v>
      </c>
    </row>
    <row r="415" spans="1:3">
      <c r="A415" s="580" t="s">
        <v>23580</v>
      </c>
      <c r="B415" s="580">
        <v>4.75</v>
      </c>
      <c r="C415" s="580" t="s">
        <v>23581</v>
      </c>
    </row>
    <row r="416" spans="1:3">
      <c r="A416" s="580" t="s">
        <v>23582</v>
      </c>
      <c r="B416" s="580">
        <v>3.407</v>
      </c>
      <c r="C416" s="580" t="s">
        <v>23583</v>
      </c>
    </row>
    <row r="417" spans="1:3">
      <c r="A417" s="580" t="s">
        <v>23584</v>
      </c>
      <c r="B417" s="580">
        <v>3.722</v>
      </c>
      <c r="C417" s="580" t="s">
        <v>23585</v>
      </c>
    </row>
    <row r="418" spans="1:3">
      <c r="A418" s="580" t="s">
        <v>23586</v>
      </c>
      <c r="B418" s="580">
        <v>3.722</v>
      </c>
      <c r="C418" s="580" t="s">
        <v>23587</v>
      </c>
    </row>
    <row r="419" spans="1:3">
      <c r="A419" s="580" t="s">
        <v>23588</v>
      </c>
      <c r="B419" s="580">
        <v>3.722</v>
      </c>
      <c r="C419" s="580" t="s">
        <v>23589</v>
      </c>
    </row>
    <row r="420" spans="1:3">
      <c r="A420" s="580" t="s">
        <v>23590</v>
      </c>
      <c r="B420" s="580">
        <v>3.722</v>
      </c>
      <c r="C420" s="580" t="s">
        <v>23591</v>
      </c>
    </row>
    <row r="421" spans="1:3">
      <c r="A421" s="580" t="s">
        <v>23592</v>
      </c>
      <c r="B421" s="580">
        <v>1.9179999999999999</v>
      </c>
      <c r="C421" s="580" t="s">
        <v>23673</v>
      </c>
    </row>
    <row r="422" spans="1:3">
      <c r="A422" s="580" t="s">
        <v>23593</v>
      </c>
      <c r="B422" s="580">
        <v>1.855</v>
      </c>
      <c r="C422" s="580" t="s">
        <v>23594</v>
      </c>
    </row>
    <row r="423" spans="1:3">
      <c r="A423" s="580" t="s">
        <v>23595</v>
      </c>
      <c r="B423" s="580">
        <v>1.855</v>
      </c>
      <c r="C423" s="580" t="s">
        <v>23596</v>
      </c>
    </row>
    <row r="424" spans="1:3">
      <c r="A424" s="580" t="s">
        <v>23597</v>
      </c>
      <c r="B424" s="580">
        <v>1.224</v>
      </c>
      <c r="C424" s="580" t="s">
        <v>23598</v>
      </c>
    </row>
    <row r="425" spans="1:3">
      <c r="A425" s="580" t="s">
        <v>23599</v>
      </c>
      <c r="B425" s="580">
        <v>1.514</v>
      </c>
      <c r="C425" s="580" t="s">
        <v>23600</v>
      </c>
    </row>
    <row r="426" spans="1:3">
      <c r="A426" s="580" t="s">
        <v>23606</v>
      </c>
      <c r="B426" s="580">
        <v>1.514</v>
      </c>
      <c r="C426" s="580" t="s">
        <v>23607</v>
      </c>
    </row>
    <row r="427" spans="1:3">
      <c r="A427" s="580" t="s">
        <v>23608</v>
      </c>
      <c r="B427" s="580">
        <v>1.224</v>
      </c>
      <c r="C427" s="580" t="s">
        <v>23609</v>
      </c>
    </row>
    <row r="428" spans="1:3">
      <c r="A428" s="580" t="s">
        <v>23610</v>
      </c>
      <c r="B428" s="580">
        <v>1.224</v>
      </c>
      <c r="C428" s="580" t="s">
        <v>296</v>
      </c>
    </row>
    <row r="429" spans="1:3">
      <c r="A429" s="580" t="s">
        <v>23611</v>
      </c>
      <c r="B429" s="580">
        <v>1.337</v>
      </c>
      <c r="C429" s="580" t="s">
        <v>23612</v>
      </c>
    </row>
    <row r="430" spans="1:3">
      <c r="A430" s="580" t="s">
        <v>23613</v>
      </c>
      <c r="B430" s="580">
        <v>1.4570000000000001</v>
      </c>
      <c r="C430" s="580" t="s">
        <v>23614</v>
      </c>
    </row>
    <row r="431" spans="1:3">
      <c r="A431" s="580" t="s">
        <v>23615</v>
      </c>
      <c r="B431" s="580">
        <v>1.407</v>
      </c>
      <c r="C431" s="580" t="s">
        <v>23616</v>
      </c>
    </row>
    <row r="432" spans="1:3">
      <c r="A432" s="580" t="s">
        <v>23617</v>
      </c>
      <c r="B432" s="580">
        <v>0.46</v>
      </c>
      <c r="C432" s="580" t="s">
        <v>23618</v>
      </c>
    </row>
    <row r="433" spans="1:3">
      <c r="A433" s="580" t="s">
        <v>23619</v>
      </c>
      <c r="B433" s="580">
        <v>0.46</v>
      </c>
      <c r="C433" s="580" t="s">
        <v>23618</v>
      </c>
    </row>
    <row r="434" spans="1:3">
      <c r="A434" s="580" t="s">
        <v>23620</v>
      </c>
      <c r="B434" s="580">
        <v>0.53600000000000003</v>
      </c>
      <c r="C434" s="580" t="s">
        <v>23621</v>
      </c>
    </row>
    <row r="435" spans="1:3">
      <c r="A435" s="580" t="s">
        <v>23622</v>
      </c>
      <c r="B435" s="580">
        <v>0.49199999999999999</v>
      </c>
      <c r="C435" s="580" t="s">
        <v>23623</v>
      </c>
    </row>
    <row r="436" spans="1:3">
      <c r="A436" s="580" t="s">
        <v>23624</v>
      </c>
      <c r="B436" s="580">
        <v>0.49199999999999999</v>
      </c>
      <c r="C436" s="580" t="s">
        <v>23625</v>
      </c>
    </row>
    <row r="437" spans="1:3">
      <c r="A437" s="580" t="s">
        <v>23626</v>
      </c>
      <c r="B437" s="580">
        <v>0.22700000000000001</v>
      </c>
      <c r="C437" s="580" t="s">
        <v>23666</v>
      </c>
    </row>
    <row r="438" spans="1:3">
      <c r="A438" s="580" t="s">
        <v>16433</v>
      </c>
      <c r="B438" s="580">
        <v>11.407999999999999</v>
      </c>
      <c r="C438" s="580" t="s">
        <v>21150</v>
      </c>
    </row>
    <row r="439" spans="1:3">
      <c r="A439" s="580" t="s">
        <v>12586</v>
      </c>
      <c r="B439" s="580">
        <v>11.888</v>
      </c>
      <c r="C439" s="580" t="s">
        <v>21151</v>
      </c>
    </row>
    <row r="440" spans="1:3">
      <c r="A440" s="580" t="s">
        <v>15450</v>
      </c>
      <c r="B440" s="580">
        <v>2.7029999999999998</v>
      </c>
      <c r="C440" s="580" t="s">
        <v>21152</v>
      </c>
    </row>
    <row r="441" spans="1:3">
      <c r="A441" s="580" t="s">
        <v>15451</v>
      </c>
      <c r="B441" s="580">
        <v>2.5550000000000002</v>
      </c>
      <c r="C441" s="580" t="s">
        <v>21153</v>
      </c>
    </row>
    <row r="442" spans="1:3">
      <c r="A442" s="580" t="s">
        <v>15452</v>
      </c>
      <c r="B442" s="580">
        <v>2.4620000000000002</v>
      </c>
      <c r="C442" s="580" t="s">
        <v>18241</v>
      </c>
    </row>
    <row r="443" spans="1:3">
      <c r="A443" s="580" t="s">
        <v>23490</v>
      </c>
      <c r="B443" s="580">
        <v>3.0910000000000002</v>
      </c>
      <c r="C443" s="580" t="s">
        <v>23491</v>
      </c>
    </row>
    <row r="444" spans="1:3">
      <c r="A444" s="580" t="s">
        <v>15453</v>
      </c>
      <c r="B444" s="580">
        <v>3.7890000000000001</v>
      </c>
      <c r="C444" s="580" t="s">
        <v>21154</v>
      </c>
    </row>
    <row r="445" spans="1:3">
      <c r="A445" s="580" t="s">
        <v>20941</v>
      </c>
      <c r="B445" s="580">
        <v>2.1970000000000001</v>
      </c>
      <c r="C445" s="580" t="s">
        <v>20956</v>
      </c>
    </row>
    <row r="446" spans="1:3">
      <c r="A446" s="580" t="s">
        <v>12582</v>
      </c>
      <c r="B446" s="580">
        <v>3.2570000000000001</v>
      </c>
      <c r="C446" s="580" t="s">
        <v>21155</v>
      </c>
    </row>
    <row r="447" spans="1:3">
      <c r="A447" s="580" t="s">
        <v>12583</v>
      </c>
      <c r="B447" s="580">
        <v>5.0579999999999998</v>
      </c>
      <c r="C447" s="580" t="s">
        <v>21156</v>
      </c>
    </row>
    <row r="448" spans="1:3">
      <c r="A448" s="580" t="s">
        <v>17253</v>
      </c>
      <c r="B448" s="580">
        <v>3.2810000000000001</v>
      </c>
      <c r="C448" s="580" t="s">
        <v>21157</v>
      </c>
    </row>
    <row r="449" spans="1:3">
      <c r="A449" s="580" t="s">
        <v>17254</v>
      </c>
      <c r="B449" s="580">
        <v>4.0090000000000003</v>
      </c>
      <c r="C449" s="580" t="s">
        <v>21158</v>
      </c>
    </row>
    <row r="450" spans="1:3">
      <c r="A450" s="580" t="s">
        <v>17257</v>
      </c>
      <c r="B450" s="580">
        <v>2.8929999999999998</v>
      </c>
      <c r="C450" s="580" t="s">
        <v>21159</v>
      </c>
    </row>
    <row r="451" spans="1:3">
      <c r="A451" s="580" t="s">
        <v>17256</v>
      </c>
      <c r="B451" s="580">
        <v>2.907</v>
      </c>
      <c r="C451" s="580" t="s">
        <v>17264</v>
      </c>
    </row>
    <row r="452" spans="1:3">
      <c r="A452" s="580" t="s">
        <v>17255</v>
      </c>
      <c r="B452" s="580">
        <v>3.915</v>
      </c>
      <c r="C452" s="580" t="s">
        <v>17262</v>
      </c>
    </row>
    <row r="453" spans="1:3">
      <c r="A453" s="580" t="s">
        <v>12595</v>
      </c>
      <c r="B453" s="580">
        <v>37.22</v>
      </c>
      <c r="C453" s="580" t="s">
        <v>25075</v>
      </c>
    </row>
    <row r="454" spans="1:3">
      <c r="A454" s="580" t="s">
        <v>12596</v>
      </c>
      <c r="B454" s="580">
        <v>37.22</v>
      </c>
      <c r="C454" s="580" t="s">
        <v>25076</v>
      </c>
    </row>
    <row r="455" spans="1:3">
      <c r="A455" s="580" t="s">
        <v>12729</v>
      </c>
      <c r="B455" s="580">
        <v>37.22</v>
      </c>
      <c r="C455" s="580" t="s">
        <v>25077</v>
      </c>
    </row>
    <row r="456" spans="1:3">
      <c r="A456" s="580" t="s">
        <v>17966</v>
      </c>
      <c r="B456" s="580">
        <v>40.143999999999998</v>
      </c>
      <c r="C456" s="580" t="s">
        <v>18246</v>
      </c>
    </row>
    <row r="457" spans="1:3">
      <c r="A457" s="580" t="s">
        <v>17967</v>
      </c>
      <c r="B457" s="580">
        <v>73.290000000000006</v>
      </c>
      <c r="C457" s="580" t="s">
        <v>18247</v>
      </c>
    </row>
    <row r="458" spans="1:3">
      <c r="A458" s="580" t="s">
        <v>23492</v>
      </c>
      <c r="B458" s="580">
        <v>39.24</v>
      </c>
      <c r="C458" s="580" t="s">
        <v>23493</v>
      </c>
    </row>
    <row r="459" spans="1:3">
      <c r="A459" s="580" t="s">
        <v>17646</v>
      </c>
      <c r="B459" s="580">
        <v>3.1619999999999999</v>
      </c>
      <c r="C459" s="580" t="s">
        <v>17647</v>
      </c>
    </row>
    <row r="460" spans="1:3">
      <c r="A460" s="580" t="s">
        <v>20740</v>
      </c>
      <c r="B460" s="580">
        <v>1.964</v>
      </c>
      <c r="C460" s="580" t="s">
        <v>20741</v>
      </c>
    </row>
    <row r="461" spans="1:3">
      <c r="A461" s="580" t="s">
        <v>20742</v>
      </c>
      <c r="B461" s="580">
        <v>1.4379999999999999</v>
      </c>
      <c r="C461" s="580" t="s">
        <v>21160</v>
      </c>
    </row>
    <row r="462" spans="1:3">
      <c r="A462" s="580" t="s">
        <v>15470</v>
      </c>
      <c r="B462" s="580">
        <v>1.4570000000000001</v>
      </c>
      <c r="C462" s="580" t="s">
        <v>21161</v>
      </c>
    </row>
    <row r="463" spans="1:3">
      <c r="A463" s="580" t="s">
        <v>26668</v>
      </c>
      <c r="B463" s="580">
        <v>1.5589999999999999</v>
      </c>
      <c r="C463" s="580" t="s">
        <v>26669</v>
      </c>
    </row>
    <row r="464" spans="1:3">
      <c r="A464" s="580" t="s">
        <v>15471</v>
      </c>
      <c r="B464" s="580">
        <v>1.4570000000000001</v>
      </c>
      <c r="C464" s="580" t="s">
        <v>21162</v>
      </c>
    </row>
    <row r="465" spans="1:3">
      <c r="A465" s="580" t="s">
        <v>17283</v>
      </c>
      <c r="B465" s="580">
        <v>4.8899999999999997</v>
      </c>
      <c r="C465" s="580" t="s">
        <v>23891</v>
      </c>
    </row>
    <row r="466" spans="1:3">
      <c r="A466" s="580" t="s">
        <v>25008</v>
      </c>
      <c r="B466" s="580">
        <v>4.8899999999999997</v>
      </c>
      <c r="C466" s="580" t="s">
        <v>25018</v>
      </c>
    </row>
    <row r="467" spans="1:3">
      <c r="A467" s="580" t="s">
        <v>17295</v>
      </c>
      <c r="B467" s="580">
        <v>2.25</v>
      </c>
      <c r="C467" s="580" t="s">
        <v>21163</v>
      </c>
    </row>
    <row r="468" spans="1:3">
      <c r="A468" s="580" t="s">
        <v>17398</v>
      </c>
      <c r="B468" s="580">
        <v>5.81</v>
      </c>
      <c r="C468" s="580" t="s">
        <v>18250</v>
      </c>
    </row>
    <row r="469" spans="1:3">
      <c r="A469" s="580" t="s">
        <v>17292</v>
      </c>
      <c r="B469" s="580">
        <v>2.548</v>
      </c>
      <c r="C469" s="580" t="s">
        <v>21164</v>
      </c>
    </row>
    <row r="470" spans="1:3">
      <c r="A470" s="580" t="s">
        <v>17293</v>
      </c>
      <c r="B470" s="580">
        <v>2.3029999999999999</v>
      </c>
      <c r="C470" s="580" t="s">
        <v>17298</v>
      </c>
    </row>
    <row r="471" spans="1:3">
      <c r="A471" s="580" t="s">
        <v>17294</v>
      </c>
      <c r="B471" s="580">
        <v>2.25</v>
      </c>
      <c r="C471" s="580" t="s">
        <v>17299</v>
      </c>
    </row>
    <row r="472" spans="1:3">
      <c r="A472" s="580" t="s">
        <v>17296</v>
      </c>
      <c r="B472" s="580">
        <v>3.5150000000000001</v>
      </c>
      <c r="C472" s="580" t="s">
        <v>24687</v>
      </c>
    </row>
    <row r="473" spans="1:3">
      <c r="A473" s="580" t="s">
        <v>23494</v>
      </c>
      <c r="B473" s="580">
        <v>2.508</v>
      </c>
      <c r="C473" s="580" t="s">
        <v>23495</v>
      </c>
    </row>
    <row r="474" spans="1:3">
      <c r="A474" s="580" t="s">
        <v>23496</v>
      </c>
      <c r="B474" s="580">
        <v>2.508</v>
      </c>
      <c r="C474" s="580" t="s">
        <v>23497</v>
      </c>
    </row>
    <row r="475" spans="1:3">
      <c r="A475" s="580" t="s">
        <v>12589</v>
      </c>
      <c r="B475" s="580">
        <v>4.0190000000000001</v>
      </c>
      <c r="C475" s="580" t="s">
        <v>21165</v>
      </c>
    </row>
    <row r="476" spans="1:3">
      <c r="A476" s="580" t="s">
        <v>15457</v>
      </c>
      <c r="B476" s="580">
        <v>5.0759999999999996</v>
      </c>
      <c r="C476" s="580" t="s">
        <v>21166</v>
      </c>
    </row>
    <row r="477" spans="1:3">
      <c r="A477" s="580" t="s">
        <v>9667</v>
      </c>
      <c r="B477" s="580">
        <v>3.8069999999999999</v>
      </c>
      <c r="C477" s="580" t="s">
        <v>21167</v>
      </c>
    </row>
    <row r="478" spans="1:3">
      <c r="A478" s="580" t="s">
        <v>15458</v>
      </c>
      <c r="B478" s="580">
        <v>4.8639999999999999</v>
      </c>
      <c r="C478" s="580" t="s">
        <v>18254</v>
      </c>
    </row>
    <row r="479" spans="1:3">
      <c r="A479" s="580" t="s">
        <v>17660</v>
      </c>
      <c r="B479" s="580">
        <v>6.3769999999999998</v>
      </c>
      <c r="C479" s="580" t="s">
        <v>17663</v>
      </c>
    </row>
    <row r="480" spans="1:3">
      <c r="A480" s="580" t="s">
        <v>23627</v>
      </c>
      <c r="B480" s="580">
        <v>1.337</v>
      </c>
      <c r="C480" s="580" t="s">
        <v>23628</v>
      </c>
    </row>
    <row r="481" spans="1:3">
      <c r="A481" s="580" t="s">
        <v>17661</v>
      </c>
      <c r="B481" s="580">
        <v>3.9049999999999998</v>
      </c>
      <c r="C481" s="580" t="s">
        <v>17664</v>
      </c>
    </row>
    <row r="482" spans="1:3">
      <c r="A482" s="580" t="s">
        <v>17662</v>
      </c>
      <c r="B482" s="580">
        <v>12.225</v>
      </c>
      <c r="C482" s="580" t="s">
        <v>24253</v>
      </c>
    </row>
    <row r="483" spans="1:3">
      <c r="A483" s="580" t="s">
        <v>23629</v>
      </c>
      <c r="B483" s="580">
        <v>6.8760000000000003</v>
      </c>
      <c r="C483" s="580" t="s">
        <v>23630</v>
      </c>
    </row>
    <row r="484" spans="1:3">
      <c r="A484" s="580" t="s">
        <v>23631</v>
      </c>
      <c r="B484" s="580">
        <v>7.28</v>
      </c>
      <c r="C484" s="580" t="s">
        <v>24254</v>
      </c>
    </row>
    <row r="485" spans="1:3">
      <c r="A485" s="580" t="s">
        <v>12689</v>
      </c>
      <c r="B485" s="580">
        <v>1.835</v>
      </c>
      <c r="C485" s="580" t="s">
        <v>21168</v>
      </c>
    </row>
    <row r="486" spans="1:3">
      <c r="A486" s="580" t="s">
        <v>12690</v>
      </c>
      <c r="B486" s="580">
        <v>2.6360000000000001</v>
      </c>
      <c r="C486" s="580" t="s">
        <v>21169</v>
      </c>
    </row>
    <row r="487" spans="1:3">
      <c r="A487" s="580" t="s">
        <v>12691</v>
      </c>
      <c r="B487" s="580">
        <v>2.38</v>
      </c>
      <c r="C487" s="580" t="s">
        <v>21170</v>
      </c>
    </row>
    <row r="488" spans="1:3">
      <c r="A488" s="580" t="s">
        <v>12692</v>
      </c>
      <c r="B488" s="580">
        <v>3.3889999999999998</v>
      </c>
      <c r="C488" s="580" t="s">
        <v>21171</v>
      </c>
    </row>
    <row r="489" spans="1:3">
      <c r="A489" s="580" t="s">
        <v>12693</v>
      </c>
      <c r="B489" s="580">
        <v>3.4750000000000001</v>
      </c>
      <c r="C489" s="580" t="s">
        <v>24696</v>
      </c>
    </row>
    <row r="490" spans="1:3">
      <c r="A490" s="580" t="s">
        <v>12694</v>
      </c>
      <c r="B490" s="580">
        <v>3.9649999999999999</v>
      </c>
      <c r="C490" s="580" t="s">
        <v>25034</v>
      </c>
    </row>
    <row r="491" spans="1:3">
      <c r="A491" s="580" t="s">
        <v>12695</v>
      </c>
      <c r="B491" s="580">
        <v>2.79</v>
      </c>
      <c r="C491" s="580" t="s">
        <v>21172</v>
      </c>
    </row>
    <row r="492" spans="1:3">
      <c r="A492" s="580" t="s">
        <v>12696</v>
      </c>
      <c r="B492" s="580">
        <v>3.762</v>
      </c>
      <c r="C492" s="580" t="s">
        <v>21173</v>
      </c>
    </row>
    <row r="493" spans="1:3">
      <c r="A493" s="580" t="s">
        <v>12697</v>
      </c>
      <c r="B493" s="580">
        <v>4.9379999999999997</v>
      </c>
      <c r="C493" s="580" t="s">
        <v>21174</v>
      </c>
    </row>
    <row r="494" spans="1:3">
      <c r="A494" s="580" t="s">
        <v>12698</v>
      </c>
      <c r="B494" s="580">
        <v>6.9240000000000004</v>
      </c>
      <c r="C494" s="580" t="s">
        <v>21175</v>
      </c>
    </row>
    <row r="495" spans="1:3">
      <c r="A495" s="580" t="s">
        <v>12699</v>
      </c>
      <c r="B495" s="580">
        <v>3.5</v>
      </c>
      <c r="C495" s="580" t="s">
        <v>21176</v>
      </c>
    </row>
    <row r="496" spans="1:3">
      <c r="A496" s="580" t="s">
        <v>17659</v>
      </c>
      <c r="B496" s="580">
        <v>3.1150000000000002</v>
      </c>
      <c r="C496" s="580" t="s">
        <v>17666</v>
      </c>
    </row>
    <row r="497" spans="1:3">
      <c r="A497" s="580" t="s">
        <v>12674</v>
      </c>
      <c r="B497" s="580">
        <v>5.63</v>
      </c>
      <c r="C497" s="580" t="s">
        <v>21177</v>
      </c>
    </row>
    <row r="498" spans="1:3">
      <c r="A498" s="580" t="s">
        <v>12675</v>
      </c>
      <c r="B498" s="580">
        <v>3.8090000000000002</v>
      </c>
      <c r="C498" s="580" t="s">
        <v>21178</v>
      </c>
    </row>
    <row r="499" spans="1:3">
      <c r="A499" s="580" t="s">
        <v>15486</v>
      </c>
      <c r="B499" s="580">
        <v>4.4329999999999998</v>
      </c>
      <c r="C499" s="580" t="s">
        <v>18267</v>
      </c>
    </row>
    <row r="500" spans="1:3">
      <c r="A500" s="580" t="s">
        <v>23632</v>
      </c>
      <c r="B500" s="580">
        <v>4.4219999999999997</v>
      </c>
      <c r="C500" s="580" t="s">
        <v>23633</v>
      </c>
    </row>
    <row r="501" spans="1:3">
      <c r="A501" s="580" t="s">
        <v>12676</v>
      </c>
      <c r="B501" s="580">
        <v>4.3369999999999997</v>
      </c>
      <c r="C501" s="580" t="s">
        <v>21179</v>
      </c>
    </row>
    <row r="502" spans="1:3">
      <c r="A502" s="580" t="s">
        <v>23634</v>
      </c>
      <c r="B502" s="580">
        <v>11.362</v>
      </c>
      <c r="C502" s="580" t="s">
        <v>24961</v>
      </c>
    </row>
    <row r="503" spans="1:3">
      <c r="A503" s="580" t="s">
        <v>9784</v>
      </c>
      <c r="B503" s="580">
        <v>4.2160000000000002</v>
      </c>
      <c r="C503" s="580" t="s">
        <v>18269</v>
      </c>
    </row>
    <row r="504" spans="1:3">
      <c r="A504" s="580" t="s">
        <v>15569</v>
      </c>
      <c r="B504" s="580">
        <v>4.13</v>
      </c>
      <c r="C504" s="580" t="s">
        <v>21180</v>
      </c>
    </row>
    <row r="505" spans="1:3">
      <c r="A505" s="580" t="s">
        <v>24982</v>
      </c>
      <c r="B505" s="580">
        <v>10.413</v>
      </c>
      <c r="C505" s="580" t="s">
        <v>25009</v>
      </c>
    </row>
    <row r="506" spans="1:3">
      <c r="A506" s="580" t="s">
        <v>24983</v>
      </c>
      <c r="B506" s="580">
        <v>10.413</v>
      </c>
      <c r="C506" s="580" t="s">
        <v>25010</v>
      </c>
    </row>
    <row r="507" spans="1:3">
      <c r="A507" s="580" t="s">
        <v>24984</v>
      </c>
      <c r="B507" s="580">
        <v>10.413</v>
      </c>
      <c r="C507" s="580" t="s">
        <v>25011</v>
      </c>
    </row>
    <row r="508" spans="1:3">
      <c r="A508" s="580" t="s">
        <v>24985</v>
      </c>
      <c r="B508" s="580">
        <v>24.545999999999999</v>
      </c>
      <c r="C508" s="580" t="s">
        <v>24986</v>
      </c>
    </row>
    <row r="509" spans="1:3">
      <c r="A509" s="580" t="s">
        <v>24987</v>
      </c>
      <c r="B509" s="580">
        <v>24.545999999999999</v>
      </c>
      <c r="C509" s="580" t="s">
        <v>24988</v>
      </c>
    </row>
    <row r="510" spans="1:3">
      <c r="A510" s="580" t="s">
        <v>24989</v>
      </c>
      <c r="B510" s="580">
        <v>24.545999999999999</v>
      </c>
      <c r="C510" s="580" t="s">
        <v>24990</v>
      </c>
    </row>
    <row r="511" spans="1:3">
      <c r="A511" s="580" t="s">
        <v>24991</v>
      </c>
      <c r="B511" s="580">
        <v>24.545999999999999</v>
      </c>
      <c r="C511" s="580" t="s">
        <v>24992</v>
      </c>
    </row>
    <row r="512" spans="1:3">
      <c r="A512" s="580" t="s">
        <v>24993</v>
      </c>
      <c r="B512" s="580">
        <v>24.545999999999999</v>
      </c>
      <c r="C512" s="580" t="s">
        <v>24994</v>
      </c>
    </row>
    <row r="513" spans="1:3">
      <c r="A513" s="580" t="s">
        <v>24995</v>
      </c>
      <c r="B513" s="580">
        <v>24.545999999999999</v>
      </c>
      <c r="C513" s="580" t="s">
        <v>24996</v>
      </c>
    </row>
    <row r="514" spans="1:3">
      <c r="A514" s="580" t="s">
        <v>14435</v>
      </c>
      <c r="B514" s="580">
        <v>12.397</v>
      </c>
      <c r="C514" s="580" t="s">
        <v>21181</v>
      </c>
    </row>
    <row r="515" spans="1:3">
      <c r="A515" s="580" t="s">
        <v>14452</v>
      </c>
      <c r="B515" s="580">
        <v>12.151</v>
      </c>
      <c r="C515" s="580" t="s">
        <v>14453</v>
      </c>
    </row>
    <row r="516" spans="1:3">
      <c r="A516" s="580" t="s">
        <v>23498</v>
      </c>
      <c r="B516" s="580">
        <v>11.577999999999999</v>
      </c>
      <c r="C516" s="580" t="s">
        <v>23674</v>
      </c>
    </row>
    <row r="517" spans="1:3">
      <c r="A517" s="580" t="s">
        <v>12600</v>
      </c>
      <c r="B517" s="580">
        <v>19.850000000000001</v>
      </c>
      <c r="C517" s="580" t="s">
        <v>12603</v>
      </c>
    </row>
    <row r="518" spans="1:3">
      <c r="A518" s="580" t="s">
        <v>12601</v>
      </c>
      <c r="B518" s="580">
        <v>24.53</v>
      </c>
      <c r="C518" s="580" t="s">
        <v>12604</v>
      </c>
    </row>
    <row r="519" spans="1:3">
      <c r="A519" s="580" t="s">
        <v>17687</v>
      </c>
      <c r="B519" s="580">
        <v>49.816000000000003</v>
      </c>
      <c r="C519" s="580" t="s">
        <v>24255</v>
      </c>
    </row>
    <row r="520" spans="1:3">
      <c r="A520" s="580" t="s">
        <v>12602</v>
      </c>
      <c r="B520" s="580">
        <v>15.346</v>
      </c>
      <c r="C520" s="580" t="s">
        <v>21182</v>
      </c>
    </row>
    <row r="521" spans="1:3">
      <c r="A521" s="580" t="s">
        <v>17668</v>
      </c>
      <c r="B521" s="580">
        <v>17.558</v>
      </c>
      <c r="C521" s="580" t="s">
        <v>17672</v>
      </c>
    </row>
    <row r="522" spans="1:3">
      <c r="A522" s="580" t="s">
        <v>17669</v>
      </c>
      <c r="B522" s="580">
        <v>9.1110000000000007</v>
      </c>
      <c r="C522" s="580" t="s">
        <v>17673</v>
      </c>
    </row>
    <row r="523" spans="1:3">
      <c r="A523" s="580" t="s">
        <v>17670</v>
      </c>
      <c r="B523" s="580">
        <v>6.3719999999999999</v>
      </c>
      <c r="C523" s="580" t="s">
        <v>17674</v>
      </c>
    </row>
    <row r="524" spans="1:3">
      <c r="A524" s="580" t="s">
        <v>23499</v>
      </c>
      <c r="B524" s="580">
        <v>5.2460000000000004</v>
      </c>
      <c r="C524" s="580" t="s">
        <v>23500</v>
      </c>
    </row>
    <row r="525" spans="1:3">
      <c r="A525" s="580" t="s">
        <v>23501</v>
      </c>
      <c r="B525" s="580">
        <v>8.6669999999999998</v>
      </c>
      <c r="C525" s="580" t="s">
        <v>23502</v>
      </c>
    </row>
    <row r="526" spans="1:3">
      <c r="A526" s="580" t="s">
        <v>23503</v>
      </c>
      <c r="B526" s="580">
        <v>5.52</v>
      </c>
      <c r="C526" s="580" t="s">
        <v>23504</v>
      </c>
    </row>
    <row r="527" spans="1:3">
      <c r="A527" s="580" t="s">
        <v>12679</v>
      </c>
      <c r="B527" s="580">
        <v>8.7789999999999999</v>
      </c>
      <c r="C527" s="580" t="s">
        <v>21183</v>
      </c>
    </row>
    <row r="528" spans="1:3">
      <c r="A528" s="580" t="s">
        <v>15498</v>
      </c>
      <c r="B528" s="580">
        <v>1.232</v>
      </c>
      <c r="C528" s="580" t="s">
        <v>21184</v>
      </c>
    </row>
    <row r="529" spans="1:3">
      <c r="A529" s="580" t="s">
        <v>15436</v>
      </c>
      <c r="B529" s="580">
        <v>6.085</v>
      </c>
      <c r="C529" s="580" t="s">
        <v>21185</v>
      </c>
    </row>
    <row r="530" spans="1:3">
      <c r="A530" s="580" t="s">
        <v>15437</v>
      </c>
      <c r="B530" s="580">
        <v>2.38</v>
      </c>
      <c r="C530" s="580" t="s">
        <v>21186</v>
      </c>
    </row>
    <row r="531" spans="1:3">
      <c r="A531" s="580" t="s">
        <v>17617</v>
      </c>
      <c r="B531" s="580">
        <v>17.474</v>
      </c>
      <c r="C531" s="580" t="s">
        <v>17618</v>
      </c>
    </row>
    <row r="532" spans="1:3">
      <c r="A532" s="580" t="s">
        <v>23505</v>
      </c>
      <c r="B532" s="580">
        <v>20.811</v>
      </c>
      <c r="C532" s="580" t="s">
        <v>23506</v>
      </c>
    </row>
    <row r="533" spans="1:3">
      <c r="A533" s="580" t="s">
        <v>24705</v>
      </c>
      <c r="B533" s="580">
        <v>15.340999999999999</v>
      </c>
      <c r="C533" s="580" t="s">
        <v>24744</v>
      </c>
    </row>
    <row r="534" spans="1:3">
      <c r="A534" s="580" t="s">
        <v>23507</v>
      </c>
      <c r="B534" s="580">
        <v>3.762</v>
      </c>
      <c r="C534" s="580" t="s">
        <v>24256</v>
      </c>
    </row>
    <row r="535" spans="1:3">
      <c r="A535" s="580" t="s">
        <v>17689</v>
      </c>
      <c r="B535" s="580">
        <v>23.15</v>
      </c>
      <c r="C535" s="580" t="s">
        <v>17690</v>
      </c>
    </row>
    <row r="536" spans="1:3">
      <c r="A536" s="580" t="s">
        <v>26670</v>
      </c>
      <c r="B536" s="580">
        <v>1.32</v>
      </c>
      <c r="C536" s="580" t="s">
        <v>26671</v>
      </c>
    </row>
    <row r="537" spans="1:3">
      <c r="A537" s="580" t="s">
        <v>26672</v>
      </c>
      <c r="B537" s="580">
        <v>2.0590000000000002</v>
      </c>
      <c r="C537" s="580" t="s">
        <v>26673</v>
      </c>
    </row>
    <row r="538" spans="1:3">
      <c r="A538" s="580" t="s">
        <v>26674</v>
      </c>
      <c r="B538" s="580">
        <v>14.83</v>
      </c>
      <c r="C538" s="580" t="s">
        <v>26675</v>
      </c>
    </row>
    <row r="539" spans="1:3">
      <c r="A539" s="580" t="s">
        <v>17393</v>
      </c>
      <c r="B539" s="580">
        <v>5.7460000000000004</v>
      </c>
      <c r="C539" s="580" t="s">
        <v>18280</v>
      </c>
    </row>
    <row r="540" spans="1:3">
      <c r="A540" s="580" t="s">
        <v>23694</v>
      </c>
      <c r="B540" s="580">
        <v>2.169</v>
      </c>
      <c r="C540" s="580" t="s">
        <v>23695</v>
      </c>
    </row>
    <row r="541" spans="1:3">
      <c r="A541" s="580" t="s">
        <v>11913</v>
      </c>
      <c r="B541" s="580">
        <v>4.1440000000000001</v>
      </c>
      <c r="C541" s="580" t="s">
        <v>21187</v>
      </c>
    </row>
    <row r="542" spans="1:3">
      <c r="A542" s="580" t="s">
        <v>14311</v>
      </c>
      <c r="B542" s="580">
        <v>2.46</v>
      </c>
      <c r="C542" s="580" t="s">
        <v>21188</v>
      </c>
    </row>
    <row r="543" spans="1:3">
      <c r="A543" s="580" t="s">
        <v>11914</v>
      </c>
      <c r="B543" s="580">
        <v>7.181</v>
      </c>
      <c r="C543" s="580" t="s">
        <v>21189</v>
      </c>
    </row>
    <row r="544" spans="1:3">
      <c r="A544" s="580" t="s">
        <v>14314</v>
      </c>
      <c r="B544" s="580">
        <v>2.6659999999999999</v>
      </c>
      <c r="C544" s="580" t="s">
        <v>18284</v>
      </c>
    </row>
    <row r="545" spans="1:3">
      <c r="A545" s="580" t="s">
        <v>14321</v>
      </c>
      <c r="B545" s="580">
        <v>5.81</v>
      </c>
      <c r="C545" s="580" t="s">
        <v>21190</v>
      </c>
    </row>
    <row r="546" spans="1:3">
      <c r="A546" s="580" t="s">
        <v>17557</v>
      </c>
      <c r="B546" s="580">
        <v>4.8620000000000001</v>
      </c>
      <c r="C546" s="580" t="s">
        <v>18286</v>
      </c>
    </row>
    <row r="547" spans="1:3">
      <c r="A547" s="580" t="s">
        <v>11915</v>
      </c>
      <c r="B547" s="580">
        <v>5.0119999999999996</v>
      </c>
      <c r="C547" s="580" t="s">
        <v>21191</v>
      </c>
    </row>
    <row r="548" spans="1:3">
      <c r="A548" s="580" t="s">
        <v>14308</v>
      </c>
      <c r="B548" s="580">
        <v>2.46</v>
      </c>
      <c r="C548" s="580" t="s">
        <v>21192</v>
      </c>
    </row>
    <row r="549" spans="1:3">
      <c r="A549" s="580" t="s">
        <v>23696</v>
      </c>
      <c r="B549" s="580">
        <v>2.169</v>
      </c>
      <c r="C549" s="580" t="s">
        <v>23697</v>
      </c>
    </row>
    <row r="550" spans="1:3">
      <c r="A550" s="580" t="s">
        <v>11916</v>
      </c>
      <c r="B550" s="580">
        <v>4.766</v>
      </c>
      <c r="C550" s="580" t="s">
        <v>21193</v>
      </c>
    </row>
    <row r="551" spans="1:3">
      <c r="A551" s="580" t="s">
        <v>14309</v>
      </c>
      <c r="B551" s="580">
        <v>4.0709999999999997</v>
      </c>
      <c r="C551" s="580" t="s">
        <v>21194</v>
      </c>
    </row>
    <row r="552" spans="1:3">
      <c r="A552" s="580" t="s">
        <v>14307</v>
      </c>
      <c r="B552" s="580">
        <v>3.4249999999999998</v>
      </c>
      <c r="C552" s="580" t="s">
        <v>21195</v>
      </c>
    </row>
    <row r="553" spans="1:3">
      <c r="A553" s="580" t="s">
        <v>17558</v>
      </c>
      <c r="B553" s="580">
        <v>3.0209999999999999</v>
      </c>
      <c r="C553" s="580" t="s">
        <v>18292</v>
      </c>
    </row>
    <row r="554" spans="1:3">
      <c r="A554" s="580" t="s">
        <v>23698</v>
      </c>
      <c r="B554" s="580">
        <v>2.5310000000000001</v>
      </c>
      <c r="C554" s="580" t="s">
        <v>23699</v>
      </c>
    </row>
    <row r="555" spans="1:3">
      <c r="A555" s="580" t="s">
        <v>11917</v>
      </c>
      <c r="B555" s="580">
        <v>4.7030000000000003</v>
      </c>
      <c r="C555" s="580" t="s">
        <v>21196</v>
      </c>
    </row>
    <row r="556" spans="1:3">
      <c r="A556" s="580" t="s">
        <v>14310</v>
      </c>
      <c r="B556" s="580">
        <v>2.871</v>
      </c>
      <c r="C556" s="580" t="s">
        <v>21197</v>
      </c>
    </row>
    <row r="557" spans="1:3">
      <c r="A557" s="580" t="s">
        <v>11918</v>
      </c>
      <c r="B557" s="580">
        <v>4.4790000000000001</v>
      </c>
      <c r="C557" s="580" t="s">
        <v>21198</v>
      </c>
    </row>
    <row r="558" spans="1:3">
      <c r="A558" s="580" t="s">
        <v>17560</v>
      </c>
      <c r="B558" s="580">
        <v>3.8170000000000002</v>
      </c>
      <c r="C558" s="580" t="s">
        <v>18296</v>
      </c>
    </row>
    <row r="559" spans="1:3">
      <c r="A559" s="580" t="s">
        <v>11919</v>
      </c>
      <c r="B559" s="580">
        <v>4.6420000000000003</v>
      </c>
      <c r="C559" s="580" t="s">
        <v>21199</v>
      </c>
    </row>
    <row r="560" spans="1:3">
      <c r="A560" s="580" t="s">
        <v>17561</v>
      </c>
      <c r="B560" s="580">
        <v>4.2039999999999997</v>
      </c>
      <c r="C560" s="580" t="s">
        <v>18298</v>
      </c>
    </row>
    <row r="561" spans="1:3">
      <c r="A561" s="580" t="s">
        <v>11920</v>
      </c>
      <c r="B561" s="580">
        <v>6.23</v>
      </c>
      <c r="C561" s="580" t="s">
        <v>21200</v>
      </c>
    </row>
    <row r="562" spans="1:3">
      <c r="A562" s="580" t="s">
        <v>17562</v>
      </c>
      <c r="B562" s="580">
        <v>3.5169999999999999</v>
      </c>
      <c r="C562" s="580" t="s">
        <v>18300</v>
      </c>
    </row>
    <row r="563" spans="1:3">
      <c r="A563" s="580" t="s">
        <v>17236</v>
      </c>
      <c r="B563" s="580">
        <v>0.999</v>
      </c>
      <c r="C563" s="580" t="s">
        <v>21201</v>
      </c>
    </row>
    <row r="564" spans="1:3">
      <c r="A564" s="580" t="s">
        <v>1541</v>
      </c>
      <c r="B564" s="580">
        <v>0.99199999999999999</v>
      </c>
      <c r="C564" s="580" t="s">
        <v>545</v>
      </c>
    </row>
    <row r="565" spans="1:3">
      <c r="A565" s="580" t="s">
        <v>12758</v>
      </c>
      <c r="B565" s="580">
        <v>1.032</v>
      </c>
      <c r="C565" s="580" t="s">
        <v>21202</v>
      </c>
    </row>
    <row r="566" spans="1:3">
      <c r="A566" s="580" t="s">
        <v>12719</v>
      </c>
      <c r="B566" s="580">
        <v>1.542</v>
      </c>
      <c r="C566" s="580" t="s">
        <v>21203</v>
      </c>
    </row>
    <row r="567" spans="1:3">
      <c r="A567" s="580" t="s">
        <v>15491</v>
      </c>
      <c r="B567" s="580">
        <v>0.496</v>
      </c>
      <c r="C567" s="580" t="s">
        <v>21204</v>
      </c>
    </row>
    <row r="568" spans="1:3">
      <c r="A568" s="580" t="s">
        <v>16466</v>
      </c>
      <c r="B568" s="580">
        <v>0.46600000000000003</v>
      </c>
      <c r="C568" s="580" t="s">
        <v>21205</v>
      </c>
    </row>
    <row r="569" spans="1:3">
      <c r="A569" s="580" t="s">
        <v>16468</v>
      </c>
      <c r="B569" s="580">
        <v>1.2470000000000001</v>
      </c>
      <c r="C569" s="580" t="s">
        <v>18305</v>
      </c>
    </row>
    <row r="570" spans="1:3">
      <c r="A570" s="580" t="s">
        <v>12680</v>
      </c>
      <c r="B570" s="580">
        <v>0.95299999999999996</v>
      </c>
      <c r="C570" s="580" t="s">
        <v>21206</v>
      </c>
    </row>
    <row r="571" spans="1:3">
      <c r="A571" s="580" t="s">
        <v>15492</v>
      </c>
      <c r="B571" s="580">
        <v>0.46600000000000003</v>
      </c>
      <c r="C571" s="580" t="s">
        <v>15496</v>
      </c>
    </row>
    <row r="572" spans="1:3">
      <c r="A572" s="580" t="s">
        <v>15493</v>
      </c>
      <c r="B572" s="580">
        <v>0.29299999999999998</v>
      </c>
      <c r="C572" s="580" t="s">
        <v>15497</v>
      </c>
    </row>
    <row r="573" spans="1:3">
      <c r="A573" s="580" t="s">
        <v>23636</v>
      </c>
      <c r="B573" s="580">
        <v>1.571</v>
      </c>
      <c r="C573" s="580" t="s">
        <v>23637</v>
      </c>
    </row>
    <row r="574" spans="1:3">
      <c r="A574" s="580" t="s">
        <v>23638</v>
      </c>
      <c r="B574" s="580">
        <v>4.0819999999999999</v>
      </c>
      <c r="C574" s="580" t="s">
        <v>23639</v>
      </c>
    </row>
    <row r="575" spans="1:3">
      <c r="A575" s="580" t="s">
        <v>23640</v>
      </c>
      <c r="B575" s="580">
        <v>2.2080000000000002</v>
      </c>
      <c r="C575" s="580" t="s">
        <v>23641</v>
      </c>
    </row>
    <row r="576" spans="1:3">
      <c r="A576" s="580" t="s">
        <v>23642</v>
      </c>
      <c r="B576" s="580">
        <v>4.2960000000000003</v>
      </c>
      <c r="C576" s="580" t="s">
        <v>23643</v>
      </c>
    </row>
    <row r="577" spans="1:3">
      <c r="A577" s="580" t="s">
        <v>23644</v>
      </c>
      <c r="B577" s="580">
        <v>3.3690000000000002</v>
      </c>
      <c r="C577" s="580" t="s">
        <v>23645</v>
      </c>
    </row>
    <row r="578" spans="1:3">
      <c r="A578" s="580" t="s">
        <v>24706</v>
      </c>
      <c r="B578" s="580">
        <v>5.8719999999999999</v>
      </c>
      <c r="C578" s="580" t="s">
        <v>24745</v>
      </c>
    </row>
    <row r="579" spans="1:3">
      <c r="A579" s="580" t="s">
        <v>24707</v>
      </c>
      <c r="B579" s="580">
        <v>1.292</v>
      </c>
      <c r="C579" s="580" t="s">
        <v>24746</v>
      </c>
    </row>
    <row r="580" spans="1:3">
      <c r="A580" s="580" t="s">
        <v>24708</v>
      </c>
      <c r="B580" s="580">
        <v>1.61</v>
      </c>
      <c r="C580" s="580" t="s">
        <v>24747</v>
      </c>
    </row>
    <row r="581" spans="1:3">
      <c r="A581" s="580" t="s">
        <v>24709</v>
      </c>
      <c r="B581" s="580">
        <v>1.677</v>
      </c>
      <c r="C581" s="580" t="s">
        <v>24748</v>
      </c>
    </row>
    <row r="582" spans="1:3">
      <c r="A582" s="580" t="s">
        <v>24710</v>
      </c>
      <c r="B582" s="580">
        <v>5.875</v>
      </c>
      <c r="C582" s="580" t="s">
        <v>24575</v>
      </c>
    </row>
    <row r="583" spans="1:3">
      <c r="A583" s="580" t="s">
        <v>24711</v>
      </c>
      <c r="B583" s="580">
        <v>34.479999999999997</v>
      </c>
      <c r="C583" s="580" t="s">
        <v>24749</v>
      </c>
    </row>
    <row r="584" spans="1:3">
      <c r="A584" s="580" t="s">
        <v>24829</v>
      </c>
      <c r="B584" s="580">
        <v>36.9</v>
      </c>
      <c r="C584" s="580" t="s">
        <v>24834</v>
      </c>
    </row>
    <row r="585" spans="1:3">
      <c r="A585" s="580" t="s">
        <v>24830</v>
      </c>
      <c r="B585" s="580">
        <v>36.9</v>
      </c>
      <c r="C585" s="580" t="s">
        <v>24835</v>
      </c>
    </row>
    <row r="586" spans="1:3">
      <c r="A586" s="580" t="s">
        <v>17556</v>
      </c>
      <c r="B586" s="580">
        <v>7.3440000000000003</v>
      </c>
      <c r="C586" s="580" t="s">
        <v>20744</v>
      </c>
    </row>
    <row r="587" spans="1:3">
      <c r="A587" s="580" t="s">
        <v>24794</v>
      </c>
      <c r="B587" s="580">
        <v>0.76300000000000001</v>
      </c>
      <c r="C587" s="580" t="s">
        <v>24795</v>
      </c>
    </row>
    <row r="588" spans="1:3">
      <c r="A588" s="580" t="s">
        <v>24712</v>
      </c>
      <c r="B588" s="580">
        <v>3.99</v>
      </c>
      <c r="C588" s="580" t="s">
        <v>24750</v>
      </c>
    </row>
    <row r="589" spans="1:3">
      <c r="A589" s="580" t="s">
        <v>24713</v>
      </c>
      <c r="B589" s="580">
        <v>3.99</v>
      </c>
      <c r="C589" s="580" t="s">
        <v>24751</v>
      </c>
    </row>
    <row r="590" spans="1:3">
      <c r="A590" s="580" t="s">
        <v>24714</v>
      </c>
      <c r="B590" s="580">
        <v>3.99</v>
      </c>
      <c r="C590" s="580" t="s">
        <v>24752</v>
      </c>
    </row>
    <row r="591" spans="1:3">
      <c r="A591" s="580" t="s">
        <v>24932</v>
      </c>
      <c r="B591" s="580">
        <v>3.99</v>
      </c>
      <c r="C591" s="580" t="s">
        <v>24933</v>
      </c>
    </row>
    <row r="592" spans="1:3">
      <c r="A592" s="580" t="s">
        <v>24934</v>
      </c>
      <c r="B592" s="580">
        <v>3.99</v>
      </c>
      <c r="C592" s="580" t="s">
        <v>24935</v>
      </c>
    </row>
    <row r="593" spans="1:3">
      <c r="A593" s="580" t="s">
        <v>24936</v>
      </c>
      <c r="B593" s="580">
        <v>3.99</v>
      </c>
      <c r="C593" s="580" t="s">
        <v>24937</v>
      </c>
    </row>
    <row r="594" spans="1:3">
      <c r="A594" s="580" t="s">
        <v>24715</v>
      </c>
      <c r="B594" s="580">
        <v>3.99</v>
      </c>
      <c r="C594" s="580" t="s">
        <v>24938</v>
      </c>
    </row>
    <row r="595" spans="1:3">
      <c r="A595" s="580" t="s">
        <v>24796</v>
      </c>
      <c r="B595" s="580">
        <v>0.83399999999999996</v>
      </c>
      <c r="C595" s="580" t="s">
        <v>24797</v>
      </c>
    </row>
    <row r="596" spans="1:3">
      <c r="A596" s="580" t="s">
        <v>24798</v>
      </c>
      <c r="B596" s="580">
        <v>2.335</v>
      </c>
      <c r="C596" s="580" t="s">
        <v>24799</v>
      </c>
    </row>
    <row r="597" spans="1:3">
      <c r="A597" s="580" t="s">
        <v>24800</v>
      </c>
      <c r="B597" s="580">
        <v>0.17499999999999999</v>
      </c>
      <c r="C597" s="580" t="s">
        <v>24801</v>
      </c>
    </row>
    <row r="598" spans="1:3">
      <c r="A598" s="580" t="s">
        <v>24802</v>
      </c>
      <c r="B598" s="580">
        <v>0.17499999999999999</v>
      </c>
      <c r="C598" s="580" t="s">
        <v>24803</v>
      </c>
    </row>
    <row r="599" spans="1:3">
      <c r="A599" s="580" t="s">
        <v>17320</v>
      </c>
      <c r="B599" s="580">
        <v>2.1379999999999999</v>
      </c>
      <c r="C599" s="580" t="s">
        <v>18311</v>
      </c>
    </row>
    <row r="600" spans="1:3">
      <c r="A600" s="580" t="s">
        <v>17321</v>
      </c>
      <c r="B600" s="580">
        <v>2.1709999999999998</v>
      </c>
      <c r="C600" s="580" t="s">
        <v>16524</v>
      </c>
    </row>
    <row r="601" spans="1:3">
      <c r="A601" s="580" t="s">
        <v>17322</v>
      </c>
      <c r="B601" s="580">
        <v>1.014</v>
      </c>
      <c r="C601" s="580" t="s">
        <v>17323</v>
      </c>
    </row>
    <row r="602" spans="1:3">
      <c r="A602" s="580" t="s">
        <v>23508</v>
      </c>
      <c r="B602" s="580">
        <v>2.35</v>
      </c>
      <c r="C602" s="580" t="s">
        <v>23509</v>
      </c>
    </row>
    <row r="603" spans="1:3">
      <c r="A603" s="580" t="s">
        <v>17324</v>
      </c>
      <c r="B603" s="580">
        <v>2.9369999999999998</v>
      </c>
      <c r="C603" s="580" t="s">
        <v>17326</v>
      </c>
    </row>
    <row r="604" spans="1:3">
      <c r="A604" s="580" t="s">
        <v>17325</v>
      </c>
      <c r="B604" s="580">
        <v>3.024</v>
      </c>
      <c r="C604" s="580" t="s">
        <v>17327</v>
      </c>
    </row>
    <row r="605" spans="1:3">
      <c r="A605" s="580" t="s">
        <v>26676</v>
      </c>
      <c r="B605" s="580">
        <v>7.25</v>
      </c>
      <c r="C605" s="580" t="s">
        <v>26677</v>
      </c>
    </row>
    <row r="606" spans="1:3">
      <c r="A606" s="580" t="s">
        <v>26678</v>
      </c>
      <c r="B606" s="580">
        <v>0.432</v>
      </c>
      <c r="C606" s="580" t="s">
        <v>26679</v>
      </c>
    </row>
    <row r="607" spans="1:3">
      <c r="A607" s="580" t="s">
        <v>16474</v>
      </c>
      <c r="B607" s="580">
        <v>5.7220000000000004</v>
      </c>
      <c r="C607" s="580" t="s">
        <v>21207</v>
      </c>
    </row>
    <row r="608" spans="1:3">
      <c r="A608" s="580" t="s">
        <v>17266</v>
      </c>
      <c r="B608" s="580">
        <v>18.274999999999999</v>
      </c>
      <c r="C608" s="580" t="s">
        <v>21208</v>
      </c>
    </row>
    <row r="609" spans="1:3">
      <c r="A609" s="580" t="s">
        <v>17267</v>
      </c>
      <c r="B609" s="580">
        <v>21.434999999999999</v>
      </c>
      <c r="C609" s="580" t="s">
        <v>23872</v>
      </c>
    </row>
    <row r="610" spans="1:3">
      <c r="A610" s="580" t="s">
        <v>24804</v>
      </c>
      <c r="B610" s="580">
        <v>0.86799999999999999</v>
      </c>
      <c r="C610" s="580" t="s">
        <v>24805</v>
      </c>
    </row>
    <row r="611" spans="1:3">
      <c r="A611" s="580" t="s">
        <v>24806</v>
      </c>
      <c r="B611" s="580">
        <v>0.186</v>
      </c>
      <c r="C611" s="580" t="s">
        <v>25085</v>
      </c>
    </row>
    <row r="612" spans="1:3">
      <c r="A612" s="580" t="s">
        <v>24807</v>
      </c>
      <c r="B612" s="580">
        <v>0.38300000000000001</v>
      </c>
      <c r="C612" s="580" t="s">
        <v>24808</v>
      </c>
    </row>
    <row r="613" spans="1:3">
      <c r="A613" s="580" t="s">
        <v>24809</v>
      </c>
      <c r="B613" s="580">
        <v>0.52</v>
      </c>
      <c r="C613" s="580" t="s">
        <v>24810</v>
      </c>
    </row>
    <row r="614" spans="1:3">
      <c r="A614" s="580" t="s">
        <v>24811</v>
      </c>
      <c r="B614" s="580">
        <v>0.46200000000000002</v>
      </c>
      <c r="C614" s="580" t="s">
        <v>24812</v>
      </c>
    </row>
    <row r="615" spans="1:3">
      <c r="A615" s="580" t="s">
        <v>12737</v>
      </c>
      <c r="B615" s="580">
        <v>1.508</v>
      </c>
      <c r="C615" s="580" t="s">
        <v>21209</v>
      </c>
    </row>
    <row r="616" spans="1:3">
      <c r="A616" s="580" t="s">
        <v>12759</v>
      </c>
      <c r="B616" s="580">
        <v>1.994</v>
      </c>
      <c r="C616" s="580" t="s">
        <v>21210</v>
      </c>
    </row>
    <row r="617" spans="1:3">
      <c r="A617" s="580" t="s">
        <v>12738</v>
      </c>
      <c r="B617" s="580">
        <v>1.0680000000000001</v>
      </c>
      <c r="C617" s="580" t="s">
        <v>21211</v>
      </c>
    </row>
    <row r="618" spans="1:3">
      <c r="A618" s="580" t="s">
        <v>12739</v>
      </c>
      <c r="B618" s="580">
        <v>1.07</v>
      </c>
      <c r="C618" s="580" t="s">
        <v>21212</v>
      </c>
    </row>
    <row r="619" spans="1:3">
      <c r="A619" s="580" t="s">
        <v>12740</v>
      </c>
      <c r="B619" s="580">
        <v>1.016</v>
      </c>
      <c r="C619" s="580" t="s">
        <v>21213</v>
      </c>
    </row>
    <row r="620" spans="1:3">
      <c r="A620" s="580" t="s">
        <v>12741</v>
      </c>
      <c r="B620" s="580">
        <v>1.3939999999999999</v>
      </c>
      <c r="C620" s="580" t="s">
        <v>21214</v>
      </c>
    </row>
    <row r="621" spans="1:3">
      <c r="A621" s="580" t="s">
        <v>17634</v>
      </c>
      <c r="B621" s="580">
        <v>0.78300000000000003</v>
      </c>
      <c r="C621" s="580" t="s">
        <v>26680</v>
      </c>
    </row>
    <row r="622" spans="1:3">
      <c r="A622" s="580" t="s">
        <v>26681</v>
      </c>
      <c r="B622" s="580">
        <v>1.3120000000000001</v>
      </c>
      <c r="C622" s="580" t="s">
        <v>26682</v>
      </c>
    </row>
    <row r="623" spans="1:3">
      <c r="A623" s="580" t="s">
        <v>24716</v>
      </c>
      <c r="B623" s="580">
        <v>7.9000000000000001E-2</v>
      </c>
      <c r="C623" s="580" t="s">
        <v>24753</v>
      </c>
    </row>
    <row r="624" spans="1:3">
      <c r="A624" s="580" t="s">
        <v>24717</v>
      </c>
      <c r="B624" s="580">
        <v>7.9000000000000001E-2</v>
      </c>
      <c r="C624" s="580" t="s">
        <v>24754</v>
      </c>
    </row>
    <row r="625" spans="1:3">
      <c r="A625" s="580" t="s">
        <v>25012</v>
      </c>
      <c r="B625" s="580">
        <v>37</v>
      </c>
      <c r="C625" s="580" t="s">
        <v>25013</v>
      </c>
    </row>
    <row r="626" spans="1:3">
      <c r="A626" s="580" t="s">
        <v>25014</v>
      </c>
      <c r="B626" s="580">
        <v>37</v>
      </c>
      <c r="C626" s="580" t="s">
        <v>25015</v>
      </c>
    </row>
    <row r="627" spans="1:3">
      <c r="A627" s="580" t="s">
        <v>23646</v>
      </c>
      <c r="B627" s="580">
        <v>2.101</v>
      </c>
      <c r="C627" s="580" t="s">
        <v>23647</v>
      </c>
    </row>
    <row r="628" spans="1:3">
      <c r="A628" s="580" t="s">
        <v>15749</v>
      </c>
      <c r="B628" s="580">
        <v>1.325</v>
      </c>
      <c r="C628" s="580" t="s">
        <v>21215</v>
      </c>
    </row>
    <row r="629" spans="1:3">
      <c r="A629" s="580" t="s">
        <v>24718</v>
      </c>
      <c r="B629" s="580">
        <v>1.5960000000000001</v>
      </c>
      <c r="C629" s="580" t="s">
        <v>24755</v>
      </c>
    </row>
    <row r="630" spans="1:3">
      <c r="A630" s="580" t="s">
        <v>17968</v>
      </c>
      <c r="B630" s="580">
        <v>4.0259999999999998</v>
      </c>
      <c r="C630" s="580" t="s">
        <v>18319</v>
      </c>
    </row>
    <row r="631" spans="1:3">
      <c r="A631" s="580" t="s">
        <v>17969</v>
      </c>
      <c r="B631" s="580">
        <v>0.23200000000000001</v>
      </c>
      <c r="C631" s="580" t="s">
        <v>18320</v>
      </c>
    </row>
    <row r="632" spans="1:3">
      <c r="A632" s="580" t="s">
        <v>24719</v>
      </c>
      <c r="B632" s="580">
        <v>0.78400000000000003</v>
      </c>
      <c r="C632" s="580" t="s">
        <v>24756</v>
      </c>
    </row>
    <row r="633" spans="1:3">
      <c r="A633" s="580" t="s">
        <v>23648</v>
      </c>
      <c r="B633" s="580">
        <v>1.8420000000000001</v>
      </c>
      <c r="C633" s="580" t="s">
        <v>3530</v>
      </c>
    </row>
    <row r="634" spans="1:3">
      <c r="A634" s="580" t="s">
        <v>26683</v>
      </c>
      <c r="B634" s="580">
        <v>1.5680000000000001</v>
      </c>
      <c r="C634" s="580" t="s">
        <v>26684</v>
      </c>
    </row>
    <row r="635" spans="1:3">
      <c r="A635" s="580" t="s">
        <v>15519</v>
      </c>
      <c r="B635" s="580">
        <v>2.2949999999999999</v>
      </c>
      <c r="C635" s="580" t="s">
        <v>23878</v>
      </c>
    </row>
    <row r="636" spans="1:3">
      <c r="A636" s="580" t="s">
        <v>17653</v>
      </c>
      <c r="B636" s="580">
        <v>0.17599999999999999</v>
      </c>
      <c r="C636" s="580" t="s">
        <v>17654</v>
      </c>
    </row>
    <row r="637" spans="1:3">
      <c r="A637" s="580" t="s">
        <v>23649</v>
      </c>
      <c r="B637" s="580">
        <v>3.3879999999999999</v>
      </c>
      <c r="C637" s="580" t="s">
        <v>23650</v>
      </c>
    </row>
    <row r="638" spans="1:3">
      <c r="A638" s="580" t="s">
        <v>12743</v>
      </c>
      <c r="B638" s="580">
        <v>1.577</v>
      </c>
      <c r="C638" s="580" t="s">
        <v>23602</v>
      </c>
    </row>
    <row r="639" spans="1:3">
      <c r="A639" s="580" t="s">
        <v>17970</v>
      </c>
      <c r="B639" s="580">
        <v>0.22700000000000001</v>
      </c>
      <c r="C639" s="580" t="s">
        <v>18323</v>
      </c>
    </row>
    <row r="640" spans="1:3">
      <c r="A640" s="580" t="s">
        <v>17409</v>
      </c>
      <c r="B640" s="580">
        <v>1.9370000000000001</v>
      </c>
      <c r="C640" s="580" t="s">
        <v>21216</v>
      </c>
    </row>
    <row r="641" spans="1:3">
      <c r="A641" s="580" t="s">
        <v>17572</v>
      </c>
      <c r="B641" s="580">
        <v>1.88</v>
      </c>
      <c r="C641" s="580" t="s">
        <v>21217</v>
      </c>
    </row>
    <row r="642" spans="1:3">
      <c r="A642" s="580" t="s">
        <v>17971</v>
      </c>
      <c r="B642" s="580">
        <v>0.214</v>
      </c>
      <c r="C642" s="580" t="s">
        <v>18326</v>
      </c>
    </row>
    <row r="643" spans="1:3">
      <c r="A643" s="580" t="s">
        <v>17410</v>
      </c>
      <c r="B643" s="580">
        <v>1.7669999999999999</v>
      </c>
      <c r="C643" s="580" t="s">
        <v>21218</v>
      </c>
    </row>
    <row r="644" spans="1:3">
      <c r="A644" s="580" t="s">
        <v>17374</v>
      </c>
      <c r="B644" s="580">
        <v>1.994</v>
      </c>
      <c r="C644" s="580" t="s">
        <v>21219</v>
      </c>
    </row>
    <row r="645" spans="1:3">
      <c r="A645" s="580" t="s">
        <v>17972</v>
      </c>
      <c r="B645" s="580">
        <v>0.29199999999999998</v>
      </c>
      <c r="C645" s="580" t="s">
        <v>18329</v>
      </c>
    </row>
    <row r="646" spans="1:3">
      <c r="A646" s="580" t="s">
        <v>23510</v>
      </c>
      <c r="B646" s="580">
        <v>3.1</v>
      </c>
      <c r="C646" s="580" t="s">
        <v>23511</v>
      </c>
    </row>
    <row r="647" spans="1:3">
      <c r="A647" s="580" t="s">
        <v>12761</v>
      </c>
      <c r="B647" s="580">
        <v>3.109</v>
      </c>
      <c r="C647" s="580" t="s">
        <v>8804</v>
      </c>
    </row>
    <row r="648" spans="1:3">
      <c r="A648" s="580" t="s">
        <v>24720</v>
      </c>
      <c r="B648" s="580">
        <v>1.2090000000000001</v>
      </c>
      <c r="C648" s="580" t="s">
        <v>24757</v>
      </c>
    </row>
    <row r="649" spans="1:3">
      <c r="A649" s="580" t="s">
        <v>17408</v>
      </c>
      <c r="B649" s="580">
        <v>3.0659999999999998</v>
      </c>
      <c r="C649" s="580" t="s">
        <v>21220</v>
      </c>
    </row>
    <row r="650" spans="1:3">
      <c r="A650" s="580" t="s">
        <v>17376</v>
      </c>
      <c r="B650" s="580">
        <v>1.7689999999999999</v>
      </c>
      <c r="C650" s="580" t="s">
        <v>21221</v>
      </c>
    </row>
    <row r="651" spans="1:3">
      <c r="A651" s="580" t="s">
        <v>17407</v>
      </c>
      <c r="B651" s="580">
        <v>1.661</v>
      </c>
      <c r="C651" s="580" t="s">
        <v>18332</v>
      </c>
    </row>
    <row r="652" spans="1:3">
      <c r="A652" s="580" t="s">
        <v>24721</v>
      </c>
      <c r="B652" s="580">
        <v>3.5670000000000002</v>
      </c>
      <c r="C652" s="580" t="s">
        <v>24758</v>
      </c>
    </row>
    <row r="653" spans="1:3">
      <c r="A653" s="580" t="s">
        <v>12744</v>
      </c>
      <c r="B653" s="580">
        <v>1.198</v>
      </c>
      <c r="C653" s="580" t="s">
        <v>18333</v>
      </c>
    </row>
    <row r="654" spans="1:3">
      <c r="A654" s="580" t="s">
        <v>23651</v>
      </c>
      <c r="B654" s="580">
        <v>4.4160000000000004</v>
      </c>
      <c r="C654" s="580" t="s">
        <v>23652</v>
      </c>
    </row>
    <row r="655" spans="1:3">
      <c r="A655" s="580" t="s">
        <v>23653</v>
      </c>
      <c r="B655" s="580">
        <v>4.4160000000000004</v>
      </c>
      <c r="C655" s="580" t="s">
        <v>23654</v>
      </c>
    </row>
    <row r="656" spans="1:3">
      <c r="A656" s="580" t="s">
        <v>15481</v>
      </c>
      <c r="B656" s="580">
        <v>1.167</v>
      </c>
      <c r="C656" s="580" t="s">
        <v>21222</v>
      </c>
    </row>
    <row r="657" spans="1:3">
      <c r="A657" s="580" t="s">
        <v>17388</v>
      </c>
      <c r="B657" s="580">
        <v>3.21</v>
      </c>
      <c r="C657" s="580" t="s">
        <v>18335</v>
      </c>
    </row>
    <row r="658" spans="1:3">
      <c r="A658" s="580" t="s">
        <v>17378</v>
      </c>
      <c r="B658" s="580">
        <v>1.502</v>
      </c>
      <c r="C658" s="580" t="s">
        <v>18336</v>
      </c>
    </row>
    <row r="659" spans="1:3">
      <c r="A659" s="580" t="s">
        <v>17411</v>
      </c>
      <c r="B659" s="580">
        <v>1.7350000000000001</v>
      </c>
      <c r="C659" s="580" t="s">
        <v>21223</v>
      </c>
    </row>
    <row r="660" spans="1:3">
      <c r="A660" s="580" t="s">
        <v>12745</v>
      </c>
      <c r="B660" s="580">
        <v>2.3849999999999998</v>
      </c>
      <c r="C660" s="580" t="s">
        <v>12748</v>
      </c>
    </row>
    <row r="661" spans="1:3">
      <c r="A661" s="580" t="s">
        <v>17380</v>
      </c>
      <c r="B661" s="580">
        <v>2.379</v>
      </c>
      <c r="C661" s="580" t="s">
        <v>18338</v>
      </c>
    </row>
    <row r="662" spans="1:3">
      <c r="A662" s="580" t="s">
        <v>24722</v>
      </c>
      <c r="B662" s="580">
        <v>1.0840000000000001</v>
      </c>
      <c r="C662" s="580" t="s">
        <v>24759</v>
      </c>
    </row>
    <row r="663" spans="1:3">
      <c r="A663" s="580" t="s">
        <v>12762</v>
      </c>
      <c r="B663" s="580">
        <v>2.3090000000000002</v>
      </c>
      <c r="C663" s="580" t="s">
        <v>18339</v>
      </c>
    </row>
    <row r="664" spans="1:3">
      <c r="A664" s="580" t="s">
        <v>17973</v>
      </c>
      <c r="B664" s="580">
        <v>0.22700000000000001</v>
      </c>
      <c r="C664" s="580" t="s">
        <v>23603</v>
      </c>
    </row>
    <row r="665" spans="1:3">
      <c r="A665" s="580" t="s">
        <v>12763</v>
      </c>
      <c r="B665" s="580">
        <v>2.8010000000000002</v>
      </c>
      <c r="C665" s="580" t="s">
        <v>2773</v>
      </c>
    </row>
    <row r="666" spans="1:3">
      <c r="A666" s="580" t="s">
        <v>12764</v>
      </c>
      <c r="B666" s="580">
        <v>2.681</v>
      </c>
      <c r="C666" s="580" t="s">
        <v>5097</v>
      </c>
    </row>
    <row r="667" spans="1:3">
      <c r="A667" s="580" t="s">
        <v>17974</v>
      </c>
      <c r="B667" s="580">
        <v>1.609</v>
      </c>
      <c r="C667" s="580" t="s">
        <v>18341</v>
      </c>
    </row>
    <row r="668" spans="1:3">
      <c r="A668" s="580" t="s">
        <v>17975</v>
      </c>
      <c r="B668" s="580">
        <v>1.577</v>
      </c>
      <c r="C668" s="580" t="s">
        <v>21224</v>
      </c>
    </row>
    <row r="669" spans="1:3">
      <c r="A669" s="580" t="s">
        <v>17406</v>
      </c>
      <c r="B669" s="580">
        <v>1.786</v>
      </c>
      <c r="C669" s="580" t="s">
        <v>21225</v>
      </c>
    </row>
    <row r="670" spans="1:3">
      <c r="A670" s="580" t="s">
        <v>17976</v>
      </c>
      <c r="B670" s="580">
        <v>1.1040000000000001</v>
      </c>
      <c r="C670" s="580" t="s">
        <v>21226</v>
      </c>
    </row>
    <row r="671" spans="1:3">
      <c r="A671" s="580" t="s">
        <v>17977</v>
      </c>
      <c r="B671" s="580">
        <v>0.57399999999999995</v>
      </c>
      <c r="C671" s="580" t="s">
        <v>18344</v>
      </c>
    </row>
    <row r="672" spans="1:3">
      <c r="A672" s="580" t="s">
        <v>17978</v>
      </c>
      <c r="B672" s="580">
        <v>0.57399999999999995</v>
      </c>
      <c r="C672" s="580" t="s">
        <v>18345</v>
      </c>
    </row>
    <row r="673" spans="1:3">
      <c r="A673" s="580" t="s">
        <v>23512</v>
      </c>
      <c r="B673" s="580">
        <v>0.83299999999999996</v>
      </c>
      <c r="C673" s="580" t="s">
        <v>23513</v>
      </c>
    </row>
    <row r="674" spans="1:3">
      <c r="A674" s="580" t="s">
        <v>17979</v>
      </c>
      <c r="B674" s="580">
        <v>0.57399999999999995</v>
      </c>
      <c r="C674" s="580" t="s">
        <v>18346</v>
      </c>
    </row>
    <row r="675" spans="1:3">
      <c r="A675" s="580" t="s">
        <v>17980</v>
      </c>
      <c r="B675" s="580">
        <v>1.1479999999999999</v>
      </c>
      <c r="C675" s="580" t="s">
        <v>18347</v>
      </c>
    </row>
    <row r="676" spans="1:3">
      <c r="A676" s="580" t="s">
        <v>24723</v>
      </c>
      <c r="B676" s="580">
        <v>3.4049999999999998</v>
      </c>
      <c r="C676" s="580" t="s">
        <v>24760</v>
      </c>
    </row>
    <row r="677" spans="1:3">
      <c r="A677" s="580" t="s">
        <v>17981</v>
      </c>
      <c r="B677" s="580">
        <v>1.825</v>
      </c>
      <c r="C677" s="580" t="s">
        <v>18348</v>
      </c>
    </row>
    <row r="678" spans="1:3">
      <c r="A678" s="580" t="s">
        <v>24724</v>
      </c>
      <c r="B678" s="580">
        <v>2.427</v>
      </c>
      <c r="C678" s="580" t="s">
        <v>24761</v>
      </c>
    </row>
    <row r="679" spans="1:3">
      <c r="A679" s="580" t="s">
        <v>24725</v>
      </c>
      <c r="B679" s="580">
        <v>4.1989999999999998</v>
      </c>
      <c r="C679" s="580" t="s">
        <v>24762</v>
      </c>
    </row>
    <row r="680" spans="1:3">
      <c r="A680" s="580" t="s">
        <v>12750</v>
      </c>
      <c r="B680" s="580">
        <v>2.3090000000000002</v>
      </c>
      <c r="C680" s="580" t="s">
        <v>12749</v>
      </c>
    </row>
    <row r="681" spans="1:3">
      <c r="A681" s="580" t="s">
        <v>24726</v>
      </c>
      <c r="B681" s="580">
        <v>3.2360000000000002</v>
      </c>
      <c r="C681" s="580" t="s">
        <v>24763</v>
      </c>
    </row>
    <row r="682" spans="1:3">
      <c r="A682" s="580" t="s">
        <v>26685</v>
      </c>
      <c r="B682" s="580">
        <v>2.42</v>
      </c>
      <c r="C682" s="580" t="s">
        <v>26686</v>
      </c>
    </row>
    <row r="683" spans="1:3">
      <c r="A683" s="580" t="s">
        <v>24727</v>
      </c>
      <c r="B683" s="580">
        <v>1.6559999999999999</v>
      </c>
      <c r="C683" s="580" t="s">
        <v>24764</v>
      </c>
    </row>
    <row r="684" spans="1:3">
      <c r="A684" s="580" t="s">
        <v>17982</v>
      </c>
      <c r="B684" s="580">
        <v>3.6030000000000002</v>
      </c>
      <c r="C684" s="580" t="s">
        <v>18349</v>
      </c>
    </row>
    <row r="685" spans="1:3">
      <c r="A685" s="580" t="s">
        <v>17390</v>
      </c>
      <c r="B685" s="580">
        <v>2.1970000000000001</v>
      </c>
      <c r="C685" s="580" t="s">
        <v>18350</v>
      </c>
    </row>
    <row r="686" spans="1:3">
      <c r="A686" s="580" t="s">
        <v>17404</v>
      </c>
      <c r="B686" s="580">
        <v>1.823</v>
      </c>
      <c r="C686" s="580" t="s">
        <v>21227</v>
      </c>
    </row>
    <row r="687" spans="1:3">
      <c r="A687" s="580" t="s">
        <v>17382</v>
      </c>
      <c r="B687" s="580">
        <v>1.421</v>
      </c>
      <c r="C687" s="580" t="s">
        <v>21228</v>
      </c>
    </row>
    <row r="688" spans="1:3">
      <c r="A688" s="580" t="s">
        <v>17384</v>
      </c>
      <c r="B688" s="580">
        <v>1.641</v>
      </c>
      <c r="C688" s="580" t="s">
        <v>21229</v>
      </c>
    </row>
    <row r="689" spans="1:3">
      <c r="A689" s="580" t="s">
        <v>17983</v>
      </c>
      <c r="B689" s="580">
        <v>0.82699999999999996</v>
      </c>
      <c r="C689" s="580" t="s">
        <v>23604</v>
      </c>
    </row>
    <row r="690" spans="1:3">
      <c r="A690" s="580" t="s">
        <v>23655</v>
      </c>
      <c r="B690" s="580">
        <v>0.35299999999999998</v>
      </c>
      <c r="C690" s="580" t="s">
        <v>23675</v>
      </c>
    </row>
    <row r="691" spans="1:3">
      <c r="A691" s="580" t="s">
        <v>23656</v>
      </c>
      <c r="B691" s="580">
        <v>0.60599999999999998</v>
      </c>
      <c r="C691" s="580" t="s">
        <v>23676</v>
      </c>
    </row>
    <row r="692" spans="1:3">
      <c r="A692" s="580" t="s">
        <v>23657</v>
      </c>
      <c r="B692" s="580">
        <v>0.64400000000000002</v>
      </c>
      <c r="C692" s="580" t="s">
        <v>23677</v>
      </c>
    </row>
    <row r="693" spans="1:3">
      <c r="A693" s="580" t="s">
        <v>17632</v>
      </c>
      <c r="B693" s="580">
        <v>2.3530000000000002</v>
      </c>
      <c r="C693" s="580" t="s">
        <v>17633</v>
      </c>
    </row>
    <row r="694" spans="1:3">
      <c r="A694" s="580" t="s">
        <v>23658</v>
      </c>
      <c r="B694" s="580">
        <v>2.2080000000000002</v>
      </c>
      <c r="C694" s="580" t="s">
        <v>23659</v>
      </c>
    </row>
    <row r="695" spans="1:3">
      <c r="A695" s="580" t="s">
        <v>24728</v>
      </c>
      <c r="B695" s="580">
        <v>6.4939999999999998</v>
      </c>
      <c r="C695" s="580" t="s">
        <v>24765</v>
      </c>
    </row>
    <row r="696" spans="1:3">
      <c r="A696" s="580" t="s">
        <v>17984</v>
      </c>
      <c r="B696" s="580">
        <v>0.252</v>
      </c>
      <c r="C696" s="580" t="s">
        <v>18354</v>
      </c>
    </row>
    <row r="697" spans="1:3">
      <c r="A697" s="580" t="s">
        <v>23660</v>
      </c>
      <c r="B697" s="580">
        <v>1.931</v>
      </c>
      <c r="C697" s="580" t="s">
        <v>23661</v>
      </c>
    </row>
    <row r="698" spans="1:3">
      <c r="A698" s="580" t="s">
        <v>17985</v>
      </c>
      <c r="B698" s="580">
        <v>0.22700000000000001</v>
      </c>
      <c r="C698" s="580" t="s">
        <v>23605</v>
      </c>
    </row>
    <row r="699" spans="1:3">
      <c r="A699" s="580" t="s">
        <v>17386</v>
      </c>
      <c r="B699" s="580">
        <v>1.609</v>
      </c>
      <c r="C699" s="580" t="s">
        <v>21230</v>
      </c>
    </row>
    <row r="700" spans="1:3">
      <c r="A700" s="580" t="s">
        <v>17405</v>
      </c>
      <c r="B700" s="580">
        <v>1.66</v>
      </c>
      <c r="C700" s="580" t="s">
        <v>21231</v>
      </c>
    </row>
    <row r="701" spans="1:3">
      <c r="A701" s="580" t="s">
        <v>15480</v>
      </c>
      <c r="B701" s="580">
        <v>1.167</v>
      </c>
      <c r="C701" s="580" t="s">
        <v>21232</v>
      </c>
    </row>
    <row r="702" spans="1:3">
      <c r="A702" s="580" t="s">
        <v>24729</v>
      </c>
      <c r="B702" s="580">
        <v>1.304</v>
      </c>
      <c r="C702" s="580" t="s">
        <v>1627</v>
      </c>
    </row>
    <row r="703" spans="1:3">
      <c r="A703" s="580" t="s">
        <v>17986</v>
      </c>
      <c r="B703" s="580">
        <v>0.22700000000000001</v>
      </c>
      <c r="C703" s="580" t="s">
        <v>1628</v>
      </c>
    </row>
    <row r="704" spans="1:3">
      <c r="A704" s="580" t="s">
        <v>24730</v>
      </c>
      <c r="B704" s="580">
        <v>2.8220000000000001</v>
      </c>
      <c r="C704" s="580" t="s">
        <v>24766</v>
      </c>
    </row>
    <row r="705" spans="1:3">
      <c r="A705" s="580" t="s">
        <v>17987</v>
      </c>
      <c r="B705" s="580">
        <v>1.577</v>
      </c>
      <c r="C705" s="580" t="s">
        <v>18359</v>
      </c>
    </row>
    <row r="706" spans="1:3">
      <c r="A706" s="580" t="s">
        <v>23514</v>
      </c>
      <c r="B706" s="580">
        <v>3.1</v>
      </c>
      <c r="C706" s="580" t="s">
        <v>12749</v>
      </c>
    </row>
    <row r="707" spans="1:3">
      <c r="A707" s="580" t="s">
        <v>24731</v>
      </c>
      <c r="B707" s="580">
        <v>6.8760000000000003</v>
      </c>
      <c r="C707" s="580" t="s">
        <v>24767</v>
      </c>
    </row>
    <row r="708" spans="1:3">
      <c r="A708" s="580" t="s">
        <v>23662</v>
      </c>
      <c r="B708" s="580">
        <v>3.5150000000000001</v>
      </c>
      <c r="C708" s="580" t="s">
        <v>23663</v>
      </c>
    </row>
    <row r="709" spans="1:3">
      <c r="A709" s="580" t="s">
        <v>25035</v>
      </c>
      <c r="B709" s="580">
        <v>13.7</v>
      </c>
      <c r="C709" s="580" t="s">
        <v>25036</v>
      </c>
    </row>
    <row r="710" spans="1:3">
      <c r="A710" s="580" t="s">
        <v>24629</v>
      </c>
      <c r="B710" s="580">
        <v>15.39</v>
      </c>
      <c r="C710" s="580" t="s">
        <v>24630</v>
      </c>
    </row>
    <row r="711" spans="1:3">
      <c r="A711" s="580" t="s">
        <v>25382</v>
      </c>
      <c r="B711" s="580">
        <v>15.39</v>
      </c>
      <c r="C711" s="580" t="s">
        <v>18954</v>
      </c>
    </row>
    <row r="712" spans="1:3">
      <c r="A712" s="580" t="s">
        <v>24631</v>
      </c>
      <c r="B712" s="580">
        <v>12.36</v>
      </c>
      <c r="C712" s="580" t="s">
        <v>24632</v>
      </c>
    </row>
    <row r="713" spans="1:3">
      <c r="A713" s="580" t="s">
        <v>24633</v>
      </c>
      <c r="B713" s="580">
        <v>12.36</v>
      </c>
      <c r="C713" s="580" t="s">
        <v>24634</v>
      </c>
    </row>
    <row r="714" spans="1:3">
      <c r="A714" s="580" t="s">
        <v>24635</v>
      </c>
      <c r="B714" s="580">
        <v>12.36</v>
      </c>
      <c r="C714" s="580" t="s">
        <v>24636</v>
      </c>
    </row>
    <row r="715" spans="1:3">
      <c r="A715" s="580" t="s">
        <v>24637</v>
      </c>
      <c r="B715" s="580">
        <v>16.46</v>
      </c>
      <c r="C715" s="580" t="s">
        <v>24638</v>
      </c>
    </row>
    <row r="716" spans="1:3">
      <c r="A716" s="580" t="s">
        <v>24639</v>
      </c>
      <c r="B716" s="580">
        <v>16.46</v>
      </c>
      <c r="C716" s="580" t="s">
        <v>24638</v>
      </c>
    </row>
    <row r="717" spans="1:3">
      <c r="A717" s="580" t="s">
        <v>25037</v>
      </c>
      <c r="B717" s="580">
        <v>33.57</v>
      </c>
      <c r="C717" s="580" t="s">
        <v>25038</v>
      </c>
    </row>
    <row r="718" spans="1:3">
      <c r="A718" s="580" t="s">
        <v>24640</v>
      </c>
      <c r="B718" s="580">
        <v>17.86</v>
      </c>
      <c r="C718" s="580" t="s">
        <v>24641</v>
      </c>
    </row>
    <row r="719" spans="1:3">
      <c r="A719" s="580" t="s">
        <v>24642</v>
      </c>
      <c r="B719" s="580">
        <v>17.86</v>
      </c>
      <c r="C719" s="580" t="s">
        <v>24641</v>
      </c>
    </row>
    <row r="720" spans="1:3">
      <c r="A720" s="580" t="s">
        <v>24660</v>
      </c>
      <c r="B720" s="580">
        <v>19.920000000000002</v>
      </c>
      <c r="C720" s="580" t="s">
        <v>24661</v>
      </c>
    </row>
    <row r="721" spans="1:3">
      <c r="A721" s="580" t="s">
        <v>24662</v>
      </c>
      <c r="B721" s="580">
        <v>19.920000000000002</v>
      </c>
      <c r="C721" s="580" t="s">
        <v>24661</v>
      </c>
    </row>
    <row r="722" spans="1:3">
      <c r="A722" s="580" t="s">
        <v>24663</v>
      </c>
      <c r="B722" s="580">
        <v>23.44</v>
      </c>
      <c r="C722" s="580" t="s">
        <v>25078</v>
      </c>
    </row>
    <row r="723" spans="1:3">
      <c r="A723" s="580" t="s">
        <v>25039</v>
      </c>
      <c r="B723" s="580">
        <v>28.09</v>
      </c>
      <c r="C723" s="580" t="s">
        <v>25040</v>
      </c>
    </row>
    <row r="724" spans="1:3">
      <c r="A724" s="580" t="s">
        <v>25041</v>
      </c>
      <c r="B724" s="580">
        <v>23.7</v>
      </c>
      <c r="C724" s="580" t="s">
        <v>18954</v>
      </c>
    </row>
    <row r="725" spans="1:3">
      <c r="A725" s="580" t="s">
        <v>11360</v>
      </c>
      <c r="B725" s="580">
        <v>18.5</v>
      </c>
      <c r="C725" s="580" t="s">
        <v>12701</v>
      </c>
    </row>
    <row r="726" spans="1:3">
      <c r="A726" s="580" t="s">
        <v>11361</v>
      </c>
      <c r="B726" s="580">
        <v>18.7</v>
      </c>
      <c r="C726" s="580" t="s">
        <v>12702</v>
      </c>
    </row>
    <row r="727" spans="1:3">
      <c r="A727" s="580" t="s">
        <v>11363</v>
      </c>
      <c r="B727" s="580">
        <v>16.95</v>
      </c>
      <c r="C727" s="580" t="s">
        <v>12703</v>
      </c>
    </row>
    <row r="728" spans="1:3">
      <c r="A728" s="580" t="s">
        <v>11364</v>
      </c>
      <c r="B728" s="580">
        <v>18.45</v>
      </c>
      <c r="C728" s="580" t="s">
        <v>12704</v>
      </c>
    </row>
    <row r="729" spans="1:3">
      <c r="A729" s="580" t="s">
        <v>11365</v>
      </c>
      <c r="B729" s="580">
        <v>23.42</v>
      </c>
      <c r="C729" s="580" t="s">
        <v>12705</v>
      </c>
    </row>
    <row r="730" spans="1:3">
      <c r="A730" s="580" t="s">
        <v>11375</v>
      </c>
      <c r="B730" s="580">
        <v>27.12</v>
      </c>
      <c r="C730" s="580" t="s">
        <v>12706</v>
      </c>
    </row>
    <row r="731" spans="1:3">
      <c r="A731" s="580" t="s">
        <v>11366</v>
      </c>
      <c r="B731" s="580">
        <v>19.3</v>
      </c>
      <c r="C731" s="580" t="s">
        <v>12707</v>
      </c>
    </row>
    <row r="732" spans="1:3">
      <c r="A732" s="580" t="s">
        <v>11367</v>
      </c>
      <c r="B732" s="580">
        <v>23.6</v>
      </c>
      <c r="C732" s="580" t="s">
        <v>12708</v>
      </c>
    </row>
    <row r="733" spans="1:3">
      <c r="A733" s="580" t="s">
        <v>1101</v>
      </c>
      <c r="B733" s="580">
        <v>27.5</v>
      </c>
      <c r="C733" s="580" t="s">
        <v>12709</v>
      </c>
    </row>
    <row r="734" spans="1:3">
      <c r="A734" s="580" t="s">
        <v>11369</v>
      </c>
      <c r="B734" s="580">
        <v>22.5</v>
      </c>
      <c r="C734" s="580" t="s">
        <v>12710</v>
      </c>
    </row>
    <row r="735" spans="1:3">
      <c r="A735" s="580" t="s">
        <v>11370</v>
      </c>
      <c r="B735" s="580">
        <v>24.1</v>
      </c>
      <c r="C735" s="580" t="s">
        <v>12711</v>
      </c>
    </row>
    <row r="736" spans="1:3">
      <c r="A736" s="580" t="s">
        <v>11372</v>
      </c>
      <c r="B736" s="580">
        <v>22.7</v>
      </c>
      <c r="C736" s="580" t="s">
        <v>12712</v>
      </c>
    </row>
    <row r="737" spans="1:3">
      <c r="A737" s="580" t="s">
        <v>11373</v>
      </c>
      <c r="B737" s="580">
        <v>34.664000000000001</v>
      </c>
      <c r="C737" s="580" t="s">
        <v>12713</v>
      </c>
    </row>
    <row r="738" spans="1:3">
      <c r="A738" s="580" t="s">
        <v>14343</v>
      </c>
      <c r="B738" s="580">
        <v>103.30500000000001</v>
      </c>
      <c r="C738" s="580" t="s">
        <v>21233</v>
      </c>
    </row>
    <row r="739" spans="1:3">
      <c r="A739" s="580" t="s">
        <v>15010</v>
      </c>
      <c r="B739" s="580">
        <v>16.003</v>
      </c>
      <c r="C739" s="580" t="s">
        <v>21239</v>
      </c>
    </row>
    <row r="740" spans="1:3">
      <c r="A740" s="580" t="s">
        <v>15011</v>
      </c>
      <c r="B740" s="580">
        <v>13.824</v>
      </c>
      <c r="C740" s="580" t="s">
        <v>21240</v>
      </c>
    </row>
    <row r="741" spans="1:3">
      <c r="A741" s="580" t="s">
        <v>9188</v>
      </c>
      <c r="B741" s="580">
        <v>16.003</v>
      </c>
      <c r="C741" s="580" t="s">
        <v>21241</v>
      </c>
    </row>
    <row r="742" spans="1:3">
      <c r="A742" s="580" t="s">
        <v>9190</v>
      </c>
      <c r="B742" s="580">
        <v>16.003</v>
      </c>
      <c r="C742" s="580" t="s">
        <v>21242</v>
      </c>
    </row>
    <row r="743" spans="1:3">
      <c r="A743" s="580" t="s">
        <v>9192</v>
      </c>
      <c r="B743" s="580">
        <v>16.003</v>
      </c>
      <c r="C743" s="580" t="s">
        <v>21243</v>
      </c>
    </row>
    <row r="744" spans="1:3">
      <c r="A744" s="580" t="s">
        <v>6928</v>
      </c>
      <c r="B744" s="580">
        <v>16.003</v>
      </c>
      <c r="C744" s="580" t="s">
        <v>21244</v>
      </c>
    </row>
    <row r="745" spans="1:3">
      <c r="A745" s="580" t="s">
        <v>6930</v>
      </c>
      <c r="B745" s="580">
        <v>16.003</v>
      </c>
      <c r="C745" s="580" t="s">
        <v>21245</v>
      </c>
    </row>
    <row r="746" spans="1:3">
      <c r="A746" s="580" t="s">
        <v>6932</v>
      </c>
      <c r="B746" s="580">
        <v>16.003</v>
      </c>
      <c r="C746" s="580" t="s">
        <v>21246</v>
      </c>
    </row>
    <row r="747" spans="1:3">
      <c r="A747" s="580" t="s">
        <v>15012</v>
      </c>
      <c r="B747" s="580">
        <v>14.129</v>
      </c>
      <c r="C747" s="580" t="s">
        <v>21247</v>
      </c>
    </row>
    <row r="748" spans="1:3">
      <c r="A748" s="580" t="s">
        <v>15013</v>
      </c>
      <c r="B748" s="580">
        <v>16.003</v>
      </c>
      <c r="C748" s="580" t="s">
        <v>21248</v>
      </c>
    </row>
    <row r="749" spans="1:3">
      <c r="A749" s="580" t="s">
        <v>15014</v>
      </c>
      <c r="B749" s="580">
        <v>16.003</v>
      </c>
      <c r="C749" s="580" t="s">
        <v>21249</v>
      </c>
    </row>
    <row r="750" spans="1:3">
      <c r="A750" s="580" t="s">
        <v>15015</v>
      </c>
      <c r="B750" s="580">
        <v>16.003</v>
      </c>
      <c r="C750" s="580" t="s">
        <v>21250</v>
      </c>
    </row>
    <row r="751" spans="1:3">
      <c r="A751" s="580" t="s">
        <v>15016</v>
      </c>
      <c r="B751" s="580">
        <v>16.003</v>
      </c>
      <c r="C751" s="580" t="s">
        <v>21251</v>
      </c>
    </row>
    <row r="752" spans="1:3">
      <c r="A752" s="580" t="s">
        <v>15009</v>
      </c>
      <c r="B752" s="580">
        <v>16.003</v>
      </c>
      <c r="C752" s="580" t="s">
        <v>21252</v>
      </c>
    </row>
    <row r="753" spans="1:3">
      <c r="A753" s="580" t="s">
        <v>15008</v>
      </c>
      <c r="B753" s="580">
        <v>16.003</v>
      </c>
      <c r="C753" s="580" t="s">
        <v>21253</v>
      </c>
    </row>
    <row r="754" spans="1:3">
      <c r="A754" s="580" t="s">
        <v>15017</v>
      </c>
      <c r="B754" s="580">
        <v>18.007999999999999</v>
      </c>
      <c r="C754" s="580" t="s">
        <v>21254</v>
      </c>
    </row>
    <row r="755" spans="1:3">
      <c r="A755" s="580" t="s">
        <v>15021</v>
      </c>
      <c r="B755" s="580">
        <v>18.007999999999999</v>
      </c>
      <c r="C755" s="580" t="s">
        <v>21255</v>
      </c>
    </row>
    <row r="756" spans="1:3">
      <c r="A756" s="580" t="s">
        <v>15022</v>
      </c>
      <c r="B756" s="580">
        <v>15.115</v>
      </c>
      <c r="C756" s="580" t="s">
        <v>21256</v>
      </c>
    </row>
    <row r="757" spans="1:3">
      <c r="A757" s="580" t="s">
        <v>15024</v>
      </c>
      <c r="B757" s="580">
        <v>18.007999999999999</v>
      </c>
      <c r="C757" s="580" t="s">
        <v>21257</v>
      </c>
    </row>
    <row r="758" spans="1:3">
      <c r="A758" s="580" t="s">
        <v>15025</v>
      </c>
      <c r="B758" s="580">
        <v>18.007999999999999</v>
      </c>
      <c r="C758" s="580" t="s">
        <v>21258</v>
      </c>
    </row>
    <row r="759" spans="1:3">
      <c r="A759" s="580" t="s">
        <v>15026</v>
      </c>
      <c r="B759" s="580">
        <v>18.007999999999999</v>
      </c>
      <c r="C759" s="580" t="s">
        <v>21259</v>
      </c>
    </row>
    <row r="760" spans="1:3">
      <c r="A760" s="580" t="s">
        <v>15027</v>
      </c>
      <c r="B760" s="580">
        <v>18.007999999999999</v>
      </c>
      <c r="C760" s="580" t="s">
        <v>21260</v>
      </c>
    </row>
    <row r="761" spans="1:3">
      <c r="A761" s="580" t="s">
        <v>15028</v>
      </c>
      <c r="B761" s="580">
        <v>18.007999999999999</v>
      </c>
      <c r="C761" s="580" t="s">
        <v>21261</v>
      </c>
    </row>
    <row r="762" spans="1:3">
      <c r="A762" s="580" t="s">
        <v>15029</v>
      </c>
      <c r="B762" s="580">
        <v>15.933999999999999</v>
      </c>
      <c r="C762" s="580" t="s">
        <v>21262</v>
      </c>
    </row>
    <row r="763" spans="1:3">
      <c r="A763" s="580" t="s">
        <v>15030</v>
      </c>
      <c r="B763" s="580">
        <v>18.571000000000002</v>
      </c>
      <c r="C763" s="580" t="s">
        <v>21263</v>
      </c>
    </row>
    <row r="764" spans="1:3">
      <c r="A764" s="580" t="s">
        <v>15031</v>
      </c>
      <c r="B764" s="580">
        <v>19.138999999999999</v>
      </c>
      <c r="C764" s="580" t="s">
        <v>21264</v>
      </c>
    </row>
    <row r="765" spans="1:3">
      <c r="A765" s="580" t="s">
        <v>15032</v>
      </c>
      <c r="B765" s="580">
        <v>19.138999999999999</v>
      </c>
      <c r="C765" s="580" t="s">
        <v>21265</v>
      </c>
    </row>
    <row r="766" spans="1:3">
      <c r="A766" s="580" t="s">
        <v>15033</v>
      </c>
      <c r="B766" s="580">
        <v>19.777999999999999</v>
      </c>
      <c r="C766" s="580" t="s">
        <v>21266</v>
      </c>
    </row>
    <row r="767" spans="1:3">
      <c r="A767" s="580" t="s">
        <v>6938</v>
      </c>
      <c r="B767" s="580">
        <v>19.777999999999999</v>
      </c>
      <c r="C767" s="580" t="s">
        <v>21267</v>
      </c>
    </row>
    <row r="768" spans="1:3">
      <c r="A768" s="580" t="s">
        <v>6940</v>
      </c>
      <c r="B768" s="580">
        <v>20.381</v>
      </c>
      <c r="C768" s="580" t="s">
        <v>21268</v>
      </c>
    </row>
    <row r="769" spans="1:3">
      <c r="A769" s="580" t="s">
        <v>6942</v>
      </c>
      <c r="B769" s="580">
        <v>20.381</v>
      </c>
      <c r="C769" s="580" t="s">
        <v>21269</v>
      </c>
    </row>
    <row r="770" spans="1:3">
      <c r="A770" s="580" t="s">
        <v>12506</v>
      </c>
      <c r="B770" s="580">
        <v>20.742000000000001</v>
      </c>
      <c r="C770" s="580" t="s">
        <v>21270</v>
      </c>
    </row>
    <row r="771" spans="1:3">
      <c r="A771" s="580" t="s">
        <v>16986</v>
      </c>
      <c r="B771" s="580">
        <v>21.305</v>
      </c>
      <c r="C771" s="580" t="s">
        <v>21271</v>
      </c>
    </row>
    <row r="772" spans="1:3">
      <c r="A772" s="580" t="s">
        <v>16987</v>
      </c>
      <c r="B772" s="580">
        <v>21.928999999999998</v>
      </c>
      <c r="C772" s="580" t="s">
        <v>21272</v>
      </c>
    </row>
    <row r="773" spans="1:3">
      <c r="A773" s="580" t="s">
        <v>6948</v>
      </c>
      <c r="B773" s="580">
        <v>21.928999999999998</v>
      </c>
      <c r="C773" s="580" t="s">
        <v>21273</v>
      </c>
    </row>
    <row r="774" spans="1:3">
      <c r="A774" s="580" t="s">
        <v>9523</v>
      </c>
      <c r="B774" s="580">
        <v>21.928999999999998</v>
      </c>
      <c r="C774" s="580" t="s">
        <v>21274</v>
      </c>
    </row>
    <row r="775" spans="1:3">
      <c r="A775" s="580" t="s">
        <v>7917</v>
      </c>
      <c r="B775" s="580">
        <v>22.553999999999998</v>
      </c>
      <c r="C775" s="580" t="s">
        <v>21275</v>
      </c>
    </row>
    <row r="776" spans="1:3">
      <c r="A776" s="580" t="s">
        <v>7919</v>
      </c>
      <c r="B776" s="580">
        <v>22.831</v>
      </c>
      <c r="C776" s="580" t="s">
        <v>21276</v>
      </c>
    </row>
    <row r="777" spans="1:3">
      <c r="A777" s="580" t="s">
        <v>12133</v>
      </c>
      <c r="B777" s="580">
        <v>24.288</v>
      </c>
      <c r="C777" s="580" t="s">
        <v>21277</v>
      </c>
    </row>
    <row r="778" spans="1:3">
      <c r="A778" s="580" t="s">
        <v>15023</v>
      </c>
      <c r="B778" s="580">
        <v>18.007999999999999</v>
      </c>
      <c r="C778" s="580" t="s">
        <v>21278</v>
      </c>
    </row>
    <row r="779" spans="1:3">
      <c r="A779" s="580" t="s">
        <v>12135</v>
      </c>
      <c r="B779" s="580">
        <v>24.983000000000001</v>
      </c>
      <c r="C779" s="580" t="s">
        <v>25044</v>
      </c>
    </row>
    <row r="780" spans="1:3">
      <c r="A780" s="580" t="s">
        <v>7923</v>
      </c>
      <c r="B780" s="580">
        <v>20.957000000000001</v>
      </c>
      <c r="C780" s="580" t="s">
        <v>21279</v>
      </c>
    </row>
    <row r="781" spans="1:3">
      <c r="A781" s="580" t="s">
        <v>7925</v>
      </c>
      <c r="B781" s="580">
        <v>21.305</v>
      </c>
      <c r="C781" s="580" t="s">
        <v>21280</v>
      </c>
    </row>
    <row r="782" spans="1:3">
      <c r="A782" s="580" t="s">
        <v>7927</v>
      </c>
      <c r="B782" s="580">
        <v>21.305</v>
      </c>
      <c r="C782" s="580" t="s">
        <v>21281</v>
      </c>
    </row>
    <row r="783" spans="1:3">
      <c r="A783" s="580" t="s">
        <v>7929</v>
      </c>
      <c r="B783" s="580">
        <v>21.652000000000001</v>
      </c>
      <c r="C783" s="580" t="s">
        <v>21282</v>
      </c>
    </row>
    <row r="784" spans="1:3">
      <c r="A784" s="580" t="s">
        <v>7931</v>
      </c>
      <c r="B784" s="580">
        <v>21.652000000000001</v>
      </c>
      <c r="C784" s="580" t="s">
        <v>21283</v>
      </c>
    </row>
    <row r="785" spans="1:3">
      <c r="A785" s="580" t="s">
        <v>7933</v>
      </c>
      <c r="B785" s="580">
        <v>17.724</v>
      </c>
      <c r="C785" s="580" t="s">
        <v>21284</v>
      </c>
    </row>
    <row r="786" spans="1:3">
      <c r="A786" s="580" t="s">
        <v>3114</v>
      </c>
      <c r="B786" s="580">
        <v>22.414999999999999</v>
      </c>
      <c r="C786" s="580" t="s">
        <v>21285</v>
      </c>
    </row>
    <row r="787" spans="1:3">
      <c r="A787" s="580" t="s">
        <v>3116</v>
      </c>
      <c r="B787" s="580">
        <v>23.135999999999999</v>
      </c>
      <c r="C787" s="580" t="s">
        <v>21286</v>
      </c>
    </row>
    <row r="788" spans="1:3">
      <c r="A788" s="580" t="s">
        <v>3118</v>
      </c>
      <c r="B788" s="580">
        <v>23.135999999999999</v>
      </c>
      <c r="C788" s="580" t="s">
        <v>21287</v>
      </c>
    </row>
    <row r="789" spans="1:3">
      <c r="A789" s="580" t="s">
        <v>3120</v>
      </c>
      <c r="B789" s="580">
        <v>23.940999999999999</v>
      </c>
      <c r="C789" s="580" t="s">
        <v>21288</v>
      </c>
    </row>
    <row r="790" spans="1:3">
      <c r="A790" s="580" t="s">
        <v>8260</v>
      </c>
      <c r="B790" s="580">
        <v>23.940999999999999</v>
      </c>
      <c r="C790" s="580" t="s">
        <v>21289</v>
      </c>
    </row>
    <row r="791" spans="1:3">
      <c r="A791" s="580" t="s">
        <v>8262</v>
      </c>
      <c r="B791" s="580">
        <v>24.719000000000001</v>
      </c>
      <c r="C791" s="580" t="s">
        <v>21290</v>
      </c>
    </row>
    <row r="792" spans="1:3">
      <c r="A792" s="580" t="s">
        <v>2061</v>
      </c>
      <c r="B792" s="580">
        <v>24.719000000000001</v>
      </c>
      <c r="C792" s="580" t="s">
        <v>21291</v>
      </c>
    </row>
    <row r="793" spans="1:3">
      <c r="A793" s="580" t="s">
        <v>4351</v>
      </c>
      <c r="B793" s="580">
        <v>25.489000000000001</v>
      </c>
      <c r="C793" s="580" t="s">
        <v>21292</v>
      </c>
    </row>
    <row r="794" spans="1:3">
      <c r="A794" s="580" t="s">
        <v>4353</v>
      </c>
      <c r="B794" s="580">
        <v>25.489000000000001</v>
      </c>
      <c r="C794" s="580" t="s">
        <v>21293</v>
      </c>
    </row>
    <row r="795" spans="1:3">
      <c r="A795" s="580" t="s">
        <v>4355</v>
      </c>
      <c r="B795" s="580">
        <v>25.864000000000001</v>
      </c>
      <c r="C795" s="580" t="s">
        <v>21294</v>
      </c>
    </row>
    <row r="796" spans="1:3">
      <c r="A796" s="580" t="s">
        <v>4357</v>
      </c>
      <c r="B796" s="580">
        <v>26.648</v>
      </c>
      <c r="C796" s="580" t="s">
        <v>21295</v>
      </c>
    </row>
    <row r="797" spans="1:3">
      <c r="A797" s="580" t="s">
        <v>4359</v>
      </c>
      <c r="B797" s="580">
        <v>27.071999999999999</v>
      </c>
      <c r="C797" s="580" t="s">
        <v>21296</v>
      </c>
    </row>
    <row r="798" spans="1:3">
      <c r="A798" s="580" t="s">
        <v>4361</v>
      </c>
      <c r="B798" s="580">
        <v>27.827999999999999</v>
      </c>
      <c r="C798" s="580" t="s">
        <v>21297</v>
      </c>
    </row>
    <row r="799" spans="1:3">
      <c r="A799" s="580" t="s">
        <v>4363</v>
      </c>
      <c r="B799" s="580">
        <v>27.827999999999999</v>
      </c>
      <c r="C799" s="580" t="s">
        <v>21298</v>
      </c>
    </row>
    <row r="800" spans="1:3">
      <c r="A800" s="580" t="s">
        <v>16537</v>
      </c>
      <c r="B800" s="580">
        <v>28.167000000000002</v>
      </c>
      <c r="C800" s="580" t="s">
        <v>21299</v>
      </c>
    </row>
    <row r="801" spans="1:3">
      <c r="A801" s="580" t="s">
        <v>11090</v>
      </c>
      <c r="B801" s="580">
        <v>16.003</v>
      </c>
      <c r="C801" s="580" t="s">
        <v>21300</v>
      </c>
    </row>
    <row r="802" spans="1:3">
      <c r="A802" s="580" t="s">
        <v>15006</v>
      </c>
      <c r="B802" s="580">
        <v>16.003</v>
      </c>
      <c r="C802" s="580" t="s">
        <v>21301</v>
      </c>
    </row>
    <row r="803" spans="1:3">
      <c r="A803" s="580" t="s">
        <v>15007</v>
      </c>
      <c r="B803" s="580">
        <v>16.003</v>
      </c>
      <c r="C803" s="580" t="s">
        <v>21302</v>
      </c>
    </row>
    <row r="804" spans="1:3">
      <c r="A804" s="580" t="s">
        <v>12926</v>
      </c>
      <c r="B804" s="580">
        <v>6.8979999999999997</v>
      </c>
      <c r="C804" s="580" t="s">
        <v>24813</v>
      </c>
    </row>
    <row r="805" spans="1:3">
      <c r="A805" s="580" t="s">
        <v>12928</v>
      </c>
      <c r="B805" s="580">
        <v>6.8979999999999997</v>
      </c>
      <c r="C805" s="580" t="s">
        <v>24814</v>
      </c>
    </row>
    <row r="806" spans="1:3">
      <c r="A806" s="580" t="s">
        <v>12930</v>
      </c>
      <c r="B806" s="580">
        <v>6.8979999999999997</v>
      </c>
      <c r="C806" s="580" t="s">
        <v>24815</v>
      </c>
    </row>
    <row r="807" spans="1:3">
      <c r="A807" s="580" t="s">
        <v>12932</v>
      </c>
      <c r="B807" s="580">
        <v>6.8860000000000001</v>
      </c>
      <c r="C807" s="580" t="s">
        <v>24816</v>
      </c>
    </row>
    <row r="808" spans="1:3">
      <c r="A808" s="580" t="s">
        <v>12934</v>
      </c>
      <c r="B808" s="580">
        <v>6.8979999999999997</v>
      </c>
      <c r="C808" s="580" t="s">
        <v>24817</v>
      </c>
    </row>
    <row r="809" spans="1:3">
      <c r="A809" s="580" t="s">
        <v>12936</v>
      </c>
      <c r="B809" s="580">
        <v>6.8979999999999997</v>
      </c>
      <c r="C809" s="580" t="s">
        <v>24818</v>
      </c>
    </row>
    <row r="810" spans="1:3">
      <c r="A810" s="580" t="s">
        <v>20857</v>
      </c>
      <c r="B810" s="580">
        <v>1E-3</v>
      </c>
      <c r="C810" s="580" t="s">
        <v>20858</v>
      </c>
    </row>
    <row r="811" spans="1:3">
      <c r="A811" s="580" t="s">
        <v>24909</v>
      </c>
      <c r="B811" s="580">
        <v>11.188000000000001</v>
      </c>
      <c r="C811" s="580" t="s">
        <v>24910</v>
      </c>
    </row>
    <row r="812" spans="1:3">
      <c r="A812" s="580" t="s">
        <v>20859</v>
      </c>
      <c r="B812" s="580">
        <v>1E-3</v>
      </c>
      <c r="C812" s="580" t="s">
        <v>20860</v>
      </c>
    </row>
    <row r="813" spans="1:3">
      <c r="A813" s="580" t="s">
        <v>24911</v>
      </c>
      <c r="B813" s="580">
        <v>11.307</v>
      </c>
      <c r="C813" s="580" t="s">
        <v>24912</v>
      </c>
    </row>
    <row r="814" spans="1:3">
      <c r="A814" s="580" t="s">
        <v>20861</v>
      </c>
      <c r="B814" s="580">
        <v>1E-3</v>
      </c>
      <c r="C814" s="580" t="s">
        <v>20862</v>
      </c>
    </row>
    <row r="815" spans="1:3">
      <c r="A815" s="580" t="s">
        <v>24913</v>
      </c>
      <c r="B815" s="580">
        <v>14.486000000000001</v>
      </c>
      <c r="C815" s="580" t="s">
        <v>24914</v>
      </c>
    </row>
    <row r="816" spans="1:3">
      <c r="A816" s="580" t="s">
        <v>11087</v>
      </c>
      <c r="B816" s="580">
        <v>16.003</v>
      </c>
      <c r="C816" s="580" t="s">
        <v>21303</v>
      </c>
    </row>
    <row r="817" spans="1:3">
      <c r="A817" s="580" t="s">
        <v>15018</v>
      </c>
      <c r="B817" s="580">
        <v>18.007999999999999</v>
      </c>
      <c r="C817" s="580" t="s">
        <v>21304</v>
      </c>
    </row>
    <row r="818" spans="1:3">
      <c r="A818" s="580" t="s">
        <v>15019</v>
      </c>
      <c r="B818" s="580">
        <v>18.007999999999999</v>
      </c>
      <c r="C818" s="580" t="s">
        <v>21305</v>
      </c>
    </row>
    <row r="819" spans="1:3">
      <c r="A819" s="580" t="s">
        <v>15020</v>
      </c>
      <c r="B819" s="580">
        <v>18.007999999999999</v>
      </c>
      <c r="C819" s="580" t="s">
        <v>21306</v>
      </c>
    </row>
    <row r="820" spans="1:3">
      <c r="A820" s="580" t="s">
        <v>24966</v>
      </c>
      <c r="B820" s="580">
        <v>21.3</v>
      </c>
      <c r="C820" s="580" t="s">
        <v>24967</v>
      </c>
    </row>
    <row r="821" spans="1:3">
      <c r="A821" s="580" t="s">
        <v>7921</v>
      </c>
      <c r="B821" s="580">
        <v>16.718</v>
      </c>
      <c r="C821" s="580" t="s">
        <v>21307</v>
      </c>
    </row>
    <row r="822" spans="1:3">
      <c r="A822" s="580" t="s">
        <v>24968</v>
      </c>
      <c r="B822" s="580">
        <v>18</v>
      </c>
      <c r="C822" s="580" t="s">
        <v>24969</v>
      </c>
    </row>
    <row r="823" spans="1:3">
      <c r="A823" s="580" t="s">
        <v>4365</v>
      </c>
      <c r="B823" s="580">
        <v>29.916</v>
      </c>
      <c r="C823" s="580" t="s">
        <v>21308</v>
      </c>
    </row>
    <row r="824" spans="1:3">
      <c r="A824" s="580" t="s">
        <v>6944</v>
      </c>
      <c r="B824" s="580">
        <v>21.305</v>
      </c>
      <c r="C824" s="580" t="s">
        <v>21309</v>
      </c>
    </row>
    <row r="825" spans="1:3">
      <c r="A825" s="580" t="s">
        <v>12921</v>
      </c>
      <c r="B825" s="580">
        <v>24.288</v>
      </c>
      <c r="C825" s="580" t="s">
        <v>21310</v>
      </c>
    </row>
    <row r="826" spans="1:3">
      <c r="A826" s="580" t="s">
        <v>12922</v>
      </c>
      <c r="B826" s="580">
        <v>24.288</v>
      </c>
      <c r="C826" s="580" t="s">
        <v>21311</v>
      </c>
    </row>
    <row r="827" spans="1:3">
      <c r="A827" s="580" t="s">
        <v>12938</v>
      </c>
      <c r="B827" s="580">
        <v>6.8979999999999997</v>
      </c>
      <c r="C827" s="580" t="s">
        <v>24819</v>
      </c>
    </row>
    <row r="828" spans="1:3">
      <c r="A828" s="580" t="s">
        <v>11110</v>
      </c>
      <c r="B828" s="580">
        <v>7.13</v>
      </c>
      <c r="C828" s="580" t="s">
        <v>24257</v>
      </c>
    </row>
    <row r="829" spans="1:3">
      <c r="A829" s="580" t="s">
        <v>26687</v>
      </c>
      <c r="B829" s="580">
        <v>8.0329999999999995</v>
      </c>
      <c r="C829" s="580" t="s">
        <v>26688</v>
      </c>
    </row>
    <row r="830" spans="1:3">
      <c r="A830" s="580" t="s">
        <v>12717</v>
      </c>
      <c r="B830" s="580">
        <v>5.4480000000000004</v>
      </c>
      <c r="C830" s="580" t="s">
        <v>24258</v>
      </c>
    </row>
    <row r="831" spans="1:3">
      <c r="A831" s="580" t="s">
        <v>26689</v>
      </c>
      <c r="B831" s="580">
        <v>8.0329999999999995</v>
      </c>
      <c r="C831" s="580" t="s">
        <v>26690</v>
      </c>
    </row>
    <row r="832" spans="1:3">
      <c r="A832" s="580" t="s">
        <v>2170</v>
      </c>
      <c r="B832" s="580">
        <v>4.8</v>
      </c>
      <c r="C832" s="580" t="s">
        <v>24259</v>
      </c>
    </row>
    <row r="833" spans="1:3">
      <c r="A833" s="580" t="s">
        <v>2171</v>
      </c>
      <c r="B833" s="580">
        <v>4.8</v>
      </c>
      <c r="C833" s="580" t="s">
        <v>25383</v>
      </c>
    </row>
    <row r="834" spans="1:3">
      <c r="A834" s="580" t="s">
        <v>11761</v>
      </c>
      <c r="B834" s="580">
        <v>9.5660000000000007</v>
      </c>
      <c r="C834" s="580" t="s">
        <v>24260</v>
      </c>
    </row>
    <row r="835" spans="1:3">
      <c r="A835" s="580" t="s">
        <v>14437</v>
      </c>
      <c r="B835" s="580">
        <v>5.36</v>
      </c>
      <c r="C835" s="580" t="s">
        <v>24261</v>
      </c>
    </row>
    <row r="836" spans="1:3">
      <c r="A836" s="580" t="s">
        <v>8364</v>
      </c>
      <c r="B836" s="580">
        <v>5.8559999999999999</v>
      </c>
      <c r="C836" s="580" t="s">
        <v>21234</v>
      </c>
    </row>
    <row r="837" spans="1:3">
      <c r="A837" s="580" t="s">
        <v>12718</v>
      </c>
      <c r="B837" s="580">
        <v>5.8540000000000001</v>
      </c>
      <c r="C837" s="580" t="s">
        <v>24262</v>
      </c>
    </row>
    <row r="838" spans="1:3">
      <c r="A838" s="580" t="s">
        <v>11762</v>
      </c>
      <c r="B838" s="580">
        <v>11.552</v>
      </c>
      <c r="C838" s="580" t="s">
        <v>24263</v>
      </c>
    </row>
    <row r="839" spans="1:3">
      <c r="A839" s="580" t="s">
        <v>12715</v>
      </c>
      <c r="B839" s="580">
        <v>4.8310000000000004</v>
      </c>
      <c r="C839" s="580" t="s">
        <v>24264</v>
      </c>
    </row>
    <row r="840" spans="1:3">
      <c r="A840" s="580" t="s">
        <v>12716</v>
      </c>
      <c r="B840" s="580">
        <v>5.1040000000000001</v>
      </c>
      <c r="C840" s="580" t="s">
        <v>24265</v>
      </c>
    </row>
    <row r="841" spans="1:3">
      <c r="A841" s="580" t="s">
        <v>17996</v>
      </c>
      <c r="B841" s="580">
        <v>6.61</v>
      </c>
      <c r="C841" s="580" t="s">
        <v>21235</v>
      </c>
    </row>
    <row r="842" spans="1:3">
      <c r="A842" s="580" t="s">
        <v>20737</v>
      </c>
      <c r="B842" s="580">
        <v>8.3249999999999993</v>
      </c>
      <c r="C842" s="580" t="s">
        <v>24605</v>
      </c>
    </row>
    <row r="843" spans="1:3">
      <c r="A843" s="580" t="s">
        <v>17437</v>
      </c>
      <c r="B843" s="580">
        <v>5.0129999999999999</v>
      </c>
      <c r="C843" s="580" t="s">
        <v>20755</v>
      </c>
    </row>
    <row r="844" spans="1:3">
      <c r="A844" s="580" t="s">
        <v>17997</v>
      </c>
      <c r="B844" s="580">
        <v>6.7249999999999996</v>
      </c>
      <c r="C844" s="580" t="s">
        <v>24606</v>
      </c>
    </row>
    <row r="845" spans="1:3">
      <c r="A845" s="580" t="s">
        <v>17438</v>
      </c>
      <c r="B845" s="580">
        <v>4.88</v>
      </c>
      <c r="C845" s="580" t="s">
        <v>25384</v>
      </c>
    </row>
    <row r="846" spans="1:3">
      <c r="A846" s="580" t="s">
        <v>14998</v>
      </c>
      <c r="B846" s="580">
        <v>7.49</v>
      </c>
      <c r="C846" s="580" t="s">
        <v>24607</v>
      </c>
    </row>
    <row r="847" spans="1:3">
      <c r="A847" s="580" t="s">
        <v>17998</v>
      </c>
      <c r="B847" s="580">
        <v>8.9260000000000002</v>
      </c>
      <c r="C847" s="580" t="s">
        <v>18383</v>
      </c>
    </row>
    <row r="848" spans="1:3">
      <c r="A848" s="580" t="s">
        <v>20799</v>
      </c>
      <c r="B848" s="580">
        <v>5.35</v>
      </c>
      <c r="C848" s="580" t="s">
        <v>25385</v>
      </c>
    </row>
    <row r="849" spans="1:3">
      <c r="A849" s="580" t="s">
        <v>14995</v>
      </c>
      <c r="B849" s="580">
        <v>5.3460000000000001</v>
      </c>
      <c r="C849" s="580" t="s">
        <v>24608</v>
      </c>
    </row>
    <row r="850" spans="1:3">
      <c r="A850" s="580" t="s">
        <v>17439</v>
      </c>
      <c r="B850" s="580">
        <v>4.5720000000000001</v>
      </c>
      <c r="C850" s="580" t="s">
        <v>25386</v>
      </c>
    </row>
    <row r="851" spans="1:3">
      <c r="A851" s="580" t="s">
        <v>14999</v>
      </c>
      <c r="B851" s="580">
        <v>5.859</v>
      </c>
      <c r="C851" s="580" t="s">
        <v>24609</v>
      </c>
    </row>
    <row r="852" spans="1:3">
      <c r="A852" s="580" t="s">
        <v>20797</v>
      </c>
      <c r="B852" s="580">
        <v>5.859</v>
      </c>
      <c r="C852" s="580" t="s">
        <v>20801</v>
      </c>
    </row>
    <row r="853" spans="1:3">
      <c r="A853" s="580" t="s">
        <v>14997</v>
      </c>
      <c r="B853" s="580">
        <v>5.859</v>
      </c>
      <c r="C853" s="580" t="s">
        <v>20759</v>
      </c>
    </row>
    <row r="854" spans="1:3">
      <c r="A854" s="580" t="s">
        <v>15004</v>
      </c>
      <c r="B854" s="580">
        <v>5.77</v>
      </c>
      <c r="C854" s="580" t="s">
        <v>25387</v>
      </c>
    </row>
    <row r="855" spans="1:3">
      <c r="A855" s="580" t="s">
        <v>15001</v>
      </c>
      <c r="B855" s="580">
        <v>6.4169999999999998</v>
      </c>
      <c r="C855" s="580" t="s">
        <v>24610</v>
      </c>
    </row>
    <row r="856" spans="1:3">
      <c r="A856" s="580" t="s">
        <v>15005</v>
      </c>
      <c r="B856" s="580">
        <v>6.3209999999999997</v>
      </c>
      <c r="C856" s="580" t="s">
        <v>25388</v>
      </c>
    </row>
    <row r="857" spans="1:3">
      <c r="A857" s="580" t="s">
        <v>17999</v>
      </c>
      <c r="B857" s="580">
        <v>11.054</v>
      </c>
      <c r="C857" s="580" t="s">
        <v>24611</v>
      </c>
    </row>
    <row r="858" spans="1:3">
      <c r="A858" s="580" t="s">
        <v>17440</v>
      </c>
      <c r="B858" s="580">
        <v>5.798</v>
      </c>
      <c r="C858" s="580" t="s">
        <v>20760</v>
      </c>
    </row>
    <row r="859" spans="1:3">
      <c r="A859" s="580" t="s">
        <v>17441</v>
      </c>
      <c r="B859" s="580">
        <v>7.407</v>
      </c>
      <c r="C859" s="580" t="s">
        <v>20761</v>
      </c>
    </row>
    <row r="860" spans="1:3">
      <c r="A860" s="580" t="s">
        <v>18000</v>
      </c>
      <c r="B860" s="580">
        <v>18.411999999999999</v>
      </c>
      <c r="C860" s="580" t="s">
        <v>24612</v>
      </c>
    </row>
    <row r="861" spans="1:3">
      <c r="A861" s="580" t="s">
        <v>18001</v>
      </c>
      <c r="B861" s="580">
        <v>16.754000000000001</v>
      </c>
      <c r="C861" s="580" t="s">
        <v>24613</v>
      </c>
    </row>
    <row r="862" spans="1:3">
      <c r="A862" s="580" t="s">
        <v>17442</v>
      </c>
      <c r="B862" s="580">
        <v>13.387</v>
      </c>
      <c r="C862" s="580" t="s">
        <v>20762</v>
      </c>
    </row>
    <row r="863" spans="1:3">
      <c r="A863" s="580" t="s">
        <v>15002</v>
      </c>
      <c r="B863" s="580">
        <v>20.844000000000001</v>
      </c>
      <c r="C863" s="580" t="s">
        <v>24614</v>
      </c>
    </row>
    <row r="864" spans="1:3">
      <c r="A864" s="580" t="s">
        <v>15003</v>
      </c>
      <c r="B864" s="580">
        <v>24.09</v>
      </c>
      <c r="C864" s="580" t="s">
        <v>24615</v>
      </c>
    </row>
    <row r="865" spans="1:3">
      <c r="A865" s="580" t="s">
        <v>14996</v>
      </c>
      <c r="B865" s="580">
        <v>5.7629999999999999</v>
      </c>
      <c r="C865" s="580" t="s">
        <v>25389</v>
      </c>
    </row>
    <row r="866" spans="1:3">
      <c r="A866" s="580" t="s">
        <v>15000</v>
      </c>
      <c r="B866" s="580">
        <v>6.0919999999999996</v>
      </c>
      <c r="C866" s="580" t="s">
        <v>25390</v>
      </c>
    </row>
    <row r="867" spans="1:3">
      <c r="A867" s="580" t="s">
        <v>20798</v>
      </c>
      <c r="B867" s="580">
        <v>5.3840000000000003</v>
      </c>
      <c r="C867" s="580" t="s">
        <v>25391</v>
      </c>
    </row>
    <row r="868" spans="1:3">
      <c r="A868" s="580" t="s">
        <v>18002</v>
      </c>
      <c r="B868" s="580">
        <v>9.4749999999999996</v>
      </c>
      <c r="C868" s="580" t="s">
        <v>18389</v>
      </c>
    </row>
    <row r="869" spans="1:3">
      <c r="A869" s="580" t="s">
        <v>17508</v>
      </c>
      <c r="B869" s="580">
        <v>12.154999999999999</v>
      </c>
      <c r="C869" s="580" t="s">
        <v>17394</v>
      </c>
    </row>
    <row r="870" spans="1:3">
      <c r="A870" s="580" t="s">
        <v>26692</v>
      </c>
      <c r="B870" s="580">
        <v>94.98</v>
      </c>
      <c r="C870" s="580" t="s">
        <v>26693</v>
      </c>
    </row>
    <row r="871" spans="1:3">
      <c r="A871" s="580" t="s">
        <v>26694</v>
      </c>
      <c r="B871" s="580">
        <v>103.17</v>
      </c>
      <c r="C871" s="580" t="s">
        <v>18954</v>
      </c>
    </row>
    <row r="872" spans="1:3">
      <c r="A872" s="580" t="s">
        <v>26695</v>
      </c>
      <c r="B872" s="580">
        <v>100.08</v>
      </c>
      <c r="C872" s="580" t="s">
        <v>18954</v>
      </c>
    </row>
    <row r="873" spans="1:3">
      <c r="A873" s="580" t="s">
        <v>26696</v>
      </c>
      <c r="B873" s="580">
        <v>111.54</v>
      </c>
      <c r="C873" s="580" t="s">
        <v>18954</v>
      </c>
    </row>
    <row r="874" spans="1:3">
      <c r="A874" s="580" t="s">
        <v>26697</v>
      </c>
      <c r="B874" s="580">
        <v>134.91</v>
      </c>
      <c r="C874" s="580" t="s">
        <v>18954</v>
      </c>
    </row>
    <row r="875" spans="1:3">
      <c r="A875" s="580" t="s">
        <v>26698</v>
      </c>
      <c r="B875" s="580">
        <v>123.86</v>
      </c>
      <c r="C875" s="580" t="s">
        <v>18954</v>
      </c>
    </row>
    <row r="876" spans="1:3">
      <c r="A876" s="580" t="s">
        <v>26699</v>
      </c>
      <c r="B876" s="580">
        <v>127.84</v>
      </c>
      <c r="C876" s="580" t="s">
        <v>18954</v>
      </c>
    </row>
    <row r="877" spans="1:3">
      <c r="A877" s="580" t="s">
        <v>26700</v>
      </c>
      <c r="B877" s="580">
        <v>116.26</v>
      </c>
      <c r="C877" s="580" t="s">
        <v>18954</v>
      </c>
    </row>
    <row r="878" spans="1:3">
      <c r="A878" s="580" t="s">
        <v>4517</v>
      </c>
      <c r="B878" s="580">
        <v>5.8659999999999997</v>
      </c>
      <c r="C878" s="580" t="s">
        <v>24266</v>
      </c>
    </row>
    <row r="879" spans="1:3">
      <c r="A879" s="580" t="s">
        <v>3621</v>
      </c>
      <c r="B879" s="580">
        <v>7.0090000000000003</v>
      </c>
      <c r="C879" s="580" t="s">
        <v>21236</v>
      </c>
    </row>
    <row r="880" spans="1:3">
      <c r="A880" s="580" t="s">
        <v>14993</v>
      </c>
      <c r="B880" s="580">
        <v>4.5880000000000001</v>
      </c>
      <c r="C880" s="580" t="s">
        <v>21237</v>
      </c>
    </row>
    <row r="881" spans="1:3">
      <c r="A881" s="580" t="s">
        <v>14992</v>
      </c>
      <c r="B881" s="580">
        <v>6.6269999999999998</v>
      </c>
      <c r="C881" s="580" t="s">
        <v>20851</v>
      </c>
    </row>
    <row r="882" spans="1:3">
      <c r="A882" s="580" t="s">
        <v>14994</v>
      </c>
      <c r="B882" s="580">
        <v>7.2190000000000003</v>
      </c>
      <c r="C882" s="580" t="s">
        <v>26701</v>
      </c>
    </row>
    <row r="883" spans="1:3">
      <c r="A883" s="580" t="s">
        <v>17436</v>
      </c>
      <c r="B883" s="580">
        <v>7.875</v>
      </c>
      <c r="C883" s="580" t="s">
        <v>26702</v>
      </c>
    </row>
    <row r="884" spans="1:3">
      <c r="A884" s="580" t="s">
        <v>17447</v>
      </c>
      <c r="B884" s="580">
        <v>3.444</v>
      </c>
      <c r="C884" s="580" t="s">
        <v>24616</v>
      </c>
    </row>
    <row r="885" spans="1:3">
      <c r="A885" s="580" t="s">
        <v>17448</v>
      </c>
      <c r="B885" s="580">
        <v>3.8159999999999998</v>
      </c>
      <c r="C885" s="580" t="s">
        <v>24617</v>
      </c>
    </row>
    <row r="886" spans="1:3">
      <c r="A886" s="580" t="s">
        <v>17444</v>
      </c>
      <c r="B886" s="580">
        <v>1.5960000000000001</v>
      </c>
      <c r="C886" s="580" t="s">
        <v>18393</v>
      </c>
    </row>
    <row r="887" spans="1:3">
      <c r="A887" s="580" t="s">
        <v>17445</v>
      </c>
      <c r="B887" s="580">
        <v>1.667</v>
      </c>
      <c r="C887" s="580" t="s">
        <v>18394</v>
      </c>
    </row>
    <row r="888" spans="1:3">
      <c r="A888" s="580" t="s">
        <v>17449</v>
      </c>
      <c r="B888" s="580">
        <v>4.45</v>
      </c>
      <c r="C888" s="580" t="s">
        <v>24618</v>
      </c>
    </row>
    <row r="889" spans="1:3">
      <c r="A889" s="580" t="s">
        <v>17450</v>
      </c>
      <c r="B889" s="580">
        <v>4.5490000000000004</v>
      </c>
      <c r="C889" s="580" t="s">
        <v>24619</v>
      </c>
    </row>
    <row r="890" spans="1:3">
      <c r="A890" s="580" t="s">
        <v>17451</v>
      </c>
      <c r="B890" s="580">
        <v>4.6369999999999996</v>
      </c>
      <c r="C890" s="580" t="s">
        <v>24620</v>
      </c>
    </row>
    <row r="891" spans="1:3">
      <c r="A891" s="580" t="s">
        <v>3619</v>
      </c>
      <c r="B891" s="580">
        <v>6.5019999999999998</v>
      </c>
      <c r="C891" s="580" t="s">
        <v>21238</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cp:lastPrinted>2022-04-26T14:24:20Z</cp:lastPrinted>
  <dcterms:created xsi:type="dcterms:W3CDTF">2013-07-23T13:11:14Z</dcterms:created>
  <dcterms:modified xsi:type="dcterms:W3CDTF">2026-04-22T13:28:06Z</dcterms:modified>
</cp:coreProperties>
</file>